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_tempo\"/>
    </mc:Choice>
  </mc:AlternateContent>
  <bookViews>
    <workbookView xWindow="0" yWindow="0" windowWidth="26520" windowHeight="11010"/>
  </bookViews>
  <sheets>
    <sheet name="DatosCompInversion" sheetId="1" r:id="rId1"/>
    <sheet name="DiccDatosCompInversion" sheetId="2" r:id="rId2"/>
  </sheets>
  <definedNames>
    <definedName name="_xlnm._FilterDatabase" localSheetId="0" hidden="1">DatosCompInversion!#REF!</definedName>
  </definedNames>
  <calcPr calcId="162913"/>
</workbook>
</file>

<file path=xl/calcChain.xml><?xml version="1.0" encoding="utf-8"?>
<calcChain xmlns="http://schemas.openxmlformats.org/spreadsheetml/2006/main">
  <c r="A75" i="2" l="1"/>
  <c r="A74" i="2"/>
  <c r="A73" i="2"/>
  <c r="A72" i="2"/>
  <c r="A71" i="2"/>
  <c r="A70" i="2"/>
  <c r="A69" i="2"/>
  <c r="A68" i="2"/>
  <c r="A67" i="2"/>
  <c r="A66" i="2"/>
  <c r="BV2041" i="1"/>
  <c r="BU2041" i="1"/>
  <c r="BT2041" i="1"/>
  <c r="BS2041" i="1"/>
  <c r="BR2041" i="1"/>
  <c r="BQ2041" i="1"/>
  <c r="BP2041" i="1"/>
  <c r="BO2041" i="1"/>
  <c r="BN2041" i="1"/>
  <c r="BM2041" i="1"/>
  <c r="BV2040" i="1"/>
  <c r="BU2040" i="1"/>
  <c r="BT2040" i="1"/>
  <c r="BS2040" i="1"/>
  <c r="BR2040" i="1"/>
  <c r="BQ2040" i="1"/>
  <c r="BP2040" i="1"/>
  <c r="BO2040" i="1"/>
  <c r="BN2040" i="1"/>
  <c r="BM2040" i="1"/>
  <c r="BV2039" i="1"/>
  <c r="BU2039" i="1"/>
  <c r="BT2039" i="1"/>
  <c r="BS2039" i="1"/>
  <c r="BR2039" i="1"/>
  <c r="BQ2039" i="1"/>
  <c r="BP2039" i="1"/>
  <c r="BO2039" i="1"/>
  <c r="BN2039" i="1"/>
  <c r="BM2039" i="1"/>
  <c r="BV2038" i="1"/>
  <c r="BU2038" i="1"/>
  <c r="BT2038" i="1"/>
  <c r="BS2038" i="1"/>
  <c r="BR2038" i="1"/>
  <c r="BQ2038" i="1"/>
  <c r="BP2038" i="1"/>
  <c r="BO2038" i="1"/>
  <c r="BN2038" i="1"/>
  <c r="BM2038" i="1"/>
  <c r="BV2037" i="1"/>
  <c r="BU2037" i="1"/>
  <c r="BT2037" i="1"/>
  <c r="BS2037" i="1"/>
  <c r="BR2037" i="1"/>
  <c r="BQ2037" i="1"/>
  <c r="BP2037" i="1"/>
  <c r="BO2037" i="1"/>
  <c r="BN2037" i="1"/>
  <c r="BM2037" i="1"/>
  <c r="BV2036" i="1"/>
  <c r="BU2036" i="1"/>
  <c r="BT2036" i="1"/>
  <c r="BS2036" i="1"/>
  <c r="BR2036" i="1"/>
  <c r="BQ2036" i="1"/>
  <c r="BP2036" i="1"/>
  <c r="BO2036" i="1"/>
  <c r="BN2036" i="1"/>
  <c r="BM2036" i="1"/>
  <c r="BV2035" i="1"/>
  <c r="BU2035" i="1"/>
  <c r="BT2035" i="1"/>
  <c r="BS2035" i="1"/>
  <c r="BR2035" i="1"/>
  <c r="BQ2035" i="1"/>
  <c r="BP2035" i="1"/>
  <c r="BO2035" i="1"/>
  <c r="BN2035" i="1"/>
  <c r="BM2035" i="1"/>
  <c r="BV2034" i="1"/>
  <c r="BU2034" i="1"/>
  <c r="BT2034" i="1"/>
  <c r="BS2034" i="1"/>
  <c r="BR2034" i="1"/>
  <c r="BQ2034" i="1"/>
  <c r="BP2034" i="1"/>
  <c r="BO2034" i="1"/>
  <c r="BN2034" i="1"/>
  <c r="BM2034" i="1"/>
  <c r="BV2033" i="1"/>
  <c r="BU2033" i="1"/>
  <c r="BT2033" i="1"/>
  <c r="BS2033" i="1"/>
  <c r="BR2033" i="1"/>
  <c r="BQ2033" i="1"/>
  <c r="BP2033" i="1"/>
  <c r="BO2033" i="1"/>
  <c r="BN2033" i="1"/>
  <c r="BM2033" i="1"/>
  <c r="BV2032" i="1"/>
  <c r="BU2032" i="1"/>
  <c r="BT2032" i="1"/>
  <c r="BS2032" i="1"/>
  <c r="BR2032" i="1"/>
  <c r="BQ2032" i="1"/>
  <c r="BP2032" i="1"/>
  <c r="BO2032" i="1"/>
  <c r="BN2032" i="1"/>
  <c r="BM2032" i="1"/>
  <c r="BV2031" i="1"/>
  <c r="BU2031" i="1"/>
  <c r="BT2031" i="1"/>
  <c r="BS2031" i="1"/>
  <c r="BR2031" i="1"/>
  <c r="BQ2031" i="1"/>
  <c r="BP2031" i="1"/>
  <c r="BO2031" i="1"/>
  <c r="BN2031" i="1"/>
  <c r="BM2031" i="1"/>
  <c r="BV2030" i="1"/>
  <c r="BU2030" i="1"/>
  <c r="BT2030" i="1"/>
  <c r="BS2030" i="1"/>
  <c r="BR2030" i="1"/>
  <c r="BQ2030" i="1"/>
  <c r="BP2030" i="1"/>
  <c r="BO2030" i="1"/>
  <c r="BN2030" i="1"/>
  <c r="BM2030" i="1"/>
  <c r="BV2029" i="1"/>
  <c r="BU2029" i="1"/>
  <c r="BT2029" i="1"/>
  <c r="BS2029" i="1"/>
  <c r="BR2029" i="1"/>
  <c r="BQ2029" i="1"/>
  <c r="BP2029" i="1"/>
  <c r="BO2029" i="1"/>
  <c r="BN2029" i="1"/>
  <c r="BM2029" i="1"/>
  <c r="BV2028" i="1"/>
  <c r="BU2028" i="1"/>
  <c r="BT2028" i="1"/>
  <c r="BS2028" i="1"/>
  <c r="BR2028" i="1"/>
  <c r="BQ2028" i="1"/>
  <c r="BP2028" i="1"/>
  <c r="BO2028" i="1"/>
  <c r="BN2028" i="1"/>
  <c r="BM2028" i="1"/>
  <c r="BV2027" i="1"/>
  <c r="BU2027" i="1"/>
  <c r="BT2027" i="1"/>
  <c r="BS2027" i="1"/>
  <c r="BR2027" i="1"/>
  <c r="BQ2027" i="1"/>
  <c r="BP2027" i="1"/>
  <c r="BO2027" i="1"/>
  <c r="BN2027" i="1"/>
  <c r="BM2027" i="1"/>
  <c r="BV2026" i="1"/>
  <c r="BU2026" i="1"/>
  <c r="BT2026" i="1"/>
  <c r="BS2026" i="1"/>
  <c r="BR2026" i="1"/>
  <c r="BQ2026" i="1"/>
  <c r="BP2026" i="1"/>
  <c r="BO2026" i="1"/>
  <c r="BN2026" i="1"/>
  <c r="BM2026" i="1"/>
  <c r="BV2025" i="1"/>
  <c r="BU2025" i="1"/>
  <c r="BT2025" i="1"/>
  <c r="BS2025" i="1"/>
  <c r="BR2025" i="1"/>
  <c r="BQ2025" i="1"/>
  <c r="BP2025" i="1"/>
  <c r="BO2025" i="1"/>
  <c r="BN2025" i="1"/>
  <c r="BM2025" i="1"/>
  <c r="BV2024" i="1"/>
  <c r="BU2024" i="1"/>
  <c r="BT2024" i="1"/>
  <c r="BS2024" i="1"/>
  <c r="BR2024" i="1"/>
  <c r="BQ2024" i="1"/>
  <c r="BP2024" i="1"/>
  <c r="BO2024" i="1"/>
  <c r="BN2024" i="1"/>
  <c r="BM2024" i="1"/>
  <c r="BV2023" i="1"/>
  <c r="BU2023" i="1"/>
  <c r="BT2023" i="1"/>
  <c r="BS2023" i="1"/>
  <c r="BR2023" i="1"/>
  <c r="BQ2023" i="1"/>
  <c r="BP2023" i="1"/>
  <c r="BO2023" i="1"/>
  <c r="BN2023" i="1"/>
  <c r="BM2023" i="1"/>
  <c r="BV2022" i="1"/>
  <c r="BU2022" i="1"/>
  <c r="BT2022" i="1"/>
  <c r="BS2022" i="1"/>
  <c r="BR2022" i="1"/>
  <c r="BQ2022" i="1"/>
  <c r="BP2022" i="1"/>
  <c r="BO2022" i="1"/>
  <c r="BN2022" i="1"/>
  <c r="BM2022" i="1"/>
  <c r="BV2021" i="1"/>
  <c r="BU2021" i="1"/>
  <c r="BT2021" i="1"/>
  <c r="BS2021" i="1"/>
  <c r="BR2021" i="1"/>
  <c r="BQ2021" i="1"/>
  <c r="BP2021" i="1"/>
  <c r="BO2021" i="1"/>
  <c r="BN2021" i="1"/>
  <c r="BM2021" i="1"/>
  <c r="BV2020" i="1"/>
  <c r="BU2020" i="1"/>
  <c r="BT2020" i="1"/>
  <c r="BS2020" i="1"/>
  <c r="BR2020" i="1"/>
  <c r="BQ2020" i="1"/>
  <c r="BP2020" i="1"/>
  <c r="BO2020" i="1"/>
  <c r="BN2020" i="1"/>
  <c r="BM2020" i="1"/>
  <c r="BV2019" i="1"/>
  <c r="BU2019" i="1"/>
  <c r="BT2019" i="1"/>
  <c r="BS2019" i="1"/>
  <c r="BR2019" i="1"/>
  <c r="BQ2019" i="1"/>
  <c r="BP2019" i="1"/>
  <c r="BO2019" i="1"/>
  <c r="BN2019" i="1"/>
  <c r="BM2019" i="1"/>
  <c r="BV2018" i="1"/>
  <c r="BU2018" i="1"/>
  <c r="BT2018" i="1"/>
  <c r="BS2018" i="1"/>
  <c r="BR2018" i="1"/>
  <c r="BQ2018" i="1"/>
  <c r="BP2018" i="1"/>
  <c r="BO2018" i="1"/>
  <c r="BN2018" i="1"/>
  <c r="BM2018" i="1"/>
  <c r="BV2017" i="1"/>
  <c r="BU2017" i="1"/>
  <c r="BT2017" i="1"/>
  <c r="BS2017" i="1"/>
  <c r="BR2017" i="1"/>
  <c r="BQ2017" i="1"/>
  <c r="BP2017" i="1"/>
  <c r="BO2017" i="1"/>
  <c r="BN2017" i="1"/>
  <c r="BM2017" i="1"/>
  <c r="BV2016" i="1"/>
  <c r="BU2016" i="1"/>
  <c r="BT2016" i="1"/>
  <c r="BS2016" i="1"/>
  <c r="BR2016" i="1"/>
  <c r="BQ2016" i="1"/>
  <c r="BP2016" i="1"/>
  <c r="BO2016" i="1"/>
  <c r="BN2016" i="1"/>
  <c r="BM2016" i="1"/>
  <c r="BV2015" i="1"/>
  <c r="BU2015" i="1"/>
  <c r="BT2015" i="1"/>
  <c r="BS2015" i="1"/>
  <c r="BR2015" i="1"/>
  <c r="BQ2015" i="1"/>
  <c r="BP2015" i="1"/>
  <c r="BO2015" i="1"/>
  <c r="BN2015" i="1"/>
  <c r="BM2015" i="1"/>
  <c r="BV2014" i="1"/>
  <c r="BU2014" i="1"/>
  <c r="BT2014" i="1"/>
  <c r="BS2014" i="1"/>
  <c r="BR2014" i="1"/>
  <c r="BQ2014" i="1"/>
  <c r="BP2014" i="1"/>
  <c r="BO2014" i="1"/>
  <c r="BN2014" i="1"/>
  <c r="BM2014" i="1"/>
  <c r="BV2013" i="1"/>
  <c r="BU2013" i="1"/>
  <c r="BT2013" i="1"/>
  <c r="BS2013" i="1"/>
  <c r="BR2013" i="1"/>
  <c r="BQ2013" i="1"/>
  <c r="BP2013" i="1"/>
  <c r="BO2013" i="1"/>
  <c r="BN2013" i="1"/>
  <c r="BM2013" i="1"/>
  <c r="BV2012" i="1"/>
  <c r="BU2012" i="1"/>
  <c r="BT2012" i="1"/>
  <c r="BS2012" i="1"/>
  <c r="BR2012" i="1"/>
  <c r="BQ2012" i="1"/>
  <c r="BP2012" i="1"/>
  <c r="BO2012" i="1"/>
  <c r="BN2012" i="1"/>
  <c r="BM2012" i="1"/>
  <c r="BV2011" i="1"/>
  <c r="BU2011" i="1"/>
  <c r="BT2011" i="1"/>
  <c r="BS2011" i="1"/>
  <c r="BR2011" i="1"/>
  <c r="BQ2011" i="1"/>
  <c r="BP2011" i="1"/>
  <c r="BO2011" i="1"/>
  <c r="BN2011" i="1"/>
  <c r="BM2011" i="1"/>
  <c r="BV2010" i="1"/>
  <c r="BU2010" i="1"/>
  <c r="BT2010" i="1"/>
  <c r="BS2010" i="1"/>
  <c r="BR2010" i="1"/>
  <c r="BQ2010" i="1"/>
  <c r="BP2010" i="1"/>
  <c r="BO2010" i="1"/>
  <c r="BN2010" i="1"/>
  <c r="BM2010" i="1"/>
  <c r="BV2009" i="1"/>
  <c r="BU2009" i="1"/>
  <c r="BT2009" i="1"/>
  <c r="BS2009" i="1"/>
  <c r="BR2009" i="1"/>
  <c r="BQ2009" i="1"/>
  <c r="BP2009" i="1"/>
  <c r="BO2009" i="1"/>
  <c r="BN2009" i="1"/>
  <c r="BM2009" i="1"/>
  <c r="BV2008" i="1"/>
  <c r="BU2008" i="1"/>
  <c r="BT2008" i="1"/>
  <c r="BS2008" i="1"/>
  <c r="BR2008" i="1"/>
  <c r="BQ2008" i="1"/>
  <c r="BP2008" i="1"/>
  <c r="BO2008" i="1"/>
  <c r="BN2008" i="1"/>
  <c r="BM2008" i="1"/>
  <c r="BV2007" i="1"/>
  <c r="BU2007" i="1"/>
  <c r="BT2007" i="1"/>
  <c r="BS2007" i="1"/>
  <c r="BR2007" i="1"/>
  <c r="BQ2007" i="1"/>
  <c r="BP2007" i="1"/>
  <c r="BO2007" i="1"/>
  <c r="BN2007" i="1"/>
  <c r="BM2007" i="1"/>
  <c r="BV2006" i="1"/>
  <c r="BU2006" i="1"/>
  <c r="BT2006" i="1"/>
  <c r="BS2006" i="1"/>
  <c r="BR2006" i="1"/>
  <c r="BQ2006" i="1"/>
  <c r="BP2006" i="1"/>
  <c r="BO2006" i="1"/>
  <c r="BN2006" i="1"/>
  <c r="BM2006" i="1"/>
  <c r="BV2005" i="1"/>
  <c r="BU2005" i="1"/>
  <c r="BT2005" i="1"/>
  <c r="BS2005" i="1"/>
  <c r="BR2005" i="1"/>
  <c r="BQ2005" i="1"/>
  <c r="BP2005" i="1"/>
  <c r="BO2005" i="1"/>
  <c r="BN2005" i="1"/>
  <c r="BM2005" i="1"/>
  <c r="BV2004" i="1"/>
  <c r="BU2004" i="1"/>
  <c r="BT2004" i="1"/>
  <c r="BS2004" i="1"/>
  <c r="BR2004" i="1"/>
  <c r="BQ2004" i="1"/>
  <c r="BP2004" i="1"/>
  <c r="BO2004" i="1"/>
  <c r="BN2004" i="1"/>
  <c r="BM2004" i="1"/>
  <c r="BV2003" i="1"/>
  <c r="BU2003" i="1"/>
  <c r="BT2003" i="1"/>
  <c r="BS2003" i="1"/>
  <c r="BR2003" i="1"/>
  <c r="BQ2003" i="1"/>
  <c r="BP2003" i="1"/>
  <c r="BO2003" i="1"/>
  <c r="BN2003" i="1"/>
  <c r="BM2003" i="1"/>
  <c r="BV2002" i="1"/>
  <c r="BU2002" i="1"/>
  <c r="BT2002" i="1"/>
  <c r="BS2002" i="1"/>
  <c r="BR2002" i="1"/>
  <c r="BQ2002" i="1"/>
  <c r="BP2002" i="1"/>
  <c r="BO2002" i="1"/>
  <c r="BN2002" i="1"/>
  <c r="BM2002" i="1"/>
  <c r="BV2001" i="1"/>
  <c r="BU2001" i="1"/>
  <c r="BT2001" i="1"/>
  <c r="BS2001" i="1"/>
  <c r="BR2001" i="1"/>
  <c r="BQ2001" i="1"/>
  <c r="BP2001" i="1"/>
  <c r="BO2001" i="1"/>
  <c r="BN2001" i="1"/>
  <c r="BM2001" i="1"/>
  <c r="BV2000" i="1"/>
  <c r="BU2000" i="1"/>
  <c r="BT2000" i="1"/>
  <c r="BS2000" i="1"/>
  <c r="BR2000" i="1"/>
  <c r="BQ2000" i="1"/>
  <c r="BP2000" i="1"/>
  <c r="BO2000" i="1"/>
  <c r="BN2000" i="1"/>
  <c r="BM2000" i="1"/>
  <c r="BV1999" i="1"/>
  <c r="BU1999" i="1"/>
  <c r="BT1999" i="1"/>
  <c r="BS1999" i="1"/>
  <c r="BR1999" i="1"/>
  <c r="BQ1999" i="1"/>
  <c r="BP1999" i="1"/>
  <c r="BO1999" i="1"/>
  <c r="BN1999" i="1"/>
  <c r="BM1999" i="1"/>
  <c r="BV1998" i="1"/>
  <c r="BU1998" i="1"/>
  <c r="BT1998" i="1"/>
  <c r="BS1998" i="1"/>
  <c r="BR1998" i="1"/>
  <c r="BQ1998" i="1"/>
  <c r="BP1998" i="1"/>
  <c r="BO1998" i="1"/>
  <c r="BN1998" i="1"/>
  <c r="BM1998" i="1"/>
  <c r="BV1997" i="1"/>
  <c r="BU1997" i="1"/>
  <c r="BT1997" i="1"/>
  <c r="BS1997" i="1"/>
  <c r="BR1997" i="1"/>
  <c r="BQ1997" i="1"/>
  <c r="BP1997" i="1"/>
  <c r="BO1997" i="1"/>
  <c r="BN1997" i="1"/>
  <c r="BM1997" i="1"/>
  <c r="BV1996" i="1"/>
  <c r="BU1996" i="1"/>
  <c r="BT1996" i="1"/>
  <c r="BS1996" i="1"/>
  <c r="BR1996" i="1"/>
  <c r="BQ1996" i="1"/>
  <c r="BP1996" i="1"/>
  <c r="BO1996" i="1"/>
  <c r="BN1996" i="1"/>
  <c r="BM1996" i="1"/>
  <c r="BV1995" i="1"/>
  <c r="BU1995" i="1"/>
  <c r="BT1995" i="1"/>
  <c r="BS1995" i="1"/>
  <c r="BR1995" i="1"/>
  <c r="BQ1995" i="1"/>
  <c r="BP1995" i="1"/>
  <c r="BO1995" i="1"/>
  <c r="BN1995" i="1"/>
  <c r="BM1995" i="1"/>
  <c r="BV1994" i="1"/>
  <c r="BU1994" i="1"/>
  <c r="BT1994" i="1"/>
  <c r="BS1994" i="1"/>
  <c r="BR1994" i="1"/>
  <c r="BQ1994" i="1"/>
  <c r="BP1994" i="1"/>
  <c r="BO1994" i="1"/>
  <c r="BN1994" i="1"/>
  <c r="BM1994" i="1"/>
  <c r="BV1993" i="1"/>
  <c r="BU1993" i="1"/>
  <c r="BT1993" i="1"/>
  <c r="BS1993" i="1"/>
  <c r="BR1993" i="1"/>
  <c r="BQ1993" i="1"/>
  <c r="BP1993" i="1"/>
  <c r="BO1993" i="1"/>
  <c r="BN1993" i="1"/>
  <c r="BM1993" i="1"/>
  <c r="BV1992" i="1"/>
  <c r="BU1992" i="1"/>
  <c r="BT1992" i="1"/>
  <c r="BS1992" i="1"/>
  <c r="BR1992" i="1"/>
  <c r="BQ1992" i="1"/>
  <c r="BP1992" i="1"/>
  <c r="BO1992" i="1"/>
  <c r="BN1992" i="1"/>
  <c r="BM1992" i="1"/>
  <c r="BV1991" i="1"/>
  <c r="BU1991" i="1"/>
  <c r="BT1991" i="1"/>
  <c r="BS1991" i="1"/>
  <c r="BR1991" i="1"/>
  <c r="BQ1991" i="1"/>
  <c r="BP1991" i="1"/>
  <c r="BO1991" i="1"/>
  <c r="BN1991" i="1"/>
  <c r="BM1991" i="1"/>
  <c r="BV1990" i="1"/>
  <c r="BU1990" i="1"/>
  <c r="BT1990" i="1"/>
  <c r="BS1990" i="1"/>
  <c r="BR1990" i="1"/>
  <c r="BQ1990" i="1"/>
  <c r="BP1990" i="1"/>
  <c r="BO1990" i="1"/>
  <c r="BN1990" i="1"/>
  <c r="BM1990" i="1"/>
  <c r="BV1989" i="1"/>
  <c r="BU1989" i="1"/>
  <c r="BT1989" i="1"/>
  <c r="BS1989" i="1"/>
  <c r="BR1989" i="1"/>
  <c r="BQ1989" i="1"/>
  <c r="BP1989" i="1"/>
  <c r="BO1989" i="1"/>
  <c r="BN1989" i="1"/>
  <c r="BM1989" i="1"/>
  <c r="BV1988" i="1"/>
  <c r="BU1988" i="1"/>
  <c r="BT1988" i="1"/>
  <c r="BS1988" i="1"/>
  <c r="BR1988" i="1"/>
  <c r="BQ1988" i="1"/>
  <c r="BP1988" i="1"/>
  <c r="BO1988" i="1"/>
  <c r="BN1988" i="1"/>
  <c r="BM1988" i="1"/>
  <c r="BV1987" i="1"/>
  <c r="BU1987" i="1"/>
  <c r="BT1987" i="1"/>
  <c r="BS1987" i="1"/>
  <c r="BR1987" i="1"/>
  <c r="BQ1987" i="1"/>
  <c r="BP1987" i="1"/>
  <c r="BO1987" i="1"/>
  <c r="BN1987" i="1"/>
  <c r="BM1987" i="1"/>
  <c r="BV1986" i="1"/>
  <c r="BU1986" i="1"/>
  <c r="BT1986" i="1"/>
  <c r="BS1986" i="1"/>
  <c r="BR1986" i="1"/>
  <c r="BQ1986" i="1"/>
  <c r="BP1986" i="1"/>
  <c r="BO1986" i="1"/>
  <c r="BN1986" i="1"/>
  <c r="BM1986" i="1"/>
  <c r="BV1985" i="1"/>
  <c r="BU1985" i="1"/>
  <c r="BT1985" i="1"/>
  <c r="BS1985" i="1"/>
  <c r="BR1985" i="1"/>
  <c r="BQ1985" i="1"/>
  <c r="BP1985" i="1"/>
  <c r="BO1985" i="1"/>
  <c r="BN1985" i="1"/>
  <c r="BM1985" i="1"/>
  <c r="BV1984" i="1"/>
  <c r="BU1984" i="1"/>
  <c r="BT1984" i="1"/>
  <c r="BS1984" i="1"/>
  <c r="BR1984" i="1"/>
  <c r="BQ1984" i="1"/>
  <c r="BP1984" i="1"/>
  <c r="BO1984" i="1"/>
  <c r="BN1984" i="1"/>
  <c r="BM1984" i="1"/>
  <c r="BV1983" i="1"/>
  <c r="BU1983" i="1"/>
  <c r="BT1983" i="1"/>
  <c r="BS1983" i="1"/>
  <c r="BR1983" i="1"/>
  <c r="BQ1983" i="1"/>
  <c r="BP1983" i="1"/>
  <c r="BO1983" i="1"/>
  <c r="BN1983" i="1"/>
  <c r="BM1983" i="1"/>
  <c r="BV1982" i="1"/>
  <c r="BU1982" i="1"/>
  <c r="BT1982" i="1"/>
  <c r="BS1982" i="1"/>
  <c r="BR1982" i="1"/>
  <c r="BQ1982" i="1"/>
  <c r="BP1982" i="1"/>
  <c r="BO1982" i="1"/>
  <c r="BN1982" i="1"/>
  <c r="BM1982" i="1"/>
  <c r="BV1981" i="1"/>
  <c r="BU1981" i="1"/>
  <c r="BT1981" i="1"/>
  <c r="BS1981" i="1"/>
  <c r="BR1981" i="1"/>
  <c r="BQ1981" i="1"/>
  <c r="BP1981" i="1"/>
  <c r="BO1981" i="1"/>
  <c r="BN1981" i="1"/>
  <c r="BM1981" i="1"/>
  <c r="BV1980" i="1"/>
  <c r="BU1980" i="1"/>
  <c r="BT1980" i="1"/>
  <c r="BS1980" i="1"/>
  <c r="BR1980" i="1"/>
  <c r="BQ1980" i="1"/>
  <c r="BP1980" i="1"/>
  <c r="BO1980" i="1"/>
  <c r="BN1980" i="1"/>
  <c r="BM1980" i="1"/>
  <c r="BV1979" i="1"/>
  <c r="BU1979" i="1"/>
  <c r="BT1979" i="1"/>
  <c r="BS1979" i="1"/>
  <c r="BR1979" i="1"/>
  <c r="BQ1979" i="1"/>
  <c r="BP1979" i="1"/>
  <c r="BO1979" i="1"/>
  <c r="BN1979" i="1"/>
  <c r="BM1979" i="1"/>
  <c r="BV1978" i="1"/>
  <c r="BU1978" i="1"/>
  <c r="BT1978" i="1"/>
  <c r="BS1978" i="1"/>
  <c r="BR1978" i="1"/>
  <c r="BQ1978" i="1"/>
  <c r="BP1978" i="1"/>
  <c r="BO1978" i="1"/>
  <c r="BN1978" i="1"/>
  <c r="BM1978" i="1"/>
  <c r="BV1977" i="1"/>
  <c r="BU1977" i="1"/>
  <c r="BT1977" i="1"/>
  <c r="BS1977" i="1"/>
  <c r="BR1977" i="1"/>
  <c r="BQ1977" i="1"/>
  <c r="BP1977" i="1"/>
  <c r="BO1977" i="1"/>
  <c r="BN1977" i="1"/>
  <c r="BM1977" i="1"/>
  <c r="BV1976" i="1"/>
  <c r="BU1976" i="1"/>
  <c r="BT1976" i="1"/>
  <c r="BS1976" i="1"/>
  <c r="BR1976" i="1"/>
  <c r="BQ1976" i="1"/>
  <c r="BP1976" i="1"/>
  <c r="BO1976" i="1"/>
  <c r="BN1976" i="1"/>
  <c r="BM1976" i="1"/>
  <c r="BV1975" i="1"/>
  <c r="BU1975" i="1"/>
  <c r="BT1975" i="1"/>
  <c r="BS1975" i="1"/>
  <c r="BR1975" i="1"/>
  <c r="BQ1975" i="1"/>
  <c r="BP1975" i="1"/>
  <c r="BO1975" i="1"/>
  <c r="BN1975" i="1"/>
  <c r="BM1975" i="1"/>
  <c r="BV1974" i="1"/>
  <c r="BU1974" i="1"/>
  <c r="BT1974" i="1"/>
  <c r="BS1974" i="1"/>
  <c r="BR1974" i="1"/>
  <c r="BQ1974" i="1"/>
  <c r="BP1974" i="1"/>
  <c r="BO1974" i="1"/>
  <c r="BN1974" i="1"/>
  <c r="BM1974" i="1"/>
  <c r="BV1973" i="1"/>
  <c r="BU1973" i="1"/>
  <c r="BT1973" i="1"/>
  <c r="BS1973" i="1"/>
  <c r="BR1973" i="1"/>
  <c r="BQ1973" i="1"/>
  <c r="BP1973" i="1"/>
  <c r="BO1973" i="1"/>
  <c r="BN1973" i="1"/>
  <c r="BM1973" i="1"/>
  <c r="BV1972" i="1"/>
  <c r="BU1972" i="1"/>
  <c r="BT1972" i="1"/>
  <c r="BS1972" i="1"/>
  <c r="BR1972" i="1"/>
  <c r="BQ1972" i="1"/>
  <c r="BP1972" i="1"/>
  <c r="BO1972" i="1"/>
  <c r="BN1972" i="1"/>
  <c r="BM1972" i="1"/>
  <c r="BV1971" i="1"/>
  <c r="BU1971" i="1"/>
  <c r="BT1971" i="1"/>
  <c r="BS1971" i="1"/>
  <c r="BR1971" i="1"/>
  <c r="BQ1971" i="1"/>
  <c r="BP1971" i="1"/>
  <c r="BO1971" i="1"/>
  <c r="BN1971" i="1"/>
  <c r="BM1971" i="1"/>
  <c r="BV1970" i="1"/>
  <c r="BU1970" i="1"/>
  <c r="BT1970" i="1"/>
  <c r="BS1970" i="1"/>
  <c r="BR1970" i="1"/>
  <c r="BQ1970" i="1"/>
  <c r="BP1970" i="1"/>
  <c r="BO1970" i="1"/>
  <c r="BN1970" i="1"/>
  <c r="BM1970" i="1"/>
  <c r="BV1969" i="1"/>
  <c r="BU1969" i="1"/>
  <c r="BT1969" i="1"/>
  <c r="BS1969" i="1"/>
  <c r="BR1969" i="1"/>
  <c r="BQ1969" i="1"/>
  <c r="BP1969" i="1"/>
  <c r="BO1969" i="1"/>
  <c r="BN1969" i="1"/>
  <c r="BM1969" i="1"/>
  <c r="BV1968" i="1"/>
  <c r="BU1968" i="1"/>
  <c r="BT1968" i="1"/>
  <c r="BS1968" i="1"/>
  <c r="BR1968" i="1"/>
  <c r="BQ1968" i="1"/>
  <c r="BP1968" i="1"/>
  <c r="BO1968" i="1"/>
  <c r="BN1968" i="1"/>
  <c r="BM1968" i="1"/>
  <c r="BV1967" i="1"/>
  <c r="BU1967" i="1"/>
  <c r="BT1967" i="1"/>
  <c r="BS1967" i="1"/>
  <c r="BR1967" i="1"/>
  <c r="BQ1967" i="1"/>
  <c r="BP1967" i="1"/>
  <c r="BO1967" i="1"/>
  <c r="BN1967" i="1"/>
  <c r="BM1967" i="1"/>
  <c r="BV1966" i="1"/>
  <c r="BU1966" i="1"/>
  <c r="BT1966" i="1"/>
  <c r="BS1966" i="1"/>
  <c r="BR1966" i="1"/>
  <c r="BQ1966" i="1"/>
  <c r="BP1966" i="1"/>
  <c r="BO1966" i="1"/>
  <c r="BN1966" i="1"/>
  <c r="BM1966" i="1"/>
  <c r="BV1965" i="1"/>
  <c r="BU1965" i="1"/>
  <c r="BT1965" i="1"/>
  <c r="BS1965" i="1"/>
  <c r="BR1965" i="1"/>
  <c r="BQ1965" i="1"/>
  <c r="BP1965" i="1"/>
  <c r="BO1965" i="1"/>
  <c r="BN1965" i="1"/>
  <c r="BM1965" i="1"/>
  <c r="BV1964" i="1"/>
  <c r="BU1964" i="1"/>
  <c r="BT1964" i="1"/>
  <c r="BS1964" i="1"/>
  <c r="BR1964" i="1"/>
  <c r="BQ1964" i="1"/>
  <c r="BP1964" i="1"/>
  <c r="BO1964" i="1"/>
  <c r="BN1964" i="1"/>
  <c r="BM1964" i="1"/>
  <c r="BV1963" i="1"/>
  <c r="BU1963" i="1"/>
  <c r="BT1963" i="1"/>
  <c r="BS1963" i="1"/>
  <c r="BR1963" i="1"/>
  <c r="BQ1963" i="1"/>
  <c r="BP1963" i="1"/>
  <c r="BO1963" i="1"/>
  <c r="BN1963" i="1"/>
  <c r="BM1963" i="1"/>
  <c r="BV1962" i="1"/>
  <c r="BU1962" i="1"/>
  <c r="BT1962" i="1"/>
  <c r="BS1962" i="1"/>
  <c r="BR1962" i="1"/>
  <c r="BQ1962" i="1"/>
  <c r="BP1962" i="1"/>
  <c r="BO1962" i="1"/>
  <c r="BN1962" i="1"/>
  <c r="BM1962" i="1"/>
  <c r="BV1961" i="1"/>
  <c r="BU1961" i="1"/>
  <c r="BT1961" i="1"/>
  <c r="BS1961" i="1"/>
  <c r="BR1961" i="1"/>
  <c r="BQ1961" i="1"/>
  <c r="BP1961" i="1"/>
  <c r="BO1961" i="1"/>
  <c r="BN1961" i="1"/>
  <c r="BM1961" i="1"/>
  <c r="BV1960" i="1"/>
  <c r="BU1960" i="1"/>
  <c r="BT1960" i="1"/>
  <c r="BS1960" i="1"/>
  <c r="BR1960" i="1"/>
  <c r="BQ1960" i="1"/>
  <c r="BP1960" i="1"/>
  <c r="BO1960" i="1"/>
  <c r="BN1960" i="1"/>
  <c r="BM1960" i="1"/>
  <c r="BV1959" i="1"/>
  <c r="BU1959" i="1"/>
  <c r="BT1959" i="1"/>
  <c r="BS1959" i="1"/>
  <c r="BR1959" i="1"/>
  <c r="BQ1959" i="1"/>
  <c r="BP1959" i="1"/>
  <c r="BO1959" i="1"/>
  <c r="BN1959" i="1"/>
  <c r="BM1959" i="1"/>
  <c r="BV1958" i="1"/>
  <c r="BU1958" i="1"/>
  <c r="BT1958" i="1"/>
  <c r="BS1958" i="1"/>
  <c r="BR1958" i="1"/>
  <c r="BQ1958" i="1"/>
  <c r="BP1958" i="1"/>
  <c r="BO1958" i="1"/>
  <c r="BN1958" i="1"/>
  <c r="BM1958" i="1"/>
  <c r="BV1957" i="1"/>
  <c r="BU1957" i="1"/>
  <c r="BT1957" i="1"/>
  <c r="BS1957" i="1"/>
  <c r="BR1957" i="1"/>
  <c r="BQ1957" i="1"/>
  <c r="BP1957" i="1"/>
  <c r="BO1957" i="1"/>
  <c r="BN1957" i="1"/>
  <c r="BM1957" i="1"/>
  <c r="BV1956" i="1"/>
  <c r="BU1956" i="1"/>
  <c r="BT1956" i="1"/>
  <c r="BS1956" i="1"/>
  <c r="BR1956" i="1"/>
  <c r="BQ1956" i="1"/>
  <c r="BP1956" i="1"/>
  <c r="BO1956" i="1"/>
  <c r="BN1956" i="1"/>
  <c r="BM1956" i="1"/>
  <c r="BV1955" i="1"/>
  <c r="BU1955" i="1"/>
  <c r="BT1955" i="1"/>
  <c r="BS1955" i="1"/>
  <c r="BR1955" i="1"/>
  <c r="BQ1955" i="1"/>
  <c r="BP1955" i="1"/>
  <c r="BO1955" i="1"/>
  <c r="BN1955" i="1"/>
  <c r="BM1955" i="1"/>
  <c r="BV1954" i="1"/>
  <c r="BU1954" i="1"/>
  <c r="BT1954" i="1"/>
  <c r="BS1954" i="1"/>
  <c r="BR1954" i="1"/>
  <c r="BQ1954" i="1"/>
  <c r="BP1954" i="1"/>
  <c r="BO1954" i="1"/>
  <c r="BN1954" i="1"/>
  <c r="BM1954" i="1"/>
  <c r="BV1953" i="1"/>
  <c r="BU1953" i="1"/>
  <c r="BT1953" i="1"/>
  <c r="BS1953" i="1"/>
  <c r="BR1953" i="1"/>
  <c r="BQ1953" i="1"/>
  <c r="BP1953" i="1"/>
  <c r="BO1953" i="1"/>
  <c r="BN1953" i="1"/>
  <c r="BM1953" i="1"/>
  <c r="BV1952" i="1"/>
  <c r="BU1952" i="1"/>
  <c r="BT1952" i="1"/>
  <c r="BS1952" i="1"/>
  <c r="BR1952" i="1"/>
  <c r="BQ1952" i="1"/>
  <c r="BP1952" i="1"/>
  <c r="BO1952" i="1"/>
  <c r="BN1952" i="1"/>
  <c r="BM1952" i="1"/>
  <c r="BV1951" i="1"/>
  <c r="BU1951" i="1"/>
  <c r="BT1951" i="1"/>
  <c r="BS1951" i="1"/>
  <c r="BR1951" i="1"/>
  <c r="BQ1951" i="1"/>
  <c r="BP1951" i="1"/>
  <c r="BO1951" i="1"/>
  <c r="BN1951" i="1"/>
  <c r="BM1951" i="1"/>
  <c r="BV1950" i="1"/>
  <c r="BU1950" i="1"/>
  <c r="BT1950" i="1"/>
  <c r="BS1950" i="1"/>
  <c r="BR1950" i="1"/>
  <c r="BQ1950" i="1"/>
  <c r="BP1950" i="1"/>
  <c r="BO1950" i="1"/>
  <c r="BN1950" i="1"/>
  <c r="BM1950" i="1"/>
  <c r="BV1949" i="1"/>
  <c r="BU1949" i="1"/>
  <c r="BT1949" i="1"/>
  <c r="BS1949" i="1"/>
  <c r="BR1949" i="1"/>
  <c r="BQ1949" i="1"/>
  <c r="BP1949" i="1"/>
  <c r="BO1949" i="1"/>
  <c r="BN1949" i="1"/>
  <c r="BM1949" i="1"/>
  <c r="BV1948" i="1"/>
  <c r="BU1948" i="1"/>
  <c r="BT1948" i="1"/>
  <c r="BS1948" i="1"/>
  <c r="BR1948" i="1"/>
  <c r="BQ1948" i="1"/>
  <c r="BP1948" i="1"/>
  <c r="BO1948" i="1"/>
  <c r="BN1948" i="1"/>
  <c r="BM1948" i="1"/>
  <c r="BV1947" i="1"/>
  <c r="BU1947" i="1"/>
  <c r="BT1947" i="1"/>
  <c r="BS1947" i="1"/>
  <c r="BR1947" i="1"/>
  <c r="BQ1947" i="1"/>
  <c r="BP1947" i="1"/>
  <c r="BO1947" i="1"/>
  <c r="BN1947" i="1"/>
  <c r="BM1947" i="1"/>
  <c r="BV1946" i="1"/>
  <c r="BU1946" i="1"/>
  <c r="BT1946" i="1"/>
  <c r="BS1946" i="1"/>
  <c r="BR1946" i="1"/>
  <c r="BQ1946" i="1"/>
  <c r="BP1946" i="1"/>
  <c r="BO1946" i="1"/>
  <c r="BN1946" i="1"/>
  <c r="BM1946" i="1"/>
  <c r="BV1945" i="1"/>
  <c r="BU1945" i="1"/>
  <c r="BT1945" i="1"/>
  <c r="BS1945" i="1"/>
  <c r="BR1945" i="1"/>
  <c r="BQ1945" i="1"/>
  <c r="BP1945" i="1"/>
  <c r="BO1945" i="1"/>
  <c r="BN1945" i="1"/>
  <c r="BM1945" i="1"/>
  <c r="BV1944" i="1"/>
  <c r="BU1944" i="1"/>
  <c r="BT1944" i="1"/>
  <c r="BS1944" i="1"/>
  <c r="BR1944" i="1"/>
  <c r="BQ1944" i="1"/>
  <c r="BP1944" i="1"/>
  <c r="BO1944" i="1"/>
  <c r="BN1944" i="1"/>
  <c r="BM1944" i="1"/>
  <c r="BV1943" i="1"/>
  <c r="BU1943" i="1"/>
  <c r="BT1943" i="1"/>
  <c r="BS1943" i="1"/>
  <c r="BR1943" i="1"/>
  <c r="BQ1943" i="1"/>
  <c r="BP1943" i="1"/>
  <c r="BO1943" i="1"/>
  <c r="BN1943" i="1"/>
  <c r="BM1943" i="1"/>
  <c r="BV1942" i="1"/>
  <c r="BU1942" i="1"/>
  <c r="BT1942" i="1"/>
  <c r="BS1942" i="1"/>
  <c r="BR1942" i="1"/>
  <c r="BQ1942" i="1"/>
  <c r="BP1942" i="1"/>
  <c r="BO1942" i="1"/>
  <c r="BN1942" i="1"/>
  <c r="BM1942" i="1"/>
  <c r="BV1941" i="1"/>
  <c r="BU1941" i="1"/>
  <c r="BT1941" i="1"/>
  <c r="BS1941" i="1"/>
  <c r="BR1941" i="1"/>
  <c r="BQ1941" i="1"/>
  <c r="BP1941" i="1"/>
  <c r="BO1941" i="1"/>
  <c r="BN1941" i="1"/>
  <c r="BM1941" i="1"/>
  <c r="BV1940" i="1"/>
  <c r="BU1940" i="1"/>
  <c r="BT1940" i="1"/>
  <c r="BS1940" i="1"/>
  <c r="BR1940" i="1"/>
  <c r="BQ1940" i="1"/>
  <c r="BP1940" i="1"/>
  <c r="BO1940" i="1"/>
  <c r="BN1940" i="1"/>
  <c r="BM1940" i="1"/>
  <c r="BV1939" i="1"/>
  <c r="BU1939" i="1"/>
  <c r="BT1939" i="1"/>
  <c r="BS1939" i="1"/>
  <c r="BR1939" i="1"/>
  <c r="BQ1939" i="1"/>
  <c r="BP1939" i="1"/>
  <c r="BO1939" i="1"/>
  <c r="BN1939" i="1"/>
  <c r="BM1939" i="1"/>
  <c r="BV1938" i="1"/>
  <c r="BU1938" i="1"/>
  <c r="BT1938" i="1"/>
  <c r="BS1938" i="1"/>
  <c r="BR1938" i="1"/>
  <c r="BQ1938" i="1"/>
  <c r="BP1938" i="1"/>
  <c r="BO1938" i="1"/>
  <c r="BN1938" i="1"/>
  <c r="BM1938" i="1"/>
  <c r="BV1937" i="1"/>
  <c r="BU1937" i="1"/>
  <c r="BT1937" i="1"/>
  <c r="BS1937" i="1"/>
  <c r="BR1937" i="1"/>
  <c r="BQ1937" i="1"/>
  <c r="BP1937" i="1"/>
  <c r="BO1937" i="1"/>
  <c r="BN1937" i="1"/>
  <c r="BM1937" i="1"/>
  <c r="BV1936" i="1"/>
  <c r="BU1936" i="1"/>
  <c r="BT1936" i="1"/>
  <c r="BS1936" i="1"/>
  <c r="BR1936" i="1"/>
  <c r="BQ1936" i="1"/>
  <c r="BP1936" i="1"/>
  <c r="BO1936" i="1"/>
  <c r="BN1936" i="1"/>
  <c r="BM1936" i="1"/>
  <c r="BV1935" i="1"/>
  <c r="BU1935" i="1"/>
  <c r="BT1935" i="1"/>
  <c r="BS1935" i="1"/>
  <c r="BR1935" i="1"/>
  <c r="BQ1935" i="1"/>
  <c r="BP1935" i="1"/>
  <c r="BO1935" i="1"/>
  <c r="BN1935" i="1"/>
  <c r="BM1935" i="1"/>
  <c r="BV1934" i="1"/>
  <c r="BU1934" i="1"/>
  <c r="BT1934" i="1"/>
  <c r="BS1934" i="1"/>
  <c r="BR1934" i="1"/>
  <c r="BQ1934" i="1"/>
  <c r="BP1934" i="1"/>
  <c r="BO1934" i="1"/>
  <c r="BN1934" i="1"/>
  <c r="BM1934" i="1"/>
  <c r="BV1933" i="1"/>
  <c r="BU1933" i="1"/>
  <c r="BT1933" i="1"/>
  <c r="BS1933" i="1"/>
  <c r="BR1933" i="1"/>
  <c r="BQ1933" i="1"/>
  <c r="BP1933" i="1"/>
  <c r="BO1933" i="1"/>
  <c r="BN1933" i="1"/>
  <c r="BM1933" i="1"/>
  <c r="BV1932" i="1"/>
  <c r="BU1932" i="1"/>
  <c r="BT1932" i="1"/>
  <c r="BS1932" i="1"/>
  <c r="BR1932" i="1"/>
  <c r="BQ1932" i="1"/>
  <c r="BP1932" i="1"/>
  <c r="BO1932" i="1"/>
  <c r="BN1932" i="1"/>
  <c r="BM1932" i="1"/>
  <c r="BV1931" i="1"/>
  <c r="BU1931" i="1"/>
  <c r="BT1931" i="1"/>
  <c r="BS1931" i="1"/>
  <c r="BR1931" i="1"/>
  <c r="BQ1931" i="1"/>
  <c r="BP1931" i="1"/>
  <c r="BO1931" i="1"/>
  <c r="BN1931" i="1"/>
  <c r="BM1931" i="1"/>
  <c r="BV1930" i="1"/>
  <c r="BU1930" i="1"/>
  <c r="BT1930" i="1"/>
  <c r="BS1930" i="1"/>
  <c r="BR1930" i="1"/>
  <c r="BQ1930" i="1"/>
  <c r="BP1930" i="1"/>
  <c r="BO1930" i="1"/>
  <c r="BN1930" i="1"/>
  <c r="BM1930" i="1"/>
  <c r="BV1929" i="1"/>
  <c r="BU1929" i="1"/>
  <c r="BT1929" i="1"/>
  <c r="BS1929" i="1"/>
  <c r="BR1929" i="1"/>
  <c r="BQ1929" i="1"/>
  <c r="BP1929" i="1"/>
  <c r="BO1929" i="1"/>
  <c r="BN1929" i="1"/>
  <c r="BM1929" i="1"/>
  <c r="BV1928" i="1"/>
  <c r="BU1928" i="1"/>
  <c r="BT1928" i="1"/>
  <c r="BS1928" i="1"/>
  <c r="BR1928" i="1"/>
  <c r="BQ1928" i="1"/>
  <c r="BP1928" i="1"/>
  <c r="BO1928" i="1"/>
  <c r="BN1928" i="1"/>
  <c r="BM1928" i="1"/>
  <c r="BV1927" i="1"/>
  <c r="BU1927" i="1"/>
  <c r="BT1927" i="1"/>
  <c r="BS1927" i="1"/>
  <c r="BR1927" i="1"/>
  <c r="BQ1927" i="1"/>
  <c r="BP1927" i="1"/>
  <c r="BO1927" i="1"/>
  <c r="BN1927" i="1"/>
  <c r="BM1927" i="1"/>
  <c r="BV1926" i="1"/>
  <c r="BU1926" i="1"/>
  <c r="BT1926" i="1"/>
  <c r="BS1926" i="1"/>
  <c r="BR1926" i="1"/>
  <c r="BQ1926" i="1"/>
  <c r="BP1926" i="1"/>
  <c r="BO1926" i="1"/>
  <c r="BN1926" i="1"/>
  <c r="BM1926" i="1"/>
  <c r="BV1925" i="1"/>
  <c r="BU1925" i="1"/>
  <c r="BT1925" i="1"/>
  <c r="BS1925" i="1"/>
  <c r="BR1925" i="1"/>
  <c r="BQ1925" i="1"/>
  <c r="BP1925" i="1"/>
  <c r="BO1925" i="1"/>
  <c r="BN1925" i="1"/>
  <c r="BM1925" i="1"/>
  <c r="BV1924" i="1"/>
  <c r="BU1924" i="1"/>
  <c r="BT1924" i="1"/>
  <c r="BS1924" i="1"/>
  <c r="BR1924" i="1"/>
  <c r="BQ1924" i="1"/>
  <c r="BP1924" i="1"/>
  <c r="BO1924" i="1"/>
  <c r="BN1924" i="1"/>
  <c r="BM1924" i="1"/>
  <c r="BV1923" i="1"/>
  <c r="BU1923" i="1"/>
  <c r="BT1923" i="1"/>
  <c r="BS1923" i="1"/>
  <c r="BR1923" i="1"/>
  <c r="BQ1923" i="1"/>
  <c r="BP1923" i="1"/>
  <c r="BO1923" i="1"/>
  <c r="BN1923" i="1"/>
  <c r="BM1923" i="1"/>
  <c r="BV1922" i="1"/>
  <c r="BU1922" i="1"/>
  <c r="BT1922" i="1"/>
  <c r="BS1922" i="1"/>
  <c r="BR1922" i="1"/>
  <c r="BQ1922" i="1"/>
  <c r="BP1922" i="1"/>
  <c r="BO1922" i="1"/>
  <c r="BN1922" i="1"/>
  <c r="BM1922" i="1"/>
  <c r="BV1921" i="1"/>
  <c r="BU1921" i="1"/>
  <c r="BT1921" i="1"/>
  <c r="BS1921" i="1"/>
  <c r="BR1921" i="1"/>
  <c r="BQ1921" i="1"/>
  <c r="BP1921" i="1"/>
  <c r="BO1921" i="1"/>
  <c r="BN1921" i="1"/>
  <c r="BM1921" i="1"/>
  <c r="BV1920" i="1"/>
  <c r="BU1920" i="1"/>
  <c r="BT1920" i="1"/>
  <c r="BS1920" i="1"/>
  <c r="BR1920" i="1"/>
  <c r="BQ1920" i="1"/>
  <c r="BP1920" i="1"/>
  <c r="BO1920" i="1"/>
  <c r="BN1920" i="1"/>
  <c r="BM1920" i="1"/>
  <c r="BV1919" i="1"/>
  <c r="BU1919" i="1"/>
  <c r="BT1919" i="1"/>
  <c r="BS1919" i="1"/>
  <c r="BR1919" i="1"/>
  <c r="BQ1919" i="1"/>
  <c r="BP1919" i="1"/>
  <c r="BO1919" i="1"/>
  <c r="BN1919" i="1"/>
  <c r="BM1919" i="1"/>
  <c r="BV1918" i="1"/>
  <c r="BU1918" i="1"/>
  <c r="BT1918" i="1"/>
  <c r="BS1918" i="1"/>
  <c r="BR1918" i="1"/>
  <c r="BQ1918" i="1"/>
  <c r="BP1918" i="1"/>
  <c r="BO1918" i="1"/>
  <c r="BN1918" i="1"/>
  <c r="BM1918" i="1"/>
  <c r="BV1917" i="1"/>
  <c r="BU1917" i="1"/>
  <c r="BT1917" i="1"/>
  <c r="BS1917" i="1"/>
  <c r="BR1917" i="1"/>
  <c r="BQ1917" i="1"/>
  <c r="BP1917" i="1"/>
  <c r="BO1917" i="1"/>
  <c r="BN1917" i="1"/>
  <c r="BM1917" i="1"/>
  <c r="BV1916" i="1"/>
  <c r="BU1916" i="1"/>
  <c r="BT1916" i="1"/>
  <c r="BS1916" i="1"/>
  <c r="BR1916" i="1"/>
  <c r="BQ1916" i="1"/>
  <c r="BP1916" i="1"/>
  <c r="BO1916" i="1"/>
  <c r="BN1916" i="1"/>
  <c r="BM1916" i="1"/>
  <c r="BV1915" i="1"/>
  <c r="BU1915" i="1"/>
  <c r="BT1915" i="1"/>
  <c r="BS1915" i="1"/>
  <c r="BR1915" i="1"/>
  <c r="BQ1915" i="1"/>
  <c r="BP1915" i="1"/>
  <c r="BO1915" i="1"/>
  <c r="BN1915" i="1"/>
  <c r="BM1915" i="1"/>
  <c r="BV1914" i="1"/>
  <c r="BU1914" i="1"/>
  <c r="BT1914" i="1"/>
  <c r="BS1914" i="1"/>
  <c r="BR1914" i="1"/>
  <c r="BQ1914" i="1"/>
  <c r="BP1914" i="1"/>
  <c r="BO1914" i="1"/>
  <c r="BN1914" i="1"/>
  <c r="BM1914" i="1"/>
  <c r="BV1913" i="1"/>
  <c r="BU1913" i="1"/>
  <c r="BT1913" i="1"/>
  <c r="BS1913" i="1"/>
  <c r="BR1913" i="1"/>
  <c r="BQ1913" i="1"/>
  <c r="BP1913" i="1"/>
  <c r="BO1913" i="1"/>
  <c r="BN1913" i="1"/>
  <c r="BM1913" i="1"/>
  <c r="BV1912" i="1"/>
  <c r="BU1912" i="1"/>
  <c r="BT1912" i="1"/>
  <c r="BS1912" i="1"/>
  <c r="BR1912" i="1"/>
  <c r="BQ1912" i="1"/>
  <c r="BP1912" i="1"/>
  <c r="BO1912" i="1"/>
  <c r="BN1912" i="1"/>
  <c r="BM1912" i="1"/>
  <c r="BV1911" i="1"/>
  <c r="BU1911" i="1"/>
  <c r="BT1911" i="1"/>
  <c r="BS1911" i="1"/>
  <c r="BR1911" i="1"/>
  <c r="BQ1911" i="1"/>
  <c r="BP1911" i="1"/>
  <c r="BO1911" i="1"/>
  <c r="BN1911" i="1"/>
  <c r="BM1911" i="1"/>
  <c r="BV1910" i="1"/>
  <c r="BU1910" i="1"/>
  <c r="BT1910" i="1"/>
  <c r="BS1910" i="1"/>
  <c r="BR1910" i="1"/>
  <c r="BQ1910" i="1"/>
  <c r="BP1910" i="1"/>
  <c r="BO1910" i="1"/>
  <c r="BN1910" i="1"/>
  <c r="BM1910" i="1"/>
  <c r="BV1909" i="1"/>
  <c r="BU1909" i="1"/>
  <c r="BT1909" i="1"/>
  <c r="BS1909" i="1"/>
  <c r="BR1909" i="1"/>
  <c r="BQ1909" i="1"/>
  <c r="BP1909" i="1"/>
  <c r="BO1909" i="1"/>
  <c r="BN1909" i="1"/>
  <c r="BM1909" i="1"/>
  <c r="BV1908" i="1"/>
  <c r="BU1908" i="1"/>
  <c r="BT1908" i="1"/>
  <c r="BS1908" i="1"/>
  <c r="BR1908" i="1"/>
  <c r="BQ1908" i="1"/>
  <c r="BP1908" i="1"/>
  <c r="BO1908" i="1"/>
  <c r="BN1908" i="1"/>
  <c r="BM1908" i="1"/>
  <c r="BV1907" i="1"/>
  <c r="BU1907" i="1"/>
  <c r="BT1907" i="1"/>
  <c r="BS1907" i="1"/>
  <c r="BR1907" i="1"/>
  <c r="BQ1907" i="1"/>
  <c r="BP1907" i="1"/>
  <c r="BO1907" i="1"/>
  <c r="BN1907" i="1"/>
  <c r="BM1907" i="1"/>
  <c r="BV1906" i="1"/>
  <c r="BU1906" i="1"/>
  <c r="BT1906" i="1"/>
  <c r="BS1906" i="1"/>
  <c r="BR1906" i="1"/>
  <c r="BQ1906" i="1"/>
  <c r="BP1906" i="1"/>
  <c r="BO1906" i="1"/>
  <c r="BN1906" i="1"/>
  <c r="BM1906" i="1"/>
  <c r="BV1905" i="1"/>
  <c r="BU1905" i="1"/>
  <c r="BT1905" i="1"/>
  <c r="BS1905" i="1"/>
  <c r="BR1905" i="1"/>
  <c r="BQ1905" i="1"/>
  <c r="BP1905" i="1"/>
  <c r="BO1905" i="1"/>
  <c r="BN1905" i="1"/>
  <c r="BM1905" i="1"/>
  <c r="BV1904" i="1"/>
  <c r="BU1904" i="1"/>
  <c r="BT1904" i="1"/>
  <c r="BS1904" i="1"/>
  <c r="BR1904" i="1"/>
  <c r="BQ1904" i="1"/>
  <c r="BP1904" i="1"/>
  <c r="BO1904" i="1"/>
  <c r="BN1904" i="1"/>
  <c r="BM1904" i="1"/>
  <c r="BV1903" i="1"/>
  <c r="BU1903" i="1"/>
  <c r="BT1903" i="1"/>
  <c r="BS1903" i="1"/>
  <c r="BR1903" i="1"/>
  <c r="BQ1903" i="1"/>
  <c r="BP1903" i="1"/>
  <c r="BO1903" i="1"/>
  <c r="BN1903" i="1"/>
  <c r="BM1903" i="1"/>
  <c r="BV1902" i="1"/>
  <c r="BU1902" i="1"/>
  <c r="BT1902" i="1"/>
  <c r="BS1902" i="1"/>
  <c r="BR1902" i="1"/>
  <c r="BQ1902" i="1"/>
  <c r="BP1902" i="1"/>
  <c r="BO1902" i="1"/>
  <c r="BN1902" i="1"/>
  <c r="BM1902" i="1"/>
  <c r="BV1901" i="1"/>
  <c r="BU1901" i="1"/>
  <c r="BT1901" i="1"/>
  <c r="BS1901" i="1"/>
  <c r="BR1901" i="1"/>
  <c r="BQ1901" i="1"/>
  <c r="BP1901" i="1"/>
  <c r="BO1901" i="1"/>
  <c r="BN1901" i="1"/>
  <c r="BM1901" i="1"/>
  <c r="BV1900" i="1"/>
  <c r="BU1900" i="1"/>
  <c r="BT1900" i="1"/>
  <c r="BS1900" i="1"/>
  <c r="BR1900" i="1"/>
  <c r="BQ1900" i="1"/>
  <c r="BP1900" i="1"/>
  <c r="BO1900" i="1"/>
  <c r="BN1900" i="1"/>
  <c r="BM1900" i="1"/>
  <c r="BV1899" i="1"/>
  <c r="BU1899" i="1"/>
  <c r="BT1899" i="1"/>
  <c r="BS1899" i="1"/>
  <c r="BR1899" i="1"/>
  <c r="BQ1899" i="1"/>
  <c r="BP1899" i="1"/>
  <c r="BO1899" i="1"/>
  <c r="BN1899" i="1"/>
  <c r="BM1899" i="1"/>
  <c r="BV1898" i="1"/>
  <c r="BU1898" i="1"/>
  <c r="BT1898" i="1"/>
  <c r="BS1898" i="1"/>
  <c r="BR1898" i="1"/>
  <c r="BQ1898" i="1"/>
  <c r="BP1898" i="1"/>
  <c r="BO1898" i="1"/>
  <c r="BN1898" i="1"/>
  <c r="BM1898" i="1"/>
  <c r="BV1897" i="1"/>
  <c r="BU1897" i="1"/>
  <c r="BT1897" i="1"/>
  <c r="BS1897" i="1"/>
  <c r="BR1897" i="1"/>
  <c r="BQ1897" i="1"/>
  <c r="BP1897" i="1"/>
  <c r="BO1897" i="1"/>
  <c r="BN1897" i="1"/>
  <c r="BM1897" i="1"/>
  <c r="BV1896" i="1"/>
  <c r="BU1896" i="1"/>
  <c r="BT1896" i="1"/>
  <c r="BS1896" i="1"/>
  <c r="BR1896" i="1"/>
  <c r="BQ1896" i="1"/>
  <c r="BP1896" i="1"/>
  <c r="BO1896" i="1"/>
  <c r="BN1896" i="1"/>
  <c r="BM1896" i="1"/>
  <c r="BV1895" i="1"/>
  <c r="BU1895" i="1"/>
  <c r="BT1895" i="1"/>
  <c r="BS1895" i="1"/>
  <c r="BR1895" i="1"/>
  <c r="BQ1895" i="1"/>
  <c r="BP1895" i="1"/>
  <c r="BO1895" i="1"/>
  <c r="BN1895" i="1"/>
  <c r="BM1895" i="1"/>
  <c r="BV1894" i="1"/>
  <c r="BU1894" i="1"/>
  <c r="BT1894" i="1"/>
  <c r="BS1894" i="1"/>
  <c r="BR1894" i="1"/>
  <c r="BQ1894" i="1"/>
  <c r="BP1894" i="1"/>
  <c r="BO1894" i="1"/>
  <c r="BN1894" i="1"/>
  <c r="BM1894" i="1"/>
  <c r="BV1893" i="1"/>
  <c r="BU1893" i="1"/>
  <c r="BT1893" i="1"/>
  <c r="BS1893" i="1"/>
  <c r="BR1893" i="1"/>
  <c r="BQ1893" i="1"/>
  <c r="BP1893" i="1"/>
  <c r="BO1893" i="1"/>
  <c r="BN1893" i="1"/>
  <c r="BM1893" i="1"/>
  <c r="BV1892" i="1"/>
  <c r="BU1892" i="1"/>
  <c r="BT1892" i="1"/>
  <c r="BS1892" i="1"/>
  <c r="BR1892" i="1"/>
  <c r="BQ1892" i="1"/>
  <c r="BP1892" i="1"/>
  <c r="BO1892" i="1"/>
  <c r="BN1892" i="1"/>
  <c r="BM1892" i="1"/>
  <c r="BV1891" i="1"/>
  <c r="BU1891" i="1"/>
  <c r="BT1891" i="1"/>
  <c r="BS1891" i="1"/>
  <c r="BR1891" i="1"/>
  <c r="BQ1891" i="1"/>
  <c r="BP1891" i="1"/>
  <c r="BO1891" i="1"/>
  <c r="BN1891" i="1"/>
  <c r="BM1891" i="1"/>
  <c r="BV1890" i="1"/>
  <c r="BU1890" i="1"/>
  <c r="BT1890" i="1"/>
  <c r="BS1890" i="1"/>
  <c r="BR1890" i="1"/>
  <c r="BQ1890" i="1"/>
  <c r="BP1890" i="1"/>
  <c r="BO1890" i="1"/>
  <c r="BN1890" i="1"/>
  <c r="BM1890" i="1"/>
  <c r="BV1889" i="1"/>
  <c r="BU1889" i="1"/>
  <c r="BT1889" i="1"/>
  <c r="BS1889" i="1"/>
  <c r="BR1889" i="1"/>
  <c r="BQ1889" i="1"/>
  <c r="BP1889" i="1"/>
  <c r="BO1889" i="1"/>
  <c r="BN1889" i="1"/>
  <c r="BM1889" i="1"/>
  <c r="BV1888" i="1"/>
  <c r="BU1888" i="1"/>
  <c r="BT1888" i="1"/>
  <c r="BS1888" i="1"/>
  <c r="BR1888" i="1"/>
  <c r="BQ1888" i="1"/>
  <c r="BP1888" i="1"/>
  <c r="BO1888" i="1"/>
  <c r="BN1888" i="1"/>
  <c r="BM1888" i="1"/>
  <c r="BV1887" i="1"/>
  <c r="BU1887" i="1"/>
  <c r="BT1887" i="1"/>
  <c r="BS1887" i="1"/>
  <c r="BR1887" i="1"/>
  <c r="BQ1887" i="1"/>
  <c r="BP1887" i="1"/>
  <c r="BO1887" i="1"/>
  <c r="BN1887" i="1"/>
  <c r="BM1887" i="1"/>
  <c r="BV1886" i="1"/>
  <c r="BU1886" i="1"/>
  <c r="BT1886" i="1"/>
  <c r="BS1886" i="1"/>
  <c r="BR1886" i="1"/>
  <c r="BQ1886" i="1"/>
  <c r="BP1886" i="1"/>
  <c r="BO1886" i="1"/>
  <c r="BN1886" i="1"/>
  <c r="BM1886" i="1"/>
  <c r="BV1885" i="1"/>
  <c r="BU1885" i="1"/>
  <c r="BT1885" i="1"/>
  <c r="BS1885" i="1"/>
  <c r="BR1885" i="1"/>
  <c r="BQ1885" i="1"/>
  <c r="BP1885" i="1"/>
  <c r="BO1885" i="1"/>
  <c r="BN1885" i="1"/>
  <c r="BM1885" i="1"/>
  <c r="BV1884" i="1"/>
  <c r="BU1884" i="1"/>
  <c r="BT1884" i="1"/>
  <c r="BS1884" i="1"/>
  <c r="BR1884" i="1"/>
  <c r="BQ1884" i="1"/>
  <c r="BP1884" i="1"/>
  <c r="BO1884" i="1"/>
  <c r="BN1884" i="1"/>
  <c r="BM1884" i="1"/>
  <c r="BV1883" i="1"/>
  <c r="BU1883" i="1"/>
  <c r="BT1883" i="1"/>
  <c r="BS1883" i="1"/>
  <c r="BR1883" i="1"/>
  <c r="BQ1883" i="1"/>
  <c r="BP1883" i="1"/>
  <c r="BO1883" i="1"/>
  <c r="BN1883" i="1"/>
  <c r="BM1883" i="1"/>
  <c r="BV1882" i="1"/>
  <c r="BU1882" i="1"/>
  <c r="BT1882" i="1"/>
  <c r="BS1882" i="1"/>
  <c r="BR1882" i="1"/>
  <c r="BQ1882" i="1"/>
  <c r="BP1882" i="1"/>
  <c r="BO1882" i="1"/>
  <c r="BN1882" i="1"/>
  <c r="BM1882" i="1"/>
  <c r="BV1881" i="1"/>
  <c r="BU1881" i="1"/>
  <c r="BT1881" i="1"/>
  <c r="BS1881" i="1"/>
  <c r="BR1881" i="1"/>
  <c r="BQ1881" i="1"/>
  <c r="BP1881" i="1"/>
  <c r="BO1881" i="1"/>
  <c r="BN1881" i="1"/>
  <c r="BM1881" i="1"/>
  <c r="BV1880" i="1"/>
  <c r="BU1880" i="1"/>
  <c r="BT1880" i="1"/>
  <c r="BS1880" i="1"/>
  <c r="BR1880" i="1"/>
  <c r="BQ1880" i="1"/>
  <c r="BP1880" i="1"/>
  <c r="BO1880" i="1"/>
  <c r="BN1880" i="1"/>
  <c r="BM1880" i="1"/>
  <c r="BV1879" i="1"/>
  <c r="BU1879" i="1"/>
  <c r="BT1879" i="1"/>
  <c r="BS1879" i="1"/>
  <c r="BR1879" i="1"/>
  <c r="BQ1879" i="1"/>
  <c r="BP1879" i="1"/>
  <c r="BO1879" i="1"/>
  <c r="BN1879" i="1"/>
  <c r="BM1879" i="1"/>
  <c r="BV1878" i="1"/>
  <c r="BU1878" i="1"/>
  <c r="BT1878" i="1"/>
  <c r="BS1878" i="1"/>
  <c r="BR1878" i="1"/>
  <c r="BQ1878" i="1"/>
  <c r="BP1878" i="1"/>
  <c r="BO1878" i="1"/>
  <c r="BN1878" i="1"/>
  <c r="BM1878" i="1"/>
  <c r="BV1877" i="1"/>
  <c r="BU1877" i="1"/>
  <c r="BT1877" i="1"/>
  <c r="BS1877" i="1"/>
  <c r="BR1877" i="1"/>
  <c r="BQ1877" i="1"/>
  <c r="BP1877" i="1"/>
  <c r="BO1877" i="1"/>
  <c r="BN1877" i="1"/>
  <c r="BM1877" i="1"/>
  <c r="BV1876" i="1"/>
  <c r="BU1876" i="1"/>
  <c r="BT1876" i="1"/>
  <c r="BS1876" i="1"/>
  <c r="BR1876" i="1"/>
  <c r="BQ1876" i="1"/>
  <c r="BP1876" i="1"/>
  <c r="BO1876" i="1"/>
  <c r="BN1876" i="1"/>
  <c r="BM1876" i="1"/>
  <c r="BV1875" i="1"/>
  <c r="BU1875" i="1"/>
  <c r="BT1875" i="1"/>
  <c r="BS1875" i="1"/>
  <c r="BR1875" i="1"/>
  <c r="BQ1875" i="1"/>
  <c r="BP1875" i="1"/>
  <c r="BO1875" i="1"/>
  <c r="BN1875" i="1"/>
  <c r="BM1875" i="1"/>
  <c r="BV1874" i="1"/>
  <c r="BU1874" i="1"/>
  <c r="BT1874" i="1"/>
  <c r="BS1874" i="1"/>
  <c r="BR1874" i="1"/>
  <c r="BQ1874" i="1"/>
  <c r="BP1874" i="1"/>
  <c r="BO1874" i="1"/>
  <c r="BN1874" i="1"/>
  <c r="BM1874" i="1"/>
  <c r="BV1873" i="1"/>
  <c r="BU1873" i="1"/>
  <c r="BT1873" i="1"/>
  <c r="BS1873" i="1"/>
  <c r="BR1873" i="1"/>
  <c r="BQ1873" i="1"/>
  <c r="BP1873" i="1"/>
  <c r="BO1873" i="1"/>
  <c r="BN1873" i="1"/>
  <c r="BM1873" i="1"/>
  <c r="BV1872" i="1"/>
  <c r="BU1872" i="1"/>
  <c r="BT1872" i="1"/>
  <c r="BS1872" i="1"/>
  <c r="BR1872" i="1"/>
  <c r="BQ1872" i="1"/>
  <c r="BP1872" i="1"/>
  <c r="BO1872" i="1"/>
  <c r="BN1872" i="1"/>
  <c r="BM1872" i="1"/>
  <c r="BV1871" i="1"/>
  <c r="BU1871" i="1"/>
  <c r="BT1871" i="1"/>
  <c r="BS1871" i="1"/>
  <c r="BR1871" i="1"/>
  <c r="BQ1871" i="1"/>
  <c r="BP1871" i="1"/>
  <c r="BO1871" i="1"/>
  <c r="BN1871" i="1"/>
  <c r="BM1871" i="1"/>
  <c r="BV1870" i="1"/>
  <c r="BU1870" i="1"/>
  <c r="BT1870" i="1"/>
  <c r="BS1870" i="1"/>
  <c r="BR1870" i="1"/>
  <c r="BQ1870" i="1"/>
  <c r="BP1870" i="1"/>
  <c r="BO1870" i="1"/>
  <c r="BN1870" i="1"/>
  <c r="BM1870" i="1"/>
  <c r="BV1869" i="1"/>
  <c r="BU1869" i="1"/>
  <c r="BT1869" i="1"/>
  <c r="BS1869" i="1"/>
  <c r="BR1869" i="1"/>
  <c r="BQ1869" i="1"/>
  <c r="BP1869" i="1"/>
  <c r="BO1869" i="1"/>
  <c r="BN1869" i="1"/>
  <c r="BM1869" i="1"/>
  <c r="BV1868" i="1"/>
  <c r="BU1868" i="1"/>
  <c r="BT1868" i="1"/>
  <c r="BS1868" i="1"/>
  <c r="BR1868" i="1"/>
  <c r="BQ1868" i="1"/>
  <c r="BP1868" i="1"/>
  <c r="BO1868" i="1"/>
  <c r="BN1868" i="1"/>
  <c r="BM1868" i="1"/>
  <c r="BV1867" i="1"/>
  <c r="BU1867" i="1"/>
  <c r="BT1867" i="1"/>
  <c r="BS1867" i="1"/>
  <c r="BR1867" i="1"/>
  <c r="BQ1867" i="1"/>
  <c r="BP1867" i="1"/>
  <c r="BO1867" i="1"/>
  <c r="BN1867" i="1"/>
  <c r="BM1867" i="1"/>
  <c r="BV1866" i="1"/>
  <c r="BU1866" i="1"/>
  <c r="BT1866" i="1"/>
  <c r="BS1866" i="1"/>
  <c r="BR1866" i="1"/>
  <c r="BQ1866" i="1"/>
  <c r="BP1866" i="1"/>
  <c r="BO1866" i="1"/>
  <c r="BN1866" i="1"/>
  <c r="BM1866" i="1"/>
  <c r="BV1865" i="1"/>
  <c r="BU1865" i="1"/>
  <c r="BT1865" i="1"/>
  <c r="BS1865" i="1"/>
  <c r="BR1865" i="1"/>
  <c r="BQ1865" i="1"/>
  <c r="BP1865" i="1"/>
  <c r="BO1865" i="1"/>
  <c r="BN1865" i="1"/>
  <c r="BM1865" i="1"/>
  <c r="BV1864" i="1"/>
  <c r="BU1864" i="1"/>
  <c r="BT1864" i="1"/>
  <c r="BS1864" i="1"/>
  <c r="BR1864" i="1"/>
  <c r="BQ1864" i="1"/>
  <c r="BP1864" i="1"/>
  <c r="BO1864" i="1"/>
  <c r="BN1864" i="1"/>
  <c r="BM1864" i="1"/>
  <c r="BV1863" i="1"/>
  <c r="BU1863" i="1"/>
  <c r="BT1863" i="1"/>
  <c r="BS1863" i="1"/>
  <c r="BR1863" i="1"/>
  <c r="BQ1863" i="1"/>
  <c r="BP1863" i="1"/>
  <c r="BO1863" i="1"/>
  <c r="BN1863" i="1"/>
  <c r="BM1863" i="1"/>
  <c r="BV1862" i="1"/>
  <c r="BU1862" i="1"/>
  <c r="BT1862" i="1"/>
  <c r="BS1862" i="1"/>
  <c r="BR1862" i="1"/>
  <c r="BQ1862" i="1"/>
  <c r="BP1862" i="1"/>
  <c r="BO1862" i="1"/>
  <c r="BN1862" i="1"/>
  <c r="BM1862" i="1"/>
  <c r="BV1861" i="1"/>
  <c r="BU1861" i="1"/>
  <c r="BT1861" i="1"/>
  <c r="BS1861" i="1"/>
  <c r="BR1861" i="1"/>
  <c r="BQ1861" i="1"/>
  <c r="BP1861" i="1"/>
  <c r="BO1861" i="1"/>
  <c r="BN1861" i="1"/>
  <c r="BM1861" i="1"/>
  <c r="BV1860" i="1"/>
  <c r="BU1860" i="1"/>
  <c r="BT1860" i="1"/>
  <c r="BS1860" i="1"/>
  <c r="BR1860" i="1"/>
  <c r="BQ1860" i="1"/>
  <c r="BP1860" i="1"/>
  <c r="BO1860" i="1"/>
  <c r="BN1860" i="1"/>
  <c r="BM1860" i="1"/>
  <c r="BV1859" i="1"/>
  <c r="BU1859" i="1"/>
  <c r="BT1859" i="1"/>
  <c r="BS1859" i="1"/>
  <c r="BR1859" i="1"/>
  <c r="BQ1859" i="1"/>
  <c r="BP1859" i="1"/>
  <c r="BO1859" i="1"/>
  <c r="BN1859" i="1"/>
  <c r="BM1859" i="1"/>
  <c r="BV1858" i="1"/>
  <c r="BU1858" i="1"/>
  <c r="BT1858" i="1"/>
  <c r="BS1858" i="1"/>
  <c r="BR1858" i="1"/>
  <c r="BQ1858" i="1"/>
  <c r="BP1858" i="1"/>
  <c r="BO1858" i="1"/>
  <c r="BN1858" i="1"/>
  <c r="BM1858" i="1"/>
  <c r="BV1857" i="1"/>
  <c r="BU1857" i="1"/>
  <c r="BT1857" i="1"/>
  <c r="BS1857" i="1"/>
  <c r="BR1857" i="1"/>
  <c r="BQ1857" i="1"/>
  <c r="BP1857" i="1"/>
  <c r="BO1857" i="1"/>
  <c r="BN1857" i="1"/>
  <c r="BM1857" i="1"/>
  <c r="BV1856" i="1"/>
  <c r="BU1856" i="1"/>
  <c r="BT1856" i="1"/>
  <c r="BS1856" i="1"/>
  <c r="BR1856" i="1"/>
  <c r="BQ1856" i="1"/>
  <c r="BP1856" i="1"/>
  <c r="BO1856" i="1"/>
  <c r="BN1856" i="1"/>
  <c r="BM1856" i="1"/>
  <c r="BV1855" i="1"/>
  <c r="BU1855" i="1"/>
  <c r="BT1855" i="1"/>
  <c r="BS1855" i="1"/>
  <c r="BR1855" i="1"/>
  <c r="BQ1855" i="1"/>
  <c r="BP1855" i="1"/>
  <c r="BO1855" i="1"/>
  <c r="BN1855" i="1"/>
  <c r="BM1855" i="1"/>
  <c r="BV1854" i="1"/>
  <c r="BU1854" i="1"/>
  <c r="BT1854" i="1"/>
  <c r="BS1854" i="1"/>
  <c r="BR1854" i="1"/>
  <c r="BQ1854" i="1"/>
  <c r="BP1854" i="1"/>
  <c r="BO1854" i="1"/>
  <c r="BN1854" i="1"/>
  <c r="BM1854" i="1"/>
  <c r="BV1853" i="1"/>
  <c r="BU1853" i="1"/>
  <c r="BT1853" i="1"/>
  <c r="BS1853" i="1"/>
  <c r="BR1853" i="1"/>
  <c r="BQ1853" i="1"/>
  <c r="BP1853" i="1"/>
  <c r="BO1853" i="1"/>
  <c r="BN1853" i="1"/>
  <c r="BM1853" i="1"/>
  <c r="BV1852" i="1"/>
  <c r="BU1852" i="1"/>
  <c r="BT1852" i="1"/>
  <c r="BS1852" i="1"/>
  <c r="BR1852" i="1"/>
  <c r="BQ1852" i="1"/>
  <c r="BP1852" i="1"/>
  <c r="BO1852" i="1"/>
  <c r="BN1852" i="1"/>
  <c r="BM1852" i="1"/>
  <c r="BV1851" i="1"/>
  <c r="BU1851" i="1"/>
  <c r="BT1851" i="1"/>
  <c r="BS1851" i="1"/>
  <c r="BR1851" i="1"/>
  <c r="BQ1851" i="1"/>
  <c r="BP1851" i="1"/>
  <c r="BO1851" i="1"/>
  <c r="BN1851" i="1"/>
  <c r="BM1851" i="1"/>
  <c r="BV1850" i="1"/>
  <c r="BU1850" i="1"/>
  <c r="BT1850" i="1"/>
  <c r="BS1850" i="1"/>
  <c r="BR1850" i="1"/>
  <c r="BQ1850" i="1"/>
  <c r="BP1850" i="1"/>
  <c r="BO1850" i="1"/>
  <c r="BN1850" i="1"/>
  <c r="BM1850" i="1"/>
  <c r="BV1849" i="1"/>
  <c r="BU1849" i="1"/>
  <c r="BT1849" i="1"/>
  <c r="BS1849" i="1"/>
  <c r="BR1849" i="1"/>
  <c r="BQ1849" i="1"/>
  <c r="BP1849" i="1"/>
  <c r="BO1849" i="1"/>
  <c r="BN1849" i="1"/>
  <c r="BM1849" i="1"/>
  <c r="BV1848" i="1"/>
  <c r="BU1848" i="1"/>
  <c r="BT1848" i="1"/>
  <c r="BS1848" i="1"/>
  <c r="BR1848" i="1"/>
  <c r="BQ1848" i="1"/>
  <c r="BP1848" i="1"/>
  <c r="BO1848" i="1"/>
  <c r="BN1848" i="1"/>
  <c r="BM1848" i="1"/>
  <c r="BV1847" i="1"/>
  <c r="BU1847" i="1"/>
  <c r="BT1847" i="1"/>
  <c r="BS1847" i="1"/>
  <c r="BR1847" i="1"/>
  <c r="BQ1847" i="1"/>
  <c r="BP1847" i="1"/>
  <c r="BO1847" i="1"/>
  <c r="BN1847" i="1"/>
  <c r="BM1847" i="1"/>
  <c r="BV1846" i="1"/>
  <c r="BU1846" i="1"/>
  <c r="BT1846" i="1"/>
  <c r="BS1846" i="1"/>
  <c r="BR1846" i="1"/>
  <c r="BQ1846" i="1"/>
  <c r="BP1846" i="1"/>
  <c r="BO1846" i="1"/>
  <c r="BN1846" i="1"/>
  <c r="BM1846" i="1"/>
  <c r="BV1845" i="1"/>
  <c r="BU1845" i="1"/>
  <c r="BT1845" i="1"/>
  <c r="BS1845" i="1"/>
  <c r="BR1845" i="1"/>
  <c r="BQ1845" i="1"/>
  <c r="BP1845" i="1"/>
  <c r="BO1845" i="1"/>
  <c r="BN1845" i="1"/>
  <c r="BM1845" i="1"/>
  <c r="BV1844" i="1"/>
  <c r="BU1844" i="1"/>
  <c r="BT1844" i="1"/>
  <c r="BS1844" i="1"/>
  <c r="BR1844" i="1"/>
  <c r="BQ1844" i="1"/>
  <c r="BP1844" i="1"/>
  <c r="BO1844" i="1"/>
  <c r="BN1844" i="1"/>
  <c r="BM1844" i="1"/>
  <c r="BV1843" i="1"/>
  <c r="BU1843" i="1"/>
  <c r="BT1843" i="1"/>
  <c r="BS1843" i="1"/>
  <c r="BR1843" i="1"/>
  <c r="BQ1843" i="1"/>
  <c r="BP1843" i="1"/>
  <c r="BO1843" i="1"/>
  <c r="BN1843" i="1"/>
  <c r="BM1843" i="1"/>
  <c r="BV1842" i="1"/>
  <c r="BU1842" i="1"/>
  <c r="BT1842" i="1"/>
  <c r="BS1842" i="1"/>
  <c r="BR1842" i="1"/>
  <c r="BQ1842" i="1"/>
  <c r="BP1842" i="1"/>
  <c r="BO1842" i="1"/>
  <c r="BN1842" i="1"/>
  <c r="BM1842" i="1"/>
  <c r="BV1841" i="1"/>
  <c r="BU1841" i="1"/>
  <c r="BT1841" i="1"/>
  <c r="BS1841" i="1"/>
  <c r="BR1841" i="1"/>
  <c r="BQ1841" i="1"/>
  <c r="BP1841" i="1"/>
  <c r="BO1841" i="1"/>
  <c r="BN1841" i="1"/>
  <c r="BM1841" i="1"/>
  <c r="BV1840" i="1"/>
  <c r="BU1840" i="1"/>
  <c r="BT1840" i="1"/>
  <c r="BS1840" i="1"/>
  <c r="BR1840" i="1"/>
  <c r="BQ1840" i="1"/>
  <c r="BP1840" i="1"/>
  <c r="BO1840" i="1"/>
  <c r="BN1840" i="1"/>
  <c r="BM1840" i="1"/>
  <c r="BV1839" i="1"/>
  <c r="BU1839" i="1"/>
  <c r="BT1839" i="1"/>
  <c r="BS1839" i="1"/>
  <c r="BR1839" i="1"/>
  <c r="BQ1839" i="1"/>
  <c r="BP1839" i="1"/>
  <c r="BO1839" i="1"/>
  <c r="BN1839" i="1"/>
  <c r="BM1839" i="1"/>
  <c r="BV1838" i="1"/>
  <c r="BU1838" i="1"/>
  <c r="BT1838" i="1"/>
  <c r="BS1838" i="1"/>
  <c r="BR1838" i="1"/>
  <c r="BQ1838" i="1"/>
  <c r="BP1838" i="1"/>
  <c r="BO1838" i="1"/>
  <c r="BN1838" i="1"/>
  <c r="BM1838" i="1"/>
  <c r="BV1837" i="1"/>
  <c r="BU1837" i="1"/>
  <c r="BT1837" i="1"/>
  <c r="BS1837" i="1"/>
  <c r="BR1837" i="1"/>
  <c r="BQ1837" i="1"/>
  <c r="BP1837" i="1"/>
  <c r="BO1837" i="1"/>
  <c r="BN1837" i="1"/>
  <c r="BM1837" i="1"/>
  <c r="BV1836" i="1"/>
  <c r="BU1836" i="1"/>
  <c r="BT1836" i="1"/>
  <c r="BS1836" i="1"/>
  <c r="BR1836" i="1"/>
  <c r="BQ1836" i="1"/>
  <c r="BP1836" i="1"/>
  <c r="BO1836" i="1"/>
  <c r="BN1836" i="1"/>
  <c r="BM1836" i="1"/>
  <c r="BV1835" i="1"/>
  <c r="BU1835" i="1"/>
  <c r="BT1835" i="1"/>
  <c r="BS1835" i="1"/>
  <c r="BR1835" i="1"/>
  <c r="BQ1835" i="1"/>
  <c r="BP1835" i="1"/>
  <c r="BO1835" i="1"/>
  <c r="BN1835" i="1"/>
  <c r="BM1835" i="1"/>
  <c r="BV1834" i="1"/>
  <c r="BU1834" i="1"/>
  <c r="BT1834" i="1"/>
  <c r="BS1834" i="1"/>
  <c r="BR1834" i="1"/>
  <c r="BQ1834" i="1"/>
  <c r="BP1834" i="1"/>
  <c r="BO1834" i="1"/>
  <c r="BN1834" i="1"/>
  <c r="BM1834" i="1"/>
  <c r="BV1833" i="1"/>
  <c r="BU1833" i="1"/>
  <c r="BT1833" i="1"/>
  <c r="BS1833" i="1"/>
  <c r="BR1833" i="1"/>
  <c r="BQ1833" i="1"/>
  <c r="BP1833" i="1"/>
  <c r="BO1833" i="1"/>
  <c r="BN1833" i="1"/>
  <c r="BM1833" i="1"/>
  <c r="BV1832" i="1"/>
  <c r="BU1832" i="1"/>
  <c r="BT1832" i="1"/>
  <c r="BS1832" i="1"/>
  <c r="BR1832" i="1"/>
  <c r="BQ1832" i="1"/>
  <c r="BP1832" i="1"/>
  <c r="BO1832" i="1"/>
  <c r="BN1832" i="1"/>
  <c r="BM1832" i="1"/>
  <c r="BV1831" i="1"/>
  <c r="BU1831" i="1"/>
  <c r="BT1831" i="1"/>
  <c r="BS1831" i="1"/>
  <c r="BR1831" i="1"/>
  <c r="BQ1831" i="1"/>
  <c r="BP1831" i="1"/>
  <c r="BO1831" i="1"/>
  <c r="BN1831" i="1"/>
  <c r="BM1831" i="1"/>
  <c r="BV1830" i="1"/>
  <c r="BU1830" i="1"/>
  <c r="BT1830" i="1"/>
  <c r="BS1830" i="1"/>
  <c r="BR1830" i="1"/>
  <c r="BQ1830" i="1"/>
  <c r="BP1830" i="1"/>
  <c r="BO1830" i="1"/>
  <c r="BN1830" i="1"/>
  <c r="BM1830" i="1"/>
  <c r="BV1829" i="1"/>
  <c r="BU1829" i="1"/>
  <c r="BT1829" i="1"/>
  <c r="BS1829" i="1"/>
  <c r="BR1829" i="1"/>
  <c r="BQ1829" i="1"/>
  <c r="BP1829" i="1"/>
  <c r="BO1829" i="1"/>
  <c r="BN1829" i="1"/>
  <c r="BM1829" i="1"/>
  <c r="BV1828" i="1"/>
  <c r="BU1828" i="1"/>
  <c r="BT1828" i="1"/>
  <c r="BS1828" i="1"/>
  <c r="BR1828" i="1"/>
  <c r="BQ1828" i="1"/>
  <c r="BP1828" i="1"/>
  <c r="BO1828" i="1"/>
  <c r="BN1828" i="1"/>
  <c r="BM1828" i="1"/>
  <c r="BV1827" i="1"/>
  <c r="BU1827" i="1"/>
  <c r="BT1827" i="1"/>
  <c r="BS1827" i="1"/>
  <c r="BR1827" i="1"/>
  <c r="BQ1827" i="1"/>
  <c r="BP1827" i="1"/>
  <c r="BO1827" i="1"/>
  <c r="BN1827" i="1"/>
  <c r="BM1827" i="1"/>
  <c r="BV1826" i="1"/>
  <c r="BU1826" i="1"/>
  <c r="BT1826" i="1"/>
  <c r="BS1826" i="1"/>
  <c r="BR1826" i="1"/>
  <c r="BQ1826" i="1"/>
  <c r="BP1826" i="1"/>
  <c r="BO1826" i="1"/>
  <c r="BN1826" i="1"/>
  <c r="BM1826" i="1"/>
  <c r="BV1825" i="1"/>
  <c r="BU1825" i="1"/>
  <c r="BT1825" i="1"/>
  <c r="BS1825" i="1"/>
  <c r="BR1825" i="1"/>
  <c r="BQ1825" i="1"/>
  <c r="BP1825" i="1"/>
  <c r="BO1825" i="1"/>
  <c r="BN1825" i="1"/>
  <c r="BM1825" i="1"/>
  <c r="BV1824" i="1"/>
  <c r="BU1824" i="1"/>
  <c r="BT1824" i="1"/>
  <c r="BS1824" i="1"/>
  <c r="BR1824" i="1"/>
  <c r="BQ1824" i="1"/>
  <c r="BP1824" i="1"/>
  <c r="BO1824" i="1"/>
  <c r="BN1824" i="1"/>
  <c r="BM1824" i="1"/>
  <c r="BV1823" i="1"/>
  <c r="BU1823" i="1"/>
  <c r="BT1823" i="1"/>
  <c r="BS1823" i="1"/>
  <c r="BR1823" i="1"/>
  <c r="BQ1823" i="1"/>
  <c r="BP1823" i="1"/>
  <c r="BO1823" i="1"/>
  <c r="BN1823" i="1"/>
  <c r="BM1823" i="1"/>
  <c r="BV1822" i="1"/>
  <c r="BU1822" i="1"/>
  <c r="BT1822" i="1"/>
  <c r="BS1822" i="1"/>
  <c r="BR1822" i="1"/>
  <c r="BQ1822" i="1"/>
  <c r="BP1822" i="1"/>
  <c r="BO1822" i="1"/>
  <c r="BN1822" i="1"/>
  <c r="BM1822" i="1"/>
  <c r="BV1821" i="1"/>
  <c r="BU1821" i="1"/>
  <c r="BT1821" i="1"/>
  <c r="BS1821" i="1"/>
  <c r="BR1821" i="1"/>
  <c r="BQ1821" i="1"/>
  <c r="BP1821" i="1"/>
  <c r="BO1821" i="1"/>
  <c r="BN1821" i="1"/>
  <c r="BM1821" i="1"/>
  <c r="BV1820" i="1"/>
  <c r="BU1820" i="1"/>
  <c r="BT1820" i="1"/>
  <c r="BS1820" i="1"/>
  <c r="BR1820" i="1"/>
  <c r="BQ1820" i="1"/>
  <c r="BP1820" i="1"/>
  <c r="BO1820" i="1"/>
  <c r="BN1820" i="1"/>
  <c r="BM1820" i="1"/>
  <c r="BV1819" i="1"/>
  <c r="BU1819" i="1"/>
  <c r="BT1819" i="1"/>
  <c r="BS1819" i="1"/>
  <c r="BR1819" i="1"/>
  <c r="BQ1819" i="1"/>
  <c r="BP1819" i="1"/>
  <c r="BO1819" i="1"/>
  <c r="BN1819" i="1"/>
  <c r="BM1819" i="1"/>
  <c r="BV1818" i="1"/>
  <c r="BU1818" i="1"/>
  <c r="BT1818" i="1"/>
  <c r="BS1818" i="1"/>
  <c r="BR1818" i="1"/>
  <c r="BQ1818" i="1"/>
  <c r="BP1818" i="1"/>
  <c r="BO1818" i="1"/>
  <c r="BN1818" i="1"/>
  <c r="BM1818" i="1"/>
  <c r="BV1817" i="1"/>
  <c r="BU1817" i="1"/>
  <c r="BT1817" i="1"/>
  <c r="BS1817" i="1"/>
  <c r="BR1817" i="1"/>
  <c r="BQ1817" i="1"/>
  <c r="BP1817" i="1"/>
  <c r="BO1817" i="1"/>
  <c r="BN1817" i="1"/>
  <c r="BM1817" i="1"/>
  <c r="BV1816" i="1"/>
  <c r="BU1816" i="1"/>
  <c r="BT1816" i="1"/>
  <c r="BS1816" i="1"/>
  <c r="BR1816" i="1"/>
  <c r="BQ1816" i="1"/>
  <c r="BP1816" i="1"/>
  <c r="BO1816" i="1"/>
  <c r="BN1816" i="1"/>
  <c r="BM1816" i="1"/>
  <c r="BV1815" i="1"/>
  <c r="BU1815" i="1"/>
  <c r="BT1815" i="1"/>
  <c r="BS1815" i="1"/>
  <c r="BR1815" i="1"/>
  <c r="BQ1815" i="1"/>
  <c r="BP1815" i="1"/>
  <c r="BO1815" i="1"/>
  <c r="BN1815" i="1"/>
  <c r="BM1815" i="1"/>
  <c r="BV1814" i="1"/>
  <c r="BU1814" i="1"/>
  <c r="BT1814" i="1"/>
  <c r="BS1814" i="1"/>
  <c r="BR1814" i="1"/>
  <c r="BQ1814" i="1"/>
  <c r="BP1814" i="1"/>
  <c r="BO1814" i="1"/>
  <c r="BN1814" i="1"/>
  <c r="BM1814" i="1"/>
  <c r="BV1813" i="1"/>
  <c r="BU1813" i="1"/>
  <c r="BT1813" i="1"/>
  <c r="BS1813" i="1"/>
  <c r="BR1813" i="1"/>
  <c r="BQ1813" i="1"/>
  <c r="BP1813" i="1"/>
  <c r="BO1813" i="1"/>
  <c r="BN1813" i="1"/>
  <c r="BM1813" i="1"/>
  <c r="BV1812" i="1"/>
  <c r="BU1812" i="1"/>
  <c r="BT1812" i="1"/>
  <c r="BS1812" i="1"/>
  <c r="BR1812" i="1"/>
  <c r="BQ1812" i="1"/>
  <c r="BP1812" i="1"/>
  <c r="BO1812" i="1"/>
  <c r="BN1812" i="1"/>
  <c r="BM1812" i="1"/>
  <c r="BV1811" i="1"/>
  <c r="BU1811" i="1"/>
  <c r="BT1811" i="1"/>
  <c r="BS1811" i="1"/>
  <c r="BR1811" i="1"/>
  <c r="BQ1811" i="1"/>
  <c r="BP1811" i="1"/>
  <c r="BO1811" i="1"/>
  <c r="BN1811" i="1"/>
  <c r="BM1811" i="1"/>
  <c r="BV1810" i="1"/>
  <c r="BU1810" i="1"/>
  <c r="BT1810" i="1"/>
  <c r="BS1810" i="1"/>
  <c r="BR1810" i="1"/>
  <c r="BQ1810" i="1"/>
  <c r="BP1810" i="1"/>
  <c r="BO1810" i="1"/>
  <c r="BN1810" i="1"/>
  <c r="BM1810" i="1"/>
  <c r="BV1809" i="1"/>
  <c r="BU1809" i="1"/>
  <c r="BT1809" i="1"/>
  <c r="BS1809" i="1"/>
  <c r="BR1809" i="1"/>
  <c r="BQ1809" i="1"/>
  <c r="BP1809" i="1"/>
  <c r="BO1809" i="1"/>
  <c r="BN1809" i="1"/>
  <c r="BM1809" i="1"/>
  <c r="BV1808" i="1"/>
  <c r="BU1808" i="1"/>
  <c r="BT1808" i="1"/>
  <c r="BS1808" i="1"/>
  <c r="BR1808" i="1"/>
  <c r="BQ1808" i="1"/>
  <c r="BP1808" i="1"/>
  <c r="BO1808" i="1"/>
  <c r="BN1808" i="1"/>
  <c r="BM1808" i="1"/>
  <c r="BV1807" i="1"/>
  <c r="BU1807" i="1"/>
  <c r="BT1807" i="1"/>
  <c r="BS1807" i="1"/>
  <c r="BR1807" i="1"/>
  <c r="BQ1807" i="1"/>
  <c r="BP1807" i="1"/>
  <c r="BO1807" i="1"/>
  <c r="BN1807" i="1"/>
  <c r="BM1807" i="1"/>
  <c r="BV1806" i="1"/>
  <c r="BU1806" i="1"/>
  <c r="BT1806" i="1"/>
  <c r="BS1806" i="1"/>
  <c r="BR1806" i="1"/>
  <c r="BQ1806" i="1"/>
  <c r="BP1806" i="1"/>
  <c r="BO1806" i="1"/>
  <c r="BN1806" i="1"/>
  <c r="BM1806" i="1"/>
  <c r="BV1805" i="1"/>
  <c r="BU1805" i="1"/>
  <c r="BT1805" i="1"/>
  <c r="BS1805" i="1"/>
  <c r="BR1805" i="1"/>
  <c r="BQ1805" i="1"/>
  <c r="BP1805" i="1"/>
  <c r="BO1805" i="1"/>
  <c r="BN1805" i="1"/>
  <c r="BM1805" i="1"/>
  <c r="BV1804" i="1"/>
  <c r="BU1804" i="1"/>
  <c r="BT1804" i="1"/>
  <c r="BS1804" i="1"/>
  <c r="BR1804" i="1"/>
  <c r="BQ1804" i="1"/>
  <c r="BP1804" i="1"/>
  <c r="BO1804" i="1"/>
  <c r="BN1804" i="1"/>
  <c r="BM1804" i="1"/>
  <c r="BV1803" i="1"/>
  <c r="BU1803" i="1"/>
  <c r="BT1803" i="1"/>
  <c r="BS1803" i="1"/>
  <c r="BR1803" i="1"/>
  <c r="BQ1803" i="1"/>
  <c r="BP1803" i="1"/>
  <c r="BO1803" i="1"/>
  <c r="BN1803" i="1"/>
  <c r="BM1803" i="1"/>
  <c r="BV1802" i="1"/>
  <c r="BU1802" i="1"/>
  <c r="BT1802" i="1"/>
  <c r="BS1802" i="1"/>
  <c r="BR1802" i="1"/>
  <c r="BQ1802" i="1"/>
  <c r="BP1802" i="1"/>
  <c r="BO1802" i="1"/>
  <c r="BN1802" i="1"/>
  <c r="BM1802" i="1"/>
  <c r="BV1801" i="1"/>
  <c r="BU1801" i="1"/>
  <c r="BT1801" i="1"/>
  <c r="BS1801" i="1"/>
  <c r="BR1801" i="1"/>
  <c r="BQ1801" i="1"/>
  <c r="BP1801" i="1"/>
  <c r="BO1801" i="1"/>
  <c r="BN1801" i="1"/>
  <c r="BM1801" i="1"/>
  <c r="BV1800" i="1"/>
  <c r="BU1800" i="1"/>
  <c r="BT1800" i="1"/>
  <c r="BS1800" i="1"/>
  <c r="BR1800" i="1"/>
  <c r="BQ1800" i="1"/>
  <c r="BP1800" i="1"/>
  <c r="BO1800" i="1"/>
  <c r="BN1800" i="1"/>
  <c r="BM1800" i="1"/>
  <c r="BV1799" i="1"/>
  <c r="BU1799" i="1"/>
  <c r="BT1799" i="1"/>
  <c r="BS1799" i="1"/>
  <c r="BR1799" i="1"/>
  <c r="BQ1799" i="1"/>
  <c r="BP1799" i="1"/>
  <c r="BO1799" i="1"/>
  <c r="BN1799" i="1"/>
  <c r="BM1799" i="1"/>
  <c r="BV1798" i="1"/>
  <c r="BU1798" i="1"/>
  <c r="BT1798" i="1"/>
  <c r="BS1798" i="1"/>
  <c r="BR1798" i="1"/>
  <c r="BQ1798" i="1"/>
  <c r="BP1798" i="1"/>
  <c r="BO1798" i="1"/>
  <c r="BN1798" i="1"/>
  <c r="BM1798" i="1"/>
  <c r="BV1797" i="1"/>
  <c r="BU1797" i="1"/>
  <c r="BT1797" i="1"/>
  <c r="BS1797" i="1"/>
  <c r="BR1797" i="1"/>
  <c r="BQ1797" i="1"/>
  <c r="BP1797" i="1"/>
  <c r="BO1797" i="1"/>
  <c r="BN1797" i="1"/>
  <c r="BM1797" i="1"/>
  <c r="BV1796" i="1"/>
  <c r="BU1796" i="1"/>
  <c r="BT1796" i="1"/>
  <c r="BS1796" i="1"/>
  <c r="BR1796" i="1"/>
  <c r="BQ1796" i="1"/>
  <c r="BP1796" i="1"/>
  <c r="BO1796" i="1"/>
  <c r="BN1796" i="1"/>
  <c r="BM1796" i="1"/>
  <c r="BV1795" i="1"/>
  <c r="BU1795" i="1"/>
  <c r="BT1795" i="1"/>
  <c r="BS1795" i="1"/>
  <c r="BR1795" i="1"/>
  <c r="BQ1795" i="1"/>
  <c r="BP1795" i="1"/>
  <c r="BO1795" i="1"/>
  <c r="BN1795" i="1"/>
  <c r="BM1795" i="1"/>
  <c r="BV1794" i="1"/>
  <c r="BU1794" i="1"/>
  <c r="BT1794" i="1"/>
  <c r="BS1794" i="1"/>
  <c r="BR1794" i="1"/>
  <c r="BQ1794" i="1"/>
  <c r="BP1794" i="1"/>
  <c r="BO1794" i="1"/>
  <c r="BN1794" i="1"/>
  <c r="BM1794" i="1"/>
  <c r="BV1793" i="1"/>
  <c r="BU1793" i="1"/>
  <c r="BT1793" i="1"/>
  <c r="BS1793" i="1"/>
  <c r="BR1793" i="1"/>
  <c r="BQ1793" i="1"/>
  <c r="BP1793" i="1"/>
  <c r="BO1793" i="1"/>
  <c r="BN1793" i="1"/>
  <c r="BM1793" i="1"/>
  <c r="BV1792" i="1"/>
  <c r="BU1792" i="1"/>
  <c r="BT1792" i="1"/>
  <c r="BS1792" i="1"/>
  <c r="BR1792" i="1"/>
  <c r="BQ1792" i="1"/>
  <c r="BP1792" i="1"/>
  <c r="BO1792" i="1"/>
  <c r="BN1792" i="1"/>
  <c r="BM1792" i="1"/>
  <c r="BV1791" i="1"/>
  <c r="BU1791" i="1"/>
  <c r="BT1791" i="1"/>
  <c r="BS1791" i="1"/>
  <c r="BR1791" i="1"/>
  <c r="BQ1791" i="1"/>
  <c r="BP1791" i="1"/>
  <c r="BO1791" i="1"/>
  <c r="BN1791" i="1"/>
  <c r="BM1791" i="1"/>
  <c r="BV1790" i="1"/>
  <c r="BU1790" i="1"/>
  <c r="BT1790" i="1"/>
  <c r="BS1790" i="1"/>
  <c r="BR1790" i="1"/>
  <c r="BQ1790" i="1"/>
  <c r="BP1790" i="1"/>
  <c r="BO1790" i="1"/>
  <c r="BN1790" i="1"/>
  <c r="BM1790" i="1"/>
  <c r="BV1789" i="1"/>
  <c r="BU1789" i="1"/>
  <c r="BT1789" i="1"/>
  <c r="BS1789" i="1"/>
  <c r="BR1789" i="1"/>
  <c r="BQ1789" i="1"/>
  <c r="BP1789" i="1"/>
  <c r="BO1789" i="1"/>
  <c r="BN1789" i="1"/>
  <c r="BM1789" i="1"/>
  <c r="BV1788" i="1"/>
  <c r="BU1788" i="1"/>
  <c r="BT1788" i="1"/>
  <c r="BS1788" i="1"/>
  <c r="BR1788" i="1"/>
  <c r="BQ1788" i="1"/>
  <c r="BP1788" i="1"/>
  <c r="BO1788" i="1"/>
  <c r="BN1788" i="1"/>
  <c r="BM1788" i="1"/>
  <c r="BV1787" i="1"/>
  <c r="BU1787" i="1"/>
  <c r="BT1787" i="1"/>
  <c r="BS1787" i="1"/>
  <c r="BR1787" i="1"/>
  <c r="BQ1787" i="1"/>
  <c r="BP1787" i="1"/>
  <c r="BO1787" i="1"/>
  <c r="BN1787" i="1"/>
  <c r="BM1787" i="1"/>
  <c r="BV1786" i="1"/>
  <c r="BU1786" i="1"/>
  <c r="BT1786" i="1"/>
  <c r="BS1786" i="1"/>
  <c r="BR1786" i="1"/>
  <c r="BQ1786" i="1"/>
  <c r="BP1786" i="1"/>
  <c r="BO1786" i="1"/>
  <c r="BN1786" i="1"/>
  <c r="BM1786" i="1"/>
  <c r="BV1785" i="1"/>
  <c r="BU1785" i="1"/>
  <c r="BT1785" i="1"/>
  <c r="BS1785" i="1"/>
  <c r="BR1785" i="1"/>
  <c r="BQ1785" i="1"/>
  <c r="BP1785" i="1"/>
  <c r="BO1785" i="1"/>
  <c r="BN1785" i="1"/>
  <c r="BM1785" i="1"/>
  <c r="BV1784" i="1"/>
  <c r="BU1784" i="1"/>
  <c r="BT1784" i="1"/>
  <c r="BS1784" i="1"/>
  <c r="BR1784" i="1"/>
  <c r="BQ1784" i="1"/>
  <c r="BP1784" i="1"/>
  <c r="BO1784" i="1"/>
  <c r="BN1784" i="1"/>
  <c r="BM1784" i="1"/>
  <c r="BV1783" i="1"/>
  <c r="BU1783" i="1"/>
  <c r="BT1783" i="1"/>
  <c r="BS1783" i="1"/>
  <c r="BR1783" i="1"/>
  <c r="BQ1783" i="1"/>
  <c r="BP1783" i="1"/>
  <c r="BO1783" i="1"/>
  <c r="BN1783" i="1"/>
  <c r="BM1783" i="1"/>
  <c r="BV1782" i="1"/>
  <c r="BU1782" i="1"/>
  <c r="BT1782" i="1"/>
  <c r="BS1782" i="1"/>
  <c r="BR1782" i="1"/>
  <c r="BQ1782" i="1"/>
  <c r="BP1782" i="1"/>
  <c r="BO1782" i="1"/>
  <c r="BN1782" i="1"/>
  <c r="BM1782" i="1"/>
  <c r="BV1781" i="1"/>
  <c r="BU1781" i="1"/>
  <c r="BT1781" i="1"/>
  <c r="BS1781" i="1"/>
  <c r="BR1781" i="1"/>
  <c r="BQ1781" i="1"/>
  <c r="BP1781" i="1"/>
  <c r="BO1781" i="1"/>
  <c r="BN1781" i="1"/>
  <c r="BM1781" i="1"/>
  <c r="BV1780" i="1"/>
  <c r="BU1780" i="1"/>
  <c r="BT1780" i="1"/>
  <c r="BS1780" i="1"/>
  <c r="BR1780" i="1"/>
  <c r="BQ1780" i="1"/>
  <c r="BP1780" i="1"/>
  <c r="BO1780" i="1"/>
  <c r="BN1780" i="1"/>
  <c r="BM1780" i="1"/>
  <c r="BV1779" i="1"/>
  <c r="BU1779" i="1"/>
  <c r="BT1779" i="1"/>
  <c r="BS1779" i="1"/>
  <c r="BR1779" i="1"/>
  <c r="BQ1779" i="1"/>
  <c r="BP1779" i="1"/>
  <c r="BO1779" i="1"/>
  <c r="BN1779" i="1"/>
  <c r="BM1779" i="1"/>
  <c r="BV1778" i="1"/>
  <c r="BU1778" i="1"/>
  <c r="BT1778" i="1"/>
  <c r="BS1778" i="1"/>
  <c r="BR1778" i="1"/>
  <c r="BQ1778" i="1"/>
  <c r="BP1778" i="1"/>
  <c r="BO1778" i="1"/>
  <c r="BN1778" i="1"/>
  <c r="BM1778" i="1"/>
  <c r="BV1777" i="1"/>
  <c r="BU1777" i="1"/>
  <c r="BT1777" i="1"/>
  <c r="BS1777" i="1"/>
  <c r="BR1777" i="1"/>
  <c r="BQ1777" i="1"/>
  <c r="BP1777" i="1"/>
  <c r="BO1777" i="1"/>
  <c r="BN1777" i="1"/>
  <c r="BM1777" i="1"/>
  <c r="BV1776" i="1"/>
  <c r="BU1776" i="1"/>
  <c r="BT1776" i="1"/>
  <c r="BS1776" i="1"/>
  <c r="BR1776" i="1"/>
  <c r="BQ1776" i="1"/>
  <c r="BP1776" i="1"/>
  <c r="BO1776" i="1"/>
  <c r="BN1776" i="1"/>
  <c r="BM1776" i="1"/>
  <c r="BV1775" i="1"/>
  <c r="BU1775" i="1"/>
  <c r="BT1775" i="1"/>
  <c r="BS1775" i="1"/>
  <c r="BR1775" i="1"/>
  <c r="BQ1775" i="1"/>
  <c r="BP1775" i="1"/>
  <c r="BO1775" i="1"/>
  <c r="BN1775" i="1"/>
  <c r="BM1775" i="1"/>
  <c r="BV1774" i="1"/>
  <c r="BU1774" i="1"/>
  <c r="BT1774" i="1"/>
  <c r="BS1774" i="1"/>
  <c r="BR1774" i="1"/>
  <c r="BQ1774" i="1"/>
  <c r="BP1774" i="1"/>
  <c r="BO1774" i="1"/>
  <c r="BN1774" i="1"/>
  <c r="BM1774" i="1"/>
  <c r="BV1773" i="1"/>
  <c r="BU1773" i="1"/>
  <c r="BT1773" i="1"/>
  <c r="BS1773" i="1"/>
  <c r="BR1773" i="1"/>
  <c r="BQ1773" i="1"/>
  <c r="BP1773" i="1"/>
  <c r="BO1773" i="1"/>
  <c r="BN1773" i="1"/>
  <c r="BM1773" i="1"/>
  <c r="BV1772" i="1"/>
  <c r="BU1772" i="1"/>
  <c r="BT1772" i="1"/>
  <c r="BS1772" i="1"/>
  <c r="BR1772" i="1"/>
  <c r="BQ1772" i="1"/>
  <c r="BP1772" i="1"/>
  <c r="BO1772" i="1"/>
  <c r="BN1772" i="1"/>
  <c r="BM1772" i="1"/>
  <c r="BV1771" i="1"/>
  <c r="BU1771" i="1"/>
  <c r="BT1771" i="1"/>
  <c r="BS1771" i="1"/>
  <c r="BR1771" i="1"/>
  <c r="BQ1771" i="1"/>
  <c r="BP1771" i="1"/>
  <c r="BO1771" i="1"/>
  <c r="BN1771" i="1"/>
  <c r="BM1771" i="1"/>
  <c r="BV1770" i="1"/>
  <c r="BU1770" i="1"/>
  <c r="BT1770" i="1"/>
  <c r="BS1770" i="1"/>
  <c r="BR1770" i="1"/>
  <c r="BQ1770" i="1"/>
  <c r="BP1770" i="1"/>
  <c r="BO1770" i="1"/>
  <c r="BN1770" i="1"/>
  <c r="BM1770" i="1"/>
  <c r="BV1769" i="1"/>
  <c r="BU1769" i="1"/>
  <c r="BT1769" i="1"/>
  <c r="BS1769" i="1"/>
  <c r="BR1769" i="1"/>
  <c r="BQ1769" i="1"/>
  <c r="BP1769" i="1"/>
  <c r="BO1769" i="1"/>
  <c r="BN1769" i="1"/>
  <c r="BM1769" i="1"/>
  <c r="BV1768" i="1"/>
  <c r="BU1768" i="1"/>
  <c r="BT1768" i="1"/>
  <c r="BS1768" i="1"/>
  <c r="BR1768" i="1"/>
  <c r="BQ1768" i="1"/>
  <c r="BP1768" i="1"/>
  <c r="BO1768" i="1"/>
  <c r="BN1768" i="1"/>
  <c r="BM1768" i="1"/>
  <c r="BV1767" i="1"/>
  <c r="BU1767" i="1"/>
  <c r="BT1767" i="1"/>
  <c r="BS1767" i="1"/>
  <c r="BR1767" i="1"/>
  <c r="BQ1767" i="1"/>
  <c r="BP1767" i="1"/>
  <c r="BO1767" i="1"/>
  <c r="BN1767" i="1"/>
  <c r="BM1767" i="1"/>
  <c r="BV1766" i="1"/>
  <c r="BU1766" i="1"/>
  <c r="BT1766" i="1"/>
  <c r="BS1766" i="1"/>
  <c r="BR1766" i="1"/>
  <c r="BQ1766" i="1"/>
  <c r="BP1766" i="1"/>
  <c r="BO1766" i="1"/>
  <c r="BN1766" i="1"/>
  <c r="BM1766" i="1"/>
  <c r="BV1765" i="1"/>
  <c r="BU1765" i="1"/>
  <c r="BT1765" i="1"/>
  <c r="BS1765" i="1"/>
  <c r="BR1765" i="1"/>
  <c r="BQ1765" i="1"/>
  <c r="BP1765" i="1"/>
  <c r="BO1765" i="1"/>
  <c r="BN1765" i="1"/>
  <c r="BM1765" i="1"/>
  <c r="BV1764" i="1"/>
  <c r="BU1764" i="1"/>
  <c r="BT1764" i="1"/>
  <c r="BS1764" i="1"/>
  <c r="BR1764" i="1"/>
  <c r="BQ1764" i="1"/>
  <c r="BP1764" i="1"/>
  <c r="BO1764" i="1"/>
  <c r="BN1764" i="1"/>
  <c r="BM1764" i="1"/>
  <c r="BV1763" i="1"/>
  <c r="BU1763" i="1"/>
  <c r="BT1763" i="1"/>
  <c r="BS1763" i="1"/>
  <c r="BR1763" i="1"/>
  <c r="BQ1763" i="1"/>
  <c r="BP1763" i="1"/>
  <c r="BO1763" i="1"/>
  <c r="BN1763" i="1"/>
  <c r="BM1763" i="1"/>
  <c r="BV1762" i="1"/>
  <c r="BU1762" i="1"/>
  <c r="BT1762" i="1"/>
  <c r="BS1762" i="1"/>
  <c r="BR1762" i="1"/>
  <c r="BQ1762" i="1"/>
  <c r="BP1762" i="1"/>
  <c r="BO1762" i="1"/>
  <c r="BN1762" i="1"/>
  <c r="BM1762" i="1"/>
  <c r="BV1761" i="1"/>
  <c r="BU1761" i="1"/>
  <c r="BT1761" i="1"/>
  <c r="BS1761" i="1"/>
  <c r="BR1761" i="1"/>
  <c r="BQ1761" i="1"/>
  <c r="BP1761" i="1"/>
  <c r="BO1761" i="1"/>
  <c r="BN1761" i="1"/>
  <c r="BM1761" i="1"/>
  <c r="BV1760" i="1"/>
  <c r="BU1760" i="1"/>
  <c r="BT1760" i="1"/>
  <c r="BS1760" i="1"/>
  <c r="BR1760" i="1"/>
  <c r="BQ1760" i="1"/>
  <c r="BP1760" i="1"/>
  <c r="BO1760" i="1"/>
  <c r="BN1760" i="1"/>
  <c r="BM1760" i="1"/>
  <c r="BV1759" i="1"/>
  <c r="BU1759" i="1"/>
  <c r="BT1759" i="1"/>
  <c r="BS1759" i="1"/>
  <c r="BR1759" i="1"/>
  <c r="BQ1759" i="1"/>
  <c r="BP1759" i="1"/>
  <c r="BO1759" i="1"/>
  <c r="BN1759" i="1"/>
  <c r="BM1759" i="1"/>
  <c r="BV1758" i="1"/>
  <c r="BU1758" i="1"/>
  <c r="BT1758" i="1"/>
  <c r="BS1758" i="1"/>
  <c r="BR1758" i="1"/>
  <c r="BQ1758" i="1"/>
  <c r="BP1758" i="1"/>
  <c r="BO1758" i="1"/>
  <c r="BN1758" i="1"/>
  <c r="BM1758" i="1"/>
  <c r="BV1757" i="1"/>
  <c r="BU1757" i="1"/>
  <c r="BT1757" i="1"/>
  <c r="BS1757" i="1"/>
  <c r="BR1757" i="1"/>
  <c r="BQ1757" i="1"/>
  <c r="BP1757" i="1"/>
  <c r="BO1757" i="1"/>
  <c r="BN1757" i="1"/>
  <c r="BM1757" i="1"/>
  <c r="BV1756" i="1"/>
  <c r="BU1756" i="1"/>
  <c r="BT1756" i="1"/>
  <c r="BS1756" i="1"/>
  <c r="BR1756" i="1"/>
  <c r="BQ1756" i="1"/>
  <c r="BP1756" i="1"/>
  <c r="BO1756" i="1"/>
  <c r="BN1756" i="1"/>
  <c r="BM1756" i="1"/>
  <c r="BV1755" i="1"/>
  <c r="BU1755" i="1"/>
  <c r="BT1755" i="1"/>
  <c r="BS1755" i="1"/>
  <c r="BR1755" i="1"/>
  <c r="BQ1755" i="1"/>
  <c r="BP1755" i="1"/>
  <c r="BO1755" i="1"/>
  <c r="BN1755" i="1"/>
  <c r="BM1755" i="1"/>
  <c r="BV1754" i="1"/>
  <c r="BU1754" i="1"/>
  <c r="BT1754" i="1"/>
  <c r="BS1754" i="1"/>
  <c r="BR1754" i="1"/>
  <c r="BQ1754" i="1"/>
  <c r="BP1754" i="1"/>
  <c r="BO1754" i="1"/>
  <c r="BN1754" i="1"/>
  <c r="BM1754" i="1"/>
  <c r="BV1753" i="1"/>
  <c r="BU1753" i="1"/>
  <c r="BT1753" i="1"/>
  <c r="BS1753" i="1"/>
  <c r="BR1753" i="1"/>
  <c r="BQ1753" i="1"/>
  <c r="BP1753" i="1"/>
  <c r="BO1753" i="1"/>
  <c r="BN1753" i="1"/>
  <c r="BM1753" i="1"/>
  <c r="BV1752" i="1"/>
  <c r="BU1752" i="1"/>
  <c r="BT1752" i="1"/>
  <c r="BS1752" i="1"/>
  <c r="BR1752" i="1"/>
  <c r="BQ1752" i="1"/>
  <c r="BP1752" i="1"/>
  <c r="BO1752" i="1"/>
  <c r="BN1752" i="1"/>
  <c r="BM1752" i="1"/>
  <c r="BV1751" i="1"/>
  <c r="BU1751" i="1"/>
  <c r="BT1751" i="1"/>
  <c r="BS1751" i="1"/>
  <c r="BR1751" i="1"/>
  <c r="BQ1751" i="1"/>
  <c r="BP1751" i="1"/>
  <c r="BO1751" i="1"/>
  <c r="BN1751" i="1"/>
  <c r="BM1751" i="1"/>
  <c r="BV1750" i="1"/>
  <c r="BU1750" i="1"/>
  <c r="BT1750" i="1"/>
  <c r="BS1750" i="1"/>
  <c r="BR1750" i="1"/>
  <c r="BQ1750" i="1"/>
  <c r="BP1750" i="1"/>
  <c r="BO1750" i="1"/>
  <c r="BN1750" i="1"/>
  <c r="BM1750" i="1"/>
  <c r="BV1749" i="1"/>
  <c r="BU1749" i="1"/>
  <c r="BT1749" i="1"/>
  <c r="BS1749" i="1"/>
  <c r="BR1749" i="1"/>
  <c r="BQ1749" i="1"/>
  <c r="BP1749" i="1"/>
  <c r="BO1749" i="1"/>
  <c r="BN1749" i="1"/>
  <c r="BM1749" i="1"/>
  <c r="BV1748" i="1"/>
  <c r="BU1748" i="1"/>
  <c r="BT1748" i="1"/>
  <c r="BS1748" i="1"/>
  <c r="BR1748" i="1"/>
  <c r="BQ1748" i="1"/>
  <c r="BP1748" i="1"/>
  <c r="BO1748" i="1"/>
  <c r="BN1748" i="1"/>
  <c r="BM1748" i="1"/>
  <c r="BV1747" i="1"/>
  <c r="BU1747" i="1"/>
  <c r="BT1747" i="1"/>
  <c r="BS1747" i="1"/>
  <c r="BR1747" i="1"/>
  <c r="BQ1747" i="1"/>
  <c r="BP1747" i="1"/>
  <c r="BO1747" i="1"/>
  <c r="BN1747" i="1"/>
  <c r="BM1747" i="1"/>
  <c r="BV1746" i="1"/>
  <c r="BU1746" i="1"/>
  <c r="BT1746" i="1"/>
  <c r="BS1746" i="1"/>
  <c r="BR1746" i="1"/>
  <c r="BQ1746" i="1"/>
  <c r="BP1746" i="1"/>
  <c r="BO1746" i="1"/>
  <c r="BN1746" i="1"/>
  <c r="BM1746" i="1"/>
  <c r="BV1745" i="1"/>
  <c r="BU1745" i="1"/>
  <c r="BT1745" i="1"/>
  <c r="BS1745" i="1"/>
  <c r="BR1745" i="1"/>
  <c r="BQ1745" i="1"/>
  <c r="BP1745" i="1"/>
  <c r="BO1745" i="1"/>
  <c r="BN1745" i="1"/>
  <c r="BM1745" i="1"/>
  <c r="BV1744" i="1"/>
  <c r="BU1744" i="1"/>
  <c r="BT1744" i="1"/>
  <c r="BS1744" i="1"/>
  <c r="BR1744" i="1"/>
  <c r="BQ1744" i="1"/>
  <c r="BP1744" i="1"/>
  <c r="BO1744" i="1"/>
  <c r="BN1744" i="1"/>
  <c r="BM1744" i="1"/>
  <c r="BV1743" i="1"/>
  <c r="BU1743" i="1"/>
  <c r="BT1743" i="1"/>
  <c r="BS1743" i="1"/>
  <c r="BR1743" i="1"/>
  <c r="BQ1743" i="1"/>
  <c r="BP1743" i="1"/>
  <c r="BO1743" i="1"/>
  <c r="BN1743" i="1"/>
  <c r="BM1743" i="1"/>
  <c r="BV1742" i="1"/>
  <c r="BU1742" i="1"/>
  <c r="BT1742" i="1"/>
  <c r="BS1742" i="1"/>
  <c r="BR1742" i="1"/>
  <c r="BQ1742" i="1"/>
  <c r="BP1742" i="1"/>
  <c r="BO1742" i="1"/>
  <c r="BN1742" i="1"/>
  <c r="BM1742" i="1"/>
  <c r="BV1741" i="1"/>
  <c r="BU1741" i="1"/>
  <c r="BT1741" i="1"/>
  <c r="BS1741" i="1"/>
  <c r="BR1741" i="1"/>
  <c r="BQ1741" i="1"/>
  <c r="BP1741" i="1"/>
  <c r="BO1741" i="1"/>
  <c r="BN1741" i="1"/>
  <c r="BM1741" i="1"/>
  <c r="BV1740" i="1"/>
  <c r="BU1740" i="1"/>
  <c r="BT1740" i="1"/>
  <c r="BS1740" i="1"/>
  <c r="BR1740" i="1"/>
  <c r="BQ1740" i="1"/>
  <c r="BP1740" i="1"/>
  <c r="BO1740" i="1"/>
  <c r="BN1740" i="1"/>
  <c r="BM1740" i="1"/>
  <c r="BV1739" i="1"/>
  <c r="BU1739" i="1"/>
  <c r="BT1739" i="1"/>
  <c r="BS1739" i="1"/>
  <c r="BR1739" i="1"/>
  <c r="BQ1739" i="1"/>
  <c r="BP1739" i="1"/>
  <c r="BO1739" i="1"/>
  <c r="BN1739" i="1"/>
  <c r="BM1739" i="1"/>
  <c r="BV1738" i="1"/>
  <c r="BU1738" i="1"/>
  <c r="BT1738" i="1"/>
  <c r="BS1738" i="1"/>
  <c r="BR1738" i="1"/>
  <c r="BQ1738" i="1"/>
  <c r="BP1738" i="1"/>
  <c r="BO1738" i="1"/>
  <c r="BN1738" i="1"/>
  <c r="BM1738" i="1"/>
  <c r="BV1737" i="1"/>
  <c r="BU1737" i="1"/>
  <c r="BT1737" i="1"/>
  <c r="BS1737" i="1"/>
  <c r="BR1737" i="1"/>
  <c r="BQ1737" i="1"/>
  <c r="BP1737" i="1"/>
  <c r="BO1737" i="1"/>
  <c r="BN1737" i="1"/>
  <c r="BM1737" i="1"/>
  <c r="BV1736" i="1"/>
  <c r="BU1736" i="1"/>
  <c r="BT1736" i="1"/>
  <c r="BS1736" i="1"/>
  <c r="BR1736" i="1"/>
  <c r="BQ1736" i="1"/>
  <c r="BP1736" i="1"/>
  <c r="BO1736" i="1"/>
  <c r="BN1736" i="1"/>
  <c r="BM1736" i="1"/>
  <c r="BV1735" i="1"/>
  <c r="BU1735" i="1"/>
  <c r="BT1735" i="1"/>
  <c r="BS1735" i="1"/>
  <c r="BR1735" i="1"/>
  <c r="BQ1735" i="1"/>
  <c r="BP1735" i="1"/>
  <c r="BO1735" i="1"/>
  <c r="BN1735" i="1"/>
  <c r="BM1735" i="1"/>
  <c r="BV1734" i="1"/>
  <c r="BU1734" i="1"/>
  <c r="BT1734" i="1"/>
  <c r="BS1734" i="1"/>
  <c r="BR1734" i="1"/>
  <c r="BQ1734" i="1"/>
  <c r="BP1734" i="1"/>
  <c r="BO1734" i="1"/>
  <c r="BN1734" i="1"/>
  <c r="BM1734" i="1"/>
  <c r="BV1733" i="1"/>
  <c r="BU1733" i="1"/>
  <c r="BT1733" i="1"/>
  <c r="BS1733" i="1"/>
  <c r="BR1733" i="1"/>
  <c r="BQ1733" i="1"/>
  <c r="BP1733" i="1"/>
  <c r="BO1733" i="1"/>
  <c r="BN1733" i="1"/>
  <c r="BM1733" i="1"/>
  <c r="BV1732" i="1"/>
  <c r="BU1732" i="1"/>
  <c r="BT1732" i="1"/>
  <c r="BS1732" i="1"/>
  <c r="BR1732" i="1"/>
  <c r="BQ1732" i="1"/>
  <c r="BP1732" i="1"/>
  <c r="BO1732" i="1"/>
  <c r="BN1732" i="1"/>
  <c r="BM1732" i="1"/>
  <c r="BV1731" i="1"/>
  <c r="BU1731" i="1"/>
  <c r="BT1731" i="1"/>
  <c r="BS1731" i="1"/>
  <c r="BR1731" i="1"/>
  <c r="BQ1731" i="1"/>
  <c r="BP1731" i="1"/>
  <c r="BO1731" i="1"/>
  <c r="BN1731" i="1"/>
  <c r="BM1731" i="1"/>
  <c r="BV1730" i="1"/>
  <c r="BU1730" i="1"/>
  <c r="BT1730" i="1"/>
  <c r="BS1730" i="1"/>
  <c r="BR1730" i="1"/>
  <c r="BQ1730" i="1"/>
  <c r="BP1730" i="1"/>
  <c r="BO1730" i="1"/>
  <c r="BN1730" i="1"/>
  <c r="BM1730" i="1"/>
  <c r="BV1729" i="1"/>
  <c r="BU1729" i="1"/>
  <c r="BT1729" i="1"/>
  <c r="BS1729" i="1"/>
  <c r="BR1729" i="1"/>
  <c r="BQ1729" i="1"/>
  <c r="BP1729" i="1"/>
  <c r="BO1729" i="1"/>
  <c r="BN1729" i="1"/>
  <c r="BM1729" i="1"/>
  <c r="BV1728" i="1"/>
  <c r="BU1728" i="1"/>
  <c r="BT1728" i="1"/>
  <c r="BS1728" i="1"/>
  <c r="BR1728" i="1"/>
  <c r="BQ1728" i="1"/>
  <c r="BP1728" i="1"/>
  <c r="BO1728" i="1"/>
  <c r="BN1728" i="1"/>
  <c r="BM1728" i="1"/>
  <c r="BV1727" i="1"/>
  <c r="BU1727" i="1"/>
  <c r="BT1727" i="1"/>
  <c r="BS1727" i="1"/>
  <c r="BR1727" i="1"/>
  <c r="BQ1727" i="1"/>
  <c r="BP1727" i="1"/>
  <c r="BO1727" i="1"/>
  <c r="BN1727" i="1"/>
  <c r="BM1727" i="1"/>
  <c r="BV1726" i="1"/>
  <c r="BU1726" i="1"/>
  <c r="BT1726" i="1"/>
  <c r="BS1726" i="1"/>
  <c r="BR1726" i="1"/>
  <c r="BQ1726" i="1"/>
  <c r="BP1726" i="1"/>
  <c r="BO1726" i="1"/>
  <c r="BN1726" i="1"/>
  <c r="BM1726" i="1"/>
  <c r="BV1725" i="1"/>
  <c r="BU1725" i="1"/>
  <c r="BT1725" i="1"/>
  <c r="BS1725" i="1"/>
  <c r="BR1725" i="1"/>
  <c r="BQ1725" i="1"/>
  <c r="BP1725" i="1"/>
  <c r="BO1725" i="1"/>
  <c r="BN1725" i="1"/>
  <c r="BM1725" i="1"/>
  <c r="BV1724" i="1"/>
  <c r="BU1724" i="1"/>
  <c r="BT1724" i="1"/>
  <c r="BS1724" i="1"/>
  <c r="BR1724" i="1"/>
  <c r="BQ1724" i="1"/>
  <c r="BP1724" i="1"/>
  <c r="BO1724" i="1"/>
  <c r="BN1724" i="1"/>
  <c r="BM1724" i="1"/>
  <c r="BV1723" i="1"/>
  <c r="BU1723" i="1"/>
  <c r="BT1723" i="1"/>
  <c r="BS1723" i="1"/>
  <c r="BR1723" i="1"/>
  <c r="BQ1723" i="1"/>
  <c r="BP1723" i="1"/>
  <c r="BO1723" i="1"/>
  <c r="BN1723" i="1"/>
  <c r="BM1723" i="1"/>
  <c r="BV1722" i="1"/>
  <c r="BU1722" i="1"/>
  <c r="BT1722" i="1"/>
  <c r="BS1722" i="1"/>
  <c r="BR1722" i="1"/>
  <c r="BQ1722" i="1"/>
  <c r="BP1722" i="1"/>
  <c r="BO1722" i="1"/>
  <c r="BN1722" i="1"/>
  <c r="BM1722" i="1"/>
  <c r="BV1721" i="1"/>
  <c r="BU1721" i="1"/>
  <c r="BT1721" i="1"/>
  <c r="BS1721" i="1"/>
  <c r="BR1721" i="1"/>
  <c r="BQ1721" i="1"/>
  <c r="BP1721" i="1"/>
  <c r="BO1721" i="1"/>
  <c r="BN1721" i="1"/>
  <c r="BM1721" i="1"/>
  <c r="BV1720" i="1"/>
  <c r="BU1720" i="1"/>
  <c r="BT1720" i="1"/>
  <c r="BS1720" i="1"/>
  <c r="BR1720" i="1"/>
  <c r="BQ1720" i="1"/>
  <c r="BP1720" i="1"/>
  <c r="BO1720" i="1"/>
  <c r="BN1720" i="1"/>
  <c r="BM1720" i="1"/>
  <c r="BV1719" i="1"/>
  <c r="BU1719" i="1"/>
  <c r="BT1719" i="1"/>
  <c r="BS1719" i="1"/>
  <c r="BR1719" i="1"/>
  <c r="BQ1719" i="1"/>
  <c r="BP1719" i="1"/>
  <c r="BO1719" i="1"/>
  <c r="BN1719" i="1"/>
  <c r="BM1719" i="1"/>
  <c r="BV1718" i="1"/>
  <c r="BU1718" i="1"/>
  <c r="BT1718" i="1"/>
  <c r="BS1718" i="1"/>
  <c r="BR1718" i="1"/>
  <c r="BQ1718" i="1"/>
  <c r="BP1718" i="1"/>
  <c r="BO1718" i="1"/>
  <c r="BN1718" i="1"/>
  <c r="BM1718" i="1"/>
  <c r="BV1717" i="1"/>
  <c r="BU1717" i="1"/>
  <c r="BT1717" i="1"/>
  <c r="BS1717" i="1"/>
  <c r="BR1717" i="1"/>
  <c r="BQ1717" i="1"/>
  <c r="BP1717" i="1"/>
  <c r="BO1717" i="1"/>
  <c r="BN1717" i="1"/>
  <c r="BM1717" i="1"/>
  <c r="BV1716" i="1"/>
  <c r="BU1716" i="1"/>
  <c r="BT1716" i="1"/>
  <c r="BS1716" i="1"/>
  <c r="BR1716" i="1"/>
  <c r="BQ1716" i="1"/>
  <c r="BP1716" i="1"/>
  <c r="BO1716" i="1"/>
  <c r="BN1716" i="1"/>
  <c r="BM1716" i="1"/>
  <c r="BV1715" i="1"/>
  <c r="BU1715" i="1"/>
  <c r="BT1715" i="1"/>
  <c r="BS1715" i="1"/>
  <c r="BR1715" i="1"/>
  <c r="BQ1715" i="1"/>
  <c r="BP1715" i="1"/>
  <c r="BO1715" i="1"/>
  <c r="BN1715" i="1"/>
  <c r="BM1715" i="1"/>
  <c r="BV1714" i="1"/>
  <c r="BU1714" i="1"/>
  <c r="BT1714" i="1"/>
  <c r="BS1714" i="1"/>
  <c r="BR1714" i="1"/>
  <c r="BQ1714" i="1"/>
  <c r="BP1714" i="1"/>
  <c r="BO1714" i="1"/>
  <c r="BN1714" i="1"/>
  <c r="BM1714" i="1"/>
  <c r="BV1713" i="1"/>
  <c r="BU1713" i="1"/>
  <c r="BT1713" i="1"/>
  <c r="BS1713" i="1"/>
  <c r="BR1713" i="1"/>
  <c r="BQ1713" i="1"/>
  <c r="BP1713" i="1"/>
  <c r="BO1713" i="1"/>
  <c r="BN1713" i="1"/>
  <c r="BM1713" i="1"/>
  <c r="BV1712" i="1"/>
  <c r="BU1712" i="1"/>
  <c r="BT1712" i="1"/>
  <c r="BS1712" i="1"/>
  <c r="BR1712" i="1"/>
  <c r="BQ1712" i="1"/>
  <c r="BP1712" i="1"/>
  <c r="BO1712" i="1"/>
  <c r="BN1712" i="1"/>
  <c r="BM1712" i="1"/>
  <c r="BV1711" i="1"/>
  <c r="BU1711" i="1"/>
  <c r="BT1711" i="1"/>
  <c r="BS1711" i="1"/>
  <c r="BR1711" i="1"/>
  <c r="BQ1711" i="1"/>
  <c r="BP1711" i="1"/>
  <c r="BO1711" i="1"/>
  <c r="BN1711" i="1"/>
  <c r="BM1711" i="1"/>
  <c r="BV1710" i="1"/>
  <c r="BU1710" i="1"/>
  <c r="BT1710" i="1"/>
  <c r="BS1710" i="1"/>
  <c r="BR1710" i="1"/>
  <c r="BQ1710" i="1"/>
  <c r="BP1710" i="1"/>
  <c r="BO1710" i="1"/>
  <c r="BN1710" i="1"/>
  <c r="BM1710" i="1"/>
  <c r="BV1709" i="1"/>
  <c r="BU1709" i="1"/>
  <c r="BT1709" i="1"/>
  <c r="BS1709" i="1"/>
  <c r="BR1709" i="1"/>
  <c r="BQ1709" i="1"/>
  <c r="BP1709" i="1"/>
  <c r="BO1709" i="1"/>
  <c r="BN1709" i="1"/>
  <c r="BM1709" i="1"/>
  <c r="BV1708" i="1"/>
  <c r="BU1708" i="1"/>
  <c r="BT1708" i="1"/>
  <c r="BS1708" i="1"/>
  <c r="BR1708" i="1"/>
  <c r="BQ1708" i="1"/>
  <c r="BP1708" i="1"/>
  <c r="BO1708" i="1"/>
  <c r="BN1708" i="1"/>
  <c r="BM1708" i="1"/>
  <c r="BV1707" i="1"/>
  <c r="BU1707" i="1"/>
  <c r="BT1707" i="1"/>
  <c r="BS1707" i="1"/>
  <c r="BR1707" i="1"/>
  <c r="BQ1707" i="1"/>
  <c r="BP1707" i="1"/>
  <c r="BO1707" i="1"/>
  <c r="BN1707" i="1"/>
  <c r="BM1707" i="1"/>
  <c r="BV1706" i="1"/>
  <c r="BU1706" i="1"/>
  <c r="BT1706" i="1"/>
  <c r="BS1706" i="1"/>
  <c r="BR1706" i="1"/>
  <c r="BQ1706" i="1"/>
  <c r="BP1706" i="1"/>
  <c r="BO1706" i="1"/>
  <c r="BN1706" i="1"/>
  <c r="BM1706" i="1"/>
  <c r="BV1705" i="1"/>
  <c r="BU1705" i="1"/>
  <c r="BT1705" i="1"/>
  <c r="BS1705" i="1"/>
  <c r="BR1705" i="1"/>
  <c r="BQ1705" i="1"/>
  <c r="BP1705" i="1"/>
  <c r="BO1705" i="1"/>
  <c r="BN1705" i="1"/>
  <c r="BM1705" i="1"/>
  <c r="BV1704" i="1"/>
  <c r="BU1704" i="1"/>
  <c r="BT1704" i="1"/>
  <c r="BS1704" i="1"/>
  <c r="BR1704" i="1"/>
  <c r="BQ1704" i="1"/>
  <c r="BP1704" i="1"/>
  <c r="BO1704" i="1"/>
  <c r="BN1704" i="1"/>
  <c r="BM1704" i="1"/>
  <c r="BV1703" i="1"/>
  <c r="BU1703" i="1"/>
  <c r="BT1703" i="1"/>
  <c r="BS1703" i="1"/>
  <c r="BR1703" i="1"/>
  <c r="BQ1703" i="1"/>
  <c r="BP1703" i="1"/>
  <c r="BO1703" i="1"/>
  <c r="BN1703" i="1"/>
  <c r="BM1703" i="1"/>
  <c r="BV1702" i="1"/>
  <c r="BU1702" i="1"/>
  <c r="BT1702" i="1"/>
  <c r="BS1702" i="1"/>
  <c r="BR1702" i="1"/>
  <c r="BQ1702" i="1"/>
  <c r="BP1702" i="1"/>
  <c r="BO1702" i="1"/>
  <c r="BN1702" i="1"/>
  <c r="BM1702" i="1"/>
  <c r="BV1701" i="1"/>
  <c r="BU1701" i="1"/>
  <c r="BT1701" i="1"/>
  <c r="BS1701" i="1"/>
  <c r="BR1701" i="1"/>
  <c r="BQ1701" i="1"/>
  <c r="BP1701" i="1"/>
  <c r="BO1701" i="1"/>
  <c r="BN1701" i="1"/>
  <c r="BM1701" i="1"/>
  <c r="BV1700" i="1"/>
  <c r="BU1700" i="1"/>
  <c r="BT1700" i="1"/>
  <c r="BS1700" i="1"/>
  <c r="BR1700" i="1"/>
  <c r="BQ1700" i="1"/>
  <c r="BP1700" i="1"/>
  <c r="BO1700" i="1"/>
  <c r="BN1700" i="1"/>
  <c r="BM1700" i="1"/>
  <c r="BV1699" i="1"/>
  <c r="BU1699" i="1"/>
  <c r="BT1699" i="1"/>
  <c r="BS1699" i="1"/>
  <c r="BR1699" i="1"/>
  <c r="BQ1699" i="1"/>
  <c r="BP1699" i="1"/>
  <c r="BO1699" i="1"/>
  <c r="BN1699" i="1"/>
  <c r="BM1699" i="1"/>
  <c r="BV1698" i="1"/>
  <c r="BU1698" i="1"/>
  <c r="BT1698" i="1"/>
  <c r="BS1698" i="1"/>
  <c r="BR1698" i="1"/>
  <c r="BQ1698" i="1"/>
  <c r="BP1698" i="1"/>
  <c r="BO1698" i="1"/>
  <c r="BN1698" i="1"/>
  <c r="BM1698" i="1"/>
  <c r="BV1697" i="1"/>
  <c r="BU1697" i="1"/>
  <c r="BT1697" i="1"/>
  <c r="BS1697" i="1"/>
  <c r="BR1697" i="1"/>
  <c r="BQ1697" i="1"/>
  <c r="BP1697" i="1"/>
  <c r="BO1697" i="1"/>
  <c r="BN1697" i="1"/>
  <c r="BM1697" i="1"/>
  <c r="BV1696" i="1"/>
  <c r="BU1696" i="1"/>
  <c r="BT1696" i="1"/>
  <c r="BS1696" i="1"/>
  <c r="BR1696" i="1"/>
  <c r="BQ1696" i="1"/>
  <c r="BP1696" i="1"/>
  <c r="BO1696" i="1"/>
  <c r="BN1696" i="1"/>
  <c r="BM1696" i="1"/>
  <c r="BV1695" i="1"/>
  <c r="BU1695" i="1"/>
  <c r="BT1695" i="1"/>
  <c r="BS1695" i="1"/>
  <c r="BR1695" i="1"/>
  <c r="BQ1695" i="1"/>
  <c r="BP1695" i="1"/>
  <c r="BO1695" i="1"/>
  <c r="BN1695" i="1"/>
  <c r="BM1695" i="1"/>
  <c r="BV1694" i="1"/>
  <c r="BU1694" i="1"/>
  <c r="BT1694" i="1"/>
  <c r="BS1694" i="1"/>
  <c r="BR1694" i="1"/>
  <c r="BQ1694" i="1"/>
  <c r="BP1694" i="1"/>
  <c r="BO1694" i="1"/>
  <c r="BN1694" i="1"/>
  <c r="BM1694" i="1"/>
  <c r="BV1693" i="1"/>
  <c r="BU1693" i="1"/>
  <c r="BT1693" i="1"/>
  <c r="BS1693" i="1"/>
  <c r="BR1693" i="1"/>
  <c r="BQ1693" i="1"/>
  <c r="BP1693" i="1"/>
  <c r="BO1693" i="1"/>
  <c r="BN1693" i="1"/>
  <c r="BM1693" i="1"/>
  <c r="BV1692" i="1"/>
  <c r="BU1692" i="1"/>
  <c r="BT1692" i="1"/>
  <c r="BS1692" i="1"/>
  <c r="BR1692" i="1"/>
  <c r="BQ1692" i="1"/>
  <c r="BP1692" i="1"/>
  <c r="BO1692" i="1"/>
  <c r="BN1692" i="1"/>
  <c r="BM1692" i="1"/>
  <c r="BV1691" i="1"/>
  <c r="BU1691" i="1"/>
  <c r="BT1691" i="1"/>
  <c r="BS1691" i="1"/>
  <c r="BR1691" i="1"/>
  <c r="BQ1691" i="1"/>
  <c r="BP1691" i="1"/>
  <c r="BO1691" i="1"/>
  <c r="BN1691" i="1"/>
  <c r="BM1691" i="1"/>
  <c r="BV1690" i="1"/>
  <c r="BU1690" i="1"/>
  <c r="BT1690" i="1"/>
  <c r="BS1690" i="1"/>
  <c r="BR1690" i="1"/>
  <c r="BQ1690" i="1"/>
  <c r="BP1690" i="1"/>
  <c r="BO1690" i="1"/>
  <c r="BN1690" i="1"/>
  <c r="BM1690" i="1"/>
  <c r="BV1689" i="1"/>
  <c r="BU1689" i="1"/>
  <c r="BT1689" i="1"/>
  <c r="BS1689" i="1"/>
  <c r="BR1689" i="1"/>
  <c r="BQ1689" i="1"/>
  <c r="BP1689" i="1"/>
  <c r="BO1689" i="1"/>
  <c r="BN1689" i="1"/>
  <c r="BM1689" i="1"/>
  <c r="BV1688" i="1"/>
  <c r="BU1688" i="1"/>
  <c r="BT1688" i="1"/>
  <c r="BS1688" i="1"/>
  <c r="BR1688" i="1"/>
  <c r="BQ1688" i="1"/>
  <c r="BP1688" i="1"/>
  <c r="BO1688" i="1"/>
  <c r="BN1688" i="1"/>
  <c r="BM1688" i="1"/>
  <c r="BV1687" i="1"/>
  <c r="BU1687" i="1"/>
  <c r="BT1687" i="1"/>
  <c r="BS1687" i="1"/>
  <c r="BR1687" i="1"/>
  <c r="BQ1687" i="1"/>
  <c r="BP1687" i="1"/>
  <c r="BO1687" i="1"/>
  <c r="BN1687" i="1"/>
  <c r="BM1687" i="1"/>
  <c r="BV1686" i="1"/>
  <c r="BU1686" i="1"/>
  <c r="BT1686" i="1"/>
  <c r="BS1686" i="1"/>
  <c r="BR1686" i="1"/>
  <c r="BQ1686" i="1"/>
  <c r="BP1686" i="1"/>
  <c r="BO1686" i="1"/>
  <c r="BN1686" i="1"/>
  <c r="BM1686" i="1"/>
  <c r="BV1685" i="1"/>
  <c r="BU1685" i="1"/>
  <c r="BT1685" i="1"/>
  <c r="BS1685" i="1"/>
  <c r="BR1685" i="1"/>
  <c r="BQ1685" i="1"/>
  <c r="BP1685" i="1"/>
  <c r="BO1685" i="1"/>
  <c r="BN1685" i="1"/>
  <c r="BM1685" i="1"/>
  <c r="BV1684" i="1"/>
  <c r="BU1684" i="1"/>
  <c r="BT1684" i="1"/>
  <c r="BS1684" i="1"/>
  <c r="BR1684" i="1"/>
  <c r="BQ1684" i="1"/>
  <c r="BP1684" i="1"/>
  <c r="BO1684" i="1"/>
  <c r="BN1684" i="1"/>
  <c r="BM1684" i="1"/>
  <c r="BV1683" i="1"/>
  <c r="BU1683" i="1"/>
  <c r="BT1683" i="1"/>
  <c r="BS1683" i="1"/>
  <c r="BR1683" i="1"/>
  <c r="BQ1683" i="1"/>
  <c r="BP1683" i="1"/>
  <c r="BO1683" i="1"/>
  <c r="BN1683" i="1"/>
  <c r="BM1683" i="1"/>
  <c r="BV1682" i="1"/>
  <c r="BU1682" i="1"/>
  <c r="BT1682" i="1"/>
  <c r="BS1682" i="1"/>
  <c r="BR1682" i="1"/>
  <c r="BQ1682" i="1"/>
  <c r="BP1682" i="1"/>
  <c r="BO1682" i="1"/>
  <c r="BN1682" i="1"/>
  <c r="BM1682" i="1"/>
  <c r="BV1681" i="1"/>
  <c r="BU1681" i="1"/>
  <c r="BT1681" i="1"/>
  <c r="BS1681" i="1"/>
  <c r="BR1681" i="1"/>
  <c r="BQ1681" i="1"/>
  <c r="BP1681" i="1"/>
  <c r="BO1681" i="1"/>
  <c r="BN1681" i="1"/>
  <c r="BM1681" i="1"/>
  <c r="BV1680" i="1"/>
  <c r="BU1680" i="1"/>
  <c r="BT1680" i="1"/>
  <c r="BS1680" i="1"/>
  <c r="BR1680" i="1"/>
  <c r="BQ1680" i="1"/>
  <c r="BP1680" i="1"/>
  <c r="BO1680" i="1"/>
  <c r="BN1680" i="1"/>
  <c r="BM1680" i="1"/>
  <c r="BV1679" i="1"/>
  <c r="BU1679" i="1"/>
  <c r="BT1679" i="1"/>
  <c r="BS1679" i="1"/>
  <c r="BR1679" i="1"/>
  <c r="BQ1679" i="1"/>
  <c r="BP1679" i="1"/>
  <c r="BO1679" i="1"/>
  <c r="BN1679" i="1"/>
  <c r="BM1679" i="1"/>
  <c r="BV1678" i="1"/>
  <c r="BU1678" i="1"/>
  <c r="BT1678" i="1"/>
  <c r="BS1678" i="1"/>
  <c r="BR1678" i="1"/>
  <c r="BQ1678" i="1"/>
  <c r="BP1678" i="1"/>
  <c r="BO1678" i="1"/>
  <c r="BN1678" i="1"/>
  <c r="BM1678" i="1"/>
  <c r="BV1677" i="1"/>
  <c r="BU1677" i="1"/>
  <c r="BT1677" i="1"/>
  <c r="BS1677" i="1"/>
  <c r="BR1677" i="1"/>
  <c r="BQ1677" i="1"/>
  <c r="BP1677" i="1"/>
  <c r="BO1677" i="1"/>
  <c r="BN1677" i="1"/>
  <c r="BM1677" i="1"/>
  <c r="BV1676" i="1"/>
  <c r="BU1676" i="1"/>
  <c r="BT1676" i="1"/>
  <c r="BS1676" i="1"/>
  <c r="BR1676" i="1"/>
  <c r="BQ1676" i="1"/>
  <c r="BP1676" i="1"/>
  <c r="BO1676" i="1"/>
  <c r="BN1676" i="1"/>
  <c r="BM1676" i="1"/>
  <c r="BV1675" i="1"/>
  <c r="BU1675" i="1"/>
  <c r="BT1675" i="1"/>
  <c r="BS1675" i="1"/>
  <c r="BR1675" i="1"/>
  <c r="BQ1675" i="1"/>
  <c r="BP1675" i="1"/>
  <c r="BO1675" i="1"/>
  <c r="BN1675" i="1"/>
  <c r="BM1675" i="1"/>
  <c r="BV1674" i="1"/>
  <c r="BU1674" i="1"/>
  <c r="BT1674" i="1"/>
  <c r="BS1674" i="1"/>
  <c r="BR1674" i="1"/>
  <c r="BQ1674" i="1"/>
  <c r="BP1674" i="1"/>
  <c r="BO1674" i="1"/>
  <c r="BN1674" i="1"/>
  <c r="BM1674" i="1"/>
  <c r="BV1673" i="1"/>
  <c r="BU1673" i="1"/>
  <c r="BT1673" i="1"/>
  <c r="BS1673" i="1"/>
  <c r="BR1673" i="1"/>
  <c r="BQ1673" i="1"/>
  <c r="BP1673" i="1"/>
  <c r="BO1673" i="1"/>
  <c r="BN1673" i="1"/>
  <c r="BM1673" i="1"/>
  <c r="BV1672" i="1"/>
  <c r="BU1672" i="1"/>
  <c r="BT1672" i="1"/>
  <c r="BS1672" i="1"/>
  <c r="BR1672" i="1"/>
  <c r="BQ1672" i="1"/>
  <c r="BP1672" i="1"/>
  <c r="BO1672" i="1"/>
  <c r="BN1672" i="1"/>
  <c r="BM1672" i="1"/>
  <c r="BV1671" i="1"/>
  <c r="BU1671" i="1"/>
  <c r="BT1671" i="1"/>
  <c r="BS1671" i="1"/>
  <c r="BR1671" i="1"/>
  <c r="BQ1671" i="1"/>
  <c r="BP1671" i="1"/>
  <c r="BO1671" i="1"/>
  <c r="BN1671" i="1"/>
  <c r="BM1671" i="1"/>
  <c r="BV1670" i="1"/>
  <c r="BU1670" i="1"/>
  <c r="BT1670" i="1"/>
  <c r="BS1670" i="1"/>
  <c r="BR1670" i="1"/>
  <c r="BQ1670" i="1"/>
  <c r="BP1670" i="1"/>
  <c r="BO1670" i="1"/>
  <c r="BN1670" i="1"/>
  <c r="BM1670" i="1"/>
  <c r="BV1669" i="1"/>
  <c r="BU1669" i="1"/>
  <c r="BT1669" i="1"/>
  <c r="BS1669" i="1"/>
  <c r="BR1669" i="1"/>
  <c r="BQ1669" i="1"/>
  <c r="BP1669" i="1"/>
  <c r="BO1669" i="1"/>
  <c r="BN1669" i="1"/>
  <c r="BM1669" i="1"/>
  <c r="BV1668" i="1"/>
  <c r="BU1668" i="1"/>
  <c r="BT1668" i="1"/>
  <c r="BS1668" i="1"/>
  <c r="BR1668" i="1"/>
  <c r="BQ1668" i="1"/>
  <c r="BP1668" i="1"/>
  <c r="BO1668" i="1"/>
  <c r="BN1668" i="1"/>
  <c r="BM1668" i="1"/>
  <c r="BV1667" i="1"/>
  <c r="BU1667" i="1"/>
  <c r="BT1667" i="1"/>
  <c r="BS1667" i="1"/>
  <c r="BR1667" i="1"/>
  <c r="BQ1667" i="1"/>
  <c r="BP1667" i="1"/>
  <c r="BO1667" i="1"/>
  <c r="BN1667" i="1"/>
  <c r="BM1667" i="1"/>
  <c r="BV1666" i="1"/>
  <c r="BU1666" i="1"/>
  <c r="BT1666" i="1"/>
  <c r="BS1666" i="1"/>
  <c r="BR1666" i="1"/>
  <c r="BQ1666" i="1"/>
  <c r="BP1666" i="1"/>
  <c r="BO1666" i="1"/>
  <c r="BN1666" i="1"/>
  <c r="BM1666" i="1"/>
  <c r="BV1665" i="1"/>
  <c r="BU1665" i="1"/>
  <c r="BT1665" i="1"/>
  <c r="BS1665" i="1"/>
  <c r="BR1665" i="1"/>
  <c r="BQ1665" i="1"/>
  <c r="BP1665" i="1"/>
  <c r="BO1665" i="1"/>
  <c r="BN1665" i="1"/>
  <c r="BM1665" i="1"/>
  <c r="BV1664" i="1"/>
  <c r="BU1664" i="1"/>
  <c r="BT1664" i="1"/>
  <c r="BS1664" i="1"/>
  <c r="BR1664" i="1"/>
  <c r="BQ1664" i="1"/>
  <c r="BP1664" i="1"/>
  <c r="BO1664" i="1"/>
  <c r="BN1664" i="1"/>
  <c r="BM1664" i="1"/>
  <c r="BV1663" i="1"/>
  <c r="BU1663" i="1"/>
  <c r="BT1663" i="1"/>
  <c r="BS1663" i="1"/>
  <c r="BR1663" i="1"/>
  <c r="BQ1663" i="1"/>
  <c r="BP1663" i="1"/>
  <c r="BO1663" i="1"/>
  <c r="BN1663" i="1"/>
  <c r="BM1663" i="1"/>
  <c r="BV1662" i="1"/>
  <c r="BU1662" i="1"/>
  <c r="BT1662" i="1"/>
  <c r="BS1662" i="1"/>
  <c r="BR1662" i="1"/>
  <c r="BQ1662" i="1"/>
  <c r="BP1662" i="1"/>
  <c r="BO1662" i="1"/>
  <c r="BN1662" i="1"/>
  <c r="BM1662" i="1"/>
  <c r="BV1661" i="1"/>
  <c r="BU1661" i="1"/>
  <c r="BT1661" i="1"/>
  <c r="BS1661" i="1"/>
  <c r="BR1661" i="1"/>
  <c r="BQ1661" i="1"/>
  <c r="BP1661" i="1"/>
  <c r="BO1661" i="1"/>
  <c r="BN1661" i="1"/>
  <c r="BM1661" i="1"/>
  <c r="BV1660" i="1"/>
  <c r="BU1660" i="1"/>
  <c r="BT1660" i="1"/>
  <c r="BS1660" i="1"/>
  <c r="BR1660" i="1"/>
  <c r="BQ1660" i="1"/>
  <c r="BP1660" i="1"/>
  <c r="BO1660" i="1"/>
  <c r="BN1660" i="1"/>
  <c r="BM1660" i="1"/>
  <c r="BV1659" i="1"/>
  <c r="BU1659" i="1"/>
  <c r="BT1659" i="1"/>
  <c r="BS1659" i="1"/>
  <c r="BR1659" i="1"/>
  <c r="BQ1659" i="1"/>
  <c r="BP1659" i="1"/>
  <c r="BO1659" i="1"/>
  <c r="BN1659" i="1"/>
  <c r="BM1659" i="1"/>
  <c r="BV1658" i="1"/>
  <c r="BU1658" i="1"/>
  <c r="BT1658" i="1"/>
  <c r="BS1658" i="1"/>
  <c r="BR1658" i="1"/>
  <c r="BQ1658" i="1"/>
  <c r="BP1658" i="1"/>
  <c r="BO1658" i="1"/>
  <c r="BN1658" i="1"/>
  <c r="BM1658" i="1"/>
  <c r="BV1657" i="1"/>
  <c r="BU1657" i="1"/>
  <c r="BT1657" i="1"/>
  <c r="BS1657" i="1"/>
  <c r="BR1657" i="1"/>
  <c r="BQ1657" i="1"/>
  <c r="BP1657" i="1"/>
  <c r="BO1657" i="1"/>
  <c r="BN1657" i="1"/>
  <c r="BM1657" i="1"/>
  <c r="BV1656" i="1"/>
  <c r="BU1656" i="1"/>
  <c r="BT1656" i="1"/>
  <c r="BS1656" i="1"/>
  <c r="BR1656" i="1"/>
  <c r="BQ1656" i="1"/>
  <c r="BP1656" i="1"/>
  <c r="BO1656" i="1"/>
  <c r="BN1656" i="1"/>
  <c r="BM1656" i="1"/>
  <c r="BV1655" i="1"/>
  <c r="BU1655" i="1"/>
  <c r="BT1655" i="1"/>
  <c r="BS1655" i="1"/>
  <c r="BR1655" i="1"/>
  <c r="BQ1655" i="1"/>
  <c r="BP1655" i="1"/>
  <c r="BO1655" i="1"/>
  <c r="BN1655" i="1"/>
  <c r="BM1655" i="1"/>
  <c r="BV1654" i="1"/>
  <c r="BU1654" i="1"/>
  <c r="BT1654" i="1"/>
  <c r="BS1654" i="1"/>
  <c r="BR1654" i="1"/>
  <c r="BQ1654" i="1"/>
  <c r="BP1654" i="1"/>
  <c r="BO1654" i="1"/>
  <c r="BN1654" i="1"/>
  <c r="BM1654" i="1"/>
  <c r="BV1653" i="1"/>
  <c r="BU1653" i="1"/>
  <c r="BT1653" i="1"/>
  <c r="BS1653" i="1"/>
  <c r="BR1653" i="1"/>
  <c r="BQ1653" i="1"/>
  <c r="BP1653" i="1"/>
  <c r="BO1653" i="1"/>
  <c r="BN1653" i="1"/>
  <c r="BM1653" i="1"/>
  <c r="BV1652" i="1"/>
  <c r="BU1652" i="1"/>
  <c r="BT1652" i="1"/>
  <c r="BS1652" i="1"/>
  <c r="BR1652" i="1"/>
  <c r="BQ1652" i="1"/>
  <c r="BP1652" i="1"/>
  <c r="BO1652" i="1"/>
  <c r="BN1652" i="1"/>
  <c r="BM1652" i="1"/>
  <c r="BV1651" i="1"/>
  <c r="BU1651" i="1"/>
  <c r="BT1651" i="1"/>
  <c r="BS1651" i="1"/>
  <c r="BR1651" i="1"/>
  <c r="BQ1651" i="1"/>
  <c r="BP1651" i="1"/>
  <c r="BO1651" i="1"/>
  <c r="BN1651" i="1"/>
  <c r="BM1651" i="1"/>
  <c r="BV1650" i="1"/>
  <c r="BU1650" i="1"/>
  <c r="BT1650" i="1"/>
  <c r="BS1650" i="1"/>
  <c r="BR1650" i="1"/>
  <c r="BQ1650" i="1"/>
  <c r="BP1650" i="1"/>
  <c r="BO1650" i="1"/>
  <c r="BN1650" i="1"/>
  <c r="BM1650" i="1"/>
  <c r="BV1649" i="1"/>
  <c r="BU1649" i="1"/>
  <c r="BT1649" i="1"/>
  <c r="BS1649" i="1"/>
  <c r="BR1649" i="1"/>
  <c r="BQ1649" i="1"/>
  <c r="BP1649" i="1"/>
  <c r="BO1649" i="1"/>
  <c r="BN1649" i="1"/>
  <c r="BM1649" i="1"/>
  <c r="BV1648" i="1"/>
  <c r="BU1648" i="1"/>
  <c r="BT1648" i="1"/>
  <c r="BS1648" i="1"/>
  <c r="BR1648" i="1"/>
  <c r="BQ1648" i="1"/>
  <c r="BP1648" i="1"/>
  <c r="BO1648" i="1"/>
  <c r="BN1648" i="1"/>
  <c r="BM1648" i="1"/>
  <c r="BV1647" i="1"/>
  <c r="BU1647" i="1"/>
  <c r="BT1647" i="1"/>
  <c r="BS1647" i="1"/>
  <c r="BR1647" i="1"/>
  <c r="BQ1647" i="1"/>
  <c r="BP1647" i="1"/>
  <c r="BO1647" i="1"/>
  <c r="BN1647" i="1"/>
  <c r="BM1647" i="1"/>
  <c r="BV1646" i="1"/>
  <c r="BU1646" i="1"/>
  <c r="BT1646" i="1"/>
  <c r="BS1646" i="1"/>
  <c r="BR1646" i="1"/>
  <c r="BQ1646" i="1"/>
  <c r="BP1646" i="1"/>
  <c r="BO1646" i="1"/>
  <c r="BN1646" i="1"/>
  <c r="BM1646" i="1"/>
  <c r="BV1645" i="1"/>
  <c r="BU1645" i="1"/>
  <c r="BT1645" i="1"/>
  <c r="BS1645" i="1"/>
  <c r="BR1645" i="1"/>
  <c r="BQ1645" i="1"/>
  <c r="BP1645" i="1"/>
  <c r="BO1645" i="1"/>
  <c r="BN1645" i="1"/>
  <c r="BM1645" i="1"/>
  <c r="BV1644" i="1"/>
  <c r="BU1644" i="1"/>
  <c r="BT1644" i="1"/>
  <c r="BS1644" i="1"/>
  <c r="BR1644" i="1"/>
  <c r="BQ1644" i="1"/>
  <c r="BP1644" i="1"/>
  <c r="BO1644" i="1"/>
  <c r="BN1644" i="1"/>
  <c r="BM1644" i="1"/>
  <c r="BV1643" i="1"/>
  <c r="BU1643" i="1"/>
  <c r="BT1643" i="1"/>
  <c r="BS1643" i="1"/>
  <c r="BR1643" i="1"/>
  <c r="BQ1643" i="1"/>
  <c r="BP1643" i="1"/>
  <c r="BO1643" i="1"/>
  <c r="BN1643" i="1"/>
  <c r="BM1643" i="1"/>
  <c r="BV1642" i="1"/>
  <c r="BU1642" i="1"/>
  <c r="BT1642" i="1"/>
  <c r="BS1642" i="1"/>
  <c r="BR1642" i="1"/>
  <c r="BQ1642" i="1"/>
  <c r="BP1642" i="1"/>
  <c r="BO1642" i="1"/>
  <c r="BN1642" i="1"/>
  <c r="BM1642" i="1"/>
  <c r="BV1641" i="1"/>
  <c r="BU1641" i="1"/>
  <c r="BT1641" i="1"/>
  <c r="BS1641" i="1"/>
  <c r="BR1641" i="1"/>
  <c r="BQ1641" i="1"/>
  <c r="BP1641" i="1"/>
  <c r="BO1641" i="1"/>
  <c r="BN1641" i="1"/>
  <c r="BM1641" i="1"/>
  <c r="BV1640" i="1"/>
  <c r="BU1640" i="1"/>
  <c r="BT1640" i="1"/>
  <c r="BS1640" i="1"/>
  <c r="BR1640" i="1"/>
  <c r="BQ1640" i="1"/>
  <c r="BP1640" i="1"/>
  <c r="BO1640" i="1"/>
  <c r="BN1640" i="1"/>
  <c r="BM1640" i="1"/>
  <c r="BV1639" i="1"/>
  <c r="BU1639" i="1"/>
  <c r="BT1639" i="1"/>
  <c r="BS1639" i="1"/>
  <c r="BR1639" i="1"/>
  <c r="BQ1639" i="1"/>
  <c r="BP1639" i="1"/>
  <c r="BO1639" i="1"/>
  <c r="BN1639" i="1"/>
  <c r="BM1639" i="1"/>
  <c r="BV1638" i="1"/>
  <c r="BU1638" i="1"/>
  <c r="BT1638" i="1"/>
  <c r="BS1638" i="1"/>
  <c r="BR1638" i="1"/>
  <c r="BQ1638" i="1"/>
  <c r="BP1638" i="1"/>
  <c r="BO1638" i="1"/>
  <c r="BN1638" i="1"/>
  <c r="BM1638" i="1"/>
  <c r="BV1637" i="1"/>
  <c r="BU1637" i="1"/>
  <c r="BT1637" i="1"/>
  <c r="BS1637" i="1"/>
  <c r="BR1637" i="1"/>
  <c r="BQ1637" i="1"/>
  <c r="BP1637" i="1"/>
  <c r="BO1637" i="1"/>
  <c r="BN1637" i="1"/>
  <c r="BM1637" i="1"/>
  <c r="BV1636" i="1"/>
  <c r="BU1636" i="1"/>
  <c r="BT1636" i="1"/>
  <c r="BS1636" i="1"/>
  <c r="BR1636" i="1"/>
  <c r="BQ1636" i="1"/>
  <c r="BP1636" i="1"/>
  <c r="BO1636" i="1"/>
  <c r="BN1636" i="1"/>
  <c r="BM1636" i="1"/>
  <c r="BV1635" i="1"/>
  <c r="BU1635" i="1"/>
  <c r="BT1635" i="1"/>
  <c r="BS1635" i="1"/>
  <c r="BR1635" i="1"/>
  <c r="BQ1635" i="1"/>
  <c r="BP1635" i="1"/>
  <c r="BO1635" i="1"/>
  <c r="BN1635" i="1"/>
  <c r="BM1635" i="1"/>
  <c r="BV1634" i="1"/>
  <c r="BU1634" i="1"/>
  <c r="BT1634" i="1"/>
  <c r="BS1634" i="1"/>
  <c r="BR1634" i="1"/>
  <c r="BQ1634" i="1"/>
  <c r="BP1634" i="1"/>
  <c r="BO1634" i="1"/>
  <c r="BN1634" i="1"/>
  <c r="BM1634" i="1"/>
  <c r="BV1633" i="1"/>
  <c r="BU1633" i="1"/>
  <c r="BT1633" i="1"/>
  <c r="BS1633" i="1"/>
  <c r="BR1633" i="1"/>
  <c r="BQ1633" i="1"/>
  <c r="BP1633" i="1"/>
  <c r="BO1633" i="1"/>
  <c r="BN1633" i="1"/>
  <c r="BM1633" i="1"/>
  <c r="BV1632" i="1"/>
  <c r="BU1632" i="1"/>
  <c r="BT1632" i="1"/>
  <c r="BS1632" i="1"/>
  <c r="BR1632" i="1"/>
  <c r="BQ1632" i="1"/>
  <c r="BP1632" i="1"/>
  <c r="BO1632" i="1"/>
  <c r="BN1632" i="1"/>
  <c r="BM1632" i="1"/>
  <c r="BV1631" i="1"/>
  <c r="BU1631" i="1"/>
  <c r="BT1631" i="1"/>
  <c r="BS1631" i="1"/>
  <c r="BR1631" i="1"/>
  <c r="BQ1631" i="1"/>
  <c r="BP1631" i="1"/>
  <c r="BO1631" i="1"/>
  <c r="BN1631" i="1"/>
  <c r="BM1631" i="1"/>
  <c r="BV1630" i="1"/>
  <c r="BU1630" i="1"/>
  <c r="BT1630" i="1"/>
  <c r="BS1630" i="1"/>
  <c r="BR1630" i="1"/>
  <c r="BQ1630" i="1"/>
  <c r="BP1630" i="1"/>
  <c r="BO1630" i="1"/>
  <c r="BN1630" i="1"/>
  <c r="BM1630" i="1"/>
  <c r="BV1629" i="1"/>
  <c r="BU1629" i="1"/>
  <c r="BT1629" i="1"/>
  <c r="BS1629" i="1"/>
  <c r="BR1629" i="1"/>
  <c r="BQ1629" i="1"/>
  <c r="BP1629" i="1"/>
  <c r="BO1629" i="1"/>
  <c r="BN1629" i="1"/>
  <c r="BM1629" i="1"/>
  <c r="BV1628" i="1"/>
  <c r="BU1628" i="1"/>
  <c r="BT1628" i="1"/>
  <c r="BS1628" i="1"/>
  <c r="BR1628" i="1"/>
  <c r="BQ1628" i="1"/>
  <c r="BP1628" i="1"/>
  <c r="BO1628" i="1"/>
  <c r="BN1628" i="1"/>
  <c r="BM1628" i="1"/>
  <c r="BV1627" i="1"/>
  <c r="BU1627" i="1"/>
  <c r="BT1627" i="1"/>
  <c r="BS1627" i="1"/>
  <c r="BR1627" i="1"/>
  <c r="BQ1627" i="1"/>
  <c r="BP1627" i="1"/>
  <c r="BO1627" i="1"/>
  <c r="BN1627" i="1"/>
  <c r="BM1627" i="1"/>
  <c r="BV1626" i="1"/>
  <c r="BU1626" i="1"/>
  <c r="BT1626" i="1"/>
  <c r="BS1626" i="1"/>
  <c r="BR1626" i="1"/>
  <c r="BQ1626" i="1"/>
  <c r="BP1626" i="1"/>
  <c r="BO1626" i="1"/>
  <c r="BN1626" i="1"/>
  <c r="BM1626" i="1"/>
  <c r="BV1625" i="1"/>
  <c r="BU1625" i="1"/>
  <c r="BT1625" i="1"/>
  <c r="BS1625" i="1"/>
  <c r="BR1625" i="1"/>
  <c r="BQ1625" i="1"/>
  <c r="BP1625" i="1"/>
  <c r="BO1625" i="1"/>
  <c r="BN1625" i="1"/>
  <c r="BM1625" i="1"/>
  <c r="BV1624" i="1"/>
  <c r="BU1624" i="1"/>
  <c r="BT1624" i="1"/>
  <c r="BS1624" i="1"/>
  <c r="BR1624" i="1"/>
  <c r="BQ1624" i="1"/>
  <c r="BP1624" i="1"/>
  <c r="BO1624" i="1"/>
  <c r="BN1624" i="1"/>
  <c r="BM1624" i="1"/>
  <c r="BV1623" i="1"/>
  <c r="BU1623" i="1"/>
  <c r="BT1623" i="1"/>
  <c r="BS1623" i="1"/>
  <c r="BR1623" i="1"/>
  <c r="BQ1623" i="1"/>
  <c r="BP1623" i="1"/>
  <c r="BO1623" i="1"/>
  <c r="BN1623" i="1"/>
  <c r="BM1623" i="1"/>
  <c r="BV1622" i="1"/>
  <c r="BU1622" i="1"/>
  <c r="BT1622" i="1"/>
  <c r="BS1622" i="1"/>
  <c r="BR1622" i="1"/>
  <c r="BQ1622" i="1"/>
  <c r="BP1622" i="1"/>
  <c r="BO1622" i="1"/>
  <c r="BN1622" i="1"/>
  <c r="BM1622" i="1"/>
  <c r="BV1621" i="1"/>
  <c r="BU1621" i="1"/>
  <c r="BT1621" i="1"/>
  <c r="BS1621" i="1"/>
  <c r="BR1621" i="1"/>
  <c r="BQ1621" i="1"/>
  <c r="BP1621" i="1"/>
  <c r="BO1621" i="1"/>
  <c r="BN1621" i="1"/>
  <c r="BM1621" i="1"/>
  <c r="BV1620" i="1"/>
  <c r="BU1620" i="1"/>
  <c r="BT1620" i="1"/>
  <c r="BS1620" i="1"/>
  <c r="BR1620" i="1"/>
  <c r="BQ1620" i="1"/>
  <c r="BP1620" i="1"/>
  <c r="BO1620" i="1"/>
  <c r="BN1620" i="1"/>
  <c r="BM1620" i="1"/>
  <c r="BV1619" i="1"/>
  <c r="BU1619" i="1"/>
  <c r="BT1619" i="1"/>
  <c r="BS1619" i="1"/>
  <c r="BR1619" i="1"/>
  <c r="BQ1619" i="1"/>
  <c r="BP1619" i="1"/>
  <c r="BO1619" i="1"/>
  <c r="BN1619" i="1"/>
  <c r="BM1619" i="1"/>
  <c r="BV1618" i="1"/>
  <c r="BU1618" i="1"/>
  <c r="BT1618" i="1"/>
  <c r="BS1618" i="1"/>
  <c r="BR1618" i="1"/>
  <c r="BQ1618" i="1"/>
  <c r="BP1618" i="1"/>
  <c r="BO1618" i="1"/>
  <c r="BN1618" i="1"/>
  <c r="BM1618" i="1"/>
  <c r="BV1617" i="1"/>
  <c r="BU1617" i="1"/>
  <c r="BT1617" i="1"/>
  <c r="BS1617" i="1"/>
  <c r="BR1617" i="1"/>
  <c r="BQ1617" i="1"/>
  <c r="BP1617" i="1"/>
  <c r="BO1617" i="1"/>
  <c r="BN1617" i="1"/>
  <c r="BM1617" i="1"/>
  <c r="BV1616" i="1"/>
  <c r="BU1616" i="1"/>
  <c r="BT1616" i="1"/>
  <c r="BS1616" i="1"/>
  <c r="BR1616" i="1"/>
  <c r="BQ1616" i="1"/>
  <c r="BP1616" i="1"/>
  <c r="BO1616" i="1"/>
  <c r="BN1616" i="1"/>
  <c r="BM1616" i="1"/>
  <c r="BV1615" i="1"/>
  <c r="BU1615" i="1"/>
  <c r="BT1615" i="1"/>
  <c r="BS1615" i="1"/>
  <c r="BR1615" i="1"/>
  <c r="BQ1615" i="1"/>
  <c r="BP1615" i="1"/>
  <c r="BO1615" i="1"/>
  <c r="BN1615" i="1"/>
  <c r="BM1615" i="1"/>
  <c r="BV1614" i="1"/>
  <c r="BU1614" i="1"/>
  <c r="BT1614" i="1"/>
  <c r="BS1614" i="1"/>
  <c r="BR1614" i="1"/>
  <c r="BQ1614" i="1"/>
  <c r="BP1614" i="1"/>
  <c r="BO1614" i="1"/>
  <c r="BN1614" i="1"/>
  <c r="BM1614" i="1"/>
  <c r="BV1613" i="1"/>
  <c r="BU1613" i="1"/>
  <c r="BT1613" i="1"/>
  <c r="BS1613" i="1"/>
  <c r="BR1613" i="1"/>
  <c r="BQ1613" i="1"/>
  <c r="BP1613" i="1"/>
  <c r="BO1613" i="1"/>
  <c r="BN1613" i="1"/>
  <c r="BM1613" i="1"/>
  <c r="BV1612" i="1"/>
  <c r="BU1612" i="1"/>
  <c r="BT1612" i="1"/>
  <c r="BS1612" i="1"/>
  <c r="BR1612" i="1"/>
  <c r="BQ1612" i="1"/>
  <c r="BP1612" i="1"/>
  <c r="BO1612" i="1"/>
  <c r="BN1612" i="1"/>
  <c r="BM1612" i="1"/>
  <c r="BV1611" i="1"/>
  <c r="BU1611" i="1"/>
  <c r="BT1611" i="1"/>
  <c r="BS1611" i="1"/>
  <c r="BR1611" i="1"/>
  <c r="BQ1611" i="1"/>
  <c r="BP1611" i="1"/>
  <c r="BO1611" i="1"/>
  <c r="BN1611" i="1"/>
  <c r="BM1611" i="1"/>
  <c r="BV1610" i="1"/>
  <c r="BU1610" i="1"/>
  <c r="BT1610" i="1"/>
  <c r="BS1610" i="1"/>
  <c r="BR1610" i="1"/>
  <c r="BQ1610" i="1"/>
  <c r="BP1610" i="1"/>
  <c r="BO1610" i="1"/>
  <c r="BN1610" i="1"/>
  <c r="BM1610" i="1"/>
  <c r="BV1609" i="1"/>
  <c r="BU1609" i="1"/>
  <c r="BT1609" i="1"/>
  <c r="BS1609" i="1"/>
  <c r="BR1609" i="1"/>
  <c r="BQ1609" i="1"/>
  <c r="BP1609" i="1"/>
  <c r="BO1609" i="1"/>
  <c r="BN1609" i="1"/>
  <c r="BM1609" i="1"/>
  <c r="BV1608" i="1"/>
  <c r="BU1608" i="1"/>
  <c r="BT1608" i="1"/>
  <c r="BS1608" i="1"/>
  <c r="BR1608" i="1"/>
  <c r="BQ1608" i="1"/>
  <c r="BP1608" i="1"/>
  <c r="BO1608" i="1"/>
  <c r="BN1608" i="1"/>
  <c r="BM1608" i="1"/>
  <c r="BV1607" i="1"/>
  <c r="BU1607" i="1"/>
  <c r="BT1607" i="1"/>
  <c r="BS1607" i="1"/>
  <c r="BR1607" i="1"/>
  <c r="BQ1607" i="1"/>
  <c r="BP1607" i="1"/>
  <c r="BO1607" i="1"/>
  <c r="BN1607" i="1"/>
  <c r="BM1607" i="1"/>
  <c r="BV1606" i="1"/>
  <c r="BU1606" i="1"/>
  <c r="BT1606" i="1"/>
  <c r="BS1606" i="1"/>
  <c r="BR1606" i="1"/>
  <c r="BQ1606" i="1"/>
  <c r="BP1606" i="1"/>
  <c r="BO1606" i="1"/>
  <c r="BN1606" i="1"/>
  <c r="BM1606" i="1"/>
  <c r="BV1605" i="1"/>
  <c r="BU1605" i="1"/>
  <c r="BT1605" i="1"/>
  <c r="BS1605" i="1"/>
  <c r="BR1605" i="1"/>
  <c r="BQ1605" i="1"/>
  <c r="BP1605" i="1"/>
  <c r="BO1605" i="1"/>
  <c r="BN1605" i="1"/>
  <c r="BM1605" i="1"/>
  <c r="BV1604" i="1"/>
  <c r="BU1604" i="1"/>
  <c r="BT1604" i="1"/>
  <c r="BS1604" i="1"/>
  <c r="BR1604" i="1"/>
  <c r="BQ1604" i="1"/>
  <c r="BP1604" i="1"/>
  <c r="BO1604" i="1"/>
  <c r="BN1604" i="1"/>
  <c r="BM1604" i="1"/>
  <c r="BV1603" i="1"/>
  <c r="BU1603" i="1"/>
  <c r="BT1603" i="1"/>
  <c r="BS1603" i="1"/>
  <c r="BR1603" i="1"/>
  <c r="BQ1603" i="1"/>
  <c r="BP1603" i="1"/>
  <c r="BO1603" i="1"/>
  <c r="BN1603" i="1"/>
  <c r="BM1603" i="1"/>
  <c r="BV1602" i="1"/>
  <c r="BU1602" i="1"/>
  <c r="BT1602" i="1"/>
  <c r="BS1602" i="1"/>
  <c r="BR1602" i="1"/>
  <c r="BQ1602" i="1"/>
  <c r="BP1602" i="1"/>
  <c r="BO1602" i="1"/>
  <c r="BN1602" i="1"/>
  <c r="BM1602" i="1"/>
  <c r="BV1601" i="1"/>
  <c r="BU1601" i="1"/>
  <c r="BT1601" i="1"/>
  <c r="BS1601" i="1"/>
  <c r="BR1601" i="1"/>
  <c r="BQ1601" i="1"/>
  <c r="BP1601" i="1"/>
  <c r="BO1601" i="1"/>
  <c r="BN1601" i="1"/>
  <c r="BM1601" i="1"/>
  <c r="BV1600" i="1"/>
  <c r="BU1600" i="1"/>
  <c r="BT1600" i="1"/>
  <c r="BS1600" i="1"/>
  <c r="BR1600" i="1"/>
  <c r="BQ1600" i="1"/>
  <c r="BP1600" i="1"/>
  <c r="BO1600" i="1"/>
  <c r="BN1600" i="1"/>
  <c r="BM1600" i="1"/>
  <c r="BV1599" i="1"/>
  <c r="BU1599" i="1"/>
  <c r="BT1599" i="1"/>
  <c r="BS1599" i="1"/>
  <c r="BR1599" i="1"/>
  <c r="BQ1599" i="1"/>
  <c r="BP1599" i="1"/>
  <c r="BO1599" i="1"/>
  <c r="BN1599" i="1"/>
  <c r="BM1599" i="1"/>
  <c r="BV1598" i="1"/>
  <c r="BU1598" i="1"/>
  <c r="BT1598" i="1"/>
  <c r="BS1598" i="1"/>
  <c r="BR1598" i="1"/>
  <c r="BQ1598" i="1"/>
  <c r="BP1598" i="1"/>
  <c r="BO1598" i="1"/>
  <c r="BN1598" i="1"/>
  <c r="BM1598" i="1"/>
  <c r="BV1597" i="1"/>
  <c r="BU1597" i="1"/>
  <c r="BT1597" i="1"/>
  <c r="BS1597" i="1"/>
  <c r="BR1597" i="1"/>
  <c r="BQ1597" i="1"/>
  <c r="BP1597" i="1"/>
  <c r="BO1597" i="1"/>
  <c r="BN1597" i="1"/>
  <c r="BM1597" i="1"/>
  <c r="BV1596" i="1"/>
  <c r="BU1596" i="1"/>
  <c r="BT1596" i="1"/>
  <c r="BS1596" i="1"/>
  <c r="BR1596" i="1"/>
  <c r="BQ1596" i="1"/>
  <c r="BP1596" i="1"/>
  <c r="BO1596" i="1"/>
  <c r="BN1596" i="1"/>
  <c r="BM1596" i="1"/>
  <c r="BV1595" i="1"/>
  <c r="BU1595" i="1"/>
  <c r="BT1595" i="1"/>
  <c r="BS1595" i="1"/>
  <c r="BR1595" i="1"/>
  <c r="BQ1595" i="1"/>
  <c r="BP1595" i="1"/>
  <c r="BO1595" i="1"/>
  <c r="BN1595" i="1"/>
  <c r="BM1595" i="1"/>
  <c r="BV1594" i="1"/>
  <c r="BU1594" i="1"/>
  <c r="BT1594" i="1"/>
  <c r="BS1594" i="1"/>
  <c r="BR1594" i="1"/>
  <c r="BQ1594" i="1"/>
  <c r="BP1594" i="1"/>
  <c r="BO1594" i="1"/>
  <c r="BN1594" i="1"/>
  <c r="BM1594" i="1"/>
  <c r="BV1593" i="1"/>
  <c r="BU1593" i="1"/>
  <c r="BT1593" i="1"/>
  <c r="BS1593" i="1"/>
  <c r="BR1593" i="1"/>
  <c r="BQ1593" i="1"/>
  <c r="BP1593" i="1"/>
  <c r="BO1593" i="1"/>
  <c r="BN1593" i="1"/>
  <c r="BM1593" i="1"/>
  <c r="BV1592" i="1"/>
  <c r="BU1592" i="1"/>
  <c r="BT1592" i="1"/>
  <c r="BS1592" i="1"/>
  <c r="BR1592" i="1"/>
  <c r="BQ1592" i="1"/>
  <c r="BP1592" i="1"/>
  <c r="BO1592" i="1"/>
  <c r="BN1592" i="1"/>
  <c r="BM1592" i="1"/>
  <c r="BV1591" i="1"/>
  <c r="BU1591" i="1"/>
  <c r="BT1591" i="1"/>
  <c r="BS1591" i="1"/>
  <c r="BR1591" i="1"/>
  <c r="BQ1591" i="1"/>
  <c r="BP1591" i="1"/>
  <c r="BO1591" i="1"/>
  <c r="BN1591" i="1"/>
  <c r="BM1591" i="1"/>
  <c r="BV1590" i="1"/>
  <c r="BU1590" i="1"/>
  <c r="BT1590" i="1"/>
  <c r="BS1590" i="1"/>
  <c r="BR1590" i="1"/>
  <c r="BQ1590" i="1"/>
  <c r="BP1590" i="1"/>
  <c r="BO1590" i="1"/>
  <c r="BN1590" i="1"/>
  <c r="BM1590" i="1"/>
  <c r="BV1589" i="1"/>
  <c r="BU1589" i="1"/>
  <c r="BT1589" i="1"/>
  <c r="BS1589" i="1"/>
  <c r="BR1589" i="1"/>
  <c r="BQ1589" i="1"/>
  <c r="BP1589" i="1"/>
  <c r="BO1589" i="1"/>
  <c r="BN1589" i="1"/>
  <c r="BM1589" i="1"/>
  <c r="BV1588" i="1"/>
  <c r="BU1588" i="1"/>
  <c r="BT1588" i="1"/>
  <c r="BS1588" i="1"/>
  <c r="BR1588" i="1"/>
  <c r="BQ1588" i="1"/>
  <c r="BP1588" i="1"/>
  <c r="BO1588" i="1"/>
  <c r="BN1588" i="1"/>
  <c r="BM1588" i="1"/>
  <c r="BV1587" i="1"/>
  <c r="BU1587" i="1"/>
  <c r="BT1587" i="1"/>
  <c r="BS1587" i="1"/>
  <c r="BR1587" i="1"/>
  <c r="BQ1587" i="1"/>
  <c r="BP1587" i="1"/>
  <c r="BO1587" i="1"/>
  <c r="BN1587" i="1"/>
  <c r="BM1587" i="1"/>
  <c r="BV1586" i="1"/>
  <c r="BU1586" i="1"/>
  <c r="BT1586" i="1"/>
  <c r="BS1586" i="1"/>
  <c r="BR1586" i="1"/>
  <c r="BQ1586" i="1"/>
  <c r="BP1586" i="1"/>
  <c r="BO1586" i="1"/>
  <c r="BN1586" i="1"/>
  <c r="BM1586" i="1"/>
  <c r="BV1585" i="1"/>
  <c r="BU1585" i="1"/>
  <c r="BT1585" i="1"/>
  <c r="BS1585" i="1"/>
  <c r="BR1585" i="1"/>
  <c r="BQ1585" i="1"/>
  <c r="BP1585" i="1"/>
  <c r="BO1585" i="1"/>
  <c r="BN1585" i="1"/>
  <c r="BM1585" i="1"/>
  <c r="BV1584" i="1"/>
  <c r="BU1584" i="1"/>
  <c r="BT1584" i="1"/>
  <c r="BS1584" i="1"/>
  <c r="BR1584" i="1"/>
  <c r="BQ1584" i="1"/>
  <c r="BP1584" i="1"/>
  <c r="BO1584" i="1"/>
  <c r="BN1584" i="1"/>
  <c r="BM1584" i="1"/>
  <c r="BV1583" i="1"/>
  <c r="BU1583" i="1"/>
  <c r="BT1583" i="1"/>
  <c r="BS1583" i="1"/>
  <c r="BR1583" i="1"/>
  <c r="BQ1583" i="1"/>
  <c r="BP1583" i="1"/>
  <c r="BO1583" i="1"/>
  <c r="BN1583" i="1"/>
  <c r="BM1583" i="1"/>
  <c r="BV1582" i="1"/>
  <c r="BU1582" i="1"/>
  <c r="BT1582" i="1"/>
  <c r="BS1582" i="1"/>
  <c r="BR1582" i="1"/>
  <c r="BQ1582" i="1"/>
  <c r="BP1582" i="1"/>
  <c r="BO1582" i="1"/>
  <c r="BN1582" i="1"/>
  <c r="BM1582" i="1"/>
  <c r="BV1581" i="1"/>
  <c r="BU1581" i="1"/>
  <c r="BT1581" i="1"/>
  <c r="BS1581" i="1"/>
  <c r="BR1581" i="1"/>
  <c r="BQ1581" i="1"/>
  <c r="BP1581" i="1"/>
  <c r="BO1581" i="1"/>
  <c r="BN1581" i="1"/>
  <c r="BM1581" i="1"/>
  <c r="BV1580" i="1"/>
  <c r="BU1580" i="1"/>
  <c r="BT1580" i="1"/>
  <c r="BS1580" i="1"/>
  <c r="BR1580" i="1"/>
  <c r="BQ1580" i="1"/>
  <c r="BP1580" i="1"/>
  <c r="BO1580" i="1"/>
  <c r="BN1580" i="1"/>
  <c r="BM1580" i="1"/>
  <c r="BV1579" i="1"/>
  <c r="BU1579" i="1"/>
  <c r="BT1579" i="1"/>
  <c r="BS1579" i="1"/>
  <c r="BR1579" i="1"/>
  <c r="BQ1579" i="1"/>
  <c r="BP1579" i="1"/>
  <c r="BO1579" i="1"/>
  <c r="BN1579" i="1"/>
  <c r="BM1579" i="1"/>
  <c r="BV1578" i="1"/>
  <c r="BU1578" i="1"/>
  <c r="BT1578" i="1"/>
  <c r="BS1578" i="1"/>
  <c r="BR1578" i="1"/>
  <c r="BQ1578" i="1"/>
  <c r="BP1578" i="1"/>
  <c r="BO1578" i="1"/>
  <c r="BN1578" i="1"/>
  <c r="BM1578" i="1"/>
  <c r="BV1577" i="1"/>
  <c r="BU1577" i="1"/>
  <c r="BT1577" i="1"/>
  <c r="BS1577" i="1"/>
  <c r="BR1577" i="1"/>
  <c r="BQ1577" i="1"/>
  <c r="BP1577" i="1"/>
  <c r="BO1577" i="1"/>
  <c r="BN1577" i="1"/>
  <c r="BM1577" i="1"/>
  <c r="BV1576" i="1"/>
  <c r="BU1576" i="1"/>
  <c r="BT1576" i="1"/>
  <c r="BS1576" i="1"/>
  <c r="BR1576" i="1"/>
  <c r="BQ1576" i="1"/>
  <c r="BP1576" i="1"/>
  <c r="BO1576" i="1"/>
  <c r="BN1576" i="1"/>
  <c r="BM1576" i="1"/>
  <c r="BV1575" i="1"/>
  <c r="BU1575" i="1"/>
  <c r="BT1575" i="1"/>
  <c r="BS1575" i="1"/>
  <c r="BR1575" i="1"/>
  <c r="BQ1575" i="1"/>
  <c r="BP1575" i="1"/>
  <c r="BO1575" i="1"/>
  <c r="BN1575" i="1"/>
  <c r="BM1575" i="1"/>
  <c r="BV1574" i="1"/>
  <c r="BU1574" i="1"/>
  <c r="BT1574" i="1"/>
  <c r="BS1574" i="1"/>
  <c r="BR1574" i="1"/>
  <c r="BQ1574" i="1"/>
  <c r="BP1574" i="1"/>
  <c r="BO1574" i="1"/>
  <c r="BN1574" i="1"/>
  <c r="BM1574" i="1"/>
  <c r="BV1573" i="1"/>
  <c r="BU1573" i="1"/>
  <c r="BT1573" i="1"/>
  <c r="BS1573" i="1"/>
  <c r="BR1573" i="1"/>
  <c r="BQ1573" i="1"/>
  <c r="BP1573" i="1"/>
  <c r="BO1573" i="1"/>
  <c r="BN1573" i="1"/>
  <c r="BM1573" i="1"/>
  <c r="BV1572" i="1"/>
  <c r="BU1572" i="1"/>
  <c r="BT1572" i="1"/>
  <c r="BS1572" i="1"/>
  <c r="BR1572" i="1"/>
  <c r="BQ1572" i="1"/>
  <c r="BP1572" i="1"/>
  <c r="BO1572" i="1"/>
  <c r="BN1572" i="1"/>
  <c r="BM1572" i="1"/>
  <c r="BV1571" i="1"/>
  <c r="BU1571" i="1"/>
  <c r="BT1571" i="1"/>
  <c r="BS1571" i="1"/>
  <c r="BR1571" i="1"/>
  <c r="BQ1571" i="1"/>
  <c r="BP1571" i="1"/>
  <c r="BO1571" i="1"/>
  <c r="BN1571" i="1"/>
  <c r="BM1571" i="1"/>
  <c r="BV1570" i="1"/>
  <c r="BU1570" i="1"/>
  <c r="BT1570" i="1"/>
  <c r="BS1570" i="1"/>
  <c r="BR1570" i="1"/>
  <c r="BQ1570" i="1"/>
  <c r="BP1570" i="1"/>
  <c r="BO1570" i="1"/>
  <c r="BN1570" i="1"/>
  <c r="BM1570" i="1"/>
  <c r="BV1569" i="1"/>
  <c r="BU1569" i="1"/>
  <c r="BT1569" i="1"/>
  <c r="BS1569" i="1"/>
  <c r="BR1569" i="1"/>
  <c r="BQ1569" i="1"/>
  <c r="BP1569" i="1"/>
  <c r="BO1569" i="1"/>
  <c r="BN1569" i="1"/>
  <c r="BM1569" i="1"/>
  <c r="BV1568" i="1"/>
  <c r="BU1568" i="1"/>
  <c r="BT1568" i="1"/>
  <c r="BS1568" i="1"/>
  <c r="BR1568" i="1"/>
  <c r="BQ1568" i="1"/>
  <c r="BP1568" i="1"/>
  <c r="BO1568" i="1"/>
  <c r="BN1568" i="1"/>
  <c r="BM1568" i="1"/>
  <c r="BV1567" i="1"/>
  <c r="BU1567" i="1"/>
  <c r="BT1567" i="1"/>
  <c r="BS1567" i="1"/>
  <c r="BR1567" i="1"/>
  <c r="BQ1567" i="1"/>
  <c r="BP1567" i="1"/>
  <c r="BO1567" i="1"/>
  <c r="BN1567" i="1"/>
  <c r="BM1567" i="1"/>
  <c r="BV1566" i="1"/>
  <c r="BU1566" i="1"/>
  <c r="BT1566" i="1"/>
  <c r="BS1566" i="1"/>
  <c r="BR1566" i="1"/>
  <c r="BQ1566" i="1"/>
  <c r="BP1566" i="1"/>
  <c r="BO1566" i="1"/>
  <c r="BN1566" i="1"/>
  <c r="BM1566" i="1"/>
  <c r="BV1565" i="1"/>
  <c r="BU1565" i="1"/>
  <c r="BT1565" i="1"/>
  <c r="BS1565" i="1"/>
  <c r="BR1565" i="1"/>
  <c r="BQ1565" i="1"/>
  <c r="BP1565" i="1"/>
  <c r="BO1565" i="1"/>
  <c r="BN1565" i="1"/>
  <c r="BM1565" i="1"/>
  <c r="BV1564" i="1"/>
  <c r="BU1564" i="1"/>
  <c r="BT1564" i="1"/>
  <c r="BS1564" i="1"/>
  <c r="BR1564" i="1"/>
  <c r="BQ1564" i="1"/>
  <c r="BP1564" i="1"/>
  <c r="BO1564" i="1"/>
  <c r="BN1564" i="1"/>
  <c r="BM1564" i="1"/>
  <c r="BV1563" i="1"/>
  <c r="BU1563" i="1"/>
  <c r="BT1563" i="1"/>
  <c r="BS1563" i="1"/>
  <c r="BR1563" i="1"/>
  <c r="BQ1563" i="1"/>
  <c r="BP1563" i="1"/>
  <c r="BO1563" i="1"/>
  <c r="BN1563" i="1"/>
  <c r="BM1563" i="1"/>
  <c r="BV1562" i="1"/>
  <c r="BU1562" i="1"/>
  <c r="BT1562" i="1"/>
  <c r="BS1562" i="1"/>
  <c r="BR1562" i="1"/>
  <c r="BQ1562" i="1"/>
  <c r="BP1562" i="1"/>
  <c r="BO1562" i="1"/>
  <c r="BN1562" i="1"/>
  <c r="BM1562" i="1"/>
  <c r="BV1561" i="1"/>
  <c r="BU1561" i="1"/>
  <c r="BT1561" i="1"/>
  <c r="BS1561" i="1"/>
  <c r="BR1561" i="1"/>
  <c r="BQ1561" i="1"/>
  <c r="BP1561" i="1"/>
  <c r="BO1561" i="1"/>
  <c r="BN1561" i="1"/>
  <c r="BM1561" i="1"/>
  <c r="BV1560" i="1"/>
  <c r="BU1560" i="1"/>
  <c r="BT1560" i="1"/>
  <c r="BS1560" i="1"/>
  <c r="BR1560" i="1"/>
  <c r="BQ1560" i="1"/>
  <c r="BP1560" i="1"/>
  <c r="BO1560" i="1"/>
  <c r="BN1560" i="1"/>
  <c r="BM1560" i="1"/>
  <c r="BV1559" i="1"/>
  <c r="BU1559" i="1"/>
  <c r="BT1559" i="1"/>
  <c r="BS1559" i="1"/>
  <c r="BR1559" i="1"/>
  <c r="BQ1559" i="1"/>
  <c r="BP1559" i="1"/>
  <c r="BO1559" i="1"/>
  <c r="BN1559" i="1"/>
  <c r="BM1559" i="1"/>
  <c r="BV1558" i="1"/>
  <c r="BU1558" i="1"/>
  <c r="BT1558" i="1"/>
  <c r="BS1558" i="1"/>
  <c r="BR1558" i="1"/>
  <c r="BQ1558" i="1"/>
  <c r="BP1558" i="1"/>
  <c r="BO1558" i="1"/>
  <c r="BN1558" i="1"/>
  <c r="BM1558" i="1"/>
  <c r="BV1557" i="1"/>
  <c r="BU1557" i="1"/>
  <c r="BT1557" i="1"/>
  <c r="BS1557" i="1"/>
  <c r="BR1557" i="1"/>
  <c r="BQ1557" i="1"/>
  <c r="BP1557" i="1"/>
  <c r="BO1557" i="1"/>
  <c r="BN1557" i="1"/>
  <c r="BM1557" i="1"/>
  <c r="BV1556" i="1"/>
  <c r="BU1556" i="1"/>
  <c r="BT1556" i="1"/>
  <c r="BS1556" i="1"/>
  <c r="BR1556" i="1"/>
  <c r="BQ1556" i="1"/>
  <c r="BP1556" i="1"/>
  <c r="BO1556" i="1"/>
  <c r="BN1556" i="1"/>
  <c r="BM1556" i="1"/>
  <c r="BV1555" i="1"/>
  <c r="BU1555" i="1"/>
  <c r="BT1555" i="1"/>
  <c r="BS1555" i="1"/>
  <c r="BR1555" i="1"/>
  <c r="BQ1555" i="1"/>
  <c r="BP1555" i="1"/>
  <c r="BO1555" i="1"/>
  <c r="BN1555" i="1"/>
  <c r="BM1555" i="1"/>
  <c r="BV1554" i="1"/>
  <c r="BU1554" i="1"/>
  <c r="BT1554" i="1"/>
  <c r="BS1554" i="1"/>
  <c r="BR1554" i="1"/>
  <c r="BQ1554" i="1"/>
  <c r="BP1554" i="1"/>
  <c r="BO1554" i="1"/>
  <c r="BN1554" i="1"/>
  <c r="BM1554" i="1"/>
  <c r="BV1553" i="1"/>
  <c r="BU1553" i="1"/>
  <c r="BT1553" i="1"/>
  <c r="BS1553" i="1"/>
  <c r="BR1553" i="1"/>
  <c r="BQ1553" i="1"/>
  <c r="BP1553" i="1"/>
  <c r="BO1553" i="1"/>
  <c r="BN1553" i="1"/>
  <c r="BM1553" i="1"/>
  <c r="BV1552" i="1"/>
  <c r="BU1552" i="1"/>
  <c r="BT1552" i="1"/>
  <c r="BS1552" i="1"/>
  <c r="BR1552" i="1"/>
  <c r="BQ1552" i="1"/>
  <c r="BP1552" i="1"/>
  <c r="BO1552" i="1"/>
  <c r="BN1552" i="1"/>
  <c r="BM1552" i="1"/>
  <c r="BV1551" i="1"/>
  <c r="BU1551" i="1"/>
  <c r="BT1551" i="1"/>
  <c r="BS1551" i="1"/>
  <c r="BR1551" i="1"/>
  <c r="BQ1551" i="1"/>
  <c r="BP1551" i="1"/>
  <c r="BO1551" i="1"/>
  <c r="BN1551" i="1"/>
  <c r="BM1551" i="1"/>
  <c r="BV1550" i="1"/>
  <c r="BU1550" i="1"/>
  <c r="BT1550" i="1"/>
  <c r="BS1550" i="1"/>
  <c r="BR1550" i="1"/>
  <c r="BQ1550" i="1"/>
  <c r="BP1550" i="1"/>
  <c r="BO1550" i="1"/>
  <c r="BN1550" i="1"/>
  <c r="BM1550" i="1"/>
  <c r="BV1549" i="1"/>
  <c r="BU1549" i="1"/>
  <c r="BT1549" i="1"/>
  <c r="BS1549" i="1"/>
  <c r="BR1549" i="1"/>
  <c r="BQ1549" i="1"/>
  <c r="BP1549" i="1"/>
  <c r="BO1549" i="1"/>
  <c r="BN1549" i="1"/>
  <c r="BM1549" i="1"/>
  <c r="BV1548" i="1"/>
  <c r="BU1548" i="1"/>
  <c r="BT1548" i="1"/>
  <c r="BS1548" i="1"/>
  <c r="BR1548" i="1"/>
  <c r="BQ1548" i="1"/>
  <c r="BP1548" i="1"/>
  <c r="BO1548" i="1"/>
  <c r="BN1548" i="1"/>
  <c r="BM1548" i="1"/>
  <c r="BV1547" i="1"/>
  <c r="BU1547" i="1"/>
  <c r="BT1547" i="1"/>
  <c r="BS1547" i="1"/>
  <c r="BR1547" i="1"/>
  <c r="BQ1547" i="1"/>
  <c r="BP1547" i="1"/>
  <c r="BO1547" i="1"/>
  <c r="BN1547" i="1"/>
  <c r="BM1547" i="1"/>
  <c r="BV1546" i="1"/>
  <c r="BU1546" i="1"/>
  <c r="BT1546" i="1"/>
  <c r="BS1546" i="1"/>
  <c r="BR1546" i="1"/>
  <c r="BQ1546" i="1"/>
  <c r="BP1546" i="1"/>
  <c r="BO1546" i="1"/>
  <c r="BN1546" i="1"/>
  <c r="BM1546" i="1"/>
  <c r="BV1545" i="1"/>
  <c r="BU1545" i="1"/>
  <c r="BT1545" i="1"/>
  <c r="BS1545" i="1"/>
  <c r="BR1545" i="1"/>
  <c r="BQ1545" i="1"/>
  <c r="BP1545" i="1"/>
  <c r="BO1545" i="1"/>
  <c r="BN1545" i="1"/>
  <c r="BM1545" i="1"/>
  <c r="BV1544" i="1"/>
  <c r="BU1544" i="1"/>
  <c r="BT1544" i="1"/>
  <c r="BS1544" i="1"/>
  <c r="BR1544" i="1"/>
  <c r="BQ1544" i="1"/>
  <c r="BP1544" i="1"/>
  <c r="BO1544" i="1"/>
  <c r="BN1544" i="1"/>
  <c r="BM1544" i="1"/>
  <c r="BV1543" i="1"/>
  <c r="BU1543" i="1"/>
  <c r="BT1543" i="1"/>
  <c r="BS1543" i="1"/>
  <c r="BR1543" i="1"/>
  <c r="BQ1543" i="1"/>
  <c r="BP1543" i="1"/>
  <c r="BO1543" i="1"/>
  <c r="BN1543" i="1"/>
  <c r="BM1543" i="1"/>
  <c r="BV1542" i="1"/>
  <c r="BU1542" i="1"/>
  <c r="BT1542" i="1"/>
  <c r="BS1542" i="1"/>
  <c r="BR1542" i="1"/>
  <c r="BQ1542" i="1"/>
  <c r="BP1542" i="1"/>
  <c r="BO1542" i="1"/>
  <c r="BN1542" i="1"/>
  <c r="BM1542" i="1"/>
  <c r="BV1541" i="1"/>
  <c r="BU1541" i="1"/>
  <c r="BT1541" i="1"/>
  <c r="BS1541" i="1"/>
  <c r="BR1541" i="1"/>
  <c r="BQ1541" i="1"/>
  <c r="BP1541" i="1"/>
  <c r="BO1541" i="1"/>
  <c r="BN1541" i="1"/>
  <c r="BM1541" i="1"/>
  <c r="BV1540" i="1"/>
  <c r="BU1540" i="1"/>
  <c r="BT1540" i="1"/>
  <c r="BS1540" i="1"/>
  <c r="BR1540" i="1"/>
  <c r="BQ1540" i="1"/>
  <c r="BP1540" i="1"/>
  <c r="BO1540" i="1"/>
  <c r="BN1540" i="1"/>
  <c r="BM1540" i="1"/>
  <c r="BV1539" i="1"/>
  <c r="BU1539" i="1"/>
  <c r="BT1539" i="1"/>
  <c r="BS1539" i="1"/>
  <c r="BR1539" i="1"/>
  <c r="BQ1539" i="1"/>
  <c r="BP1539" i="1"/>
  <c r="BO1539" i="1"/>
  <c r="BN1539" i="1"/>
  <c r="BM1539" i="1"/>
  <c r="BV1538" i="1"/>
  <c r="BU1538" i="1"/>
  <c r="BT1538" i="1"/>
  <c r="BS1538" i="1"/>
  <c r="BR1538" i="1"/>
  <c r="BQ1538" i="1"/>
  <c r="BP1538" i="1"/>
  <c r="BO1538" i="1"/>
  <c r="BN1538" i="1"/>
  <c r="BM1538" i="1"/>
  <c r="BV1537" i="1"/>
  <c r="BU1537" i="1"/>
  <c r="BT1537" i="1"/>
  <c r="BS1537" i="1"/>
  <c r="BR1537" i="1"/>
  <c r="BQ1537" i="1"/>
  <c r="BP1537" i="1"/>
  <c r="BO1537" i="1"/>
  <c r="BN1537" i="1"/>
  <c r="BM1537" i="1"/>
  <c r="BV1536" i="1"/>
  <c r="BU1536" i="1"/>
  <c r="BT1536" i="1"/>
  <c r="BS1536" i="1"/>
  <c r="BR1536" i="1"/>
  <c r="BQ1536" i="1"/>
  <c r="BP1536" i="1"/>
  <c r="BO1536" i="1"/>
  <c r="BN1536" i="1"/>
  <c r="BM1536" i="1"/>
  <c r="BV1535" i="1"/>
  <c r="BU1535" i="1"/>
  <c r="BT1535" i="1"/>
  <c r="BS1535" i="1"/>
  <c r="BR1535" i="1"/>
  <c r="BQ1535" i="1"/>
  <c r="BP1535" i="1"/>
  <c r="BO1535" i="1"/>
  <c r="BN1535" i="1"/>
  <c r="BM1535" i="1"/>
  <c r="BV1534" i="1"/>
  <c r="BU1534" i="1"/>
  <c r="BT1534" i="1"/>
  <c r="BS1534" i="1"/>
  <c r="BR1534" i="1"/>
  <c r="BQ1534" i="1"/>
  <c r="BP1534" i="1"/>
  <c r="BO1534" i="1"/>
  <c r="BN1534" i="1"/>
  <c r="BM1534" i="1"/>
  <c r="BV1533" i="1"/>
  <c r="BU1533" i="1"/>
  <c r="BT1533" i="1"/>
  <c r="BS1533" i="1"/>
  <c r="BR1533" i="1"/>
  <c r="BQ1533" i="1"/>
  <c r="BP1533" i="1"/>
  <c r="BO1533" i="1"/>
  <c r="BN1533" i="1"/>
  <c r="BM1533" i="1"/>
  <c r="BV1532" i="1"/>
  <c r="BU1532" i="1"/>
  <c r="BT1532" i="1"/>
  <c r="BS1532" i="1"/>
  <c r="BR1532" i="1"/>
  <c r="BQ1532" i="1"/>
  <c r="BP1532" i="1"/>
  <c r="BO1532" i="1"/>
  <c r="BN1532" i="1"/>
  <c r="BM1532" i="1"/>
  <c r="BV1531" i="1"/>
  <c r="BU1531" i="1"/>
  <c r="BT1531" i="1"/>
  <c r="BS1531" i="1"/>
  <c r="BR1531" i="1"/>
  <c r="BQ1531" i="1"/>
  <c r="BP1531" i="1"/>
  <c r="BO1531" i="1"/>
  <c r="BN1531" i="1"/>
  <c r="BM1531" i="1"/>
  <c r="BV1530" i="1"/>
  <c r="BU1530" i="1"/>
  <c r="BT1530" i="1"/>
  <c r="BS1530" i="1"/>
  <c r="BR1530" i="1"/>
  <c r="BQ1530" i="1"/>
  <c r="BP1530" i="1"/>
  <c r="BO1530" i="1"/>
  <c r="BN1530" i="1"/>
  <c r="BM1530" i="1"/>
  <c r="BV1529" i="1"/>
  <c r="BU1529" i="1"/>
  <c r="BT1529" i="1"/>
  <c r="BS1529" i="1"/>
  <c r="BR1529" i="1"/>
  <c r="BQ1529" i="1"/>
  <c r="BP1529" i="1"/>
  <c r="BO1529" i="1"/>
  <c r="BN1529" i="1"/>
  <c r="BM1529" i="1"/>
  <c r="BV1528" i="1"/>
  <c r="BU1528" i="1"/>
  <c r="BT1528" i="1"/>
  <c r="BS1528" i="1"/>
  <c r="BR1528" i="1"/>
  <c r="BQ1528" i="1"/>
  <c r="BP1528" i="1"/>
  <c r="BO1528" i="1"/>
  <c r="BN1528" i="1"/>
  <c r="BM1528" i="1"/>
  <c r="BV1527" i="1"/>
  <c r="BU1527" i="1"/>
  <c r="BT1527" i="1"/>
  <c r="BS1527" i="1"/>
  <c r="BR1527" i="1"/>
  <c r="BQ1527" i="1"/>
  <c r="BP1527" i="1"/>
  <c r="BO1527" i="1"/>
  <c r="BN1527" i="1"/>
  <c r="BM1527" i="1"/>
  <c r="BV1526" i="1"/>
  <c r="BU1526" i="1"/>
  <c r="BT1526" i="1"/>
  <c r="BS1526" i="1"/>
  <c r="BR1526" i="1"/>
  <c r="BQ1526" i="1"/>
  <c r="BP1526" i="1"/>
  <c r="BO1526" i="1"/>
  <c r="BN1526" i="1"/>
  <c r="BM1526" i="1"/>
  <c r="BV1525" i="1"/>
  <c r="BU1525" i="1"/>
  <c r="BT1525" i="1"/>
  <c r="BS1525" i="1"/>
  <c r="BR1525" i="1"/>
  <c r="BQ1525" i="1"/>
  <c r="BP1525" i="1"/>
  <c r="BO1525" i="1"/>
  <c r="BN1525" i="1"/>
  <c r="BM1525" i="1"/>
  <c r="BV1524" i="1"/>
  <c r="BU1524" i="1"/>
  <c r="BT1524" i="1"/>
  <c r="BS1524" i="1"/>
  <c r="BR1524" i="1"/>
  <c r="BQ1524" i="1"/>
  <c r="BP1524" i="1"/>
  <c r="BO1524" i="1"/>
  <c r="BN1524" i="1"/>
  <c r="BM1524" i="1"/>
  <c r="BV1523" i="1"/>
  <c r="BU1523" i="1"/>
  <c r="BT1523" i="1"/>
  <c r="BS1523" i="1"/>
  <c r="BR1523" i="1"/>
  <c r="BQ1523" i="1"/>
  <c r="BP1523" i="1"/>
  <c r="BO1523" i="1"/>
  <c r="BN1523" i="1"/>
  <c r="BM1523" i="1"/>
  <c r="BV1522" i="1"/>
  <c r="BU1522" i="1"/>
  <c r="BT1522" i="1"/>
  <c r="BS1522" i="1"/>
  <c r="BR1522" i="1"/>
  <c r="BQ1522" i="1"/>
  <c r="BP1522" i="1"/>
  <c r="BO1522" i="1"/>
  <c r="BN1522" i="1"/>
  <c r="BM1522" i="1"/>
  <c r="BV1521" i="1"/>
  <c r="BU1521" i="1"/>
  <c r="BT1521" i="1"/>
  <c r="BS1521" i="1"/>
  <c r="BR1521" i="1"/>
  <c r="BQ1521" i="1"/>
  <c r="BP1521" i="1"/>
  <c r="BO1521" i="1"/>
  <c r="BN1521" i="1"/>
  <c r="BM1521" i="1"/>
  <c r="BV1520" i="1"/>
  <c r="BU1520" i="1"/>
  <c r="BT1520" i="1"/>
  <c r="BS1520" i="1"/>
  <c r="BR1520" i="1"/>
  <c r="BQ1520" i="1"/>
  <c r="BP1520" i="1"/>
  <c r="BO1520" i="1"/>
  <c r="BN1520" i="1"/>
  <c r="BM1520" i="1"/>
  <c r="BV1519" i="1"/>
  <c r="BU1519" i="1"/>
  <c r="BT1519" i="1"/>
  <c r="BS1519" i="1"/>
  <c r="BR1519" i="1"/>
  <c r="BQ1519" i="1"/>
  <c r="BP1519" i="1"/>
  <c r="BO1519" i="1"/>
  <c r="BN1519" i="1"/>
  <c r="BM1519" i="1"/>
  <c r="BV1518" i="1"/>
  <c r="BU1518" i="1"/>
  <c r="BT1518" i="1"/>
  <c r="BS1518" i="1"/>
  <c r="BR1518" i="1"/>
  <c r="BQ1518" i="1"/>
  <c r="BP1518" i="1"/>
  <c r="BO1518" i="1"/>
  <c r="BN1518" i="1"/>
  <c r="BM1518" i="1"/>
  <c r="BV1517" i="1"/>
  <c r="BU1517" i="1"/>
  <c r="BT1517" i="1"/>
  <c r="BS1517" i="1"/>
  <c r="BR1517" i="1"/>
  <c r="BQ1517" i="1"/>
  <c r="BP1517" i="1"/>
  <c r="BO1517" i="1"/>
  <c r="BN1517" i="1"/>
  <c r="BM1517" i="1"/>
  <c r="BV1516" i="1"/>
  <c r="BU1516" i="1"/>
  <c r="BT1516" i="1"/>
  <c r="BS1516" i="1"/>
  <c r="BR1516" i="1"/>
  <c r="BQ1516" i="1"/>
  <c r="BP1516" i="1"/>
  <c r="BO1516" i="1"/>
  <c r="BN1516" i="1"/>
  <c r="BM1516" i="1"/>
  <c r="BV1515" i="1"/>
  <c r="BU1515" i="1"/>
  <c r="BT1515" i="1"/>
  <c r="BS1515" i="1"/>
  <c r="BR1515" i="1"/>
  <c r="BQ1515" i="1"/>
  <c r="BP1515" i="1"/>
  <c r="BO1515" i="1"/>
  <c r="BN1515" i="1"/>
  <c r="BM1515" i="1"/>
  <c r="BV1514" i="1"/>
  <c r="BU1514" i="1"/>
  <c r="BT1514" i="1"/>
  <c r="BS1514" i="1"/>
  <c r="BR1514" i="1"/>
  <c r="BQ1514" i="1"/>
  <c r="BP1514" i="1"/>
  <c r="BO1514" i="1"/>
  <c r="BN1514" i="1"/>
  <c r="BM1514" i="1"/>
  <c r="BV1513" i="1"/>
  <c r="BU1513" i="1"/>
  <c r="BT1513" i="1"/>
  <c r="BS1513" i="1"/>
  <c r="BR1513" i="1"/>
  <c r="BQ1513" i="1"/>
  <c r="BP1513" i="1"/>
  <c r="BO1513" i="1"/>
  <c r="BN1513" i="1"/>
  <c r="BM1513" i="1"/>
  <c r="BV1512" i="1"/>
  <c r="BU1512" i="1"/>
  <c r="BT1512" i="1"/>
  <c r="BS1512" i="1"/>
  <c r="BR1512" i="1"/>
  <c r="BQ1512" i="1"/>
  <c r="BP1512" i="1"/>
  <c r="BO1512" i="1"/>
  <c r="BN1512" i="1"/>
  <c r="BM1512" i="1"/>
  <c r="BV1511" i="1"/>
  <c r="BU1511" i="1"/>
  <c r="BT1511" i="1"/>
  <c r="BS1511" i="1"/>
  <c r="BR1511" i="1"/>
  <c r="BQ1511" i="1"/>
  <c r="BP1511" i="1"/>
  <c r="BO1511" i="1"/>
  <c r="BN1511" i="1"/>
  <c r="BM1511" i="1"/>
  <c r="BV1510" i="1"/>
  <c r="BU1510" i="1"/>
  <c r="BT1510" i="1"/>
  <c r="BS1510" i="1"/>
  <c r="BR1510" i="1"/>
  <c r="BQ1510" i="1"/>
  <c r="BP1510" i="1"/>
  <c r="BO1510" i="1"/>
  <c r="BN1510" i="1"/>
  <c r="BM1510" i="1"/>
  <c r="BV1509" i="1"/>
  <c r="BU1509" i="1"/>
  <c r="BT1509" i="1"/>
  <c r="BS1509" i="1"/>
  <c r="BR1509" i="1"/>
  <c r="BQ1509" i="1"/>
  <c r="BP1509" i="1"/>
  <c r="BO1509" i="1"/>
  <c r="BN1509" i="1"/>
  <c r="BM1509" i="1"/>
  <c r="BV1508" i="1"/>
  <c r="BU1508" i="1"/>
  <c r="BT1508" i="1"/>
  <c r="BS1508" i="1"/>
  <c r="BR1508" i="1"/>
  <c r="BQ1508" i="1"/>
  <c r="BP1508" i="1"/>
  <c r="BO1508" i="1"/>
  <c r="BN1508" i="1"/>
  <c r="BM1508" i="1"/>
  <c r="BV1507" i="1"/>
  <c r="BU1507" i="1"/>
  <c r="BT1507" i="1"/>
  <c r="BS1507" i="1"/>
  <c r="BR1507" i="1"/>
  <c r="BQ1507" i="1"/>
  <c r="BP1507" i="1"/>
  <c r="BO1507" i="1"/>
  <c r="BN1507" i="1"/>
  <c r="BM1507" i="1"/>
  <c r="BV1506" i="1"/>
  <c r="BU1506" i="1"/>
  <c r="BT1506" i="1"/>
  <c r="BS1506" i="1"/>
  <c r="BR1506" i="1"/>
  <c r="BQ1506" i="1"/>
  <c r="BP1506" i="1"/>
  <c r="BO1506" i="1"/>
  <c r="BN1506" i="1"/>
  <c r="BM1506" i="1"/>
  <c r="BV1505" i="1"/>
  <c r="BU1505" i="1"/>
  <c r="BT1505" i="1"/>
  <c r="BS1505" i="1"/>
  <c r="BR1505" i="1"/>
  <c r="BQ1505" i="1"/>
  <c r="BP1505" i="1"/>
  <c r="BO1505" i="1"/>
  <c r="BN1505" i="1"/>
  <c r="BM1505" i="1"/>
  <c r="BV1504" i="1"/>
  <c r="BU1504" i="1"/>
  <c r="BT1504" i="1"/>
  <c r="BS1504" i="1"/>
  <c r="BR1504" i="1"/>
  <c r="BQ1504" i="1"/>
  <c r="BP1504" i="1"/>
  <c r="BO1504" i="1"/>
  <c r="BN1504" i="1"/>
  <c r="BM1504" i="1"/>
  <c r="BV1503" i="1"/>
  <c r="BU1503" i="1"/>
  <c r="BT1503" i="1"/>
  <c r="BS1503" i="1"/>
  <c r="BR1503" i="1"/>
  <c r="BQ1503" i="1"/>
  <c r="BP1503" i="1"/>
  <c r="BO1503" i="1"/>
  <c r="BN1503" i="1"/>
  <c r="BM1503" i="1"/>
  <c r="BV1502" i="1"/>
  <c r="BU1502" i="1"/>
  <c r="BT1502" i="1"/>
  <c r="BS1502" i="1"/>
  <c r="BR1502" i="1"/>
  <c r="BQ1502" i="1"/>
  <c r="BP1502" i="1"/>
  <c r="BO1502" i="1"/>
  <c r="BN1502" i="1"/>
  <c r="BM1502" i="1"/>
  <c r="BV1501" i="1"/>
  <c r="BU1501" i="1"/>
  <c r="BT1501" i="1"/>
  <c r="BS1501" i="1"/>
  <c r="BR1501" i="1"/>
  <c r="BQ1501" i="1"/>
  <c r="BP1501" i="1"/>
  <c r="BO1501" i="1"/>
  <c r="BN1501" i="1"/>
  <c r="BM1501" i="1"/>
  <c r="BV1500" i="1"/>
  <c r="BU1500" i="1"/>
  <c r="BT1500" i="1"/>
  <c r="BS1500" i="1"/>
  <c r="BR1500" i="1"/>
  <c r="BQ1500" i="1"/>
  <c r="BP1500" i="1"/>
  <c r="BO1500" i="1"/>
  <c r="BN1500" i="1"/>
  <c r="BM1500" i="1"/>
  <c r="BV1499" i="1"/>
  <c r="BU1499" i="1"/>
  <c r="BT1499" i="1"/>
  <c r="BS1499" i="1"/>
  <c r="BR1499" i="1"/>
  <c r="BQ1499" i="1"/>
  <c r="BP1499" i="1"/>
  <c r="BO1499" i="1"/>
  <c r="BN1499" i="1"/>
  <c r="BM1499" i="1"/>
  <c r="BV1498" i="1"/>
  <c r="BU1498" i="1"/>
  <c r="BT1498" i="1"/>
  <c r="BS1498" i="1"/>
  <c r="BR1498" i="1"/>
  <c r="BQ1498" i="1"/>
  <c r="BP1498" i="1"/>
  <c r="BO1498" i="1"/>
  <c r="BN1498" i="1"/>
  <c r="BM1498" i="1"/>
  <c r="BV1497" i="1"/>
  <c r="BU1497" i="1"/>
  <c r="BT1497" i="1"/>
  <c r="BS1497" i="1"/>
  <c r="BR1497" i="1"/>
  <c r="BQ1497" i="1"/>
  <c r="BP1497" i="1"/>
  <c r="BO1497" i="1"/>
  <c r="BN1497" i="1"/>
  <c r="BM1497" i="1"/>
  <c r="BV1496" i="1"/>
  <c r="BU1496" i="1"/>
  <c r="BT1496" i="1"/>
  <c r="BS1496" i="1"/>
  <c r="BR1496" i="1"/>
  <c r="BQ1496" i="1"/>
  <c r="BP1496" i="1"/>
  <c r="BO1496" i="1"/>
  <c r="BN1496" i="1"/>
  <c r="BM1496" i="1"/>
  <c r="BV1495" i="1"/>
  <c r="BU1495" i="1"/>
  <c r="BT1495" i="1"/>
  <c r="BS1495" i="1"/>
  <c r="BR1495" i="1"/>
  <c r="BQ1495" i="1"/>
  <c r="BP1495" i="1"/>
  <c r="BO1495" i="1"/>
  <c r="BN1495" i="1"/>
  <c r="BM1495" i="1"/>
  <c r="BV1494" i="1"/>
  <c r="BU1494" i="1"/>
  <c r="BT1494" i="1"/>
  <c r="BS1494" i="1"/>
  <c r="BR1494" i="1"/>
  <c r="BQ1494" i="1"/>
  <c r="BP1494" i="1"/>
  <c r="BO1494" i="1"/>
  <c r="BN1494" i="1"/>
  <c r="BM1494" i="1"/>
  <c r="BV1493" i="1"/>
  <c r="BU1493" i="1"/>
  <c r="BT1493" i="1"/>
  <c r="BS1493" i="1"/>
  <c r="BR1493" i="1"/>
  <c r="BQ1493" i="1"/>
  <c r="BP1493" i="1"/>
  <c r="BO1493" i="1"/>
  <c r="BN1493" i="1"/>
  <c r="BM1493" i="1"/>
  <c r="BV1492" i="1"/>
  <c r="BU1492" i="1"/>
  <c r="BT1492" i="1"/>
  <c r="BS1492" i="1"/>
  <c r="BR1492" i="1"/>
  <c r="BQ1492" i="1"/>
  <c r="BP1492" i="1"/>
  <c r="BO1492" i="1"/>
  <c r="BN1492" i="1"/>
  <c r="BM1492" i="1"/>
  <c r="BV1491" i="1"/>
  <c r="BU1491" i="1"/>
  <c r="BT1491" i="1"/>
  <c r="BS1491" i="1"/>
  <c r="BR1491" i="1"/>
  <c r="BQ1491" i="1"/>
  <c r="BP1491" i="1"/>
  <c r="BO1491" i="1"/>
  <c r="BN1491" i="1"/>
  <c r="BM1491" i="1"/>
  <c r="BV1490" i="1"/>
  <c r="BU1490" i="1"/>
  <c r="BT1490" i="1"/>
  <c r="BS1490" i="1"/>
  <c r="BR1490" i="1"/>
  <c r="BQ1490" i="1"/>
  <c r="BP1490" i="1"/>
  <c r="BO1490" i="1"/>
  <c r="BN1490" i="1"/>
  <c r="BM1490" i="1"/>
  <c r="BV1489" i="1"/>
  <c r="BU1489" i="1"/>
  <c r="BT1489" i="1"/>
  <c r="BS1489" i="1"/>
  <c r="BR1489" i="1"/>
  <c r="BQ1489" i="1"/>
  <c r="BP1489" i="1"/>
  <c r="BO1489" i="1"/>
  <c r="BN1489" i="1"/>
  <c r="BM1489" i="1"/>
  <c r="BV1488" i="1"/>
  <c r="BU1488" i="1"/>
  <c r="BT1488" i="1"/>
  <c r="BS1488" i="1"/>
  <c r="BR1488" i="1"/>
  <c r="BQ1488" i="1"/>
  <c r="BP1488" i="1"/>
  <c r="BO1488" i="1"/>
  <c r="BN1488" i="1"/>
  <c r="BM1488" i="1"/>
  <c r="BV1487" i="1"/>
  <c r="BU1487" i="1"/>
  <c r="BT1487" i="1"/>
  <c r="BS1487" i="1"/>
  <c r="BR1487" i="1"/>
  <c r="BQ1487" i="1"/>
  <c r="BP1487" i="1"/>
  <c r="BO1487" i="1"/>
  <c r="BN1487" i="1"/>
  <c r="BM1487" i="1"/>
  <c r="BV1486" i="1"/>
  <c r="BU1486" i="1"/>
  <c r="BT1486" i="1"/>
  <c r="BS1486" i="1"/>
  <c r="BR1486" i="1"/>
  <c r="BQ1486" i="1"/>
  <c r="BP1486" i="1"/>
  <c r="BO1486" i="1"/>
  <c r="BN1486" i="1"/>
  <c r="BM1486" i="1"/>
  <c r="BV1485" i="1"/>
  <c r="BU1485" i="1"/>
  <c r="BT1485" i="1"/>
  <c r="BS1485" i="1"/>
  <c r="BR1485" i="1"/>
  <c r="BQ1485" i="1"/>
  <c r="BP1485" i="1"/>
  <c r="BO1485" i="1"/>
  <c r="BN1485" i="1"/>
  <c r="BM1485" i="1"/>
  <c r="BV1484" i="1"/>
  <c r="BU1484" i="1"/>
  <c r="BT1484" i="1"/>
  <c r="BS1484" i="1"/>
  <c r="BR1484" i="1"/>
  <c r="BQ1484" i="1"/>
  <c r="BP1484" i="1"/>
  <c r="BO1484" i="1"/>
  <c r="BN1484" i="1"/>
  <c r="BM1484" i="1"/>
  <c r="BV1483" i="1"/>
  <c r="BU1483" i="1"/>
  <c r="BT1483" i="1"/>
  <c r="BS1483" i="1"/>
  <c r="BR1483" i="1"/>
  <c r="BQ1483" i="1"/>
  <c r="BP1483" i="1"/>
  <c r="BO1483" i="1"/>
  <c r="BN1483" i="1"/>
  <c r="BM1483" i="1"/>
  <c r="BV1482" i="1"/>
  <c r="BU1482" i="1"/>
  <c r="BT1482" i="1"/>
  <c r="BS1482" i="1"/>
  <c r="BR1482" i="1"/>
  <c r="BQ1482" i="1"/>
  <c r="BP1482" i="1"/>
  <c r="BO1482" i="1"/>
  <c r="BN1482" i="1"/>
  <c r="BM1482" i="1"/>
  <c r="BV1481" i="1"/>
  <c r="BU1481" i="1"/>
  <c r="BT1481" i="1"/>
  <c r="BS1481" i="1"/>
  <c r="BR1481" i="1"/>
  <c r="BQ1481" i="1"/>
  <c r="BP1481" i="1"/>
  <c r="BO1481" i="1"/>
  <c r="BN1481" i="1"/>
  <c r="BM1481" i="1"/>
  <c r="BV1480" i="1"/>
  <c r="BU1480" i="1"/>
  <c r="BT1480" i="1"/>
  <c r="BS1480" i="1"/>
  <c r="BR1480" i="1"/>
  <c r="BQ1480" i="1"/>
  <c r="BP1480" i="1"/>
  <c r="BO1480" i="1"/>
  <c r="BN1480" i="1"/>
  <c r="BM1480" i="1"/>
  <c r="BV1479" i="1"/>
  <c r="BU1479" i="1"/>
  <c r="BT1479" i="1"/>
  <c r="BS1479" i="1"/>
  <c r="BR1479" i="1"/>
  <c r="BQ1479" i="1"/>
  <c r="BP1479" i="1"/>
  <c r="BO1479" i="1"/>
  <c r="BN1479" i="1"/>
  <c r="BM1479" i="1"/>
  <c r="BV1478" i="1"/>
  <c r="BU1478" i="1"/>
  <c r="BT1478" i="1"/>
  <c r="BS1478" i="1"/>
  <c r="BR1478" i="1"/>
  <c r="BQ1478" i="1"/>
  <c r="BP1478" i="1"/>
  <c r="BO1478" i="1"/>
  <c r="BN1478" i="1"/>
  <c r="BM1478" i="1"/>
  <c r="BV1477" i="1"/>
  <c r="BU1477" i="1"/>
  <c r="BT1477" i="1"/>
  <c r="BS1477" i="1"/>
  <c r="BR1477" i="1"/>
  <c r="BQ1477" i="1"/>
  <c r="BP1477" i="1"/>
  <c r="BO1477" i="1"/>
  <c r="BN1477" i="1"/>
  <c r="BM1477" i="1"/>
  <c r="BV1476" i="1"/>
  <c r="BU1476" i="1"/>
  <c r="BT1476" i="1"/>
  <c r="BS1476" i="1"/>
  <c r="BR1476" i="1"/>
  <c r="BQ1476" i="1"/>
  <c r="BP1476" i="1"/>
  <c r="BO1476" i="1"/>
  <c r="BN1476" i="1"/>
  <c r="BM1476" i="1"/>
  <c r="BV1475" i="1"/>
  <c r="BU1475" i="1"/>
  <c r="BT1475" i="1"/>
  <c r="BS1475" i="1"/>
  <c r="BR1475" i="1"/>
  <c r="BQ1475" i="1"/>
  <c r="BP1475" i="1"/>
  <c r="BO1475" i="1"/>
  <c r="BN1475" i="1"/>
  <c r="BM1475" i="1"/>
  <c r="BV1474" i="1"/>
  <c r="BU1474" i="1"/>
  <c r="BT1474" i="1"/>
  <c r="BS1474" i="1"/>
  <c r="BR1474" i="1"/>
  <c r="BQ1474" i="1"/>
  <c r="BP1474" i="1"/>
  <c r="BO1474" i="1"/>
  <c r="BN1474" i="1"/>
  <c r="BM1474" i="1"/>
  <c r="BV1473" i="1"/>
  <c r="BU1473" i="1"/>
  <c r="BT1473" i="1"/>
  <c r="BS1473" i="1"/>
  <c r="BR1473" i="1"/>
  <c r="BQ1473" i="1"/>
  <c r="BP1473" i="1"/>
  <c r="BO1473" i="1"/>
  <c r="BN1473" i="1"/>
  <c r="BM1473" i="1"/>
  <c r="BV1472" i="1"/>
  <c r="BU1472" i="1"/>
  <c r="BT1472" i="1"/>
  <c r="BS1472" i="1"/>
  <c r="BR1472" i="1"/>
  <c r="BQ1472" i="1"/>
  <c r="BP1472" i="1"/>
  <c r="BO1472" i="1"/>
  <c r="BN1472" i="1"/>
  <c r="BM1472" i="1"/>
  <c r="BV1471" i="1"/>
  <c r="BU1471" i="1"/>
  <c r="BT1471" i="1"/>
  <c r="BS1471" i="1"/>
  <c r="BR1471" i="1"/>
  <c r="BQ1471" i="1"/>
  <c r="BP1471" i="1"/>
  <c r="BO1471" i="1"/>
  <c r="BN1471" i="1"/>
  <c r="BM1471" i="1"/>
  <c r="BV1470" i="1"/>
  <c r="BU1470" i="1"/>
  <c r="BT1470" i="1"/>
  <c r="BS1470" i="1"/>
  <c r="BR1470" i="1"/>
  <c r="BQ1470" i="1"/>
  <c r="BP1470" i="1"/>
  <c r="BO1470" i="1"/>
  <c r="BN1470" i="1"/>
  <c r="BM1470" i="1"/>
  <c r="BV1469" i="1"/>
  <c r="BU1469" i="1"/>
  <c r="BT1469" i="1"/>
  <c r="BS1469" i="1"/>
  <c r="BR1469" i="1"/>
  <c r="BQ1469" i="1"/>
  <c r="BP1469" i="1"/>
  <c r="BO1469" i="1"/>
  <c r="BN1469" i="1"/>
  <c r="BM1469" i="1"/>
  <c r="BV1468" i="1"/>
  <c r="BU1468" i="1"/>
  <c r="BT1468" i="1"/>
  <c r="BS1468" i="1"/>
  <c r="BR1468" i="1"/>
  <c r="BQ1468" i="1"/>
  <c r="BP1468" i="1"/>
  <c r="BO1468" i="1"/>
  <c r="BN1468" i="1"/>
  <c r="BM1468" i="1"/>
  <c r="BV1467" i="1"/>
  <c r="BU1467" i="1"/>
  <c r="BT1467" i="1"/>
  <c r="BS1467" i="1"/>
  <c r="BR1467" i="1"/>
  <c r="BQ1467" i="1"/>
  <c r="BP1467" i="1"/>
  <c r="BO1467" i="1"/>
  <c r="BN1467" i="1"/>
  <c r="BM1467" i="1"/>
  <c r="BV1466" i="1"/>
  <c r="BU1466" i="1"/>
  <c r="BT1466" i="1"/>
  <c r="BS1466" i="1"/>
  <c r="BR1466" i="1"/>
  <c r="BQ1466" i="1"/>
  <c r="BP1466" i="1"/>
  <c r="BO1466" i="1"/>
  <c r="BN1466" i="1"/>
  <c r="BM1466" i="1"/>
  <c r="BV1465" i="1"/>
  <c r="BU1465" i="1"/>
  <c r="BT1465" i="1"/>
  <c r="BS1465" i="1"/>
  <c r="BR1465" i="1"/>
  <c r="BQ1465" i="1"/>
  <c r="BP1465" i="1"/>
  <c r="BO1465" i="1"/>
  <c r="BN1465" i="1"/>
  <c r="BM1465" i="1"/>
  <c r="BV1464" i="1"/>
  <c r="BU1464" i="1"/>
  <c r="BT1464" i="1"/>
  <c r="BS1464" i="1"/>
  <c r="BR1464" i="1"/>
  <c r="BQ1464" i="1"/>
  <c r="BP1464" i="1"/>
  <c r="BO1464" i="1"/>
  <c r="BN1464" i="1"/>
  <c r="BM1464" i="1"/>
  <c r="BV1463" i="1"/>
  <c r="BU1463" i="1"/>
  <c r="BT1463" i="1"/>
  <c r="BS1463" i="1"/>
  <c r="BR1463" i="1"/>
  <c r="BQ1463" i="1"/>
  <c r="BP1463" i="1"/>
  <c r="BO1463" i="1"/>
  <c r="BN1463" i="1"/>
  <c r="BM1463" i="1"/>
  <c r="BV1462" i="1"/>
  <c r="BU1462" i="1"/>
  <c r="BT1462" i="1"/>
  <c r="BS1462" i="1"/>
  <c r="BR1462" i="1"/>
  <c r="BQ1462" i="1"/>
  <c r="BP1462" i="1"/>
  <c r="BO1462" i="1"/>
  <c r="BN1462" i="1"/>
  <c r="BM1462" i="1"/>
  <c r="BV1461" i="1"/>
  <c r="BU1461" i="1"/>
  <c r="BT1461" i="1"/>
  <c r="BS1461" i="1"/>
  <c r="BR1461" i="1"/>
  <c r="BQ1461" i="1"/>
  <c r="BP1461" i="1"/>
  <c r="BO1461" i="1"/>
  <c r="BN1461" i="1"/>
  <c r="BM1461" i="1"/>
  <c r="BV1460" i="1"/>
  <c r="BU1460" i="1"/>
  <c r="BT1460" i="1"/>
  <c r="BS1460" i="1"/>
  <c r="BR1460" i="1"/>
  <c r="BQ1460" i="1"/>
  <c r="BP1460" i="1"/>
  <c r="BO1460" i="1"/>
  <c r="BN1460" i="1"/>
  <c r="BM1460" i="1"/>
  <c r="BV1459" i="1"/>
  <c r="BU1459" i="1"/>
  <c r="BT1459" i="1"/>
  <c r="BS1459" i="1"/>
  <c r="BR1459" i="1"/>
  <c r="BQ1459" i="1"/>
  <c r="BP1459" i="1"/>
  <c r="BO1459" i="1"/>
  <c r="BN1459" i="1"/>
  <c r="BM1459" i="1"/>
  <c r="BV1458" i="1"/>
  <c r="BU1458" i="1"/>
  <c r="BT1458" i="1"/>
  <c r="BS1458" i="1"/>
  <c r="BR1458" i="1"/>
  <c r="BQ1458" i="1"/>
  <c r="BP1458" i="1"/>
  <c r="BO1458" i="1"/>
  <c r="BN1458" i="1"/>
  <c r="BM1458" i="1"/>
  <c r="BV1457" i="1"/>
  <c r="BU1457" i="1"/>
  <c r="BT1457" i="1"/>
  <c r="BS1457" i="1"/>
  <c r="BR1457" i="1"/>
  <c r="BQ1457" i="1"/>
  <c r="BP1457" i="1"/>
  <c r="BO1457" i="1"/>
  <c r="BN1457" i="1"/>
  <c r="BM1457" i="1"/>
  <c r="BV1456" i="1"/>
  <c r="BU1456" i="1"/>
  <c r="BT1456" i="1"/>
  <c r="BS1456" i="1"/>
  <c r="BR1456" i="1"/>
  <c r="BQ1456" i="1"/>
  <c r="BP1456" i="1"/>
  <c r="BO1456" i="1"/>
  <c r="BN1456" i="1"/>
  <c r="BM1456" i="1"/>
  <c r="BV1455" i="1"/>
  <c r="BU1455" i="1"/>
  <c r="BT1455" i="1"/>
  <c r="BS1455" i="1"/>
  <c r="BR1455" i="1"/>
  <c r="BQ1455" i="1"/>
  <c r="BP1455" i="1"/>
  <c r="BO1455" i="1"/>
  <c r="BN1455" i="1"/>
  <c r="BM1455" i="1"/>
  <c r="BV1454" i="1"/>
  <c r="BU1454" i="1"/>
  <c r="BT1454" i="1"/>
  <c r="BS1454" i="1"/>
  <c r="BR1454" i="1"/>
  <c r="BQ1454" i="1"/>
  <c r="BP1454" i="1"/>
  <c r="BO1454" i="1"/>
  <c r="BN1454" i="1"/>
  <c r="BM1454" i="1"/>
  <c r="BV1453" i="1"/>
  <c r="BU1453" i="1"/>
  <c r="BT1453" i="1"/>
  <c r="BS1453" i="1"/>
  <c r="BR1453" i="1"/>
  <c r="BQ1453" i="1"/>
  <c r="BP1453" i="1"/>
  <c r="BO1453" i="1"/>
  <c r="BN1453" i="1"/>
  <c r="BM1453" i="1"/>
  <c r="BV1452" i="1"/>
  <c r="BU1452" i="1"/>
  <c r="BT1452" i="1"/>
  <c r="BS1452" i="1"/>
  <c r="BR1452" i="1"/>
  <c r="BQ1452" i="1"/>
  <c r="BP1452" i="1"/>
  <c r="BO1452" i="1"/>
  <c r="BN1452" i="1"/>
  <c r="BM1452" i="1"/>
  <c r="BV1451" i="1"/>
  <c r="BU1451" i="1"/>
  <c r="BT1451" i="1"/>
  <c r="BS1451" i="1"/>
  <c r="BR1451" i="1"/>
  <c r="BQ1451" i="1"/>
  <c r="BP1451" i="1"/>
  <c r="BO1451" i="1"/>
  <c r="BN1451" i="1"/>
  <c r="BM1451" i="1"/>
  <c r="BV1450" i="1"/>
  <c r="BU1450" i="1"/>
  <c r="BT1450" i="1"/>
  <c r="BS1450" i="1"/>
  <c r="BR1450" i="1"/>
  <c r="BQ1450" i="1"/>
  <c r="BP1450" i="1"/>
  <c r="BO1450" i="1"/>
  <c r="BN1450" i="1"/>
  <c r="BM1450" i="1"/>
  <c r="BV1449" i="1"/>
  <c r="BU1449" i="1"/>
  <c r="BT1449" i="1"/>
  <c r="BS1449" i="1"/>
  <c r="BR1449" i="1"/>
  <c r="BQ1449" i="1"/>
  <c r="BP1449" i="1"/>
  <c r="BO1449" i="1"/>
  <c r="BN1449" i="1"/>
  <c r="BM1449" i="1"/>
  <c r="BV1448" i="1"/>
  <c r="BU1448" i="1"/>
  <c r="BT1448" i="1"/>
  <c r="BS1448" i="1"/>
  <c r="BR1448" i="1"/>
  <c r="BQ1448" i="1"/>
  <c r="BP1448" i="1"/>
  <c r="BO1448" i="1"/>
  <c r="BN1448" i="1"/>
  <c r="BM1448" i="1"/>
  <c r="BV1447" i="1"/>
  <c r="BU1447" i="1"/>
  <c r="BT1447" i="1"/>
  <c r="BS1447" i="1"/>
  <c r="BR1447" i="1"/>
  <c r="BQ1447" i="1"/>
  <c r="BP1447" i="1"/>
  <c r="BO1447" i="1"/>
  <c r="BN1447" i="1"/>
  <c r="BM1447" i="1"/>
  <c r="BV1446" i="1"/>
  <c r="BU1446" i="1"/>
  <c r="BT1446" i="1"/>
  <c r="BS1446" i="1"/>
  <c r="BR1446" i="1"/>
  <c r="BQ1446" i="1"/>
  <c r="BP1446" i="1"/>
  <c r="BO1446" i="1"/>
  <c r="BN1446" i="1"/>
  <c r="BM1446" i="1"/>
  <c r="BV1445" i="1"/>
  <c r="BU1445" i="1"/>
  <c r="BT1445" i="1"/>
  <c r="BS1445" i="1"/>
  <c r="BR1445" i="1"/>
  <c r="BQ1445" i="1"/>
  <c r="BP1445" i="1"/>
  <c r="BO1445" i="1"/>
  <c r="BN1445" i="1"/>
  <c r="BM1445" i="1"/>
  <c r="BV1444" i="1"/>
  <c r="BU1444" i="1"/>
  <c r="BT1444" i="1"/>
  <c r="BS1444" i="1"/>
  <c r="BR1444" i="1"/>
  <c r="BQ1444" i="1"/>
  <c r="BP1444" i="1"/>
  <c r="BO1444" i="1"/>
  <c r="BN1444" i="1"/>
  <c r="BM1444" i="1"/>
  <c r="BV1443" i="1"/>
  <c r="BU1443" i="1"/>
  <c r="BT1443" i="1"/>
  <c r="BS1443" i="1"/>
  <c r="BR1443" i="1"/>
  <c r="BQ1443" i="1"/>
  <c r="BP1443" i="1"/>
  <c r="BO1443" i="1"/>
  <c r="BN1443" i="1"/>
  <c r="BM1443" i="1"/>
  <c r="BV1442" i="1"/>
  <c r="BU1442" i="1"/>
  <c r="BT1442" i="1"/>
  <c r="BS1442" i="1"/>
  <c r="BR1442" i="1"/>
  <c r="BQ1442" i="1"/>
  <c r="BP1442" i="1"/>
  <c r="BO1442" i="1"/>
  <c r="BN1442" i="1"/>
  <c r="BM1442" i="1"/>
  <c r="BV1441" i="1"/>
  <c r="BU1441" i="1"/>
  <c r="BT1441" i="1"/>
  <c r="BS1441" i="1"/>
  <c r="BR1441" i="1"/>
  <c r="BQ1441" i="1"/>
  <c r="BP1441" i="1"/>
  <c r="BO1441" i="1"/>
  <c r="BN1441" i="1"/>
  <c r="BM1441" i="1"/>
  <c r="BV1440" i="1"/>
  <c r="BU1440" i="1"/>
  <c r="BT1440" i="1"/>
  <c r="BS1440" i="1"/>
  <c r="BR1440" i="1"/>
  <c r="BQ1440" i="1"/>
  <c r="BP1440" i="1"/>
  <c r="BO1440" i="1"/>
  <c r="BN1440" i="1"/>
  <c r="BM1440" i="1"/>
  <c r="BV1439" i="1"/>
  <c r="BU1439" i="1"/>
  <c r="BT1439" i="1"/>
  <c r="BS1439" i="1"/>
  <c r="BR1439" i="1"/>
  <c r="BQ1439" i="1"/>
  <c r="BP1439" i="1"/>
  <c r="BO1439" i="1"/>
  <c r="BN1439" i="1"/>
  <c r="BM1439" i="1"/>
  <c r="BV1438" i="1"/>
  <c r="BU1438" i="1"/>
  <c r="BT1438" i="1"/>
  <c r="BS1438" i="1"/>
  <c r="BR1438" i="1"/>
  <c r="BQ1438" i="1"/>
  <c r="BP1438" i="1"/>
  <c r="BO1438" i="1"/>
  <c r="BN1438" i="1"/>
  <c r="BM1438" i="1"/>
  <c r="BV1437" i="1"/>
  <c r="BU1437" i="1"/>
  <c r="BT1437" i="1"/>
  <c r="BS1437" i="1"/>
  <c r="BR1437" i="1"/>
  <c r="BQ1437" i="1"/>
  <c r="BP1437" i="1"/>
  <c r="BO1437" i="1"/>
  <c r="BN1437" i="1"/>
  <c r="BM1437" i="1"/>
  <c r="BV1436" i="1"/>
  <c r="BU1436" i="1"/>
  <c r="BT1436" i="1"/>
  <c r="BS1436" i="1"/>
  <c r="BR1436" i="1"/>
  <c r="BQ1436" i="1"/>
  <c r="BP1436" i="1"/>
  <c r="BO1436" i="1"/>
  <c r="BN1436" i="1"/>
  <c r="BM1436" i="1"/>
  <c r="BV1435" i="1"/>
  <c r="BU1435" i="1"/>
  <c r="BT1435" i="1"/>
  <c r="BS1435" i="1"/>
  <c r="BR1435" i="1"/>
  <c r="BQ1435" i="1"/>
  <c r="BP1435" i="1"/>
  <c r="BO1435" i="1"/>
  <c r="BN1435" i="1"/>
  <c r="BM1435" i="1"/>
  <c r="BV1434" i="1"/>
  <c r="BU1434" i="1"/>
  <c r="BT1434" i="1"/>
  <c r="BS1434" i="1"/>
  <c r="BR1434" i="1"/>
  <c r="BQ1434" i="1"/>
  <c r="BP1434" i="1"/>
  <c r="BO1434" i="1"/>
  <c r="BN1434" i="1"/>
  <c r="BM1434" i="1"/>
  <c r="BV1433" i="1"/>
  <c r="BU1433" i="1"/>
  <c r="BT1433" i="1"/>
  <c r="BS1433" i="1"/>
  <c r="BR1433" i="1"/>
  <c r="BQ1433" i="1"/>
  <c r="BP1433" i="1"/>
  <c r="BO1433" i="1"/>
  <c r="BN1433" i="1"/>
  <c r="BM1433" i="1"/>
  <c r="BV1432" i="1"/>
  <c r="BU1432" i="1"/>
  <c r="BT1432" i="1"/>
  <c r="BS1432" i="1"/>
  <c r="BR1432" i="1"/>
  <c r="BQ1432" i="1"/>
  <c r="BP1432" i="1"/>
  <c r="BO1432" i="1"/>
  <c r="BN1432" i="1"/>
  <c r="BM1432" i="1"/>
  <c r="BV1431" i="1"/>
  <c r="BU1431" i="1"/>
  <c r="BT1431" i="1"/>
  <c r="BS1431" i="1"/>
  <c r="BR1431" i="1"/>
  <c r="BQ1431" i="1"/>
  <c r="BP1431" i="1"/>
  <c r="BO1431" i="1"/>
  <c r="BN1431" i="1"/>
  <c r="BM1431" i="1"/>
  <c r="BV1430" i="1"/>
  <c r="BU1430" i="1"/>
  <c r="BT1430" i="1"/>
  <c r="BS1430" i="1"/>
  <c r="BR1430" i="1"/>
  <c r="BQ1430" i="1"/>
  <c r="BP1430" i="1"/>
  <c r="BO1430" i="1"/>
  <c r="BN1430" i="1"/>
  <c r="BM1430" i="1"/>
  <c r="BV1429" i="1"/>
  <c r="BU1429" i="1"/>
  <c r="BT1429" i="1"/>
  <c r="BS1429" i="1"/>
  <c r="BR1429" i="1"/>
  <c r="BQ1429" i="1"/>
  <c r="BP1429" i="1"/>
  <c r="BO1429" i="1"/>
  <c r="BN1429" i="1"/>
  <c r="BM1429" i="1"/>
  <c r="BV1428" i="1"/>
  <c r="BU1428" i="1"/>
  <c r="BT1428" i="1"/>
  <c r="BS1428" i="1"/>
  <c r="BR1428" i="1"/>
  <c r="BQ1428" i="1"/>
  <c r="BP1428" i="1"/>
  <c r="BO1428" i="1"/>
  <c r="BN1428" i="1"/>
  <c r="BM1428" i="1"/>
  <c r="BV1427" i="1"/>
  <c r="BU1427" i="1"/>
  <c r="BT1427" i="1"/>
  <c r="BS1427" i="1"/>
  <c r="BR1427" i="1"/>
  <c r="BQ1427" i="1"/>
  <c r="BP1427" i="1"/>
  <c r="BO1427" i="1"/>
  <c r="BN1427" i="1"/>
  <c r="BM1427" i="1"/>
  <c r="BV1426" i="1"/>
  <c r="BU1426" i="1"/>
  <c r="BT1426" i="1"/>
  <c r="BS1426" i="1"/>
  <c r="BR1426" i="1"/>
  <c r="BQ1426" i="1"/>
  <c r="BP1426" i="1"/>
  <c r="BO1426" i="1"/>
  <c r="BN1426" i="1"/>
  <c r="BM1426" i="1"/>
  <c r="BV1425" i="1"/>
  <c r="BU1425" i="1"/>
  <c r="BT1425" i="1"/>
  <c r="BS1425" i="1"/>
  <c r="BR1425" i="1"/>
  <c r="BQ1425" i="1"/>
  <c r="BP1425" i="1"/>
  <c r="BO1425" i="1"/>
  <c r="BN1425" i="1"/>
  <c r="BM1425" i="1"/>
  <c r="BV1424" i="1"/>
  <c r="BU1424" i="1"/>
  <c r="BT1424" i="1"/>
  <c r="BS1424" i="1"/>
  <c r="BR1424" i="1"/>
  <c r="BQ1424" i="1"/>
  <c r="BP1424" i="1"/>
  <c r="BO1424" i="1"/>
  <c r="BN1424" i="1"/>
  <c r="BM1424" i="1"/>
  <c r="BV1423" i="1"/>
  <c r="BU1423" i="1"/>
  <c r="BT1423" i="1"/>
  <c r="BS1423" i="1"/>
  <c r="BR1423" i="1"/>
  <c r="BQ1423" i="1"/>
  <c r="BP1423" i="1"/>
  <c r="BO1423" i="1"/>
  <c r="BN1423" i="1"/>
  <c r="BM1423" i="1"/>
  <c r="BV1422" i="1"/>
  <c r="BU1422" i="1"/>
  <c r="BT1422" i="1"/>
  <c r="BS1422" i="1"/>
  <c r="BR1422" i="1"/>
  <c r="BQ1422" i="1"/>
  <c r="BP1422" i="1"/>
  <c r="BO1422" i="1"/>
  <c r="BN1422" i="1"/>
  <c r="BM1422" i="1"/>
  <c r="BV1421" i="1"/>
  <c r="BU1421" i="1"/>
  <c r="BT1421" i="1"/>
  <c r="BS1421" i="1"/>
  <c r="BR1421" i="1"/>
  <c r="BQ1421" i="1"/>
  <c r="BP1421" i="1"/>
  <c r="BO1421" i="1"/>
  <c r="BN1421" i="1"/>
  <c r="BM1421" i="1"/>
  <c r="BV1420" i="1"/>
  <c r="BU1420" i="1"/>
  <c r="BT1420" i="1"/>
  <c r="BS1420" i="1"/>
  <c r="BR1420" i="1"/>
  <c r="BQ1420" i="1"/>
  <c r="BP1420" i="1"/>
  <c r="BO1420" i="1"/>
  <c r="BN1420" i="1"/>
  <c r="BM1420" i="1"/>
  <c r="BV1419" i="1"/>
  <c r="BU1419" i="1"/>
  <c r="BT1419" i="1"/>
  <c r="BS1419" i="1"/>
  <c r="BR1419" i="1"/>
  <c r="BQ1419" i="1"/>
  <c r="BP1419" i="1"/>
  <c r="BO1419" i="1"/>
  <c r="BN1419" i="1"/>
  <c r="BM1419" i="1"/>
  <c r="BV1418" i="1"/>
  <c r="BU1418" i="1"/>
  <c r="BT1418" i="1"/>
  <c r="BS1418" i="1"/>
  <c r="BR1418" i="1"/>
  <c r="BQ1418" i="1"/>
  <c r="BP1418" i="1"/>
  <c r="BO1418" i="1"/>
  <c r="BN1418" i="1"/>
  <c r="BM1418" i="1"/>
  <c r="BV1417" i="1"/>
  <c r="BU1417" i="1"/>
  <c r="BT1417" i="1"/>
  <c r="BS1417" i="1"/>
  <c r="BR1417" i="1"/>
  <c r="BQ1417" i="1"/>
  <c r="BP1417" i="1"/>
  <c r="BO1417" i="1"/>
  <c r="BN1417" i="1"/>
  <c r="BM1417" i="1"/>
  <c r="BV1416" i="1"/>
  <c r="BU1416" i="1"/>
  <c r="BT1416" i="1"/>
  <c r="BS1416" i="1"/>
  <c r="BR1416" i="1"/>
  <c r="BQ1416" i="1"/>
  <c r="BP1416" i="1"/>
  <c r="BO1416" i="1"/>
  <c r="BN1416" i="1"/>
  <c r="BM1416" i="1"/>
  <c r="BV1415" i="1"/>
  <c r="BU1415" i="1"/>
  <c r="BT1415" i="1"/>
  <c r="BS1415" i="1"/>
  <c r="BR1415" i="1"/>
  <c r="BQ1415" i="1"/>
  <c r="BP1415" i="1"/>
  <c r="BO1415" i="1"/>
  <c r="BN1415" i="1"/>
  <c r="BM1415" i="1"/>
  <c r="BV1414" i="1"/>
  <c r="BU1414" i="1"/>
  <c r="BT1414" i="1"/>
  <c r="BS1414" i="1"/>
  <c r="BR1414" i="1"/>
  <c r="BQ1414" i="1"/>
  <c r="BP1414" i="1"/>
  <c r="BO1414" i="1"/>
  <c r="BN1414" i="1"/>
  <c r="BM1414" i="1"/>
  <c r="BV1413" i="1"/>
  <c r="BU1413" i="1"/>
  <c r="BT1413" i="1"/>
  <c r="BS1413" i="1"/>
  <c r="BR1413" i="1"/>
  <c r="BQ1413" i="1"/>
  <c r="BP1413" i="1"/>
  <c r="BO1413" i="1"/>
  <c r="BN1413" i="1"/>
  <c r="BM1413" i="1"/>
  <c r="BV1412" i="1"/>
  <c r="BU1412" i="1"/>
  <c r="BT1412" i="1"/>
  <c r="BS1412" i="1"/>
  <c r="BR1412" i="1"/>
  <c r="BQ1412" i="1"/>
  <c r="BP1412" i="1"/>
  <c r="BO1412" i="1"/>
  <c r="BN1412" i="1"/>
  <c r="BM1412" i="1"/>
  <c r="BV1411" i="1"/>
  <c r="BU1411" i="1"/>
  <c r="BT1411" i="1"/>
  <c r="BS1411" i="1"/>
  <c r="BR1411" i="1"/>
  <c r="BQ1411" i="1"/>
  <c r="BP1411" i="1"/>
  <c r="BO1411" i="1"/>
  <c r="BN1411" i="1"/>
  <c r="BM1411" i="1"/>
  <c r="BV1410" i="1"/>
  <c r="BU1410" i="1"/>
  <c r="BT1410" i="1"/>
  <c r="BS1410" i="1"/>
  <c r="BR1410" i="1"/>
  <c r="BQ1410" i="1"/>
  <c r="BP1410" i="1"/>
  <c r="BO1410" i="1"/>
  <c r="BN1410" i="1"/>
  <c r="BM1410" i="1"/>
  <c r="BV1409" i="1"/>
  <c r="BU1409" i="1"/>
  <c r="BT1409" i="1"/>
  <c r="BS1409" i="1"/>
  <c r="BR1409" i="1"/>
  <c r="BQ1409" i="1"/>
  <c r="BP1409" i="1"/>
  <c r="BO1409" i="1"/>
  <c r="BN1409" i="1"/>
  <c r="BM1409" i="1"/>
  <c r="BV1408" i="1"/>
  <c r="BU1408" i="1"/>
  <c r="BT1408" i="1"/>
  <c r="BS1408" i="1"/>
  <c r="BR1408" i="1"/>
  <c r="BQ1408" i="1"/>
  <c r="BP1408" i="1"/>
  <c r="BO1408" i="1"/>
  <c r="BN1408" i="1"/>
  <c r="BM1408" i="1"/>
  <c r="BV1407" i="1"/>
  <c r="BU1407" i="1"/>
  <c r="BT1407" i="1"/>
  <c r="BS1407" i="1"/>
  <c r="BR1407" i="1"/>
  <c r="BQ1407" i="1"/>
  <c r="BP1407" i="1"/>
  <c r="BO1407" i="1"/>
  <c r="BN1407" i="1"/>
  <c r="BM1407" i="1"/>
  <c r="BV1406" i="1"/>
  <c r="BU1406" i="1"/>
  <c r="BT1406" i="1"/>
  <c r="BS1406" i="1"/>
  <c r="BR1406" i="1"/>
  <c r="BQ1406" i="1"/>
  <c r="BP1406" i="1"/>
  <c r="BO1406" i="1"/>
  <c r="BN1406" i="1"/>
  <c r="BM1406" i="1"/>
  <c r="BV1405" i="1"/>
  <c r="BU1405" i="1"/>
  <c r="BT1405" i="1"/>
  <c r="BS1405" i="1"/>
  <c r="BR1405" i="1"/>
  <c r="BQ1405" i="1"/>
  <c r="BP1405" i="1"/>
  <c r="BO1405" i="1"/>
  <c r="BN1405" i="1"/>
  <c r="BM1405" i="1"/>
  <c r="BV1404" i="1"/>
  <c r="BU1404" i="1"/>
  <c r="BT1404" i="1"/>
  <c r="BS1404" i="1"/>
  <c r="BR1404" i="1"/>
  <c r="BQ1404" i="1"/>
  <c r="BP1404" i="1"/>
  <c r="BO1404" i="1"/>
  <c r="BN1404" i="1"/>
  <c r="BM1404" i="1"/>
  <c r="BV1403" i="1"/>
  <c r="BU1403" i="1"/>
  <c r="BT1403" i="1"/>
  <c r="BS1403" i="1"/>
  <c r="BR1403" i="1"/>
  <c r="BQ1403" i="1"/>
  <c r="BP1403" i="1"/>
  <c r="BO1403" i="1"/>
  <c r="BN1403" i="1"/>
  <c r="BM1403" i="1"/>
  <c r="BV1402" i="1"/>
  <c r="BU1402" i="1"/>
  <c r="BT1402" i="1"/>
  <c r="BS1402" i="1"/>
  <c r="BR1402" i="1"/>
  <c r="BQ1402" i="1"/>
  <c r="BP1402" i="1"/>
  <c r="BO1402" i="1"/>
  <c r="BN1402" i="1"/>
  <c r="BM1402" i="1"/>
  <c r="BV1401" i="1"/>
  <c r="BU1401" i="1"/>
  <c r="BT1401" i="1"/>
  <c r="BS1401" i="1"/>
  <c r="BR1401" i="1"/>
  <c r="BQ1401" i="1"/>
  <c r="BP1401" i="1"/>
  <c r="BO1401" i="1"/>
  <c r="BN1401" i="1"/>
  <c r="BM1401" i="1"/>
  <c r="BV1400" i="1"/>
  <c r="BU1400" i="1"/>
  <c r="BT1400" i="1"/>
  <c r="BS1400" i="1"/>
  <c r="BR1400" i="1"/>
  <c r="BQ1400" i="1"/>
  <c r="BP1400" i="1"/>
  <c r="BO1400" i="1"/>
  <c r="BN1400" i="1"/>
  <c r="BM1400" i="1"/>
  <c r="BV1399" i="1"/>
  <c r="BU1399" i="1"/>
  <c r="BT1399" i="1"/>
  <c r="BS1399" i="1"/>
  <c r="BR1399" i="1"/>
  <c r="BQ1399" i="1"/>
  <c r="BP1399" i="1"/>
  <c r="BO1399" i="1"/>
  <c r="BN1399" i="1"/>
  <c r="BM1399" i="1"/>
  <c r="BV1398" i="1"/>
  <c r="BU1398" i="1"/>
  <c r="BT1398" i="1"/>
  <c r="BS1398" i="1"/>
  <c r="BR1398" i="1"/>
  <c r="BQ1398" i="1"/>
  <c r="BP1398" i="1"/>
  <c r="BO1398" i="1"/>
  <c r="BN1398" i="1"/>
  <c r="BM1398" i="1"/>
  <c r="BV1397" i="1"/>
  <c r="BU1397" i="1"/>
  <c r="BT1397" i="1"/>
  <c r="BS1397" i="1"/>
  <c r="BR1397" i="1"/>
  <c r="BQ1397" i="1"/>
  <c r="BP1397" i="1"/>
  <c r="BO1397" i="1"/>
  <c r="BN1397" i="1"/>
  <c r="BM1397" i="1"/>
  <c r="BV1396" i="1"/>
  <c r="BU1396" i="1"/>
  <c r="BT1396" i="1"/>
  <c r="BS1396" i="1"/>
  <c r="BR1396" i="1"/>
  <c r="BQ1396" i="1"/>
  <c r="BP1396" i="1"/>
  <c r="BO1396" i="1"/>
  <c r="BN1396" i="1"/>
  <c r="BM1396" i="1"/>
  <c r="BV1395" i="1"/>
  <c r="BU1395" i="1"/>
  <c r="BT1395" i="1"/>
  <c r="BS1395" i="1"/>
  <c r="BR1395" i="1"/>
  <c r="BQ1395" i="1"/>
  <c r="BP1395" i="1"/>
  <c r="BO1395" i="1"/>
  <c r="BN1395" i="1"/>
  <c r="BM1395" i="1"/>
  <c r="BV1394" i="1"/>
  <c r="BU1394" i="1"/>
  <c r="BT1394" i="1"/>
  <c r="BS1394" i="1"/>
  <c r="BR1394" i="1"/>
  <c r="BQ1394" i="1"/>
  <c r="BP1394" i="1"/>
  <c r="BO1394" i="1"/>
  <c r="BN1394" i="1"/>
  <c r="BM1394" i="1"/>
  <c r="BV1393" i="1"/>
  <c r="BU1393" i="1"/>
  <c r="BT1393" i="1"/>
  <c r="BS1393" i="1"/>
  <c r="BR1393" i="1"/>
  <c r="BQ1393" i="1"/>
  <c r="BP1393" i="1"/>
  <c r="BO1393" i="1"/>
  <c r="BN1393" i="1"/>
  <c r="BM1393" i="1"/>
  <c r="BV1392" i="1"/>
  <c r="BU1392" i="1"/>
  <c r="BT1392" i="1"/>
  <c r="BS1392" i="1"/>
  <c r="BR1392" i="1"/>
  <c r="BQ1392" i="1"/>
  <c r="BP1392" i="1"/>
  <c r="BO1392" i="1"/>
  <c r="BN1392" i="1"/>
  <c r="BM1392" i="1"/>
  <c r="BV1391" i="1"/>
  <c r="BU1391" i="1"/>
  <c r="BT1391" i="1"/>
  <c r="BS1391" i="1"/>
  <c r="BR1391" i="1"/>
  <c r="BQ1391" i="1"/>
  <c r="BP1391" i="1"/>
  <c r="BO1391" i="1"/>
  <c r="BN1391" i="1"/>
  <c r="BM1391" i="1"/>
  <c r="BV1390" i="1"/>
  <c r="BU1390" i="1"/>
  <c r="BT1390" i="1"/>
  <c r="BS1390" i="1"/>
  <c r="BR1390" i="1"/>
  <c r="BQ1390" i="1"/>
  <c r="BP1390" i="1"/>
  <c r="BO1390" i="1"/>
  <c r="BN1390" i="1"/>
  <c r="BM1390" i="1"/>
  <c r="BV1389" i="1"/>
  <c r="BU1389" i="1"/>
  <c r="BT1389" i="1"/>
  <c r="BS1389" i="1"/>
  <c r="BR1389" i="1"/>
  <c r="BQ1389" i="1"/>
  <c r="BP1389" i="1"/>
  <c r="BO1389" i="1"/>
  <c r="BN1389" i="1"/>
  <c r="BM1389" i="1"/>
  <c r="BV1388" i="1"/>
  <c r="BU1388" i="1"/>
  <c r="BT1388" i="1"/>
  <c r="BS1388" i="1"/>
  <c r="BR1388" i="1"/>
  <c r="BQ1388" i="1"/>
  <c r="BP1388" i="1"/>
  <c r="BO1388" i="1"/>
  <c r="BN1388" i="1"/>
  <c r="BM1388" i="1"/>
  <c r="BV1387" i="1"/>
  <c r="BU1387" i="1"/>
  <c r="BT1387" i="1"/>
  <c r="BS1387" i="1"/>
  <c r="BR1387" i="1"/>
  <c r="BQ1387" i="1"/>
  <c r="BP1387" i="1"/>
  <c r="BO1387" i="1"/>
  <c r="BN1387" i="1"/>
  <c r="BM1387" i="1"/>
  <c r="BV1386" i="1"/>
  <c r="BU1386" i="1"/>
  <c r="BT1386" i="1"/>
  <c r="BS1386" i="1"/>
  <c r="BR1386" i="1"/>
  <c r="BQ1386" i="1"/>
  <c r="BP1386" i="1"/>
  <c r="BO1386" i="1"/>
  <c r="BN1386" i="1"/>
  <c r="BM1386" i="1"/>
  <c r="BV1385" i="1"/>
  <c r="BU1385" i="1"/>
  <c r="BT1385" i="1"/>
  <c r="BS1385" i="1"/>
  <c r="BR1385" i="1"/>
  <c r="BQ1385" i="1"/>
  <c r="BP1385" i="1"/>
  <c r="BO1385" i="1"/>
  <c r="BN1385" i="1"/>
  <c r="BM1385" i="1"/>
  <c r="BV1384" i="1"/>
  <c r="BU1384" i="1"/>
  <c r="BT1384" i="1"/>
  <c r="BS1384" i="1"/>
  <c r="BR1384" i="1"/>
  <c r="BQ1384" i="1"/>
  <c r="BP1384" i="1"/>
  <c r="BO1384" i="1"/>
  <c r="BN1384" i="1"/>
  <c r="BM1384" i="1"/>
  <c r="BV1383" i="1"/>
  <c r="BU1383" i="1"/>
  <c r="BT1383" i="1"/>
  <c r="BS1383" i="1"/>
  <c r="BR1383" i="1"/>
  <c r="BQ1383" i="1"/>
  <c r="BP1383" i="1"/>
  <c r="BO1383" i="1"/>
  <c r="BN1383" i="1"/>
  <c r="BM1383" i="1"/>
  <c r="BV1382" i="1"/>
  <c r="BU1382" i="1"/>
  <c r="BT1382" i="1"/>
  <c r="BS1382" i="1"/>
  <c r="BR1382" i="1"/>
  <c r="BQ1382" i="1"/>
  <c r="BP1382" i="1"/>
  <c r="BO1382" i="1"/>
  <c r="BN1382" i="1"/>
  <c r="BM1382" i="1"/>
  <c r="BV1381" i="1"/>
  <c r="BU1381" i="1"/>
  <c r="BT1381" i="1"/>
  <c r="BS1381" i="1"/>
  <c r="BR1381" i="1"/>
  <c r="BQ1381" i="1"/>
  <c r="BP1381" i="1"/>
  <c r="BO1381" i="1"/>
  <c r="BN1381" i="1"/>
  <c r="BM1381" i="1"/>
  <c r="BV1380" i="1"/>
  <c r="BU1380" i="1"/>
  <c r="BT1380" i="1"/>
  <c r="BS1380" i="1"/>
  <c r="BR1380" i="1"/>
  <c r="BQ1380" i="1"/>
  <c r="BP1380" i="1"/>
  <c r="BO1380" i="1"/>
  <c r="BN1380" i="1"/>
  <c r="BM1380" i="1"/>
  <c r="BV1379" i="1"/>
  <c r="BU1379" i="1"/>
  <c r="BT1379" i="1"/>
  <c r="BS1379" i="1"/>
  <c r="BR1379" i="1"/>
  <c r="BQ1379" i="1"/>
  <c r="BP1379" i="1"/>
  <c r="BO1379" i="1"/>
  <c r="BN1379" i="1"/>
  <c r="BM1379" i="1"/>
  <c r="BV1378" i="1"/>
  <c r="BU1378" i="1"/>
  <c r="BT1378" i="1"/>
  <c r="BS1378" i="1"/>
  <c r="BR1378" i="1"/>
  <c r="BQ1378" i="1"/>
  <c r="BP1378" i="1"/>
  <c r="BO1378" i="1"/>
  <c r="BN1378" i="1"/>
  <c r="BM1378" i="1"/>
  <c r="BV1377" i="1"/>
  <c r="BU1377" i="1"/>
  <c r="BT1377" i="1"/>
  <c r="BS1377" i="1"/>
  <c r="BR1377" i="1"/>
  <c r="BQ1377" i="1"/>
  <c r="BP1377" i="1"/>
  <c r="BO1377" i="1"/>
  <c r="BN1377" i="1"/>
  <c r="BM1377" i="1"/>
  <c r="BV1376" i="1"/>
  <c r="BU1376" i="1"/>
  <c r="BT1376" i="1"/>
  <c r="BS1376" i="1"/>
  <c r="BR1376" i="1"/>
  <c r="BQ1376" i="1"/>
  <c r="BP1376" i="1"/>
  <c r="BO1376" i="1"/>
  <c r="BN1376" i="1"/>
  <c r="BM1376" i="1"/>
  <c r="BV1375" i="1"/>
  <c r="BU1375" i="1"/>
  <c r="BT1375" i="1"/>
  <c r="BS1375" i="1"/>
  <c r="BR1375" i="1"/>
  <c r="BQ1375" i="1"/>
  <c r="BP1375" i="1"/>
  <c r="BO1375" i="1"/>
  <c r="BN1375" i="1"/>
  <c r="BM1375" i="1"/>
  <c r="BV1374" i="1"/>
  <c r="BU1374" i="1"/>
  <c r="BT1374" i="1"/>
  <c r="BS1374" i="1"/>
  <c r="BR1374" i="1"/>
  <c r="BQ1374" i="1"/>
  <c r="BP1374" i="1"/>
  <c r="BO1374" i="1"/>
  <c r="BN1374" i="1"/>
  <c r="BM1374" i="1"/>
  <c r="BV1373" i="1"/>
  <c r="BU1373" i="1"/>
  <c r="BT1373" i="1"/>
  <c r="BS1373" i="1"/>
  <c r="BR1373" i="1"/>
  <c r="BQ1373" i="1"/>
  <c r="BP1373" i="1"/>
  <c r="BO1373" i="1"/>
  <c r="BN1373" i="1"/>
  <c r="BM1373" i="1"/>
  <c r="BV1372" i="1"/>
  <c r="BU1372" i="1"/>
  <c r="BT1372" i="1"/>
  <c r="BS1372" i="1"/>
  <c r="BR1372" i="1"/>
  <c r="BQ1372" i="1"/>
  <c r="BP1372" i="1"/>
  <c r="BO1372" i="1"/>
  <c r="BN1372" i="1"/>
  <c r="BM1372" i="1"/>
  <c r="BV1371" i="1"/>
  <c r="BU1371" i="1"/>
  <c r="BT1371" i="1"/>
  <c r="BS1371" i="1"/>
  <c r="BR1371" i="1"/>
  <c r="BQ1371" i="1"/>
  <c r="BP1371" i="1"/>
  <c r="BO1371" i="1"/>
  <c r="BN1371" i="1"/>
  <c r="BM1371" i="1"/>
  <c r="BV1370" i="1"/>
  <c r="BU1370" i="1"/>
  <c r="BT1370" i="1"/>
  <c r="BS1370" i="1"/>
  <c r="BR1370" i="1"/>
  <c r="BQ1370" i="1"/>
  <c r="BP1370" i="1"/>
  <c r="BO1370" i="1"/>
  <c r="BN1370" i="1"/>
  <c r="BM1370" i="1"/>
  <c r="BV1369" i="1"/>
  <c r="BU1369" i="1"/>
  <c r="BT1369" i="1"/>
  <c r="BS1369" i="1"/>
  <c r="BR1369" i="1"/>
  <c r="BQ1369" i="1"/>
  <c r="BP1369" i="1"/>
  <c r="BO1369" i="1"/>
  <c r="BN1369" i="1"/>
  <c r="BM1369" i="1"/>
  <c r="BV1368" i="1"/>
  <c r="BU1368" i="1"/>
  <c r="BT1368" i="1"/>
  <c r="BS1368" i="1"/>
  <c r="BR1368" i="1"/>
  <c r="BQ1368" i="1"/>
  <c r="BP1368" i="1"/>
  <c r="BO1368" i="1"/>
  <c r="BN1368" i="1"/>
  <c r="BM1368" i="1"/>
  <c r="BV1367" i="1"/>
  <c r="BU1367" i="1"/>
  <c r="BT1367" i="1"/>
  <c r="BS1367" i="1"/>
  <c r="BR1367" i="1"/>
  <c r="BQ1367" i="1"/>
  <c r="BP1367" i="1"/>
  <c r="BO1367" i="1"/>
  <c r="BN1367" i="1"/>
  <c r="BM1367" i="1"/>
  <c r="BV1366" i="1"/>
  <c r="BU1366" i="1"/>
  <c r="BT1366" i="1"/>
  <c r="BS1366" i="1"/>
  <c r="BR1366" i="1"/>
  <c r="BQ1366" i="1"/>
  <c r="BP1366" i="1"/>
  <c r="BO1366" i="1"/>
  <c r="BN1366" i="1"/>
  <c r="BM1366" i="1"/>
  <c r="BV1365" i="1"/>
  <c r="BU1365" i="1"/>
  <c r="BT1365" i="1"/>
  <c r="BS1365" i="1"/>
  <c r="BR1365" i="1"/>
  <c r="BQ1365" i="1"/>
  <c r="BP1365" i="1"/>
  <c r="BO1365" i="1"/>
  <c r="BN1365" i="1"/>
  <c r="BM1365" i="1"/>
  <c r="BV1364" i="1"/>
  <c r="BU1364" i="1"/>
  <c r="BT1364" i="1"/>
  <c r="BS1364" i="1"/>
  <c r="BR1364" i="1"/>
  <c r="BQ1364" i="1"/>
  <c r="BP1364" i="1"/>
  <c r="BO1364" i="1"/>
  <c r="BN1364" i="1"/>
  <c r="BM1364" i="1"/>
  <c r="BV1363" i="1"/>
  <c r="BU1363" i="1"/>
  <c r="BT1363" i="1"/>
  <c r="BS1363" i="1"/>
  <c r="BR1363" i="1"/>
  <c r="BQ1363" i="1"/>
  <c r="BP1363" i="1"/>
  <c r="BO1363" i="1"/>
  <c r="BN1363" i="1"/>
  <c r="BM1363" i="1"/>
  <c r="BV1362" i="1"/>
  <c r="BU1362" i="1"/>
  <c r="BT1362" i="1"/>
  <c r="BS1362" i="1"/>
  <c r="BR1362" i="1"/>
  <c r="BQ1362" i="1"/>
  <c r="BP1362" i="1"/>
  <c r="BO1362" i="1"/>
  <c r="BN1362" i="1"/>
  <c r="BM1362" i="1"/>
  <c r="BV1361" i="1"/>
  <c r="BU1361" i="1"/>
  <c r="BT1361" i="1"/>
  <c r="BS1361" i="1"/>
  <c r="BR1361" i="1"/>
  <c r="BQ1361" i="1"/>
  <c r="BP1361" i="1"/>
  <c r="BO1361" i="1"/>
  <c r="BN1361" i="1"/>
  <c r="BM1361" i="1"/>
  <c r="BV1360" i="1"/>
  <c r="BU1360" i="1"/>
  <c r="BT1360" i="1"/>
  <c r="BS1360" i="1"/>
  <c r="BR1360" i="1"/>
  <c r="BQ1360" i="1"/>
  <c r="BP1360" i="1"/>
  <c r="BO1360" i="1"/>
  <c r="BN1360" i="1"/>
  <c r="BM1360" i="1"/>
  <c r="BV1359" i="1"/>
  <c r="BU1359" i="1"/>
  <c r="BT1359" i="1"/>
  <c r="BS1359" i="1"/>
  <c r="BR1359" i="1"/>
  <c r="BQ1359" i="1"/>
  <c r="BP1359" i="1"/>
  <c r="BO1359" i="1"/>
  <c r="BN1359" i="1"/>
  <c r="BM1359" i="1"/>
  <c r="BV1358" i="1"/>
  <c r="BU1358" i="1"/>
  <c r="BT1358" i="1"/>
  <c r="BS1358" i="1"/>
  <c r="BR1358" i="1"/>
  <c r="BQ1358" i="1"/>
  <c r="BP1358" i="1"/>
  <c r="BO1358" i="1"/>
  <c r="BN1358" i="1"/>
  <c r="BM1358" i="1"/>
  <c r="BV1357" i="1"/>
  <c r="BU1357" i="1"/>
  <c r="BT1357" i="1"/>
  <c r="BS1357" i="1"/>
  <c r="BR1357" i="1"/>
  <c r="BQ1357" i="1"/>
  <c r="BP1357" i="1"/>
  <c r="BO1357" i="1"/>
  <c r="BN1357" i="1"/>
  <c r="BM1357" i="1"/>
  <c r="BV1356" i="1"/>
  <c r="BU1356" i="1"/>
  <c r="BT1356" i="1"/>
  <c r="BS1356" i="1"/>
  <c r="BR1356" i="1"/>
  <c r="BQ1356" i="1"/>
  <c r="BP1356" i="1"/>
  <c r="BO1356" i="1"/>
  <c r="BN1356" i="1"/>
  <c r="BM1356" i="1"/>
  <c r="BV1355" i="1"/>
  <c r="BU1355" i="1"/>
  <c r="BT1355" i="1"/>
  <c r="BS1355" i="1"/>
  <c r="BR1355" i="1"/>
  <c r="BQ1355" i="1"/>
  <c r="BP1355" i="1"/>
  <c r="BO1355" i="1"/>
  <c r="BN1355" i="1"/>
  <c r="BM1355" i="1"/>
  <c r="BV1354" i="1"/>
  <c r="BU1354" i="1"/>
  <c r="BT1354" i="1"/>
  <c r="BS1354" i="1"/>
  <c r="BR1354" i="1"/>
  <c r="BQ1354" i="1"/>
  <c r="BP1354" i="1"/>
  <c r="BO1354" i="1"/>
  <c r="BN1354" i="1"/>
  <c r="BM1354" i="1"/>
  <c r="BV1353" i="1"/>
  <c r="BU1353" i="1"/>
  <c r="BT1353" i="1"/>
  <c r="BS1353" i="1"/>
  <c r="BR1353" i="1"/>
  <c r="BQ1353" i="1"/>
  <c r="BP1353" i="1"/>
  <c r="BO1353" i="1"/>
  <c r="BN1353" i="1"/>
  <c r="BM1353" i="1"/>
  <c r="BV1352" i="1"/>
  <c r="BU1352" i="1"/>
  <c r="BT1352" i="1"/>
  <c r="BS1352" i="1"/>
  <c r="BR1352" i="1"/>
  <c r="BQ1352" i="1"/>
  <c r="BP1352" i="1"/>
  <c r="BO1352" i="1"/>
  <c r="BN1352" i="1"/>
  <c r="BM1352" i="1"/>
  <c r="BV1351" i="1"/>
  <c r="BU1351" i="1"/>
  <c r="BT1351" i="1"/>
  <c r="BS1351" i="1"/>
  <c r="BR1351" i="1"/>
  <c r="BQ1351" i="1"/>
  <c r="BP1351" i="1"/>
  <c r="BO1351" i="1"/>
  <c r="BN1351" i="1"/>
  <c r="BM1351" i="1"/>
  <c r="BV1350" i="1"/>
  <c r="BU1350" i="1"/>
  <c r="BT1350" i="1"/>
  <c r="BS1350" i="1"/>
  <c r="BR1350" i="1"/>
  <c r="BQ1350" i="1"/>
  <c r="BP1350" i="1"/>
  <c r="BO1350" i="1"/>
  <c r="BN1350" i="1"/>
  <c r="BM1350" i="1"/>
  <c r="BV1349" i="1"/>
  <c r="BU1349" i="1"/>
  <c r="BT1349" i="1"/>
  <c r="BS1349" i="1"/>
  <c r="BR1349" i="1"/>
  <c r="BQ1349" i="1"/>
  <c r="BP1349" i="1"/>
  <c r="BO1349" i="1"/>
  <c r="BN1349" i="1"/>
  <c r="BM1349" i="1"/>
  <c r="BV1348" i="1"/>
  <c r="BU1348" i="1"/>
  <c r="BT1348" i="1"/>
  <c r="BS1348" i="1"/>
  <c r="BR1348" i="1"/>
  <c r="BQ1348" i="1"/>
  <c r="BP1348" i="1"/>
  <c r="BO1348" i="1"/>
  <c r="BN1348" i="1"/>
  <c r="BM1348" i="1"/>
  <c r="BV1347" i="1"/>
  <c r="BU1347" i="1"/>
  <c r="BT1347" i="1"/>
  <c r="BS1347" i="1"/>
  <c r="BR1347" i="1"/>
  <c r="BQ1347" i="1"/>
  <c r="BP1347" i="1"/>
  <c r="BO1347" i="1"/>
  <c r="BN1347" i="1"/>
  <c r="BM1347" i="1"/>
  <c r="BV1346" i="1"/>
  <c r="BU1346" i="1"/>
  <c r="BT1346" i="1"/>
  <c r="BS1346" i="1"/>
  <c r="BR1346" i="1"/>
  <c r="BQ1346" i="1"/>
  <c r="BP1346" i="1"/>
  <c r="BO1346" i="1"/>
  <c r="BN1346" i="1"/>
  <c r="BM1346" i="1"/>
  <c r="BV1345" i="1"/>
  <c r="BU1345" i="1"/>
  <c r="BT1345" i="1"/>
  <c r="BS1345" i="1"/>
  <c r="BR1345" i="1"/>
  <c r="BQ1345" i="1"/>
  <c r="BP1345" i="1"/>
  <c r="BO1345" i="1"/>
  <c r="BN1345" i="1"/>
  <c r="BM1345" i="1"/>
  <c r="BV1344" i="1"/>
  <c r="BU1344" i="1"/>
  <c r="BT1344" i="1"/>
  <c r="BS1344" i="1"/>
  <c r="BR1344" i="1"/>
  <c r="BQ1344" i="1"/>
  <c r="BP1344" i="1"/>
  <c r="BO1344" i="1"/>
  <c r="BN1344" i="1"/>
  <c r="BM1344" i="1"/>
  <c r="BV1343" i="1"/>
  <c r="BU1343" i="1"/>
  <c r="BT1343" i="1"/>
  <c r="BS1343" i="1"/>
  <c r="BR1343" i="1"/>
  <c r="BQ1343" i="1"/>
  <c r="BP1343" i="1"/>
  <c r="BO1343" i="1"/>
  <c r="BN1343" i="1"/>
  <c r="BM1343" i="1"/>
  <c r="BV1342" i="1"/>
  <c r="BU1342" i="1"/>
  <c r="BT1342" i="1"/>
  <c r="BS1342" i="1"/>
  <c r="BR1342" i="1"/>
  <c r="BQ1342" i="1"/>
  <c r="BP1342" i="1"/>
  <c r="BO1342" i="1"/>
  <c r="BN1342" i="1"/>
  <c r="BM1342" i="1"/>
  <c r="BV1341" i="1"/>
  <c r="BU1341" i="1"/>
  <c r="BT1341" i="1"/>
  <c r="BS1341" i="1"/>
  <c r="BR1341" i="1"/>
  <c r="BQ1341" i="1"/>
  <c r="BP1341" i="1"/>
  <c r="BO1341" i="1"/>
  <c r="BN1341" i="1"/>
  <c r="BM1341" i="1"/>
  <c r="BV1340" i="1"/>
  <c r="BU1340" i="1"/>
  <c r="BT1340" i="1"/>
  <c r="BS1340" i="1"/>
  <c r="BR1340" i="1"/>
  <c r="BQ1340" i="1"/>
  <c r="BP1340" i="1"/>
  <c r="BO1340" i="1"/>
  <c r="BN1340" i="1"/>
  <c r="BM1340" i="1"/>
  <c r="BV1339" i="1"/>
  <c r="BU1339" i="1"/>
  <c r="BT1339" i="1"/>
  <c r="BS1339" i="1"/>
  <c r="BR1339" i="1"/>
  <c r="BQ1339" i="1"/>
  <c r="BP1339" i="1"/>
  <c r="BO1339" i="1"/>
  <c r="BN1339" i="1"/>
  <c r="BM1339" i="1"/>
  <c r="BV1338" i="1"/>
  <c r="BU1338" i="1"/>
  <c r="BT1338" i="1"/>
  <c r="BS1338" i="1"/>
  <c r="BR1338" i="1"/>
  <c r="BQ1338" i="1"/>
  <c r="BP1338" i="1"/>
  <c r="BO1338" i="1"/>
  <c r="BN1338" i="1"/>
  <c r="BM1338" i="1"/>
  <c r="BV1337" i="1"/>
  <c r="BU1337" i="1"/>
  <c r="BT1337" i="1"/>
  <c r="BS1337" i="1"/>
  <c r="BR1337" i="1"/>
  <c r="BQ1337" i="1"/>
  <c r="BP1337" i="1"/>
  <c r="BO1337" i="1"/>
  <c r="BN1337" i="1"/>
  <c r="BM1337" i="1"/>
  <c r="BV1336" i="1"/>
  <c r="BU1336" i="1"/>
  <c r="BT1336" i="1"/>
  <c r="BS1336" i="1"/>
  <c r="BR1336" i="1"/>
  <c r="BQ1336" i="1"/>
  <c r="BP1336" i="1"/>
  <c r="BO1336" i="1"/>
  <c r="BN1336" i="1"/>
  <c r="BM1336" i="1"/>
  <c r="BV1335" i="1"/>
  <c r="BU1335" i="1"/>
  <c r="BT1335" i="1"/>
  <c r="BS1335" i="1"/>
  <c r="BR1335" i="1"/>
  <c r="BQ1335" i="1"/>
  <c r="BP1335" i="1"/>
  <c r="BO1335" i="1"/>
  <c r="BN1335" i="1"/>
  <c r="BM1335" i="1"/>
  <c r="BV1334" i="1"/>
  <c r="BU1334" i="1"/>
  <c r="BT1334" i="1"/>
  <c r="BS1334" i="1"/>
  <c r="BR1334" i="1"/>
  <c r="BQ1334" i="1"/>
  <c r="BP1334" i="1"/>
  <c r="BO1334" i="1"/>
  <c r="BN1334" i="1"/>
  <c r="BM1334" i="1"/>
  <c r="BV1333" i="1"/>
  <c r="BU1333" i="1"/>
  <c r="BT1333" i="1"/>
  <c r="BS1333" i="1"/>
  <c r="BR1333" i="1"/>
  <c r="BQ1333" i="1"/>
  <c r="BP1333" i="1"/>
  <c r="BO1333" i="1"/>
  <c r="BN1333" i="1"/>
  <c r="BM1333" i="1"/>
  <c r="BV1332" i="1"/>
  <c r="BU1332" i="1"/>
  <c r="BT1332" i="1"/>
  <c r="BS1332" i="1"/>
  <c r="BR1332" i="1"/>
  <c r="BQ1332" i="1"/>
  <c r="BP1332" i="1"/>
  <c r="BO1332" i="1"/>
  <c r="BN1332" i="1"/>
  <c r="BM1332" i="1"/>
  <c r="BV1331" i="1"/>
  <c r="BU1331" i="1"/>
  <c r="BT1331" i="1"/>
  <c r="BS1331" i="1"/>
  <c r="BR1331" i="1"/>
  <c r="BQ1331" i="1"/>
  <c r="BP1331" i="1"/>
  <c r="BO1331" i="1"/>
  <c r="BN1331" i="1"/>
  <c r="BM1331" i="1"/>
  <c r="BV1330" i="1"/>
  <c r="BU1330" i="1"/>
  <c r="BT1330" i="1"/>
  <c r="BS1330" i="1"/>
  <c r="BR1330" i="1"/>
  <c r="BQ1330" i="1"/>
  <c r="BP1330" i="1"/>
  <c r="BO1330" i="1"/>
  <c r="BN1330" i="1"/>
  <c r="BM1330" i="1"/>
  <c r="BV1329" i="1"/>
  <c r="BU1329" i="1"/>
  <c r="BT1329" i="1"/>
  <c r="BS1329" i="1"/>
  <c r="BR1329" i="1"/>
  <c r="BQ1329" i="1"/>
  <c r="BP1329" i="1"/>
  <c r="BO1329" i="1"/>
  <c r="BN1329" i="1"/>
  <c r="BM1329" i="1"/>
  <c r="BV1328" i="1"/>
  <c r="BU1328" i="1"/>
  <c r="BT1328" i="1"/>
  <c r="BS1328" i="1"/>
  <c r="BR1328" i="1"/>
  <c r="BQ1328" i="1"/>
  <c r="BP1328" i="1"/>
  <c r="BO1328" i="1"/>
  <c r="BN1328" i="1"/>
  <c r="BM1328" i="1"/>
  <c r="BV1327" i="1"/>
  <c r="BU1327" i="1"/>
  <c r="BT1327" i="1"/>
  <c r="BS1327" i="1"/>
  <c r="BR1327" i="1"/>
  <c r="BQ1327" i="1"/>
  <c r="BP1327" i="1"/>
  <c r="BO1327" i="1"/>
  <c r="BN1327" i="1"/>
  <c r="BM1327" i="1"/>
  <c r="BV1326" i="1"/>
  <c r="BU1326" i="1"/>
  <c r="BT1326" i="1"/>
  <c r="BS1326" i="1"/>
  <c r="BR1326" i="1"/>
  <c r="BQ1326" i="1"/>
  <c r="BP1326" i="1"/>
  <c r="BO1326" i="1"/>
  <c r="BN1326" i="1"/>
  <c r="BM1326" i="1"/>
  <c r="BV1325" i="1"/>
  <c r="BU1325" i="1"/>
  <c r="BT1325" i="1"/>
  <c r="BS1325" i="1"/>
  <c r="BR1325" i="1"/>
  <c r="BQ1325" i="1"/>
  <c r="BP1325" i="1"/>
  <c r="BO1325" i="1"/>
  <c r="BN1325" i="1"/>
  <c r="BM1325" i="1"/>
  <c r="BV1324" i="1"/>
  <c r="BU1324" i="1"/>
  <c r="BT1324" i="1"/>
  <c r="BS1324" i="1"/>
  <c r="BR1324" i="1"/>
  <c r="BQ1324" i="1"/>
  <c r="BP1324" i="1"/>
  <c r="BO1324" i="1"/>
  <c r="BN1324" i="1"/>
  <c r="BM1324" i="1"/>
  <c r="BV1323" i="1"/>
  <c r="BU1323" i="1"/>
  <c r="BT1323" i="1"/>
  <c r="BS1323" i="1"/>
  <c r="BR1323" i="1"/>
  <c r="BQ1323" i="1"/>
  <c r="BP1323" i="1"/>
  <c r="BO1323" i="1"/>
  <c r="BN1323" i="1"/>
  <c r="BM1323" i="1"/>
  <c r="BV1322" i="1"/>
  <c r="BU1322" i="1"/>
  <c r="BT1322" i="1"/>
  <c r="BS1322" i="1"/>
  <c r="BR1322" i="1"/>
  <c r="BQ1322" i="1"/>
  <c r="BP1322" i="1"/>
  <c r="BO1322" i="1"/>
  <c r="BN1322" i="1"/>
  <c r="BM1322" i="1"/>
  <c r="BV1321" i="1"/>
  <c r="BU1321" i="1"/>
  <c r="BT1321" i="1"/>
  <c r="BS1321" i="1"/>
  <c r="BR1321" i="1"/>
  <c r="BQ1321" i="1"/>
  <c r="BP1321" i="1"/>
  <c r="BO1321" i="1"/>
  <c r="BN1321" i="1"/>
  <c r="BM1321" i="1"/>
  <c r="BV1320" i="1"/>
  <c r="BU1320" i="1"/>
  <c r="BT1320" i="1"/>
  <c r="BS1320" i="1"/>
  <c r="BR1320" i="1"/>
  <c r="BQ1320" i="1"/>
  <c r="BP1320" i="1"/>
  <c r="BO1320" i="1"/>
  <c r="BN1320" i="1"/>
  <c r="BM1320" i="1"/>
  <c r="BV1319" i="1"/>
  <c r="BU1319" i="1"/>
  <c r="BT1319" i="1"/>
  <c r="BS1319" i="1"/>
  <c r="BR1319" i="1"/>
  <c r="BQ1319" i="1"/>
  <c r="BP1319" i="1"/>
  <c r="BO1319" i="1"/>
  <c r="BN1319" i="1"/>
  <c r="BM1319" i="1"/>
  <c r="BV1318" i="1"/>
  <c r="BU1318" i="1"/>
  <c r="BT1318" i="1"/>
  <c r="BS1318" i="1"/>
  <c r="BR1318" i="1"/>
  <c r="BQ1318" i="1"/>
  <c r="BP1318" i="1"/>
  <c r="BO1318" i="1"/>
  <c r="BN1318" i="1"/>
  <c r="BM1318" i="1"/>
  <c r="BV1317" i="1"/>
  <c r="BU1317" i="1"/>
  <c r="BT1317" i="1"/>
  <c r="BS1317" i="1"/>
  <c r="BR1317" i="1"/>
  <c r="BQ1317" i="1"/>
  <c r="BP1317" i="1"/>
  <c r="BO1317" i="1"/>
  <c r="BN1317" i="1"/>
  <c r="BM1317" i="1"/>
  <c r="BV1316" i="1"/>
  <c r="BU1316" i="1"/>
  <c r="BT1316" i="1"/>
  <c r="BS1316" i="1"/>
  <c r="BR1316" i="1"/>
  <c r="BQ1316" i="1"/>
  <c r="BP1316" i="1"/>
  <c r="BO1316" i="1"/>
  <c r="BN1316" i="1"/>
  <c r="BM1316" i="1"/>
  <c r="BV1315" i="1"/>
  <c r="BU1315" i="1"/>
  <c r="BT1315" i="1"/>
  <c r="BS1315" i="1"/>
  <c r="BR1315" i="1"/>
  <c r="BQ1315" i="1"/>
  <c r="BP1315" i="1"/>
  <c r="BO1315" i="1"/>
  <c r="BN1315" i="1"/>
  <c r="BM1315" i="1"/>
  <c r="BV1314" i="1"/>
  <c r="BU1314" i="1"/>
  <c r="BT1314" i="1"/>
  <c r="BS1314" i="1"/>
  <c r="BR1314" i="1"/>
  <c r="BQ1314" i="1"/>
  <c r="BP1314" i="1"/>
  <c r="BO1314" i="1"/>
  <c r="BN1314" i="1"/>
  <c r="BM1314" i="1"/>
  <c r="BV1313" i="1"/>
  <c r="BU1313" i="1"/>
  <c r="BT1313" i="1"/>
  <c r="BS1313" i="1"/>
  <c r="BR1313" i="1"/>
  <c r="BQ1313" i="1"/>
  <c r="BP1313" i="1"/>
  <c r="BO1313" i="1"/>
  <c r="BN1313" i="1"/>
  <c r="BM1313" i="1"/>
  <c r="BV1312" i="1"/>
  <c r="BU1312" i="1"/>
  <c r="BT1312" i="1"/>
  <c r="BS1312" i="1"/>
  <c r="BR1312" i="1"/>
  <c r="BQ1312" i="1"/>
  <c r="BP1312" i="1"/>
  <c r="BO1312" i="1"/>
  <c r="BN1312" i="1"/>
  <c r="BM1312" i="1"/>
  <c r="BV1311" i="1"/>
  <c r="BU1311" i="1"/>
  <c r="BT1311" i="1"/>
  <c r="BS1311" i="1"/>
  <c r="BR1311" i="1"/>
  <c r="BQ1311" i="1"/>
  <c r="BP1311" i="1"/>
  <c r="BO1311" i="1"/>
  <c r="BN1311" i="1"/>
  <c r="BM1311" i="1"/>
  <c r="BV1310" i="1"/>
  <c r="BU1310" i="1"/>
  <c r="BT1310" i="1"/>
  <c r="BS1310" i="1"/>
  <c r="BR1310" i="1"/>
  <c r="BQ1310" i="1"/>
  <c r="BP1310" i="1"/>
  <c r="BO1310" i="1"/>
  <c r="BN1310" i="1"/>
  <c r="BM1310" i="1"/>
  <c r="BV1309" i="1"/>
  <c r="BU1309" i="1"/>
  <c r="BT1309" i="1"/>
  <c r="BS1309" i="1"/>
  <c r="BR1309" i="1"/>
  <c r="BQ1309" i="1"/>
  <c r="BP1309" i="1"/>
  <c r="BO1309" i="1"/>
  <c r="BN1309" i="1"/>
  <c r="BM1309" i="1"/>
  <c r="BV1308" i="1"/>
  <c r="BU1308" i="1"/>
  <c r="BT1308" i="1"/>
  <c r="BS1308" i="1"/>
  <c r="BR1308" i="1"/>
  <c r="BQ1308" i="1"/>
  <c r="BP1308" i="1"/>
  <c r="BO1308" i="1"/>
  <c r="BN1308" i="1"/>
  <c r="BM1308" i="1"/>
  <c r="BV1307" i="1"/>
  <c r="BU1307" i="1"/>
  <c r="BT1307" i="1"/>
  <c r="BS1307" i="1"/>
  <c r="BR1307" i="1"/>
  <c r="BQ1307" i="1"/>
  <c r="BP1307" i="1"/>
  <c r="BO1307" i="1"/>
  <c r="BN1307" i="1"/>
  <c r="BM1307" i="1"/>
  <c r="BV1306" i="1"/>
  <c r="BU1306" i="1"/>
  <c r="BT1306" i="1"/>
  <c r="BS1306" i="1"/>
  <c r="BR1306" i="1"/>
  <c r="BQ1306" i="1"/>
  <c r="BP1306" i="1"/>
  <c r="BO1306" i="1"/>
  <c r="BN1306" i="1"/>
  <c r="BM1306" i="1"/>
  <c r="BV1305" i="1"/>
  <c r="BU1305" i="1"/>
  <c r="BT1305" i="1"/>
  <c r="BS1305" i="1"/>
  <c r="BR1305" i="1"/>
  <c r="BQ1305" i="1"/>
  <c r="BP1305" i="1"/>
  <c r="BO1305" i="1"/>
  <c r="BN1305" i="1"/>
  <c r="BM1305" i="1"/>
  <c r="BV1304" i="1"/>
  <c r="BU1304" i="1"/>
  <c r="BT1304" i="1"/>
  <c r="BS1304" i="1"/>
  <c r="BR1304" i="1"/>
  <c r="BQ1304" i="1"/>
  <c r="BP1304" i="1"/>
  <c r="BO1304" i="1"/>
  <c r="BN1304" i="1"/>
  <c r="BM1304" i="1"/>
  <c r="BV1303" i="1"/>
  <c r="BU1303" i="1"/>
  <c r="BT1303" i="1"/>
  <c r="BS1303" i="1"/>
  <c r="BR1303" i="1"/>
  <c r="BQ1303" i="1"/>
  <c r="BP1303" i="1"/>
  <c r="BO1303" i="1"/>
  <c r="BN1303" i="1"/>
  <c r="BM1303" i="1"/>
  <c r="BV1302" i="1"/>
  <c r="BU1302" i="1"/>
  <c r="BT1302" i="1"/>
  <c r="BS1302" i="1"/>
  <c r="BR1302" i="1"/>
  <c r="BQ1302" i="1"/>
  <c r="BP1302" i="1"/>
  <c r="BO1302" i="1"/>
  <c r="BN1302" i="1"/>
  <c r="BM1302" i="1"/>
  <c r="BV1301" i="1"/>
  <c r="BU1301" i="1"/>
  <c r="BT1301" i="1"/>
  <c r="BS1301" i="1"/>
  <c r="BR1301" i="1"/>
  <c r="BQ1301" i="1"/>
  <c r="BP1301" i="1"/>
  <c r="BO1301" i="1"/>
  <c r="BN1301" i="1"/>
  <c r="BM1301" i="1"/>
  <c r="BV1300" i="1"/>
  <c r="BU1300" i="1"/>
  <c r="BT1300" i="1"/>
  <c r="BS1300" i="1"/>
  <c r="BR1300" i="1"/>
  <c r="BQ1300" i="1"/>
  <c r="BP1300" i="1"/>
  <c r="BO1300" i="1"/>
  <c r="BN1300" i="1"/>
  <c r="BM1300" i="1"/>
  <c r="BV1299" i="1"/>
  <c r="BU1299" i="1"/>
  <c r="BT1299" i="1"/>
  <c r="BS1299" i="1"/>
  <c r="BR1299" i="1"/>
  <c r="BQ1299" i="1"/>
  <c r="BP1299" i="1"/>
  <c r="BO1299" i="1"/>
  <c r="BN1299" i="1"/>
  <c r="BM1299" i="1"/>
  <c r="BV1298" i="1"/>
  <c r="BU1298" i="1"/>
  <c r="BT1298" i="1"/>
  <c r="BS1298" i="1"/>
  <c r="BR1298" i="1"/>
  <c r="BQ1298" i="1"/>
  <c r="BP1298" i="1"/>
  <c r="BO1298" i="1"/>
  <c r="BN1298" i="1"/>
  <c r="BM1298" i="1"/>
  <c r="BV1297" i="1"/>
  <c r="BU1297" i="1"/>
  <c r="BT1297" i="1"/>
  <c r="BS1297" i="1"/>
  <c r="BR1297" i="1"/>
  <c r="BQ1297" i="1"/>
  <c r="BP1297" i="1"/>
  <c r="BO1297" i="1"/>
  <c r="BN1297" i="1"/>
  <c r="BM1297" i="1"/>
  <c r="BV1296" i="1"/>
  <c r="BU1296" i="1"/>
  <c r="BT1296" i="1"/>
  <c r="BS1296" i="1"/>
  <c r="BR1296" i="1"/>
  <c r="BQ1296" i="1"/>
  <c r="BP1296" i="1"/>
  <c r="BO1296" i="1"/>
  <c r="BN1296" i="1"/>
  <c r="BM1296" i="1"/>
  <c r="BV1295" i="1"/>
  <c r="BU1295" i="1"/>
  <c r="BT1295" i="1"/>
  <c r="BS1295" i="1"/>
  <c r="BR1295" i="1"/>
  <c r="BQ1295" i="1"/>
  <c r="BP1295" i="1"/>
  <c r="BO1295" i="1"/>
  <c r="BN1295" i="1"/>
  <c r="BM1295" i="1"/>
  <c r="BV1294" i="1"/>
  <c r="BU1294" i="1"/>
  <c r="BT1294" i="1"/>
  <c r="BS1294" i="1"/>
  <c r="BR1294" i="1"/>
  <c r="BQ1294" i="1"/>
  <c r="BP1294" i="1"/>
  <c r="BO1294" i="1"/>
  <c r="BN1294" i="1"/>
  <c r="BM1294" i="1"/>
  <c r="BV1293" i="1"/>
  <c r="BU1293" i="1"/>
  <c r="BT1293" i="1"/>
  <c r="BS1293" i="1"/>
  <c r="BR1293" i="1"/>
  <c r="BQ1293" i="1"/>
  <c r="BP1293" i="1"/>
  <c r="BO1293" i="1"/>
  <c r="BN1293" i="1"/>
  <c r="BM1293" i="1"/>
  <c r="BV1292" i="1"/>
  <c r="BU1292" i="1"/>
  <c r="BT1292" i="1"/>
  <c r="BS1292" i="1"/>
  <c r="BR1292" i="1"/>
  <c r="BQ1292" i="1"/>
  <c r="BP1292" i="1"/>
  <c r="BO1292" i="1"/>
  <c r="BN1292" i="1"/>
  <c r="BM1292" i="1"/>
  <c r="BV1291" i="1"/>
  <c r="BU1291" i="1"/>
  <c r="BT1291" i="1"/>
  <c r="BS1291" i="1"/>
  <c r="BR1291" i="1"/>
  <c r="BQ1291" i="1"/>
  <c r="BP1291" i="1"/>
  <c r="BO1291" i="1"/>
  <c r="BN1291" i="1"/>
  <c r="BM1291" i="1"/>
  <c r="BV1290" i="1"/>
  <c r="BU1290" i="1"/>
  <c r="BT1290" i="1"/>
  <c r="BS1290" i="1"/>
  <c r="BR1290" i="1"/>
  <c r="BQ1290" i="1"/>
  <c r="BP1290" i="1"/>
  <c r="BO1290" i="1"/>
  <c r="BN1290" i="1"/>
  <c r="BM1290" i="1"/>
  <c r="BV1289" i="1"/>
  <c r="BU1289" i="1"/>
  <c r="BT1289" i="1"/>
  <c r="BS1289" i="1"/>
  <c r="BR1289" i="1"/>
  <c r="BQ1289" i="1"/>
  <c r="BP1289" i="1"/>
  <c r="BO1289" i="1"/>
  <c r="BN1289" i="1"/>
  <c r="BM1289" i="1"/>
  <c r="BV1288" i="1"/>
  <c r="BU1288" i="1"/>
  <c r="BT1288" i="1"/>
  <c r="BS1288" i="1"/>
  <c r="BR1288" i="1"/>
  <c r="BQ1288" i="1"/>
  <c r="BP1288" i="1"/>
  <c r="BO1288" i="1"/>
  <c r="BN1288" i="1"/>
  <c r="BM1288" i="1"/>
  <c r="BV1287" i="1"/>
  <c r="BU1287" i="1"/>
  <c r="BT1287" i="1"/>
  <c r="BS1287" i="1"/>
  <c r="BR1287" i="1"/>
  <c r="BQ1287" i="1"/>
  <c r="BP1287" i="1"/>
  <c r="BO1287" i="1"/>
  <c r="BN1287" i="1"/>
  <c r="BM1287" i="1"/>
  <c r="BV1286" i="1"/>
  <c r="BU1286" i="1"/>
  <c r="BT1286" i="1"/>
  <c r="BS1286" i="1"/>
  <c r="BR1286" i="1"/>
  <c r="BQ1286" i="1"/>
  <c r="BP1286" i="1"/>
  <c r="BO1286" i="1"/>
  <c r="BN1286" i="1"/>
  <c r="BM1286" i="1"/>
  <c r="BV1285" i="1"/>
  <c r="BU1285" i="1"/>
  <c r="BT1285" i="1"/>
  <c r="BS1285" i="1"/>
  <c r="BR1285" i="1"/>
  <c r="BQ1285" i="1"/>
  <c r="BP1285" i="1"/>
  <c r="BO1285" i="1"/>
  <c r="BN1285" i="1"/>
  <c r="BM1285" i="1"/>
  <c r="BV1284" i="1"/>
  <c r="BU1284" i="1"/>
  <c r="BT1284" i="1"/>
  <c r="BS1284" i="1"/>
  <c r="BR1284" i="1"/>
  <c r="BQ1284" i="1"/>
  <c r="BP1284" i="1"/>
  <c r="BO1284" i="1"/>
  <c r="BN1284" i="1"/>
  <c r="BM1284" i="1"/>
  <c r="BV1283" i="1"/>
  <c r="BU1283" i="1"/>
  <c r="BT1283" i="1"/>
  <c r="BS1283" i="1"/>
  <c r="BR1283" i="1"/>
  <c r="BQ1283" i="1"/>
  <c r="BP1283" i="1"/>
  <c r="BO1283" i="1"/>
  <c r="BN1283" i="1"/>
  <c r="BM1283" i="1"/>
  <c r="BV1282" i="1"/>
  <c r="BU1282" i="1"/>
  <c r="BT1282" i="1"/>
  <c r="BS1282" i="1"/>
  <c r="BR1282" i="1"/>
  <c r="BQ1282" i="1"/>
  <c r="BP1282" i="1"/>
  <c r="BO1282" i="1"/>
  <c r="BN1282" i="1"/>
  <c r="BM1282" i="1"/>
  <c r="BV1281" i="1"/>
  <c r="BU1281" i="1"/>
  <c r="BT1281" i="1"/>
  <c r="BS1281" i="1"/>
  <c r="BR1281" i="1"/>
  <c r="BQ1281" i="1"/>
  <c r="BP1281" i="1"/>
  <c r="BO1281" i="1"/>
  <c r="BN1281" i="1"/>
  <c r="BM1281" i="1"/>
  <c r="BV1280" i="1"/>
  <c r="BU1280" i="1"/>
  <c r="BT1280" i="1"/>
  <c r="BS1280" i="1"/>
  <c r="BR1280" i="1"/>
  <c r="BQ1280" i="1"/>
  <c r="BP1280" i="1"/>
  <c r="BO1280" i="1"/>
  <c r="BN1280" i="1"/>
  <c r="BM1280" i="1"/>
  <c r="BV1279" i="1"/>
  <c r="BU1279" i="1"/>
  <c r="BT1279" i="1"/>
  <c r="BS1279" i="1"/>
  <c r="BR1279" i="1"/>
  <c r="BQ1279" i="1"/>
  <c r="BP1279" i="1"/>
  <c r="BO1279" i="1"/>
  <c r="BN1279" i="1"/>
  <c r="BM1279" i="1"/>
  <c r="BV1278" i="1"/>
  <c r="BU1278" i="1"/>
  <c r="BT1278" i="1"/>
  <c r="BS1278" i="1"/>
  <c r="BR1278" i="1"/>
  <c r="BQ1278" i="1"/>
  <c r="BP1278" i="1"/>
  <c r="BO1278" i="1"/>
  <c r="BN1278" i="1"/>
  <c r="BM1278" i="1"/>
  <c r="BV1277" i="1"/>
  <c r="BU1277" i="1"/>
  <c r="BT1277" i="1"/>
  <c r="BS1277" i="1"/>
  <c r="BR1277" i="1"/>
  <c r="BQ1277" i="1"/>
  <c r="BP1277" i="1"/>
  <c r="BO1277" i="1"/>
  <c r="BN1277" i="1"/>
  <c r="BM1277" i="1"/>
  <c r="BV1276" i="1"/>
  <c r="BU1276" i="1"/>
  <c r="BT1276" i="1"/>
  <c r="BS1276" i="1"/>
  <c r="BR1276" i="1"/>
  <c r="BQ1276" i="1"/>
  <c r="BP1276" i="1"/>
  <c r="BO1276" i="1"/>
  <c r="BN1276" i="1"/>
  <c r="BM1276" i="1"/>
  <c r="BV1275" i="1"/>
  <c r="BU1275" i="1"/>
  <c r="BT1275" i="1"/>
  <c r="BS1275" i="1"/>
  <c r="BR1275" i="1"/>
  <c r="BQ1275" i="1"/>
  <c r="BP1275" i="1"/>
  <c r="BO1275" i="1"/>
  <c r="BN1275" i="1"/>
  <c r="BM1275" i="1"/>
  <c r="BV1274" i="1"/>
  <c r="BU1274" i="1"/>
  <c r="BT1274" i="1"/>
  <c r="BS1274" i="1"/>
  <c r="BR1274" i="1"/>
  <c r="BQ1274" i="1"/>
  <c r="BP1274" i="1"/>
  <c r="BO1274" i="1"/>
  <c r="BN1274" i="1"/>
  <c r="BM1274" i="1"/>
  <c r="BV1273" i="1"/>
  <c r="BU1273" i="1"/>
  <c r="BT1273" i="1"/>
  <c r="BS1273" i="1"/>
  <c r="BR1273" i="1"/>
  <c r="BQ1273" i="1"/>
  <c r="BP1273" i="1"/>
  <c r="BO1273" i="1"/>
  <c r="BN1273" i="1"/>
  <c r="BM1273" i="1"/>
  <c r="BV1272" i="1"/>
  <c r="BU1272" i="1"/>
  <c r="BT1272" i="1"/>
  <c r="BS1272" i="1"/>
  <c r="BR1272" i="1"/>
  <c r="BQ1272" i="1"/>
  <c r="BP1272" i="1"/>
  <c r="BO1272" i="1"/>
  <c r="BN1272" i="1"/>
  <c r="BM1272" i="1"/>
  <c r="BV1271" i="1"/>
  <c r="BU1271" i="1"/>
  <c r="BT1271" i="1"/>
  <c r="BS1271" i="1"/>
  <c r="BR1271" i="1"/>
  <c r="BQ1271" i="1"/>
  <c r="BP1271" i="1"/>
  <c r="BO1271" i="1"/>
  <c r="BN1271" i="1"/>
  <c r="BM1271" i="1"/>
  <c r="BV1270" i="1"/>
  <c r="BU1270" i="1"/>
  <c r="BT1270" i="1"/>
  <c r="BS1270" i="1"/>
  <c r="BR1270" i="1"/>
  <c r="BQ1270" i="1"/>
  <c r="BP1270" i="1"/>
  <c r="BO1270" i="1"/>
  <c r="BN1270" i="1"/>
  <c r="BM1270" i="1"/>
  <c r="BV1269" i="1"/>
  <c r="BU1269" i="1"/>
  <c r="BT1269" i="1"/>
  <c r="BS1269" i="1"/>
  <c r="BR1269" i="1"/>
  <c r="BQ1269" i="1"/>
  <c r="BP1269" i="1"/>
  <c r="BO1269" i="1"/>
  <c r="BN1269" i="1"/>
  <c r="BM1269" i="1"/>
  <c r="BV1268" i="1"/>
  <c r="BU1268" i="1"/>
  <c r="BT1268" i="1"/>
  <c r="BS1268" i="1"/>
  <c r="BR1268" i="1"/>
  <c r="BQ1268" i="1"/>
  <c r="BP1268" i="1"/>
  <c r="BO1268" i="1"/>
  <c r="BN1268" i="1"/>
  <c r="BM1268" i="1"/>
  <c r="BV1267" i="1"/>
  <c r="BU1267" i="1"/>
  <c r="BT1267" i="1"/>
  <c r="BS1267" i="1"/>
  <c r="BR1267" i="1"/>
  <c r="BQ1267" i="1"/>
  <c r="BP1267" i="1"/>
  <c r="BO1267" i="1"/>
  <c r="BN1267" i="1"/>
  <c r="BM1267" i="1"/>
  <c r="BV1266" i="1"/>
  <c r="BU1266" i="1"/>
  <c r="BT1266" i="1"/>
  <c r="BS1266" i="1"/>
  <c r="BR1266" i="1"/>
  <c r="BQ1266" i="1"/>
  <c r="BP1266" i="1"/>
  <c r="BO1266" i="1"/>
  <c r="BN1266" i="1"/>
  <c r="BM1266" i="1"/>
  <c r="BV1265" i="1"/>
  <c r="BU1265" i="1"/>
  <c r="BT1265" i="1"/>
  <c r="BS1265" i="1"/>
  <c r="BR1265" i="1"/>
  <c r="BQ1265" i="1"/>
  <c r="BP1265" i="1"/>
  <c r="BO1265" i="1"/>
  <c r="BN1265" i="1"/>
  <c r="BM1265" i="1"/>
  <c r="BV1264" i="1"/>
  <c r="BU1264" i="1"/>
  <c r="BT1264" i="1"/>
  <c r="BS1264" i="1"/>
  <c r="BR1264" i="1"/>
  <c r="BQ1264" i="1"/>
  <c r="BP1264" i="1"/>
  <c r="BO1264" i="1"/>
  <c r="BN1264" i="1"/>
  <c r="BM1264" i="1"/>
  <c r="BV1263" i="1"/>
  <c r="BU1263" i="1"/>
  <c r="BT1263" i="1"/>
  <c r="BS1263" i="1"/>
  <c r="BR1263" i="1"/>
  <c r="BQ1263" i="1"/>
  <c r="BP1263" i="1"/>
  <c r="BO1263" i="1"/>
  <c r="BN1263" i="1"/>
  <c r="BM1263" i="1"/>
  <c r="BV1262" i="1"/>
  <c r="BU1262" i="1"/>
  <c r="BT1262" i="1"/>
  <c r="BS1262" i="1"/>
  <c r="BR1262" i="1"/>
  <c r="BQ1262" i="1"/>
  <c r="BP1262" i="1"/>
  <c r="BO1262" i="1"/>
  <c r="BN1262" i="1"/>
  <c r="BM1262" i="1"/>
  <c r="BV1261" i="1"/>
  <c r="BU1261" i="1"/>
  <c r="BT1261" i="1"/>
  <c r="BS1261" i="1"/>
  <c r="BR1261" i="1"/>
  <c r="BQ1261" i="1"/>
  <c r="BP1261" i="1"/>
  <c r="BO1261" i="1"/>
  <c r="BN1261" i="1"/>
  <c r="BM1261" i="1"/>
  <c r="BV1260" i="1"/>
  <c r="BU1260" i="1"/>
  <c r="BT1260" i="1"/>
  <c r="BS1260" i="1"/>
  <c r="BR1260" i="1"/>
  <c r="BQ1260" i="1"/>
  <c r="BP1260" i="1"/>
  <c r="BO1260" i="1"/>
  <c r="BN1260" i="1"/>
  <c r="BM1260" i="1"/>
  <c r="BV1259" i="1"/>
  <c r="BU1259" i="1"/>
  <c r="BT1259" i="1"/>
  <c r="BS1259" i="1"/>
  <c r="BR1259" i="1"/>
  <c r="BQ1259" i="1"/>
  <c r="BP1259" i="1"/>
  <c r="BO1259" i="1"/>
  <c r="BN1259" i="1"/>
  <c r="BM1259" i="1"/>
  <c r="BV1258" i="1"/>
  <c r="BU1258" i="1"/>
  <c r="BT1258" i="1"/>
  <c r="BS1258" i="1"/>
  <c r="BR1258" i="1"/>
  <c r="BQ1258" i="1"/>
  <c r="BP1258" i="1"/>
  <c r="BO1258" i="1"/>
  <c r="BN1258" i="1"/>
  <c r="BM1258" i="1"/>
  <c r="BV1257" i="1"/>
  <c r="BU1257" i="1"/>
  <c r="BT1257" i="1"/>
  <c r="BS1257" i="1"/>
  <c r="BR1257" i="1"/>
  <c r="BQ1257" i="1"/>
  <c r="BP1257" i="1"/>
  <c r="BO1257" i="1"/>
  <c r="BN1257" i="1"/>
  <c r="BM1257" i="1"/>
  <c r="BV1256" i="1"/>
  <c r="BU1256" i="1"/>
  <c r="BT1256" i="1"/>
  <c r="BS1256" i="1"/>
  <c r="BR1256" i="1"/>
  <c r="BQ1256" i="1"/>
  <c r="BP1256" i="1"/>
  <c r="BO1256" i="1"/>
  <c r="BN1256" i="1"/>
  <c r="BM1256" i="1"/>
  <c r="BV1255" i="1"/>
  <c r="BU1255" i="1"/>
  <c r="BT1255" i="1"/>
  <c r="BS1255" i="1"/>
  <c r="BR1255" i="1"/>
  <c r="BQ1255" i="1"/>
  <c r="BP1255" i="1"/>
  <c r="BO1255" i="1"/>
  <c r="BN1255" i="1"/>
  <c r="BM1255" i="1"/>
  <c r="BV1254" i="1"/>
  <c r="BU1254" i="1"/>
  <c r="BT1254" i="1"/>
  <c r="BS1254" i="1"/>
  <c r="BR1254" i="1"/>
  <c r="BQ1254" i="1"/>
  <c r="BP1254" i="1"/>
  <c r="BO1254" i="1"/>
  <c r="BN1254" i="1"/>
  <c r="BM1254" i="1"/>
  <c r="BV1253" i="1"/>
  <c r="BU1253" i="1"/>
  <c r="BT1253" i="1"/>
  <c r="BS1253" i="1"/>
  <c r="BR1253" i="1"/>
  <c r="BQ1253" i="1"/>
  <c r="BP1253" i="1"/>
  <c r="BO1253" i="1"/>
  <c r="BN1253" i="1"/>
  <c r="BM1253" i="1"/>
  <c r="BV1252" i="1"/>
  <c r="BU1252" i="1"/>
  <c r="BT1252" i="1"/>
  <c r="BS1252" i="1"/>
  <c r="BR1252" i="1"/>
  <c r="BQ1252" i="1"/>
  <c r="BP1252" i="1"/>
  <c r="BO1252" i="1"/>
  <c r="BN1252" i="1"/>
  <c r="BM1252" i="1"/>
  <c r="BV1251" i="1"/>
  <c r="BU1251" i="1"/>
  <c r="BT1251" i="1"/>
  <c r="BS1251" i="1"/>
  <c r="BR1251" i="1"/>
  <c r="BQ1251" i="1"/>
  <c r="BP1251" i="1"/>
  <c r="BO1251" i="1"/>
  <c r="BN1251" i="1"/>
  <c r="BM1251" i="1"/>
  <c r="BV1250" i="1"/>
  <c r="BU1250" i="1"/>
  <c r="BT1250" i="1"/>
  <c r="BS1250" i="1"/>
  <c r="BR1250" i="1"/>
  <c r="BQ1250" i="1"/>
  <c r="BP1250" i="1"/>
  <c r="BO1250" i="1"/>
  <c r="BN1250" i="1"/>
  <c r="BM1250" i="1"/>
  <c r="BV1249" i="1"/>
  <c r="BU1249" i="1"/>
  <c r="BT1249" i="1"/>
  <c r="BS1249" i="1"/>
  <c r="BR1249" i="1"/>
  <c r="BQ1249" i="1"/>
  <c r="BP1249" i="1"/>
  <c r="BO1249" i="1"/>
  <c r="BN1249" i="1"/>
  <c r="BM1249" i="1"/>
  <c r="BV1248" i="1"/>
  <c r="BU1248" i="1"/>
  <c r="BT1248" i="1"/>
  <c r="BS1248" i="1"/>
  <c r="BR1248" i="1"/>
  <c r="BQ1248" i="1"/>
  <c r="BP1248" i="1"/>
  <c r="BO1248" i="1"/>
  <c r="BN1248" i="1"/>
  <c r="BM1248" i="1"/>
  <c r="BV1247" i="1"/>
  <c r="BU1247" i="1"/>
  <c r="BT1247" i="1"/>
  <c r="BS1247" i="1"/>
  <c r="BR1247" i="1"/>
  <c r="BQ1247" i="1"/>
  <c r="BP1247" i="1"/>
  <c r="BO1247" i="1"/>
  <c r="BN1247" i="1"/>
  <c r="BM1247" i="1"/>
  <c r="BV1246" i="1"/>
  <c r="BU1246" i="1"/>
  <c r="BT1246" i="1"/>
  <c r="BS1246" i="1"/>
  <c r="BR1246" i="1"/>
  <c r="BQ1246" i="1"/>
  <c r="BP1246" i="1"/>
  <c r="BO1246" i="1"/>
  <c r="BN1246" i="1"/>
  <c r="BM1246" i="1"/>
  <c r="BV1245" i="1"/>
  <c r="BU1245" i="1"/>
  <c r="BT1245" i="1"/>
  <c r="BS1245" i="1"/>
  <c r="BR1245" i="1"/>
  <c r="BQ1245" i="1"/>
  <c r="BP1245" i="1"/>
  <c r="BO1245" i="1"/>
  <c r="BN1245" i="1"/>
  <c r="BM1245" i="1"/>
  <c r="BV1244" i="1"/>
  <c r="BU1244" i="1"/>
  <c r="BT1244" i="1"/>
  <c r="BS1244" i="1"/>
  <c r="BR1244" i="1"/>
  <c r="BQ1244" i="1"/>
  <c r="BP1244" i="1"/>
  <c r="BO1244" i="1"/>
  <c r="BN1244" i="1"/>
  <c r="BM1244" i="1"/>
  <c r="BV1243" i="1"/>
  <c r="BU1243" i="1"/>
  <c r="BT1243" i="1"/>
  <c r="BS1243" i="1"/>
  <c r="BR1243" i="1"/>
  <c r="BQ1243" i="1"/>
  <c r="BP1243" i="1"/>
  <c r="BO1243" i="1"/>
  <c r="BN1243" i="1"/>
  <c r="BM1243" i="1"/>
  <c r="BV1242" i="1"/>
  <c r="BU1242" i="1"/>
  <c r="BT1242" i="1"/>
  <c r="BS1242" i="1"/>
  <c r="BR1242" i="1"/>
  <c r="BQ1242" i="1"/>
  <c r="BP1242" i="1"/>
  <c r="BO1242" i="1"/>
  <c r="BN1242" i="1"/>
  <c r="BM1242" i="1"/>
  <c r="BV1241" i="1"/>
  <c r="BU1241" i="1"/>
  <c r="BT1241" i="1"/>
  <c r="BS1241" i="1"/>
  <c r="BR1241" i="1"/>
  <c r="BQ1241" i="1"/>
  <c r="BP1241" i="1"/>
  <c r="BO1241" i="1"/>
  <c r="BN1241" i="1"/>
  <c r="BM1241" i="1"/>
  <c r="BV1240" i="1"/>
  <c r="BU1240" i="1"/>
  <c r="BT1240" i="1"/>
  <c r="BS1240" i="1"/>
  <c r="BR1240" i="1"/>
  <c r="BQ1240" i="1"/>
  <c r="BP1240" i="1"/>
  <c r="BO1240" i="1"/>
  <c r="BN1240" i="1"/>
  <c r="BM1240" i="1"/>
  <c r="BV1239" i="1"/>
  <c r="BU1239" i="1"/>
  <c r="BT1239" i="1"/>
  <c r="BS1239" i="1"/>
  <c r="BR1239" i="1"/>
  <c r="BQ1239" i="1"/>
  <c r="BP1239" i="1"/>
  <c r="BO1239" i="1"/>
  <c r="BN1239" i="1"/>
  <c r="BM1239" i="1"/>
  <c r="BV1238" i="1"/>
  <c r="BU1238" i="1"/>
  <c r="BT1238" i="1"/>
  <c r="BS1238" i="1"/>
  <c r="BR1238" i="1"/>
  <c r="BQ1238" i="1"/>
  <c r="BP1238" i="1"/>
  <c r="BO1238" i="1"/>
  <c r="BN1238" i="1"/>
  <c r="BM1238" i="1"/>
  <c r="BV1237" i="1"/>
  <c r="BU1237" i="1"/>
  <c r="BT1237" i="1"/>
  <c r="BS1237" i="1"/>
  <c r="BR1237" i="1"/>
  <c r="BQ1237" i="1"/>
  <c r="BP1237" i="1"/>
  <c r="BO1237" i="1"/>
  <c r="BN1237" i="1"/>
  <c r="BM1237" i="1"/>
  <c r="BV1236" i="1"/>
  <c r="BU1236" i="1"/>
  <c r="BT1236" i="1"/>
  <c r="BS1236" i="1"/>
  <c r="BR1236" i="1"/>
  <c r="BQ1236" i="1"/>
  <c r="BP1236" i="1"/>
  <c r="BO1236" i="1"/>
  <c r="BN1236" i="1"/>
  <c r="BM1236" i="1"/>
  <c r="BV1235" i="1"/>
  <c r="BU1235" i="1"/>
  <c r="BT1235" i="1"/>
  <c r="BS1235" i="1"/>
  <c r="BR1235" i="1"/>
  <c r="BQ1235" i="1"/>
  <c r="BP1235" i="1"/>
  <c r="BO1235" i="1"/>
  <c r="BN1235" i="1"/>
  <c r="BM1235" i="1"/>
  <c r="BV1234" i="1"/>
  <c r="BU1234" i="1"/>
  <c r="BT1234" i="1"/>
  <c r="BS1234" i="1"/>
  <c r="BR1234" i="1"/>
  <c r="BQ1234" i="1"/>
  <c r="BP1234" i="1"/>
  <c r="BO1234" i="1"/>
  <c r="BN1234" i="1"/>
  <c r="BM1234" i="1"/>
  <c r="BV1233" i="1"/>
  <c r="BU1233" i="1"/>
  <c r="BT1233" i="1"/>
  <c r="BS1233" i="1"/>
  <c r="BR1233" i="1"/>
  <c r="BQ1233" i="1"/>
  <c r="BP1233" i="1"/>
  <c r="BO1233" i="1"/>
  <c r="BN1233" i="1"/>
  <c r="BM1233" i="1"/>
  <c r="BV1232" i="1"/>
  <c r="BU1232" i="1"/>
  <c r="BT1232" i="1"/>
  <c r="BS1232" i="1"/>
  <c r="BR1232" i="1"/>
  <c r="BQ1232" i="1"/>
  <c r="BP1232" i="1"/>
  <c r="BO1232" i="1"/>
  <c r="BN1232" i="1"/>
  <c r="BM1232" i="1"/>
  <c r="BV1231" i="1"/>
  <c r="BU1231" i="1"/>
  <c r="BT1231" i="1"/>
  <c r="BS1231" i="1"/>
  <c r="BR1231" i="1"/>
  <c r="BQ1231" i="1"/>
  <c r="BP1231" i="1"/>
  <c r="BO1231" i="1"/>
  <c r="BN1231" i="1"/>
  <c r="BM1231" i="1"/>
  <c r="BV1230" i="1"/>
  <c r="BU1230" i="1"/>
  <c r="BT1230" i="1"/>
  <c r="BS1230" i="1"/>
  <c r="BR1230" i="1"/>
  <c r="BQ1230" i="1"/>
  <c r="BP1230" i="1"/>
  <c r="BO1230" i="1"/>
  <c r="BN1230" i="1"/>
  <c r="BM1230" i="1"/>
  <c r="BV1229" i="1"/>
  <c r="BU1229" i="1"/>
  <c r="BT1229" i="1"/>
  <c r="BS1229" i="1"/>
  <c r="BR1229" i="1"/>
  <c r="BQ1229" i="1"/>
  <c r="BP1229" i="1"/>
  <c r="BO1229" i="1"/>
  <c r="BN1229" i="1"/>
  <c r="BM1229" i="1"/>
  <c r="BV1228" i="1"/>
  <c r="BU1228" i="1"/>
  <c r="BT1228" i="1"/>
  <c r="BS1228" i="1"/>
  <c r="BR1228" i="1"/>
  <c r="BQ1228" i="1"/>
  <c r="BP1228" i="1"/>
  <c r="BO1228" i="1"/>
  <c r="BN1228" i="1"/>
  <c r="BM1228" i="1"/>
  <c r="BV1227" i="1"/>
  <c r="BU1227" i="1"/>
  <c r="BT1227" i="1"/>
  <c r="BS1227" i="1"/>
  <c r="BR1227" i="1"/>
  <c r="BQ1227" i="1"/>
  <c r="BP1227" i="1"/>
  <c r="BO1227" i="1"/>
  <c r="BN1227" i="1"/>
  <c r="BM1227" i="1"/>
  <c r="BV1226" i="1"/>
  <c r="BU1226" i="1"/>
  <c r="BT1226" i="1"/>
  <c r="BS1226" i="1"/>
  <c r="BR1226" i="1"/>
  <c r="BQ1226" i="1"/>
  <c r="BP1226" i="1"/>
  <c r="BO1226" i="1"/>
  <c r="BN1226" i="1"/>
  <c r="BM1226" i="1"/>
  <c r="BV1225" i="1"/>
  <c r="BU1225" i="1"/>
  <c r="BT1225" i="1"/>
  <c r="BS1225" i="1"/>
  <c r="BR1225" i="1"/>
  <c r="BQ1225" i="1"/>
  <c r="BP1225" i="1"/>
  <c r="BO1225" i="1"/>
  <c r="BN1225" i="1"/>
  <c r="BM1225" i="1"/>
  <c r="BV1224" i="1"/>
  <c r="BU1224" i="1"/>
  <c r="BT1224" i="1"/>
  <c r="BS1224" i="1"/>
  <c r="BR1224" i="1"/>
  <c r="BQ1224" i="1"/>
  <c r="BP1224" i="1"/>
  <c r="BO1224" i="1"/>
  <c r="BN1224" i="1"/>
  <c r="BM1224" i="1"/>
  <c r="BV1223" i="1"/>
  <c r="BU1223" i="1"/>
  <c r="BT1223" i="1"/>
  <c r="BS1223" i="1"/>
  <c r="BR1223" i="1"/>
  <c r="BQ1223" i="1"/>
  <c r="BP1223" i="1"/>
  <c r="BO1223" i="1"/>
  <c r="BN1223" i="1"/>
  <c r="BM1223" i="1"/>
  <c r="BV1222" i="1"/>
  <c r="BU1222" i="1"/>
  <c r="BT1222" i="1"/>
  <c r="BS1222" i="1"/>
  <c r="BR1222" i="1"/>
  <c r="BQ1222" i="1"/>
  <c r="BP1222" i="1"/>
  <c r="BO1222" i="1"/>
  <c r="BN1222" i="1"/>
  <c r="BM1222" i="1"/>
  <c r="BV1221" i="1"/>
  <c r="BU1221" i="1"/>
  <c r="BT1221" i="1"/>
  <c r="BS1221" i="1"/>
  <c r="BR1221" i="1"/>
  <c r="BQ1221" i="1"/>
  <c r="BP1221" i="1"/>
  <c r="BO1221" i="1"/>
  <c r="BN1221" i="1"/>
  <c r="BM1221" i="1"/>
  <c r="BV1220" i="1"/>
  <c r="BU1220" i="1"/>
  <c r="BT1220" i="1"/>
  <c r="BS1220" i="1"/>
  <c r="BR1220" i="1"/>
  <c r="BQ1220" i="1"/>
  <c r="BP1220" i="1"/>
  <c r="BO1220" i="1"/>
  <c r="BN1220" i="1"/>
  <c r="BM1220" i="1"/>
  <c r="BV1219" i="1"/>
  <c r="BU1219" i="1"/>
  <c r="BT1219" i="1"/>
  <c r="BS1219" i="1"/>
  <c r="BR1219" i="1"/>
  <c r="BQ1219" i="1"/>
  <c r="BP1219" i="1"/>
  <c r="BO1219" i="1"/>
  <c r="BN1219" i="1"/>
  <c r="BM1219" i="1"/>
  <c r="BV1218" i="1"/>
  <c r="BU1218" i="1"/>
  <c r="BT1218" i="1"/>
  <c r="BS1218" i="1"/>
  <c r="BR1218" i="1"/>
  <c r="BQ1218" i="1"/>
  <c r="BP1218" i="1"/>
  <c r="BO1218" i="1"/>
  <c r="BN1218" i="1"/>
  <c r="BM1218" i="1"/>
  <c r="BV1217" i="1"/>
  <c r="BU1217" i="1"/>
  <c r="BT1217" i="1"/>
  <c r="BS1217" i="1"/>
  <c r="BR1217" i="1"/>
  <c r="BQ1217" i="1"/>
  <c r="BP1217" i="1"/>
  <c r="BO1217" i="1"/>
  <c r="BN1217" i="1"/>
  <c r="BM1217" i="1"/>
  <c r="BV1216" i="1"/>
  <c r="BU1216" i="1"/>
  <c r="BT1216" i="1"/>
  <c r="BS1216" i="1"/>
  <c r="BR1216" i="1"/>
  <c r="BQ1216" i="1"/>
  <c r="BP1216" i="1"/>
  <c r="BO1216" i="1"/>
  <c r="BN1216" i="1"/>
  <c r="BM1216" i="1"/>
  <c r="BV1215" i="1"/>
  <c r="BU1215" i="1"/>
  <c r="BT1215" i="1"/>
  <c r="BS1215" i="1"/>
  <c r="BR1215" i="1"/>
  <c r="BQ1215" i="1"/>
  <c r="BP1215" i="1"/>
  <c r="BO1215" i="1"/>
  <c r="BN1215" i="1"/>
  <c r="BM1215" i="1"/>
  <c r="BV1214" i="1"/>
  <c r="BU1214" i="1"/>
  <c r="BT1214" i="1"/>
  <c r="BS1214" i="1"/>
  <c r="BR1214" i="1"/>
  <c r="BQ1214" i="1"/>
  <c r="BP1214" i="1"/>
  <c r="BO1214" i="1"/>
  <c r="BN1214" i="1"/>
  <c r="BM1214" i="1"/>
  <c r="BV1213" i="1"/>
  <c r="BU1213" i="1"/>
  <c r="BT1213" i="1"/>
  <c r="BS1213" i="1"/>
  <c r="BR1213" i="1"/>
  <c r="BQ1213" i="1"/>
  <c r="BP1213" i="1"/>
  <c r="BO1213" i="1"/>
  <c r="BN1213" i="1"/>
  <c r="BM1213" i="1"/>
  <c r="BV1212" i="1"/>
  <c r="BU1212" i="1"/>
  <c r="BT1212" i="1"/>
  <c r="BS1212" i="1"/>
  <c r="BR1212" i="1"/>
  <c r="BQ1212" i="1"/>
  <c r="BP1212" i="1"/>
  <c r="BO1212" i="1"/>
  <c r="BN1212" i="1"/>
  <c r="BM1212" i="1"/>
  <c r="BV1211" i="1"/>
  <c r="BU1211" i="1"/>
  <c r="BT1211" i="1"/>
  <c r="BS1211" i="1"/>
  <c r="BR1211" i="1"/>
  <c r="BQ1211" i="1"/>
  <c r="BP1211" i="1"/>
  <c r="BO1211" i="1"/>
  <c r="BN1211" i="1"/>
  <c r="BM1211" i="1"/>
  <c r="BV1210" i="1"/>
  <c r="BU1210" i="1"/>
  <c r="BT1210" i="1"/>
  <c r="BS1210" i="1"/>
  <c r="BR1210" i="1"/>
  <c r="BQ1210" i="1"/>
  <c r="BP1210" i="1"/>
  <c r="BO1210" i="1"/>
  <c r="BN1210" i="1"/>
  <c r="BM1210" i="1"/>
  <c r="BV1209" i="1"/>
  <c r="BU1209" i="1"/>
  <c r="BT1209" i="1"/>
  <c r="BS1209" i="1"/>
  <c r="BR1209" i="1"/>
  <c r="BQ1209" i="1"/>
  <c r="BP1209" i="1"/>
  <c r="BO1209" i="1"/>
  <c r="BN1209" i="1"/>
  <c r="BM1209" i="1"/>
  <c r="BV1208" i="1"/>
  <c r="BU1208" i="1"/>
  <c r="BT1208" i="1"/>
  <c r="BS1208" i="1"/>
  <c r="BR1208" i="1"/>
  <c r="BQ1208" i="1"/>
  <c r="BP1208" i="1"/>
  <c r="BO1208" i="1"/>
  <c r="BN1208" i="1"/>
  <c r="BM1208" i="1"/>
  <c r="BV1207" i="1"/>
  <c r="BU1207" i="1"/>
  <c r="BT1207" i="1"/>
  <c r="BS1207" i="1"/>
  <c r="BR1207" i="1"/>
  <c r="BQ1207" i="1"/>
  <c r="BP1207" i="1"/>
  <c r="BO1207" i="1"/>
  <c r="BN1207" i="1"/>
  <c r="BM1207" i="1"/>
  <c r="BV1206" i="1"/>
  <c r="BU1206" i="1"/>
  <c r="BT1206" i="1"/>
  <c r="BS1206" i="1"/>
  <c r="BR1206" i="1"/>
  <c r="BQ1206" i="1"/>
  <c r="BP1206" i="1"/>
  <c r="BO1206" i="1"/>
  <c r="BN1206" i="1"/>
  <c r="BM1206" i="1"/>
  <c r="BV1205" i="1"/>
  <c r="BU1205" i="1"/>
  <c r="BT1205" i="1"/>
  <c r="BS1205" i="1"/>
  <c r="BR1205" i="1"/>
  <c r="BQ1205" i="1"/>
  <c r="BP1205" i="1"/>
  <c r="BO1205" i="1"/>
  <c r="BN1205" i="1"/>
  <c r="BM1205" i="1"/>
  <c r="BV1204" i="1"/>
  <c r="BU1204" i="1"/>
  <c r="BT1204" i="1"/>
  <c r="BS1204" i="1"/>
  <c r="BR1204" i="1"/>
  <c r="BQ1204" i="1"/>
  <c r="BP1204" i="1"/>
  <c r="BO1204" i="1"/>
  <c r="BN1204" i="1"/>
  <c r="BM1204" i="1"/>
  <c r="BV1203" i="1"/>
  <c r="BU1203" i="1"/>
  <c r="BT1203" i="1"/>
  <c r="BS1203" i="1"/>
  <c r="BR1203" i="1"/>
  <c r="BQ1203" i="1"/>
  <c r="BP1203" i="1"/>
  <c r="BO1203" i="1"/>
  <c r="BN1203" i="1"/>
  <c r="BM1203" i="1"/>
  <c r="BV1202" i="1"/>
  <c r="BU1202" i="1"/>
  <c r="BT1202" i="1"/>
  <c r="BS1202" i="1"/>
  <c r="BR1202" i="1"/>
  <c r="BQ1202" i="1"/>
  <c r="BP1202" i="1"/>
  <c r="BO1202" i="1"/>
  <c r="BN1202" i="1"/>
  <c r="BM1202" i="1"/>
  <c r="BV1201" i="1"/>
  <c r="BU1201" i="1"/>
  <c r="BT1201" i="1"/>
  <c r="BS1201" i="1"/>
  <c r="BR1201" i="1"/>
  <c r="BQ1201" i="1"/>
  <c r="BP1201" i="1"/>
  <c r="BO1201" i="1"/>
  <c r="BN1201" i="1"/>
  <c r="BM1201" i="1"/>
  <c r="BV1200" i="1"/>
  <c r="BU1200" i="1"/>
  <c r="BT1200" i="1"/>
  <c r="BS1200" i="1"/>
  <c r="BR1200" i="1"/>
  <c r="BQ1200" i="1"/>
  <c r="BP1200" i="1"/>
  <c r="BO1200" i="1"/>
  <c r="BN1200" i="1"/>
  <c r="BM1200" i="1"/>
  <c r="BV1199" i="1"/>
  <c r="BU1199" i="1"/>
  <c r="BT1199" i="1"/>
  <c r="BS1199" i="1"/>
  <c r="BR1199" i="1"/>
  <c r="BQ1199" i="1"/>
  <c r="BP1199" i="1"/>
  <c r="BO1199" i="1"/>
  <c r="BN1199" i="1"/>
  <c r="BM1199" i="1"/>
  <c r="BV1198" i="1"/>
  <c r="BU1198" i="1"/>
  <c r="BT1198" i="1"/>
  <c r="BS1198" i="1"/>
  <c r="BR1198" i="1"/>
  <c r="BQ1198" i="1"/>
  <c r="BP1198" i="1"/>
  <c r="BO1198" i="1"/>
  <c r="BN1198" i="1"/>
  <c r="BM1198" i="1"/>
  <c r="BV1197" i="1"/>
  <c r="BU1197" i="1"/>
  <c r="BT1197" i="1"/>
  <c r="BS1197" i="1"/>
  <c r="BR1197" i="1"/>
  <c r="BQ1197" i="1"/>
  <c r="BP1197" i="1"/>
  <c r="BO1197" i="1"/>
  <c r="BN1197" i="1"/>
  <c r="BM1197" i="1"/>
  <c r="BV1196" i="1"/>
  <c r="BU1196" i="1"/>
  <c r="BT1196" i="1"/>
  <c r="BS1196" i="1"/>
  <c r="BR1196" i="1"/>
  <c r="BQ1196" i="1"/>
  <c r="BP1196" i="1"/>
  <c r="BO1196" i="1"/>
  <c r="BN1196" i="1"/>
  <c r="BM1196" i="1"/>
  <c r="BV1195" i="1"/>
  <c r="BU1195" i="1"/>
  <c r="BT1195" i="1"/>
  <c r="BS1195" i="1"/>
  <c r="BR1195" i="1"/>
  <c r="BQ1195" i="1"/>
  <c r="BP1195" i="1"/>
  <c r="BO1195" i="1"/>
  <c r="BN1195" i="1"/>
  <c r="BM1195" i="1"/>
  <c r="BV1194" i="1"/>
  <c r="BU1194" i="1"/>
  <c r="BT1194" i="1"/>
  <c r="BS1194" i="1"/>
  <c r="BR1194" i="1"/>
  <c r="BQ1194" i="1"/>
  <c r="BP1194" i="1"/>
  <c r="BO1194" i="1"/>
  <c r="BN1194" i="1"/>
  <c r="BM1194" i="1"/>
  <c r="BV1193" i="1"/>
  <c r="BU1193" i="1"/>
  <c r="BT1193" i="1"/>
  <c r="BS1193" i="1"/>
  <c r="BR1193" i="1"/>
  <c r="BQ1193" i="1"/>
  <c r="BP1193" i="1"/>
  <c r="BO1193" i="1"/>
  <c r="BN1193" i="1"/>
  <c r="BM1193" i="1"/>
  <c r="BV1192" i="1"/>
  <c r="BU1192" i="1"/>
  <c r="BT1192" i="1"/>
  <c r="BS1192" i="1"/>
  <c r="BR1192" i="1"/>
  <c r="BQ1192" i="1"/>
  <c r="BP1192" i="1"/>
  <c r="BO1192" i="1"/>
  <c r="BN1192" i="1"/>
  <c r="BM1192" i="1"/>
  <c r="BV1191" i="1"/>
  <c r="BU1191" i="1"/>
  <c r="BT1191" i="1"/>
  <c r="BS1191" i="1"/>
  <c r="BR1191" i="1"/>
  <c r="BQ1191" i="1"/>
  <c r="BP1191" i="1"/>
  <c r="BO1191" i="1"/>
  <c r="BN1191" i="1"/>
  <c r="BM1191" i="1"/>
  <c r="BV1190" i="1"/>
  <c r="BU1190" i="1"/>
  <c r="BT1190" i="1"/>
  <c r="BS1190" i="1"/>
  <c r="BR1190" i="1"/>
  <c r="BQ1190" i="1"/>
  <c r="BP1190" i="1"/>
  <c r="BO1190" i="1"/>
  <c r="BN1190" i="1"/>
  <c r="BM1190" i="1"/>
  <c r="BV1189" i="1"/>
  <c r="BU1189" i="1"/>
  <c r="BT1189" i="1"/>
  <c r="BS1189" i="1"/>
  <c r="BR1189" i="1"/>
  <c r="BQ1189" i="1"/>
  <c r="BP1189" i="1"/>
  <c r="BO1189" i="1"/>
  <c r="BN1189" i="1"/>
  <c r="BM1189" i="1"/>
  <c r="BV1188" i="1"/>
  <c r="BU1188" i="1"/>
  <c r="BT1188" i="1"/>
  <c r="BS1188" i="1"/>
  <c r="BR1188" i="1"/>
  <c r="BQ1188" i="1"/>
  <c r="BP1188" i="1"/>
  <c r="BO1188" i="1"/>
  <c r="BN1188" i="1"/>
  <c r="BM1188" i="1"/>
  <c r="BV1187" i="1"/>
  <c r="BU1187" i="1"/>
  <c r="BT1187" i="1"/>
  <c r="BS1187" i="1"/>
  <c r="BR1187" i="1"/>
  <c r="BQ1187" i="1"/>
  <c r="BP1187" i="1"/>
  <c r="BO1187" i="1"/>
  <c r="BN1187" i="1"/>
  <c r="BM1187" i="1"/>
  <c r="BV1186" i="1"/>
  <c r="BU1186" i="1"/>
  <c r="BT1186" i="1"/>
  <c r="BS1186" i="1"/>
  <c r="BR1186" i="1"/>
  <c r="BQ1186" i="1"/>
  <c r="BP1186" i="1"/>
  <c r="BO1186" i="1"/>
  <c r="BN1186" i="1"/>
  <c r="BM1186" i="1"/>
  <c r="BV1185" i="1"/>
  <c r="BU1185" i="1"/>
  <c r="BT1185" i="1"/>
  <c r="BS1185" i="1"/>
  <c r="BR1185" i="1"/>
  <c r="BQ1185" i="1"/>
  <c r="BP1185" i="1"/>
  <c r="BO1185" i="1"/>
  <c r="BN1185" i="1"/>
  <c r="BM1185" i="1"/>
  <c r="BV1184" i="1"/>
  <c r="BU1184" i="1"/>
  <c r="BT1184" i="1"/>
  <c r="BS1184" i="1"/>
  <c r="BR1184" i="1"/>
  <c r="BQ1184" i="1"/>
  <c r="BP1184" i="1"/>
  <c r="BO1184" i="1"/>
  <c r="BN1184" i="1"/>
  <c r="BM1184" i="1"/>
  <c r="BV1183" i="1"/>
  <c r="BU1183" i="1"/>
  <c r="BT1183" i="1"/>
  <c r="BS1183" i="1"/>
  <c r="BR1183" i="1"/>
  <c r="BQ1183" i="1"/>
  <c r="BP1183" i="1"/>
  <c r="BO1183" i="1"/>
  <c r="BN1183" i="1"/>
  <c r="BM1183" i="1"/>
  <c r="BV1182" i="1"/>
  <c r="BU1182" i="1"/>
  <c r="BT1182" i="1"/>
  <c r="BS1182" i="1"/>
  <c r="BR1182" i="1"/>
  <c r="BQ1182" i="1"/>
  <c r="BP1182" i="1"/>
  <c r="BO1182" i="1"/>
  <c r="BN1182" i="1"/>
  <c r="BM1182" i="1"/>
  <c r="BV1181" i="1"/>
  <c r="BU1181" i="1"/>
  <c r="BT1181" i="1"/>
  <c r="BS1181" i="1"/>
  <c r="BR1181" i="1"/>
  <c r="BQ1181" i="1"/>
  <c r="BP1181" i="1"/>
  <c r="BO1181" i="1"/>
  <c r="BN1181" i="1"/>
  <c r="BM1181" i="1"/>
  <c r="BV1180" i="1"/>
  <c r="BU1180" i="1"/>
  <c r="BT1180" i="1"/>
  <c r="BS1180" i="1"/>
  <c r="BR1180" i="1"/>
  <c r="BQ1180" i="1"/>
  <c r="BP1180" i="1"/>
  <c r="BO1180" i="1"/>
  <c r="BN1180" i="1"/>
  <c r="BM1180" i="1"/>
  <c r="BV1179" i="1"/>
  <c r="BU1179" i="1"/>
  <c r="BT1179" i="1"/>
  <c r="BS1179" i="1"/>
  <c r="BR1179" i="1"/>
  <c r="BQ1179" i="1"/>
  <c r="BP1179" i="1"/>
  <c r="BO1179" i="1"/>
  <c r="BN1179" i="1"/>
  <c r="BM1179" i="1"/>
  <c r="BV1178" i="1"/>
  <c r="BU1178" i="1"/>
  <c r="BT1178" i="1"/>
  <c r="BS1178" i="1"/>
  <c r="BR1178" i="1"/>
  <c r="BQ1178" i="1"/>
  <c r="BP1178" i="1"/>
  <c r="BO1178" i="1"/>
  <c r="BN1178" i="1"/>
  <c r="BM1178" i="1"/>
  <c r="BV1177" i="1"/>
  <c r="BU1177" i="1"/>
  <c r="BT1177" i="1"/>
  <c r="BS1177" i="1"/>
  <c r="BR1177" i="1"/>
  <c r="BQ1177" i="1"/>
  <c r="BP1177" i="1"/>
  <c r="BO1177" i="1"/>
  <c r="BN1177" i="1"/>
  <c r="BM1177" i="1"/>
  <c r="BV1176" i="1"/>
  <c r="BU1176" i="1"/>
  <c r="BT1176" i="1"/>
  <c r="BS1176" i="1"/>
  <c r="BR1176" i="1"/>
  <c r="BQ1176" i="1"/>
  <c r="BP1176" i="1"/>
  <c r="BO1176" i="1"/>
  <c r="BN1176" i="1"/>
  <c r="BM1176" i="1"/>
  <c r="BV1175" i="1"/>
  <c r="BU1175" i="1"/>
  <c r="BT1175" i="1"/>
  <c r="BS1175" i="1"/>
  <c r="BR1175" i="1"/>
  <c r="BQ1175" i="1"/>
  <c r="BP1175" i="1"/>
  <c r="BO1175" i="1"/>
  <c r="BN1175" i="1"/>
  <c r="BM1175" i="1"/>
  <c r="BV1174" i="1"/>
  <c r="BU1174" i="1"/>
  <c r="BT1174" i="1"/>
  <c r="BS1174" i="1"/>
  <c r="BR1174" i="1"/>
  <c r="BQ1174" i="1"/>
  <c r="BP1174" i="1"/>
  <c r="BO1174" i="1"/>
  <c r="BN1174" i="1"/>
  <c r="BM1174" i="1"/>
  <c r="BV1173" i="1"/>
  <c r="BU1173" i="1"/>
  <c r="BT1173" i="1"/>
  <c r="BS1173" i="1"/>
  <c r="BR1173" i="1"/>
  <c r="BQ1173" i="1"/>
  <c r="BP1173" i="1"/>
  <c r="BO1173" i="1"/>
  <c r="BN1173" i="1"/>
  <c r="BM1173" i="1"/>
  <c r="BV1172" i="1"/>
  <c r="BU1172" i="1"/>
  <c r="BT1172" i="1"/>
  <c r="BS1172" i="1"/>
  <c r="BR1172" i="1"/>
  <c r="BQ1172" i="1"/>
  <c r="BP1172" i="1"/>
  <c r="BO1172" i="1"/>
  <c r="BN1172" i="1"/>
  <c r="BM1172" i="1"/>
  <c r="BV1171" i="1"/>
  <c r="BU1171" i="1"/>
  <c r="BT1171" i="1"/>
  <c r="BS1171" i="1"/>
  <c r="BR1171" i="1"/>
  <c r="BQ1171" i="1"/>
  <c r="BP1171" i="1"/>
  <c r="BO1171" i="1"/>
  <c r="BN1171" i="1"/>
  <c r="BM1171" i="1"/>
  <c r="BV1170" i="1"/>
  <c r="BU1170" i="1"/>
  <c r="BT1170" i="1"/>
  <c r="BS1170" i="1"/>
  <c r="BR1170" i="1"/>
  <c r="BQ1170" i="1"/>
  <c r="BP1170" i="1"/>
  <c r="BO1170" i="1"/>
  <c r="BN1170" i="1"/>
  <c r="BM1170" i="1"/>
  <c r="BV1169" i="1"/>
  <c r="BU1169" i="1"/>
  <c r="BT1169" i="1"/>
  <c r="BS1169" i="1"/>
  <c r="BR1169" i="1"/>
  <c r="BQ1169" i="1"/>
  <c r="BP1169" i="1"/>
  <c r="BO1169" i="1"/>
  <c r="BN1169" i="1"/>
  <c r="BM1169" i="1"/>
  <c r="BV1168" i="1"/>
  <c r="BU1168" i="1"/>
  <c r="BT1168" i="1"/>
  <c r="BS1168" i="1"/>
  <c r="BR1168" i="1"/>
  <c r="BQ1168" i="1"/>
  <c r="BP1168" i="1"/>
  <c r="BO1168" i="1"/>
  <c r="BN1168" i="1"/>
  <c r="BM1168" i="1"/>
  <c r="BV1167" i="1"/>
  <c r="BU1167" i="1"/>
  <c r="BT1167" i="1"/>
  <c r="BS1167" i="1"/>
  <c r="BR1167" i="1"/>
  <c r="BQ1167" i="1"/>
  <c r="BP1167" i="1"/>
  <c r="BO1167" i="1"/>
  <c r="BN1167" i="1"/>
  <c r="BM1167" i="1"/>
  <c r="BV1166" i="1"/>
  <c r="BU1166" i="1"/>
  <c r="BT1166" i="1"/>
  <c r="BS1166" i="1"/>
  <c r="BR1166" i="1"/>
  <c r="BQ1166" i="1"/>
  <c r="BP1166" i="1"/>
  <c r="BO1166" i="1"/>
  <c r="BN1166" i="1"/>
  <c r="BM1166" i="1"/>
  <c r="BV1165" i="1"/>
  <c r="BU1165" i="1"/>
  <c r="BT1165" i="1"/>
  <c r="BS1165" i="1"/>
  <c r="BR1165" i="1"/>
  <c r="BQ1165" i="1"/>
  <c r="BP1165" i="1"/>
  <c r="BO1165" i="1"/>
  <c r="BN1165" i="1"/>
  <c r="BM1165" i="1"/>
  <c r="BV1164" i="1"/>
  <c r="BU1164" i="1"/>
  <c r="BT1164" i="1"/>
  <c r="BS1164" i="1"/>
  <c r="BR1164" i="1"/>
  <c r="BQ1164" i="1"/>
  <c r="BP1164" i="1"/>
  <c r="BO1164" i="1"/>
  <c r="BN1164" i="1"/>
  <c r="BM1164" i="1"/>
  <c r="BV1163" i="1"/>
  <c r="BU1163" i="1"/>
  <c r="BT1163" i="1"/>
  <c r="BS1163" i="1"/>
  <c r="BR1163" i="1"/>
  <c r="BQ1163" i="1"/>
  <c r="BP1163" i="1"/>
  <c r="BO1163" i="1"/>
  <c r="BN1163" i="1"/>
  <c r="BM1163" i="1"/>
  <c r="BV1162" i="1"/>
  <c r="BU1162" i="1"/>
  <c r="BT1162" i="1"/>
  <c r="BS1162" i="1"/>
  <c r="BR1162" i="1"/>
  <c r="BQ1162" i="1"/>
  <c r="BP1162" i="1"/>
  <c r="BO1162" i="1"/>
  <c r="BN1162" i="1"/>
  <c r="BM1162" i="1"/>
  <c r="BV1161" i="1"/>
  <c r="BU1161" i="1"/>
  <c r="BT1161" i="1"/>
  <c r="BS1161" i="1"/>
  <c r="BR1161" i="1"/>
  <c r="BQ1161" i="1"/>
  <c r="BP1161" i="1"/>
  <c r="BO1161" i="1"/>
  <c r="BN1161" i="1"/>
  <c r="BM1161" i="1"/>
  <c r="BV1160" i="1"/>
  <c r="BU1160" i="1"/>
  <c r="BT1160" i="1"/>
  <c r="BS1160" i="1"/>
  <c r="BR1160" i="1"/>
  <c r="BQ1160" i="1"/>
  <c r="BP1160" i="1"/>
  <c r="BO1160" i="1"/>
  <c r="BN1160" i="1"/>
  <c r="BM1160" i="1"/>
  <c r="BV1159" i="1"/>
  <c r="BU1159" i="1"/>
  <c r="BT1159" i="1"/>
  <c r="BS1159" i="1"/>
  <c r="BR1159" i="1"/>
  <c r="BQ1159" i="1"/>
  <c r="BP1159" i="1"/>
  <c r="BO1159" i="1"/>
  <c r="BN1159" i="1"/>
  <c r="BM1159" i="1"/>
  <c r="BV1158" i="1"/>
  <c r="BU1158" i="1"/>
  <c r="BT1158" i="1"/>
  <c r="BS1158" i="1"/>
  <c r="BR1158" i="1"/>
  <c r="BQ1158" i="1"/>
  <c r="BP1158" i="1"/>
  <c r="BO1158" i="1"/>
  <c r="BN1158" i="1"/>
  <c r="BM1158" i="1"/>
  <c r="BV1157" i="1"/>
  <c r="BU1157" i="1"/>
  <c r="BT1157" i="1"/>
  <c r="BS1157" i="1"/>
  <c r="BR1157" i="1"/>
  <c r="BQ1157" i="1"/>
  <c r="BP1157" i="1"/>
  <c r="BO1157" i="1"/>
  <c r="BN1157" i="1"/>
  <c r="BM1157" i="1"/>
  <c r="BV1156" i="1"/>
  <c r="BU1156" i="1"/>
  <c r="BT1156" i="1"/>
  <c r="BS1156" i="1"/>
  <c r="BR1156" i="1"/>
  <c r="BQ1156" i="1"/>
  <c r="BP1156" i="1"/>
  <c r="BO1156" i="1"/>
  <c r="BN1156" i="1"/>
  <c r="BM1156" i="1"/>
  <c r="BV1155" i="1"/>
  <c r="BU1155" i="1"/>
  <c r="BT1155" i="1"/>
  <c r="BS1155" i="1"/>
  <c r="BR1155" i="1"/>
  <c r="BQ1155" i="1"/>
  <c r="BP1155" i="1"/>
  <c r="BO1155" i="1"/>
  <c r="BN1155" i="1"/>
  <c r="BM1155" i="1"/>
  <c r="BV1154" i="1"/>
  <c r="BU1154" i="1"/>
  <c r="BT1154" i="1"/>
  <c r="BS1154" i="1"/>
  <c r="BR1154" i="1"/>
  <c r="BQ1154" i="1"/>
  <c r="BP1154" i="1"/>
  <c r="BO1154" i="1"/>
  <c r="BN1154" i="1"/>
  <c r="BM1154" i="1"/>
  <c r="BV1153" i="1"/>
  <c r="BU1153" i="1"/>
  <c r="BT1153" i="1"/>
  <c r="BS1153" i="1"/>
  <c r="BR1153" i="1"/>
  <c r="BQ1153" i="1"/>
  <c r="BP1153" i="1"/>
  <c r="BO1153" i="1"/>
  <c r="BN1153" i="1"/>
  <c r="BM1153" i="1"/>
  <c r="BV1152" i="1"/>
  <c r="BU1152" i="1"/>
  <c r="BT1152" i="1"/>
  <c r="BS1152" i="1"/>
  <c r="BR1152" i="1"/>
  <c r="BQ1152" i="1"/>
  <c r="BP1152" i="1"/>
  <c r="BO1152" i="1"/>
  <c r="BN1152" i="1"/>
  <c r="BM1152" i="1"/>
  <c r="BV1151" i="1"/>
  <c r="BU1151" i="1"/>
  <c r="BT1151" i="1"/>
  <c r="BS1151" i="1"/>
  <c r="BR1151" i="1"/>
  <c r="BQ1151" i="1"/>
  <c r="BP1151" i="1"/>
  <c r="BO1151" i="1"/>
  <c r="BN1151" i="1"/>
  <c r="BM1151" i="1"/>
  <c r="BV1150" i="1"/>
  <c r="BU1150" i="1"/>
  <c r="BT1150" i="1"/>
  <c r="BS1150" i="1"/>
  <c r="BR1150" i="1"/>
  <c r="BQ1150" i="1"/>
  <c r="BP1150" i="1"/>
  <c r="BO1150" i="1"/>
  <c r="BN1150" i="1"/>
  <c r="BM1150" i="1"/>
  <c r="BV1149" i="1"/>
  <c r="BU1149" i="1"/>
  <c r="BT1149" i="1"/>
  <c r="BS1149" i="1"/>
  <c r="BR1149" i="1"/>
  <c r="BQ1149" i="1"/>
  <c r="BP1149" i="1"/>
  <c r="BO1149" i="1"/>
  <c r="BN1149" i="1"/>
  <c r="BM1149" i="1"/>
  <c r="BV1148" i="1"/>
  <c r="BU1148" i="1"/>
  <c r="BT1148" i="1"/>
  <c r="BS1148" i="1"/>
  <c r="BR1148" i="1"/>
  <c r="BQ1148" i="1"/>
  <c r="BP1148" i="1"/>
  <c r="BO1148" i="1"/>
  <c r="BN1148" i="1"/>
  <c r="BM1148" i="1"/>
  <c r="BV1147" i="1"/>
  <c r="BU1147" i="1"/>
  <c r="BT1147" i="1"/>
  <c r="BS1147" i="1"/>
  <c r="BR1147" i="1"/>
  <c r="BQ1147" i="1"/>
  <c r="BP1147" i="1"/>
  <c r="BO1147" i="1"/>
  <c r="BN1147" i="1"/>
  <c r="BM1147" i="1"/>
  <c r="BV1146" i="1"/>
  <c r="BU1146" i="1"/>
  <c r="BT1146" i="1"/>
  <c r="BS1146" i="1"/>
  <c r="BR1146" i="1"/>
  <c r="BQ1146" i="1"/>
  <c r="BP1146" i="1"/>
  <c r="BO1146" i="1"/>
  <c r="BN1146" i="1"/>
  <c r="BM1146" i="1"/>
  <c r="BV1145" i="1"/>
  <c r="BU1145" i="1"/>
  <c r="BT1145" i="1"/>
  <c r="BS1145" i="1"/>
  <c r="BR1145" i="1"/>
  <c r="BQ1145" i="1"/>
  <c r="BP1145" i="1"/>
  <c r="BO1145" i="1"/>
  <c r="BN1145" i="1"/>
  <c r="BM1145" i="1"/>
  <c r="BV1144" i="1"/>
  <c r="BU1144" i="1"/>
  <c r="BT1144" i="1"/>
  <c r="BS1144" i="1"/>
  <c r="BR1144" i="1"/>
  <c r="BQ1144" i="1"/>
  <c r="BP1144" i="1"/>
  <c r="BO1144" i="1"/>
  <c r="BN1144" i="1"/>
  <c r="BM1144" i="1"/>
  <c r="BV1143" i="1"/>
  <c r="BU1143" i="1"/>
  <c r="BT1143" i="1"/>
  <c r="BS1143" i="1"/>
  <c r="BR1143" i="1"/>
  <c r="BQ1143" i="1"/>
  <c r="BP1143" i="1"/>
  <c r="BO1143" i="1"/>
  <c r="BN1143" i="1"/>
  <c r="BM1143" i="1"/>
  <c r="BV1142" i="1"/>
  <c r="BU1142" i="1"/>
  <c r="BT1142" i="1"/>
  <c r="BS1142" i="1"/>
  <c r="BR1142" i="1"/>
  <c r="BQ1142" i="1"/>
  <c r="BP1142" i="1"/>
  <c r="BO1142" i="1"/>
  <c r="BN1142" i="1"/>
  <c r="BM1142" i="1"/>
  <c r="BV1141" i="1"/>
  <c r="BU1141" i="1"/>
  <c r="BT1141" i="1"/>
  <c r="BS1141" i="1"/>
  <c r="BR1141" i="1"/>
  <c r="BQ1141" i="1"/>
  <c r="BP1141" i="1"/>
  <c r="BO1141" i="1"/>
  <c r="BN1141" i="1"/>
  <c r="BM1141" i="1"/>
  <c r="BV1140" i="1"/>
  <c r="BU1140" i="1"/>
  <c r="BT1140" i="1"/>
  <c r="BS1140" i="1"/>
  <c r="BR1140" i="1"/>
  <c r="BQ1140" i="1"/>
  <c r="BP1140" i="1"/>
  <c r="BO1140" i="1"/>
  <c r="BN1140" i="1"/>
  <c r="BM1140" i="1"/>
  <c r="BV1139" i="1"/>
  <c r="BU1139" i="1"/>
  <c r="BT1139" i="1"/>
  <c r="BS1139" i="1"/>
  <c r="BR1139" i="1"/>
  <c r="BQ1139" i="1"/>
  <c r="BP1139" i="1"/>
  <c r="BO1139" i="1"/>
  <c r="BN1139" i="1"/>
  <c r="BM1139" i="1"/>
  <c r="BV1138" i="1"/>
  <c r="BU1138" i="1"/>
  <c r="BT1138" i="1"/>
  <c r="BS1138" i="1"/>
  <c r="BR1138" i="1"/>
  <c r="BQ1138" i="1"/>
  <c r="BP1138" i="1"/>
  <c r="BO1138" i="1"/>
  <c r="BN1138" i="1"/>
  <c r="BM1138" i="1"/>
  <c r="BV1137" i="1"/>
  <c r="BU1137" i="1"/>
  <c r="BT1137" i="1"/>
  <c r="BS1137" i="1"/>
  <c r="BR1137" i="1"/>
  <c r="BQ1137" i="1"/>
  <c r="BP1137" i="1"/>
  <c r="BO1137" i="1"/>
  <c r="BN1137" i="1"/>
  <c r="BM1137" i="1"/>
  <c r="BV1136" i="1"/>
  <c r="BU1136" i="1"/>
  <c r="BT1136" i="1"/>
  <c r="BS1136" i="1"/>
  <c r="BR1136" i="1"/>
  <c r="BQ1136" i="1"/>
  <c r="BP1136" i="1"/>
  <c r="BO1136" i="1"/>
  <c r="BN1136" i="1"/>
  <c r="BM1136" i="1"/>
  <c r="BV1135" i="1"/>
  <c r="BU1135" i="1"/>
  <c r="BT1135" i="1"/>
  <c r="BS1135" i="1"/>
  <c r="BR1135" i="1"/>
  <c r="BQ1135" i="1"/>
  <c r="BP1135" i="1"/>
  <c r="BO1135" i="1"/>
  <c r="BN1135" i="1"/>
  <c r="BM1135" i="1"/>
  <c r="BV1134" i="1"/>
  <c r="BU1134" i="1"/>
  <c r="BT1134" i="1"/>
  <c r="BS1134" i="1"/>
  <c r="BR1134" i="1"/>
  <c r="BQ1134" i="1"/>
  <c r="BP1134" i="1"/>
  <c r="BO1134" i="1"/>
  <c r="BN1134" i="1"/>
  <c r="BM1134" i="1"/>
  <c r="BV1133" i="1"/>
  <c r="BU1133" i="1"/>
  <c r="BT1133" i="1"/>
  <c r="BS1133" i="1"/>
  <c r="BR1133" i="1"/>
  <c r="BQ1133" i="1"/>
  <c r="BP1133" i="1"/>
  <c r="BO1133" i="1"/>
  <c r="BN1133" i="1"/>
  <c r="BM1133" i="1"/>
  <c r="BV1132" i="1"/>
  <c r="BU1132" i="1"/>
  <c r="BT1132" i="1"/>
  <c r="BS1132" i="1"/>
  <c r="BR1132" i="1"/>
  <c r="BQ1132" i="1"/>
  <c r="BP1132" i="1"/>
  <c r="BO1132" i="1"/>
  <c r="BN1132" i="1"/>
  <c r="BM1132" i="1"/>
  <c r="BV1131" i="1"/>
  <c r="BU1131" i="1"/>
  <c r="BT1131" i="1"/>
  <c r="BS1131" i="1"/>
  <c r="BR1131" i="1"/>
  <c r="BQ1131" i="1"/>
  <c r="BP1131" i="1"/>
  <c r="BO1131" i="1"/>
  <c r="BN1131" i="1"/>
  <c r="BM1131" i="1"/>
  <c r="BV1130" i="1"/>
  <c r="BU1130" i="1"/>
  <c r="BT1130" i="1"/>
  <c r="BS1130" i="1"/>
  <c r="BR1130" i="1"/>
  <c r="BQ1130" i="1"/>
  <c r="BP1130" i="1"/>
  <c r="BO1130" i="1"/>
  <c r="BN1130" i="1"/>
  <c r="BM1130" i="1"/>
  <c r="BV1129" i="1"/>
  <c r="BU1129" i="1"/>
  <c r="BT1129" i="1"/>
  <c r="BS1129" i="1"/>
  <c r="BR1129" i="1"/>
  <c r="BQ1129" i="1"/>
  <c r="BP1129" i="1"/>
  <c r="BO1129" i="1"/>
  <c r="BN1129" i="1"/>
  <c r="BM1129" i="1"/>
  <c r="BV1128" i="1"/>
  <c r="BU1128" i="1"/>
  <c r="BT1128" i="1"/>
  <c r="BS1128" i="1"/>
  <c r="BR1128" i="1"/>
  <c r="BQ1128" i="1"/>
  <c r="BP1128" i="1"/>
  <c r="BO1128" i="1"/>
  <c r="BN1128" i="1"/>
  <c r="BM1128" i="1"/>
  <c r="BV1127" i="1"/>
  <c r="BU1127" i="1"/>
  <c r="BT1127" i="1"/>
  <c r="BS1127" i="1"/>
  <c r="BR1127" i="1"/>
  <c r="BQ1127" i="1"/>
  <c r="BP1127" i="1"/>
  <c r="BO1127" i="1"/>
  <c r="BN1127" i="1"/>
  <c r="BM1127" i="1"/>
  <c r="BV1126" i="1"/>
  <c r="BU1126" i="1"/>
  <c r="BT1126" i="1"/>
  <c r="BS1126" i="1"/>
  <c r="BR1126" i="1"/>
  <c r="BQ1126" i="1"/>
  <c r="BP1126" i="1"/>
  <c r="BO1126" i="1"/>
  <c r="BN1126" i="1"/>
  <c r="BM1126" i="1"/>
  <c r="BV1125" i="1"/>
  <c r="BU1125" i="1"/>
  <c r="BT1125" i="1"/>
  <c r="BS1125" i="1"/>
  <c r="BR1125" i="1"/>
  <c r="BQ1125" i="1"/>
  <c r="BP1125" i="1"/>
  <c r="BO1125" i="1"/>
  <c r="BN1125" i="1"/>
  <c r="BM1125" i="1"/>
  <c r="BV1124" i="1"/>
  <c r="BU1124" i="1"/>
  <c r="BT1124" i="1"/>
  <c r="BS1124" i="1"/>
  <c r="BR1124" i="1"/>
  <c r="BQ1124" i="1"/>
  <c r="BP1124" i="1"/>
  <c r="BO1124" i="1"/>
  <c r="BN1124" i="1"/>
  <c r="BM1124" i="1"/>
  <c r="BV1123" i="1"/>
  <c r="BU1123" i="1"/>
  <c r="BT1123" i="1"/>
  <c r="BS1123" i="1"/>
  <c r="BR1123" i="1"/>
  <c r="BQ1123" i="1"/>
  <c r="BP1123" i="1"/>
  <c r="BO1123" i="1"/>
  <c r="BN1123" i="1"/>
  <c r="BM1123" i="1"/>
  <c r="BV1122" i="1"/>
  <c r="BU1122" i="1"/>
  <c r="BT1122" i="1"/>
  <c r="BS1122" i="1"/>
  <c r="BR1122" i="1"/>
  <c r="BQ1122" i="1"/>
  <c r="BP1122" i="1"/>
  <c r="BO1122" i="1"/>
  <c r="BN1122" i="1"/>
  <c r="BM1122" i="1"/>
  <c r="BV1121" i="1"/>
  <c r="BU1121" i="1"/>
  <c r="BT1121" i="1"/>
  <c r="BS1121" i="1"/>
  <c r="BR1121" i="1"/>
  <c r="BQ1121" i="1"/>
  <c r="BP1121" i="1"/>
  <c r="BO1121" i="1"/>
  <c r="BN1121" i="1"/>
  <c r="BM1121" i="1"/>
  <c r="BV1120" i="1"/>
  <c r="BU1120" i="1"/>
  <c r="BT1120" i="1"/>
  <c r="BS1120" i="1"/>
  <c r="BR1120" i="1"/>
  <c r="BQ1120" i="1"/>
  <c r="BP1120" i="1"/>
  <c r="BO1120" i="1"/>
  <c r="BN1120" i="1"/>
  <c r="BM1120" i="1"/>
  <c r="BV1119" i="1"/>
  <c r="BU1119" i="1"/>
  <c r="BT1119" i="1"/>
  <c r="BS1119" i="1"/>
  <c r="BR1119" i="1"/>
  <c r="BQ1119" i="1"/>
  <c r="BP1119" i="1"/>
  <c r="BO1119" i="1"/>
  <c r="BN1119" i="1"/>
  <c r="BM1119" i="1"/>
  <c r="BV1118" i="1"/>
  <c r="BU1118" i="1"/>
  <c r="BT1118" i="1"/>
  <c r="BS1118" i="1"/>
  <c r="BR1118" i="1"/>
  <c r="BQ1118" i="1"/>
  <c r="BP1118" i="1"/>
  <c r="BO1118" i="1"/>
  <c r="BN1118" i="1"/>
  <c r="BM1118" i="1"/>
  <c r="BV1117" i="1"/>
  <c r="BU1117" i="1"/>
  <c r="BT1117" i="1"/>
  <c r="BS1117" i="1"/>
  <c r="BR1117" i="1"/>
  <c r="BQ1117" i="1"/>
  <c r="BP1117" i="1"/>
  <c r="BO1117" i="1"/>
  <c r="BN1117" i="1"/>
  <c r="BM1117" i="1"/>
  <c r="BV1116" i="1"/>
  <c r="BU1116" i="1"/>
  <c r="BT1116" i="1"/>
  <c r="BS1116" i="1"/>
  <c r="BR1116" i="1"/>
  <c r="BQ1116" i="1"/>
  <c r="BP1116" i="1"/>
  <c r="BO1116" i="1"/>
  <c r="BN1116" i="1"/>
  <c r="BM1116" i="1"/>
  <c r="BV1115" i="1"/>
  <c r="BU1115" i="1"/>
  <c r="BT1115" i="1"/>
  <c r="BS1115" i="1"/>
  <c r="BR1115" i="1"/>
  <c r="BQ1115" i="1"/>
  <c r="BP1115" i="1"/>
  <c r="BO1115" i="1"/>
  <c r="BN1115" i="1"/>
  <c r="BM1115" i="1"/>
  <c r="BV1114" i="1"/>
  <c r="BU1114" i="1"/>
  <c r="BT1114" i="1"/>
  <c r="BS1114" i="1"/>
  <c r="BR1114" i="1"/>
  <c r="BQ1114" i="1"/>
  <c r="BP1114" i="1"/>
  <c r="BO1114" i="1"/>
  <c r="BN1114" i="1"/>
  <c r="BM1114" i="1"/>
  <c r="BV1113" i="1"/>
  <c r="BU1113" i="1"/>
  <c r="BT1113" i="1"/>
  <c r="BS1113" i="1"/>
  <c r="BR1113" i="1"/>
  <c r="BQ1113" i="1"/>
  <c r="BP1113" i="1"/>
  <c r="BO1113" i="1"/>
  <c r="BN1113" i="1"/>
  <c r="BM1113" i="1"/>
  <c r="BV1112" i="1"/>
  <c r="BU1112" i="1"/>
  <c r="BT1112" i="1"/>
  <c r="BS1112" i="1"/>
  <c r="BR1112" i="1"/>
  <c r="BQ1112" i="1"/>
  <c r="BP1112" i="1"/>
  <c r="BO1112" i="1"/>
  <c r="BN1112" i="1"/>
  <c r="BM1112" i="1"/>
  <c r="BV1111" i="1"/>
  <c r="BU1111" i="1"/>
  <c r="BT1111" i="1"/>
  <c r="BS1111" i="1"/>
  <c r="BR1111" i="1"/>
  <c r="BQ1111" i="1"/>
  <c r="BP1111" i="1"/>
  <c r="BO1111" i="1"/>
  <c r="BN1111" i="1"/>
  <c r="BM1111" i="1"/>
  <c r="BV1110" i="1"/>
  <c r="BU1110" i="1"/>
  <c r="BT1110" i="1"/>
  <c r="BS1110" i="1"/>
  <c r="BR1110" i="1"/>
  <c r="BQ1110" i="1"/>
  <c r="BP1110" i="1"/>
  <c r="BO1110" i="1"/>
  <c r="BN1110" i="1"/>
  <c r="BM1110" i="1"/>
  <c r="BV1109" i="1"/>
  <c r="BU1109" i="1"/>
  <c r="BT1109" i="1"/>
  <c r="BS1109" i="1"/>
  <c r="BR1109" i="1"/>
  <c r="BQ1109" i="1"/>
  <c r="BP1109" i="1"/>
  <c r="BO1109" i="1"/>
  <c r="BN1109" i="1"/>
  <c r="BM1109" i="1"/>
  <c r="BV1108" i="1"/>
  <c r="BU1108" i="1"/>
  <c r="BT1108" i="1"/>
  <c r="BS1108" i="1"/>
  <c r="BR1108" i="1"/>
  <c r="BQ1108" i="1"/>
  <c r="BP1108" i="1"/>
  <c r="BO1108" i="1"/>
  <c r="BN1108" i="1"/>
  <c r="BM1108" i="1"/>
  <c r="BV1107" i="1"/>
  <c r="BU1107" i="1"/>
  <c r="BT1107" i="1"/>
  <c r="BS1107" i="1"/>
  <c r="BR1107" i="1"/>
  <c r="BQ1107" i="1"/>
  <c r="BP1107" i="1"/>
  <c r="BO1107" i="1"/>
  <c r="BN1107" i="1"/>
  <c r="BM1107" i="1"/>
  <c r="BV1106" i="1"/>
  <c r="BU1106" i="1"/>
  <c r="BT1106" i="1"/>
  <c r="BS1106" i="1"/>
  <c r="BR1106" i="1"/>
  <c r="BQ1106" i="1"/>
  <c r="BP1106" i="1"/>
  <c r="BO1106" i="1"/>
  <c r="BN1106" i="1"/>
  <c r="BM1106" i="1"/>
  <c r="BV1105" i="1"/>
  <c r="BU1105" i="1"/>
  <c r="BT1105" i="1"/>
  <c r="BS1105" i="1"/>
  <c r="BR1105" i="1"/>
  <c r="BQ1105" i="1"/>
  <c r="BP1105" i="1"/>
  <c r="BO1105" i="1"/>
  <c r="BN1105" i="1"/>
  <c r="BM1105" i="1"/>
  <c r="BV1104" i="1"/>
  <c r="BU1104" i="1"/>
  <c r="BT1104" i="1"/>
  <c r="BS1104" i="1"/>
  <c r="BR1104" i="1"/>
  <c r="BQ1104" i="1"/>
  <c r="BP1104" i="1"/>
  <c r="BO1104" i="1"/>
  <c r="BN1104" i="1"/>
  <c r="BM1104" i="1"/>
  <c r="BV1103" i="1"/>
  <c r="BU1103" i="1"/>
  <c r="BT1103" i="1"/>
  <c r="BS1103" i="1"/>
  <c r="BR1103" i="1"/>
  <c r="BQ1103" i="1"/>
  <c r="BP1103" i="1"/>
  <c r="BO1103" i="1"/>
  <c r="BN1103" i="1"/>
  <c r="BM1103" i="1"/>
  <c r="BV1102" i="1"/>
  <c r="BU1102" i="1"/>
  <c r="BT1102" i="1"/>
  <c r="BS1102" i="1"/>
  <c r="BR1102" i="1"/>
  <c r="BQ1102" i="1"/>
  <c r="BP1102" i="1"/>
  <c r="BO1102" i="1"/>
  <c r="BN1102" i="1"/>
  <c r="BM1102" i="1"/>
  <c r="BV1101" i="1"/>
  <c r="BU1101" i="1"/>
  <c r="BT1101" i="1"/>
  <c r="BS1101" i="1"/>
  <c r="BR1101" i="1"/>
  <c r="BQ1101" i="1"/>
  <c r="BP1101" i="1"/>
  <c r="BO1101" i="1"/>
  <c r="BN1101" i="1"/>
  <c r="BM1101" i="1"/>
  <c r="BV1100" i="1"/>
  <c r="BU1100" i="1"/>
  <c r="BT1100" i="1"/>
  <c r="BS1100" i="1"/>
  <c r="BR1100" i="1"/>
  <c r="BQ1100" i="1"/>
  <c r="BP1100" i="1"/>
  <c r="BO1100" i="1"/>
  <c r="BN1100" i="1"/>
  <c r="BM1100" i="1"/>
  <c r="BV1099" i="1"/>
  <c r="BU1099" i="1"/>
  <c r="BT1099" i="1"/>
  <c r="BS1099" i="1"/>
  <c r="BR1099" i="1"/>
  <c r="BQ1099" i="1"/>
  <c r="BP1099" i="1"/>
  <c r="BO1099" i="1"/>
  <c r="BN1099" i="1"/>
  <c r="BM1099" i="1"/>
  <c r="BV1098" i="1"/>
  <c r="BU1098" i="1"/>
  <c r="BT1098" i="1"/>
  <c r="BS1098" i="1"/>
  <c r="BR1098" i="1"/>
  <c r="BQ1098" i="1"/>
  <c r="BP1098" i="1"/>
  <c r="BO1098" i="1"/>
  <c r="BN1098" i="1"/>
  <c r="BM1098" i="1"/>
  <c r="BV1097" i="1"/>
  <c r="BU1097" i="1"/>
  <c r="BT1097" i="1"/>
  <c r="BS1097" i="1"/>
  <c r="BR1097" i="1"/>
  <c r="BQ1097" i="1"/>
  <c r="BP1097" i="1"/>
  <c r="BO1097" i="1"/>
  <c r="BN1097" i="1"/>
  <c r="BM1097" i="1"/>
  <c r="BV1096" i="1"/>
  <c r="BU1096" i="1"/>
  <c r="BT1096" i="1"/>
  <c r="BS1096" i="1"/>
  <c r="BR1096" i="1"/>
  <c r="BQ1096" i="1"/>
  <c r="BP1096" i="1"/>
  <c r="BO1096" i="1"/>
  <c r="BN1096" i="1"/>
  <c r="BM1096" i="1"/>
  <c r="BV1095" i="1"/>
  <c r="BU1095" i="1"/>
  <c r="BT1095" i="1"/>
  <c r="BS1095" i="1"/>
  <c r="BR1095" i="1"/>
  <c r="BQ1095" i="1"/>
  <c r="BP1095" i="1"/>
  <c r="BO1095" i="1"/>
  <c r="BN1095" i="1"/>
  <c r="BM1095" i="1"/>
  <c r="BV1094" i="1"/>
  <c r="BU1094" i="1"/>
  <c r="BT1094" i="1"/>
  <c r="BS1094" i="1"/>
  <c r="BR1094" i="1"/>
  <c r="BQ1094" i="1"/>
  <c r="BP1094" i="1"/>
  <c r="BO1094" i="1"/>
  <c r="BN1094" i="1"/>
  <c r="BM1094" i="1"/>
  <c r="BV1093" i="1"/>
  <c r="BU1093" i="1"/>
  <c r="BT1093" i="1"/>
  <c r="BS1093" i="1"/>
  <c r="BR1093" i="1"/>
  <c r="BQ1093" i="1"/>
  <c r="BP1093" i="1"/>
  <c r="BO1093" i="1"/>
  <c r="BN1093" i="1"/>
  <c r="BM1093" i="1"/>
  <c r="BV1092" i="1"/>
  <c r="BU1092" i="1"/>
  <c r="BT1092" i="1"/>
  <c r="BS1092" i="1"/>
  <c r="BR1092" i="1"/>
  <c r="BQ1092" i="1"/>
  <c r="BP1092" i="1"/>
  <c r="BO1092" i="1"/>
  <c r="BN1092" i="1"/>
  <c r="BM1092" i="1"/>
  <c r="BV1091" i="1"/>
  <c r="BU1091" i="1"/>
  <c r="BT1091" i="1"/>
  <c r="BS1091" i="1"/>
  <c r="BR1091" i="1"/>
  <c r="BQ1091" i="1"/>
  <c r="BP1091" i="1"/>
  <c r="BO1091" i="1"/>
  <c r="BN1091" i="1"/>
  <c r="BM1091" i="1"/>
  <c r="BV1090" i="1"/>
  <c r="BU1090" i="1"/>
  <c r="BT1090" i="1"/>
  <c r="BS1090" i="1"/>
  <c r="BR1090" i="1"/>
  <c r="BQ1090" i="1"/>
  <c r="BP1090" i="1"/>
  <c r="BO1090" i="1"/>
  <c r="BN1090" i="1"/>
  <c r="BM1090" i="1"/>
  <c r="BV1089" i="1"/>
  <c r="BU1089" i="1"/>
  <c r="BT1089" i="1"/>
  <c r="BS1089" i="1"/>
  <c r="BR1089" i="1"/>
  <c r="BQ1089" i="1"/>
  <c r="BP1089" i="1"/>
  <c r="BO1089" i="1"/>
  <c r="BN1089" i="1"/>
  <c r="BM1089" i="1"/>
  <c r="BV1088" i="1"/>
  <c r="BU1088" i="1"/>
  <c r="BT1088" i="1"/>
  <c r="BS1088" i="1"/>
  <c r="BR1088" i="1"/>
  <c r="BQ1088" i="1"/>
  <c r="BP1088" i="1"/>
  <c r="BO1088" i="1"/>
  <c r="BN1088" i="1"/>
  <c r="BM1088" i="1"/>
  <c r="BV1087" i="1"/>
  <c r="BU1087" i="1"/>
  <c r="BT1087" i="1"/>
  <c r="BS1087" i="1"/>
  <c r="BR1087" i="1"/>
  <c r="BQ1087" i="1"/>
  <c r="BP1087" i="1"/>
  <c r="BO1087" i="1"/>
  <c r="BN1087" i="1"/>
  <c r="BM1087" i="1"/>
  <c r="BV1086" i="1"/>
  <c r="BU1086" i="1"/>
  <c r="BT1086" i="1"/>
  <c r="BS1086" i="1"/>
  <c r="BR1086" i="1"/>
  <c r="BQ1086" i="1"/>
  <c r="BP1086" i="1"/>
  <c r="BO1086" i="1"/>
  <c r="BN1086" i="1"/>
  <c r="BM1086" i="1"/>
  <c r="BV1085" i="1"/>
  <c r="BU1085" i="1"/>
  <c r="BT1085" i="1"/>
  <c r="BS1085" i="1"/>
  <c r="BR1085" i="1"/>
  <c r="BQ1085" i="1"/>
  <c r="BP1085" i="1"/>
  <c r="BO1085" i="1"/>
  <c r="BN1085" i="1"/>
  <c r="BM1085" i="1"/>
  <c r="BV1084" i="1"/>
  <c r="BU1084" i="1"/>
  <c r="BT1084" i="1"/>
  <c r="BS1084" i="1"/>
  <c r="BR1084" i="1"/>
  <c r="BQ1084" i="1"/>
  <c r="BP1084" i="1"/>
  <c r="BO1084" i="1"/>
  <c r="BN1084" i="1"/>
  <c r="BM1084" i="1"/>
  <c r="BV1083" i="1"/>
  <c r="BU1083" i="1"/>
  <c r="BT1083" i="1"/>
  <c r="BS1083" i="1"/>
  <c r="BR1083" i="1"/>
  <c r="BQ1083" i="1"/>
  <c r="BP1083" i="1"/>
  <c r="BO1083" i="1"/>
  <c r="BN1083" i="1"/>
  <c r="BM1083" i="1"/>
  <c r="BV1082" i="1"/>
  <c r="BU1082" i="1"/>
  <c r="BT1082" i="1"/>
  <c r="BS1082" i="1"/>
  <c r="BR1082" i="1"/>
  <c r="BQ1082" i="1"/>
  <c r="BP1082" i="1"/>
  <c r="BO1082" i="1"/>
  <c r="BN1082" i="1"/>
  <c r="BM1082" i="1"/>
  <c r="BV1081" i="1"/>
  <c r="BU1081" i="1"/>
  <c r="BT1081" i="1"/>
  <c r="BS1081" i="1"/>
  <c r="BR1081" i="1"/>
  <c r="BQ1081" i="1"/>
  <c r="BP1081" i="1"/>
  <c r="BO1081" i="1"/>
  <c r="BN1081" i="1"/>
  <c r="BM1081" i="1"/>
  <c r="BV1080" i="1"/>
  <c r="BU1080" i="1"/>
  <c r="BT1080" i="1"/>
  <c r="BS1080" i="1"/>
  <c r="BR1080" i="1"/>
  <c r="BQ1080" i="1"/>
  <c r="BP1080" i="1"/>
  <c r="BO1080" i="1"/>
  <c r="BN1080" i="1"/>
  <c r="BM1080" i="1"/>
  <c r="BV1079" i="1"/>
  <c r="BU1079" i="1"/>
  <c r="BT1079" i="1"/>
  <c r="BS1079" i="1"/>
  <c r="BR1079" i="1"/>
  <c r="BQ1079" i="1"/>
  <c r="BP1079" i="1"/>
  <c r="BO1079" i="1"/>
  <c r="BN1079" i="1"/>
  <c r="BM1079" i="1"/>
  <c r="BV1078" i="1"/>
  <c r="BU1078" i="1"/>
  <c r="BT1078" i="1"/>
  <c r="BS1078" i="1"/>
  <c r="BR1078" i="1"/>
  <c r="BQ1078" i="1"/>
  <c r="BP1078" i="1"/>
  <c r="BO1078" i="1"/>
  <c r="BN1078" i="1"/>
  <c r="BM1078" i="1"/>
  <c r="BV1077" i="1"/>
  <c r="BU1077" i="1"/>
  <c r="BT1077" i="1"/>
  <c r="BS1077" i="1"/>
  <c r="BR1077" i="1"/>
  <c r="BQ1077" i="1"/>
  <c r="BP1077" i="1"/>
  <c r="BO1077" i="1"/>
  <c r="BN1077" i="1"/>
  <c r="BM1077" i="1"/>
  <c r="BV1076" i="1"/>
  <c r="BU1076" i="1"/>
  <c r="BT1076" i="1"/>
  <c r="BS1076" i="1"/>
  <c r="BR1076" i="1"/>
  <c r="BQ1076" i="1"/>
  <c r="BP1076" i="1"/>
  <c r="BO1076" i="1"/>
  <c r="BN1076" i="1"/>
  <c r="BM1076" i="1"/>
  <c r="BV1075" i="1"/>
  <c r="BU1075" i="1"/>
  <c r="BT1075" i="1"/>
  <c r="BS1075" i="1"/>
  <c r="BR1075" i="1"/>
  <c r="BQ1075" i="1"/>
  <c r="BP1075" i="1"/>
  <c r="BO1075" i="1"/>
  <c r="BN1075" i="1"/>
  <c r="BM1075" i="1"/>
  <c r="BV1074" i="1"/>
  <c r="BU1074" i="1"/>
  <c r="BT1074" i="1"/>
  <c r="BS1074" i="1"/>
  <c r="BR1074" i="1"/>
  <c r="BQ1074" i="1"/>
  <c r="BP1074" i="1"/>
  <c r="BO1074" i="1"/>
  <c r="BN1074" i="1"/>
  <c r="BM1074" i="1"/>
  <c r="BV1073" i="1"/>
  <c r="BU1073" i="1"/>
  <c r="BT1073" i="1"/>
  <c r="BS1073" i="1"/>
  <c r="BR1073" i="1"/>
  <c r="BQ1073" i="1"/>
  <c r="BP1073" i="1"/>
  <c r="BO1073" i="1"/>
  <c r="BN1073" i="1"/>
  <c r="BM1073" i="1"/>
  <c r="BV1072" i="1"/>
  <c r="BU1072" i="1"/>
  <c r="BT1072" i="1"/>
  <c r="BS1072" i="1"/>
  <c r="BR1072" i="1"/>
  <c r="BQ1072" i="1"/>
  <c r="BP1072" i="1"/>
  <c r="BO1072" i="1"/>
  <c r="BN1072" i="1"/>
  <c r="BM1072" i="1"/>
  <c r="BV1071" i="1"/>
  <c r="BU1071" i="1"/>
  <c r="BT1071" i="1"/>
  <c r="BS1071" i="1"/>
  <c r="BR1071" i="1"/>
  <c r="BQ1071" i="1"/>
  <c r="BP1071" i="1"/>
  <c r="BO1071" i="1"/>
  <c r="BN1071" i="1"/>
  <c r="BM1071" i="1"/>
  <c r="BV1070" i="1"/>
  <c r="BU1070" i="1"/>
  <c r="BT1070" i="1"/>
  <c r="BS1070" i="1"/>
  <c r="BR1070" i="1"/>
  <c r="BQ1070" i="1"/>
  <c r="BP1070" i="1"/>
  <c r="BO1070" i="1"/>
  <c r="BN1070" i="1"/>
  <c r="BM1070" i="1"/>
  <c r="BV1069" i="1"/>
  <c r="BU1069" i="1"/>
  <c r="BT1069" i="1"/>
  <c r="BS1069" i="1"/>
  <c r="BR1069" i="1"/>
  <c r="BQ1069" i="1"/>
  <c r="BP1069" i="1"/>
  <c r="BO1069" i="1"/>
  <c r="BN1069" i="1"/>
  <c r="BM1069" i="1"/>
  <c r="BV1068" i="1"/>
  <c r="BU1068" i="1"/>
  <c r="BT1068" i="1"/>
  <c r="BS1068" i="1"/>
  <c r="BR1068" i="1"/>
  <c r="BQ1068" i="1"/>
  <c r="BP1068" i="1"/>
  <c r="BO1068" i="1"/>
  <c r="BN1068" i="1"/>
  <c r="BM1068" i="1"/>
  <c r="BV1067" i="1"/>
  <c r="BU1067" i="1"/>
  <c r="BT1067" i="1"/>
  <c r="BS1067" i="1"/>
  <c r="BR1067" i="1"/>
  <c r="BQ1067" i="1"/>
  <c r="BP1067" i="1"/>
  <c r="BO1067" i="1"/>
  <c r="BN1067" i="1"/>
  <c r="BM1067" i="1"/>
  <c r="BV1066" i="1"/>
  <c r="BU1066" i="1"/>
  <c r="BT1066" i="1"/>
  <c r="BS1066" i="1"/>
  <c r="BR1066" i="1"/>
  <c r="BQ1066" i="1"/>
  <c r="BP1066" i="1"/>
  <c r="BO1066" i="1"/>
  <c r="BN1066" i="1"/>
  <c r="BM1066" i="1"/>
  <c r="BV1065" i="1"/>
  <c r="BU1065" i="1"/>
  <c r="BT1065" i="1"/>
  <c r="BS1065" i="1"/>
  <c r="BR1065" i="1"/>
  <c r="BQ1065" i="1"/>
  <c r="BP1065" i="1"/>
  <c r="BO1065" i="1"/>
  <c r="BN1065" i="1"/>
  <c r="BM1065" i="1"/>
  <c r="BV1064" i="1"/>
  <c r="BU1064" i="1"/>
  <c r="BT1064" i="1"/>
  <c r="BS1064" i="1"/>
  <c r="BR1064" i="1"/>
  <c r="BQ1064" i="1"/>
  <c r="BP1064" i="1"/>
  <c r="BO1064" i="1"/>
  <c r="BN1064" i="1"/>
  <c r="BM1064" i="1"/>
  <c r="BV1063" i="1"/>
  <c r="BU1063" i="1"/>
  <c r="BT1063" i="1"/>
  <c r="BS1063" i="1"/>
  <c r="BR1063" i="1"/>
  <c r="BQ1063" i="1"/>
  <c r="BP1063" i="1"/>
  <c r="BO1063" i="1"/>
  <c r="BN1063" i="1"/>
  <c r="BM1063" i="1"/>
  <c r="BV1062" i="1"/>
  <c r="BU1062" i="1"/>
  <c r="BT1062" i="1"/>
  <c r="BS1062" i="1"/>
  <c r="BR1062" i="1"/>
  <c r="BQ1062" i="1"/>
  <c r="BP1062" i="1"/>
  <c r="BO1062" i="1"/>
  <c r="BN1062" i="1"/>
  <c r="BM1062" i="1"/>
  <c r="BV1061" i="1"/>
  <c r="BU1061" i="1"/>
  <c r="BT1061" i="1"/>
  <c r="BS1061" i="1"/>
  <c r="BR1061" i="1"/>
  <c r="BQ1061" i="1"/>
  <c r="BP1061" i="1"/>
  <c r="BO1061" i="1"/>
  <c r="BN1061" i="1"/>
  <c r="BM1061" i="1"/>
  <c r="BV1060" i="1"/>
  <c r="BU1060" i="1"/>
  <c r="BT1060" i="1"/>
  <c r="BS1060" i="1"/>
  <c r="BR1060" i="1"/>
  <c r="BQ1060" i="1"/>
  <c r="BP1060" i="1"/>
  <c r="BO1060" i="1"/>
  <c r="BN1060" i="1"/>
  <c r="BM1060" i="1"/>
  <c r="BV1059" i="1"/>
  <c r="BU1059" i="1"/>
  <c r="BT1059" i="1"/>
  <c r="BS1059" i="1"/>
  <c r="BR1059" i="1"/>
  <c r="BQ1059" i="1"/>
  <c r="BP1059" i="1"/>
  <c r="BO1059" i="1"/>
  <c r="BN1059" i="1"/>
  <c r="BM1059" i="1"/>
  <c r="BV1058" i="1"/>
  <c r="BU1058" i="1"/>
  <c r="BT1058" i="1"/>
  <c r="BS1058" i="1"/>
  <c r="BR1058" i="1"/>
  <c r="BQ1058" i="1"/>
  <c r="BP1058" i="1"/>
  <c r="BO1058" i="1"/>
  <c r="BN1058" i="1"/>
  <c r="BM1058" i="1"/>
  <c r="BV1057" i="1"/>
  <c r="BU1057" i="1"/>
  <c r="BT1057" i="1"/>
  <c r="BS1057" i="1"/>
  <c r="BR1057" i="1"/>
  <c r="BQ1057" i="1"/>
  <c r="BP1057" i="1"/>
  <c r="BO1057" i="1"/>
  <c r="BN1057" i="1"/>
  <c r="BM1057" i="1"/>
  <c r="BV1056" i="1"/>
  <c r="BU1056" i="1"/>
  <c r="BT1056" i="1"/>
  <c r="BS1056" i="1"/>
  <c r="BR1056" i="1"/>
  <c r="BQ1056" i="1"/>
  <c r="BP1056" i="1"/>
  <c r="BO1056" i="1"/>
  <c r="BN1056" i="1"/>
  <c r="BM1056" i="1"/>
  <c r="BV1055" i="1"/>
  <c r="BU1055" i="1"/>
  <c r="BT1055" i="1"/>
  <c r="BS1055" i="1"/>
  <c r="BR1055" i="1"/>
  <c r="BQ1055" i="1"/>
  <c r="BP1055" i="1"/>
  <c r="BO1055" i="1"/>
  <c r="BN1055" i="1"/>
  <c r="BM1055" i="1"/>
  <c r="BV1054" i="1"/>
  <c r="BU1054" i="1"/>
  <c r="BT1054" i="1"/>
  <c r="BS1054" i="1"/>
  <c r="BR1054" i="1"/>
  <c r="BQ1054" i="1"/>
  <c r="BP1054" i="1"/>
  <c r="BO1054" i="1"/>
  <c r="BN1054" i="1"/>
  <c r="BM1054" i="1"/>
  <c r="BV1053" i="1"/>
  <c r="BU1053" i="1"/>
  <c r="BT1053" i="1"/>
  <c r="BS1053" i="1"/>
  <c r="BR1053" i="1"/>
  <c r="BQ1053" i="1"/>
  <c r="BP1053" i="1"/>
  <c r="BO1053" i="1"/>
  <c r="BN1053" i="1"/>
  <c r="BM1053" i="1"/>
  <c r="BV1052" i="1"/>
  <c r="BU1052" i="1"/>
  <c r="BT1052" i="1"/>
  <c r="BS1052" i="1"/>
  <c r="BR1052" i="1"/>
  <c r="BQ1052" i="1"/>
  <c r="BP1052" i="1"/>
  <c r="BO1052" i="1"/>
  <c r="BN1052" i="1"/>
  <c r="BM1052" i="1"/>
  <c r="BV1051" i="1"/>
  <c r="BU1051" i="1"/>
  <c r="BT1051" i="1"/>
  <c r="BS1051" i="1"/>
  <c r="BR1051" i="1"/>
  <c r="BQ1051" i="1"/>
  <c r="BP1051" i="1"/>
  <c r="BO1051" i="1"/>
  <c r="BN1051" i="1"/>
  <c r="BM1051" i="1"/>
  <c r="BV1050" i="1"/>
  <c r="BU1050" i="1"/>
  <c r="BT1050" i="1"/>
  <c r="BS1050" i="1"/>
  <c r="BR1050" i="1"/>
  <c r="BQ1050" i="1"/>
  <c r="BP1050" i="1"/>
  <c r="BO1050" i="1"/>
  <c r="BN1050" i="1"/>
  <c r="BM1050" i="1"/>
  <c r="BV1049" i="1"/>
  <c r="BU1049" i="1"/>
  <c r="BT1049" i="1"/>
  <c r="BS1049" i="1"/>
  <c r="BR1049" i="1"/>
  <c r="BQ1049" i="1"/>
  <c r="BP1049" i="1"/>
  <c r="BO1049" i="1"/>
  <c r="BN1049" i="1"/>
  <c r="BM1049" i="1"/>
  <c r="BV1048" i="1"/>
  <c r="BU1048" i="1"/>
  <c r="BT1048" i="1"/>
  <c r="BS1048" i="1"/>
  <c r="BR1048" i="1"/>
  <c r="BQ1048" i="1"/>
  <c r="BP1048" i="1"/>
  <c r="BO1048" i="1"/>
  <c r="BN1048" i="1"/>
  <c r="BM1048" i="1"/>
  <c r="BV1047" i="1"/>
  <c r="BU1047" i="1"/>
  <c r="BT1047" i="1"/>
  <c r="BS1047" i="1"/>
  <c r="BR1047" i="1"/>
  <c r="BQ1047" i="1"/>
  <c r="BP1047" i="1"/>
  <c r="BO1047" i="1"/>
  <c r="BN1047" i="1"/>
  <c r="BM1047" i="1"/>
  <c r="BV1046" i="1"/>
  <c r="BU1046" i="1"/>
  <c r="BT1046" i="1"/>
  <c r="BS1046" i="1"/>
  <c r="BR1046" i="1"/>
  <c r="BQ1046" i="1"/>
  <c r="BP1046" i="1"/>
  <c r="BO1046" i="1"/>
  <c r="BN1046" i="1"/>
  <c r="BM1046" i="1"/>
  <c r="BV1045" i="1"/>
  <c r="BU1045" i="1"/>
  <c r="BT1045" i="1"/>
  <c r="BS1045" i="1"/>
  <c r="BR1045" i="1"/>
  <c r="BQ1045" i="1"/>
  <c r="BP1045" i="1"/>
  <c r="BO1045" i="1"/>
  <c r="BN1045" i="1"/>
  <c r="BM1045" i="1"/>
  <c r="BV1044" i="1"/>
  <c r="BU1044" i="1"/>
  <c r="BT1044" i="1"/>
  <c r="BS1044" i="1"/>
  <c r="BR1044" i="1"/>
  <c r="BQ1044" i="1"/>
  <c r="BP1044" i="1"/>
  <c r="BO1044" i="1"/>
  <c r="BN1044" i="1"/>
  <c r="BM1044" i="1"/>
  <c r="BV1043" i="1"/>
  <c r="BU1043" i="1"/>
  <c r="BT1043" i="1"/>
  <c r="BS1043" i="1"/>
  <c r="BR1043" i="1"/>
  <c r="BQ1043" i="1"/>
  <c r="BP1043" i="1"/>
  <c r="BO1043" i="1"/>
  <c r="BN1043" i="1"/>
  <c r="BM1043" i="1"/>
  <c r="BV1042" i="1"/>
  <c r="BU1042" i="1"/>
  <c r="BT1042" i="1"/>
  <c r="BS1042" i="1"/>
  <c r="BR1042" i="1"/>
  <c r="BQ1042" i="1"/>
  <c r="BP1042" i="1"/>
  <c r="BO1042" i="1"/>
  <c r="BN1042" i="1"/>
  <c r="BM1042" i="1"/>
  <c r="BV1041" i="1"/>
  <c r="BU1041" i="1"/>
  <c r="BT1041" i="1"/>
  <c r="BS1041" i="1"/>
  <c r="BR1041" i="1"/>
  <c r="BQ1041" i="1"/>
  <c r="BP1041" i="1"/>
  <c r="BO1041" i="1"/>
  <c r="BN1041" i="1"/>
  <c r="BM1041" i="1"/>
  <c r="BV1040" i="1"/>
  <c r="BU1040" i="1"/>
  <c r="BT1040" i="1"/>
  <c r="BS1040" i="1"/>
  <c r="BR1040" i="1"/>
  <c r="BQ1040" i="1"/>
  <c r="BP1040" i="1"/>
  <c r="BO1040" i="1"/>
  <c r="BN1040" i="1"/>
  <c r="BM1040" i="1"/>
  <c r="BV1039" i="1"/>
  <c r="BU1039" i="1"/>
  <c r="BT1039" i="1"/>
  <c r="BS1039" i="1"/>
  <c r="BR1039" i="1"/>
  <c r="BQ1039" i="1"/>
  <c r="BP1039" i="1"/>
  <c r="BO1039" i="1"/>
  <c r="BN1039" i="1"/>
  <c r="BM1039" i="1"/>
  <c r="BV1038" i="1"/>
  <c r="BU1038" i="1"/>
  <c r="BT1038" i="1"/>
  <c r="BS1038" i="1"/>
  <c r="BR1038" i="1"/>
  <c r="BQ1038" i="1"/>
  <c r="BP1038" i="1"/>
  <c r="BO1038" i="1"/>
  <c r="BN1038" i="1"/>
  <c r="BM1038" i="1"/>
  <c r="BV1037" i="1"/>
  <c r="BU1037" i="1"/>
  <c r="BT1037" i="1"/>
  <c r="BS1037" i="1"/>
  <c r="BR1037" i="1"/>
  <c r="BQ1037" i="1"/>
  <c r="BP1037" i="1"/>
  <c r="BO1037" i="1"/>
  <c r="BN1037" i="1"/>
  <c r="BM1037" i="1"/>
  <c r="BV1036" i="1"/>
  <c r="BU1036" i="1"/>
  <c r="BT1036" i="1"/>
  <c r="BS1036" i="1"/>
  <c r="BR1036" i="1"/>
  <c r="BQ1036" i="1"/>
  <c r="BP1036" i="1"/>
  <c r="BO1036" i="1"/>
  <c r="BN1036" i="1"/>
  <c r="BM1036" i="1"/>
  <c r="BV1035" i="1"/>
  <c r="BU1035" i="1"/>
  <c r="BT1035" i="1"/>
  <c r="BS1035" i="1"/>
  <c r="BR1035" i="1"/>
  <c r="BQ1035" i="1"/>
  <c r="BP1035" i="1"/>
  <c r="BO1035" i="1"/>
  <c r="BN1035" i="1"/>
  <c r="BM1035" i="1"/>
  <c r="BV1034" i="1"/>
  <c r="BU1034" i="1"/>
  <c r="BT1034" i="1"/>
  <c r="BS1034" i="1"/>
  <c r="BR1034" i="1"/>
  <c r="BQ1034" i="1"/>
  <c r="BP1034" i="1"/>
  <c r="BO1034" i="1"/>
  <c r="BN1034" i="1"/>
  <c r="BM1034" i="1"/>
  <c r="BV1033" i="1"/>
  <c r="BU1033" i="1"/>
  <c r="BT1033" i="1"/>
  <c r="BS1033" i="1"/>
  <c r="BR1033" i="1"/>
  <c r="BQ1033" i="1"/>
  <c r="BP1033" i="1"/>
  <c r="BO1033" i="1"/>
  <c r="BN1033" i="1"/>
  <c r="BM1033" i="1"/>
  <c r="BV1032" i="1"/>
  <c r="BU1032" i="1"/>
  <c r="BT1032" i="1"/>
  <c r="BS1032" i="1"/>
  <c r="BR1032" i="1"/>
  <c r="BQ1032" i="1"/>
  <c r="BP1032" i="1"/>
  <c r="BO1032" i="1"/>
  <c r="BN1032" i="1"/>
  <c r="BM1032" i="1"/>
  <c r="BV1031" i="1"/>
  <c r="BU1031" i="1"/>
  <c r="BT1031" i="1"/>
  <c r="BS1031" i="1"/>
  <c r="BR1031" i="1"/>
  <c r="BQ1031" i="1"/>
  <c r="BP1031" i="1"/>
  <c r="BO1031" i="1"/>
  <c r="BN1031" i="1"/>
  <c r="BM1031" i="1"/>
  <c r="BV1030" i="1"/>
  <c r="BU1030" i="1"/>
  <c r="BT1030" i="1"/>
  <c r="BS1030" i="1"/>
  <c r="BR1030" i="1"/>
  <c r="BQ1030" i="1"/>
  <c r="BP1030" i="1"/>
  <c r="BO1030" i="1"/>
  <c r="BN1030" i="1"/>
  <c r="BM1030" i="1"/>
  <c r="BV1029" i="1"/>
  <c r="BU1029" i="1"/>
  <c r="BT1029" i="1"/>
  <c r="BS1029" i="1"/>
  <c r="BR1029" i="1"/>
  <c r="BQ1029" i="1"/>
  <c r="BP1029" i="1"/>
  <c r="BO1029" i="1"/>
  <c r="BN1029" i="1"/>
  <c r="BM1029" i="1"/>
  <c r="BV1028" i="1"/>
  <c r="BU1028" i="1"/>
  <c r="BT1028" i="1"/>
  <c r="BS1028" i="1"/>
  <c r="BR1028" i="1"/>
  <c r="BQ1028" i="1"/>
  <c r="BP1028" i="1"/>
  <c r="BO1028" i="1"/>
  <c r="BN1028" i="1"/>
  <c r="BM1028" i="1"/>
  <c r="BV1027" i="1"/>
  <c r="BU1027" i="1"/>
  <c r="BT1027" i="1"/>
  <c r="BS1027" i="1"/>
  <c r="BR1027" i="1"/>
  <c r="BQ1027" i="1"/>
  <c r="BP1027" i="1"/>
  <c r="BO1027" i="1"/>
  <c r="BN1027" i="1"/>
  <c r="BM1027" i="1"/>
  <c r="BV1026" i="1"/>
  <c r="BU1026" i="1"/>
  <c r="BT1026" i="1"/>
  <c r="BS1026" i="1"/>
  <c r="BR1026" i="1"/>
  <c r="BQ1026" i="1"/>
  <c r="BP1026" i="1"/>
  <c r="BO1026" i="1"/>
  <c r="BN1026" i="1"/>
  <c r="BM1026" i="1"/>
  <c r="BV1025" i="1"/>
  <c r="BU1025" i="1"/>
  <c r="BT1025" i="1"/>
  <c r="BS1025" i="1"/>
  <c r="BR1025" i="1"/>
  <c r="BQ1025" i="1"/>
  <c r="BP1025" i="1"/>
  <c r="BO1025" i="1"/>
  <c r="BN1025" i="1"/>
  <c r="BM1025" i="1"/>
  <c r="BV1024" i="1"/>
  <c r="BU1024" i="1"/>
  <c r="BT1024" i="1"/>
  <c r="BS1024" i="1"/>
  <c r="BR1024" i="1"/>
  <c r="BQ1024" i="1"/>
  <c r="BP1024" i="1"/>
  <c r="BO1024" i="1"/>
  <c r="BN1024" i="1"/>
  <c r="BM1024" i="1"/>
  <c r="BV1023" i="1"/>
  <c r="BU1023" i="1"/>
  <c r="BT1023" i="1"/>
  <c r="BS1023" i="1"/>
  <c r="BR1023" i="1"/>
  <c r="BQ1023" i="1"/>
  <c r="BP1023" i="1"/>
  <c r="BO1023" i="1"/>
  <c r="BN1023" i="1"/>
  <c r="BM1023" i="1"/>
  <c r="BV1022" i="1"/>
  <c r="BU1022" i="1"/>
  <c r="BT1022" i="1"/>
  <c r="BS1022" i="1"/>
  <c r="BR1022" i="1"/>
  <c r="BQ1022" i="1"/>
  <c r="BP1022" i="1"/>
  <c r="BO1022" i="1"/>
  <c r="BN1022" i="1"/>
  <c r="BM1022" i="1"/>
  <c r="BV1021" i="1"/>
  <c r="BU1021" i="1"/>
  <c r="BT1021" i="1"/>
  <c r="BS1021" i="1"/>
  <c r="BR1021" i="1"/>
  <c r="BQ1021" i="1"/>
  <c r="BP1021" i="1"/>
  <c r="BO1021" i="1"/>
  <c r="BN1021" i="1"/>
  <c r="BM1021" i="1"/>
  <c r="BV1020" i="1"/>
  <c r="BU1020" i="1"/>
  <c r="BT1020" i="1"/>
  <c r="BS1020" i="1"/>
  <c r="BR1020" i="1"/>
  <c r="BQ1020" i="1"/>
  <c r="BP1020" i="1"/>
  <c r="BO1020" i="1"/>
  <c r="BN1020" i="1"/>
  <c r="BM1020" i="1"/>
  <c r="BV1019" i="1"/>
  <c r="BU1019" i="1"/>
  <c r="BT1019" i="1"/>
  <c r="BS1019" i="1"/>
  <c r="BR1019" i="1"/>
  <c r="BQ1019" i="1"/>
  <c r="BP1019" i="1"/>
  <c r="BO1019" i="1"/>
  <c r="BN1019" i="1"/>
  <c r="BM1019" i="1"/>
  <c r="BV1018" i="1"/>
  <c r="BU1018" i="1"/>
  <c r="BT1018" i="1"/>
  <c r="BS1018" i="1"/>
  <c r="BR1018" i="1"/>
  <c r="BQ1018" i="1"/>
  <c r="BP1018" i="1"/>
  <c r="BO1018" i="1"/>
  <c r="BN1018" i="1"/>
  <c r="BM1018" i="1"/>
  <c r="BV1017" i="1"/>
  <c r="BU1017" i="1"/>
  <c r="BT1017" i="1"/>
  <c r="BS1017" i="1"/>
  <c r="BR1017" i="1"/>
  <c r="BQ1017" i="1"/>
  <c r="BP1017" i="1"/>
  <c r="BO1017" i="1"/>
  <c r="BN1017" i="1"/>
  <c r="BM1017" i="1"/>
  <c r="BV1016" i="1"/>
  <c r="BU1016" i="1"/>
  <c r="BT1016" i="1"/>
  <c r="BS1016" i="1"/>
  <c r="BR1016" i="1"/>
  <c r="BQ1016" i="1"/>
  <c r="BP1016" i="1"/>
  <c r="BO1016" i="1"/>
  <c r="BN1016" i="1"/>
  <c r="BM1016" i="1"/>
  <c r="BV1015" i="1"/>
  <c r="BU1015" i="1"/>
  <c r="BT1015" i="1"/>
  <c r="BS1015" i="1"/>
  <c r="BR1015" i="1"/>
  <c r="BQ1015" i="1"/>
  <c r="BP1015" i="1"/>
  <c r="BO1015" i="1"/>
  <c r="BN1015" i="1"/>
  <c r="BM1015" i="1"/>
  <c r="BV1014" i="1"/>
  <c r="BU1014" i="1"/>
  <c r="BT1014" i="1"/>
  <c r="BS1014" i="1"/>
  <c r="BR1014" i="1"/>
  <c r="BQ1014" i="1"/>
  <c r="BP1014" i="1"/>
  <c r="BO1014" i="1"/>
  <c r="BN1014" i="1"/>
  <c r="BM1014" i="1"/>
  <c r="BV1013" i="1"/>
  <c r="BU1013" i="1"/>
  <c r="BT1013" i="1"/>
  <c r="BS1013" i="1"/>
  <c r="BR1013" i="1"/>
  <c r="BQ1013" i="1"/>
  <c r="BP1013" i="1"/>
  <c r="BO1013" i="1"/>
  <c r="BN1013" i="1"/>
  <c r="BM1013" i="1"/>
  <c r="BV1012" i="1"/>
  <c r="BU1012" i="1"/>
  <c r="BT1012" i="1"/>
  <c r="BS1012" i="1"/>
  <c r="BR1012" i="1"/>
  <c r="BQ1012" i="1"/>
  <c r="BP1012" i="1"/>
  <c r="BO1012" i="1"/>
  <c r="BN1012" i="1"/>
  <c r="BM1012" i="1"/>
  <c r="BV1011" i="1"/>
  <c r="BU1011" i="1"/>
  <c r="BT1011" i="1"/>
  <c r="BS1011" i="1"/>
  <c r="BR1011" i="1"/>
  <c r="BQ1011" i="1"/>
  <c r="BP1011" i="1"/>
  <c r="BO1011" i="1"/>
  <c r="BN1011" i="1"/>
  <c r="BM1011" i="1"/>
  <c r="BV1010" i="1"/>
  <c r="BU1010" i="1"/>
  <c r="BT1010" i="1"/>
  <c r="BS1010" i="1"/>
  <c r="BR1010" i="1"/>
  <c r="BQ1010" i="1"/>
  <c r="BP1010" i="1"/>
  <c r="BO1010" i="1"/>
  <c r="BN1010" i="1"/>
  <c r="BM1010" i="1"/>
  <c r="BV1009" i="1"/>
  <c r="BU1009" i="1"/>
  <c r="BT1009" i="1"/>
  <c r="BS1009" i="1"/>
  <c r="BR1009" i="1"/>
  <c r="BQ1009" i="1"/>
  <c r="BP1009" i="1"/>
  <c r="BO1009" i="1"/>
  <c r="BN1009" i="1"/>
  <c r="BM1009" i="1"/>
  <c r="BV1008" i="1"/>
  <c r="BU1008" i="1"/>
  <c r="BT1008" i="1"/>
  <c r="BS1008" i="1"/>
  <c r="BR1008" i="1"/>
  <c r="BQ1008" i="1"/>
  <c r="BP1008" i="1"/>
  <c r="BO1008" i="1"/>
  <c r="BN1008" i="1"/>
  <c r="BM1008" i="1"/>
  <c r="BV1007" i="1"/>
  <c r="BU1007" i="1"/>
  <c r="BT1007" i="1"/>
  <c r="BS1007" i="1"/>
  <c r="BR1007" i="1"/>
  <c r="BQ1007" i="1"/>
  <c r="BP1007" i="1"/>
  <c r="BO1007" i="1"/>
  <c r="BN1007" i="1"/>
  <c r="BM1007" i="1"/>
  <c r="BV1006" i="1"/>
  <c r="BU1006" i="1"/>
  <c r="BT1006" i="1"/>
  <c r="BS1006" i="1"/>
  <c r="BR1006" i="1"/>
  <c r="BQ1006" i="1"/>
  <c r="BP1006" i="1"/>
  <c r="BO1006" i="1"/>
  <c r="BN1006" i="1"/>
  <c r="BM1006" i="1"/>
  <c r="BV1005" i="1"/>
  <c r="BU1005" i="1"/>
  <c r="BT1005" i="1"/>
  <c r="BS1005" i="1"/>
  <c r="BR1005" i="1"/>
  <c r="BQ1005" i="1"/>
  <c r="BP1005" i="1"/>
  <c r="BO1005" i="1"/>
  <c r="BN1005" i="1"/>
  <c r="BM1005" i="1"/>
  <c r="BV1004" i="1"/>
  <c r="BU1004" i="1"/>
  <c r="BT1004" i="1"/>
  <c r="BS1004" i="1"/>
  <c r="BR1004" i="1"/>
  <c r="BQ1004" i="1"/>
  <c r="BP1004" i="1"/>
  <c r="BO1004" i="1"/>
  <c r="BN1004" i="1"/>
  <c r="BM1004" i="1"/>
  <c r="BV1003" i="1"/>
  <c r="BU1003" i="1"/>
  <c r="BT1003" i="1"/>
  <c r="BS1003" i="1"/>
  <c r="BR1003" i="1"/>
  <c r="BQ1003" i="1"/>
  <c r="BP1003" i="1"/>
  <c r="BO1003" i="1"/>
  <c r="BN1003" i="1"/>
  <c r="BM1003" i="1"/>
  <c r="BV1002" i="1"/>
  <c r="BU1002" i="1"/>
  <c r="BT1002" i="1"/>
  <c r="BS1002" i="1"/>
  <c r="BR1002" i="1"/>
  <c r="BQ1002" i="1"/>
  <c r="BP1002" i="1"/>
  <c r="BO1002" i="1"/>
  <c r="BN1002" i="1"/>
  <c r="BM1002" i="1"/>
  <c r="BV1001" i="1"/>
  <c r="BU1001" i="1"/>
  <c r="BT1001" i="1"/>
  <c r="BS1001" i="1"/>
  <c r="BR1001" i="1"/>
  <c r="BQ1001" i="1"/>
  <c r="BP1001" i="1"/>
  <c r="BO1001" i="1"/>
  <c r="BN1001" i="1"/>
  <c r="BM1001" i="1"/>
  <c r="BV1000" i="1"/>
  <c r="BU1000" i="1"/>
  <c r="BT1000" i="1"/>
  <c r="BS1000" i="1"/>
  <c r="BR1000" i="1"/>
  <c r="BQ1000" i="1"/>
  <c r="BP1000" i="1"/>
  <c r="BO1000" i="1"/>
  <c r="BN1000" i="1"/>
  <c r="BM1000" i="1"/>
  <c r="BV999" i="1"/>
  <c r="BU999" i="1"/>
  <c r="BT999" i="1"/>
  <c r="BS999" i="1"/>
  <c r="BR999" i="1"/>
  <c r="BQ999" i="1"/>
  <c r="BP999" i="1"/>
  <c r="BO999" i="1"/>
  <c r="BN999" i="1"/>
  <c r="BM999" i="1"/>
  <c r="BV998" i="1"/>
  <c r="BU998" i="1"/>
  <c r="BT998" i="1"/>
  <c r="BS998" i="1"/>
  <c r="BR998" i="1"/>
  <c r="BQ998" i="1"/>
  <c r="BP998" i="1"/>
  <c r="BO998" i="1"/>
  <c r="BN998" i="1"/>
  <c r="BM998" i="1"/>
  <c r="BV997" i="1"/>
  <c r="BU997" i="1"/>
  <c r="BT997" i="1"/>
  <c r="BS997" i="1"/>
  <c r="BR997" i="1"/>
  <c r="BQ997" i="1"/>
  <c r="BP997" i="1"/>
  <c r="BO997" i="1"/>
  <c r="BN997" i="1"/>
  <c r="BM997" i="1"/>
  <c r="BV996" i="1"/>
  <c r="BU996" i="1"/>
  <c r="BT996" i="1"/>
  <c r="BS996" i="1"/>
  <c r="BR996" i="1"/>
  <c r="BQ996" i="1"/>
  <c r="BP996" i="1"/>
  <c r="BO996" i="1"/>
  <c r="BN996" i="1"/>
  <c r="BM996" i="1"/>
  <c r="BV995" i="1"/>
  <c r="BU995" i="1"/>
  <c r="BT995" i="1"/>
  <c r="BS995" i="1"/>
  <c r="BR995" i="1"/>
  <c r="BQ995" i="1"/>
  <c r="BP995" i="1"/>
  <c r="BO995" i="1"/>
  <c r="BN995" i="1"/>
  <c r="BM995" i="1"/>
  <c r="BV994" i="1"/>
  <c r="BU994" i="1"/>
  <c r="BT994" i="1"/>
  <c r="BS994" i="1"/>
  <c r="BR994" i="1"/>
  <c r="BQ994" i="1"/>
  <c r="BP994" i="1"/>
  <c r="BO994" i="1"/>
  <c r="BN994" i="1"/>
  <c r="BM994" i="1"/>
  <c r="BV993" i="1"/>
  <c r="BU993" i="1"/>
  <c r="BT993" i="1"/>
  <c r="BS993" i="1"/>
  <c r="BR993" i="1"/>
  <c r="BQ993" i="1"/>
  <c r="BP993" i="1"/>
  <c r="BO993" i="1"/>
  <c r="BN993" i="1"/>
  <c r="BM993" i="1"/>
  <c r="BV992" i="1"/>
  <c r="BU992" i="1"/>
  <c r="BT992" i="1"/>
  <c r="BS992" i="1"/>
  <c r="BR992" i="1"/>
  <c r="BQ992" i="1"/>
  <c r="BP992" i="1"/>
  <c r="BO992" i="1"/>
  <c r="BN992" i="1"/>
  <c r="BM992" i="1"/>
  <c r="BV991" i="1"/>
  <c r="BU991" i="1"/>
  <c r="BT991" i="1"/>
  <c r="BS991" i="1"/>
  <c r="BR991" i="1"/>
  <c r="BQ991" i="1"/>
  <c r="BP991" i="1"/>
  <c r="BO991" i="1"/>
  <c r="BN991" i="1"/>
  <c r="BM991" i="1"/>
  <c r="BV990" i="1"/>
  <c r="BU990" i="1"/>
  <c r="BT990" i="1"/>
  <c r="BS990" i="1"/>
  <c r="BR990" i="1"/>
  <c r="BQ990" i="1"/>
  <c r="BP990" i="1"/>
  <c r="BO990" i="1"/>
  <c r="BN990" i="1"/>
  <c r="BM990" i="1"/>
  <c r="BV989" i="1"/>
  <c r="BU989" i="1"/>
  <c r="BT989" i="1"/>
  <c r="BS989" i="1"/>
  <c r="BR989" i="1"/>
  <c r="BQ989" i="1"/>
  <c r="BP989" i="1"/>
  <c r="BO989" i="1"/>
  <c r="BN989" i="1"/>
  <c r="BM989" i="1"/>
  <c r="BV988" i="1"/>
  <c r="BU988" i="1"/>
  <c r="BT988" i="1"/>
  <c r="BS988" i="1"/>
  <c r="BR988" i="1"/>
  <c r="BQ988" i="1"/>
  <c r="BP988" i="1"/>
  <c r="BO988" i="1"/>
  <c r="BN988" i="1"/>
  <c r="BM988" i="1"/>
  <c r="BV987" i="1"/>
  <c r="BU987" i="1"/>
  <c r="BT987" i="1"/>
  <c r="BS987" i="1"/>
  <c r="BR987" i="1"/>
  <c r="BQ987" i="1"/>
  <c r="BP987" i="1"/>
  <c r="BO987" i="1"/>
  <c r="BN987" i="1"/>
  <c r="BM987" i="1"/>
  <c r="BV986" i="1"/>
  <c r="BU986" i="1"/>
  <c r="BT986" i="1"/>
  <c r="BS986" i="1"/>
  <c r="BR986" i="1"/>
  <c r="BQ986" i="1"/>
  <c r="BP986" i="1"/>
  <c r="BO986" i="1"/>
  <c r="BN986" i="1"/>
  <c r="BM986" i="1"/>
  <c r="BV985" i="1"/>
  <c r="BU985" i="1"/>
  <c r="BT985" i="1"/>
  <c r="BS985" i="1"/>
  <c r="BR985" i="1"/>
  <c r="BQ985" i="1"/>
  <c r="BP985" i="1"/>
  <c r="BO985" i="1"/>
  <c r="BN985" i="1"/>
  <c r="BM985" i="1"/>
  <c r="BV984" i="1"/>
  <c r="BU984" i="1"/>
  <c r="BT984" i="1"/>
  <c r="BS984" i="1"/>
  <c r="BR984" i="1"/>
  <c r="BQ984" i="1"/>
  <c r="BP984" i="1"/>
  <c r="BO984" i="1"/>
  <c r="BN984" i="1"/>
  <c r="BM984" i="1"/>
  <c r="BV983" i="1"/>
  <c r="BU983" i="1"/>
  <c r="BT983" i="1"/>
  <c r="BS983" i="1"/>
  <c r="BR983" i="1"/>
  <c r="BQ983" i="1"/>
  <c r="BP983" i="1"/>
  <c r="BO983" i="1"/>
  <c r="BN983" i="1"/>
  <c r="BM983" i="1"/>
  <c r="BV982" i="1"/>
  <c r="BU982" i="1"/>
  <c r="BT982" i="1"/>
  <c r="BS982" i="1"/>
  <c r="BR982" i="1"/>
  <c r="BQ982" i="1"/>
  <c r="BP982" i="1"/>
  <c r="BO982" i="1"/>
  <c r="BN982" i="1"/>
  <c r="BM982" i="1"/>
  <c r="BV981" i="1"/>
  <c r="BU981" i="1"/>
  <c r="BT981" i="1"/>
  <c r="BS981" i="1"/>
  <c r="BR981" i="1"/>
  <c r="BQ981" i="1"/>
  <c r="BP981" i="1"/>
  <c r="BO981" i="1"/>
  <c r="BN981" i="1"/>
  <c r="BM981" i="1"/>
  <c r="BV980" i="1"/>
  <c r="BU980" i="1"/>
  <c r="BT980" i="1"/>
  <c r="BS980" i="1"/>
  <c r="BR980" i="1"/>
  <c r="BQ980" i="1"/>
  <c r="BP980" i="1"/>
  <c r="BO980" i="1"/>
  <c r="BN980" i="1"/>
  <c r="BM980" i="1"/>
  <c r="BV979" i="1"/>
  <c r="BU979" i="1"/>
  <c r="BT979" i="1"/>
  <c r="BS979" i="1"/>
  <c r="BR979" i="1"/>
  <c r="BQ979" i="1"/>
  <c r="BP979" i="1"/>
  <c r="BO979" i="1"/>
  <c r="BN979" i="1"/>
  <c r="BM979" i="1"/>
  <c r="BV978" i="1"/>
  <c r="BU978" i="1"/>
  <c r="BT978" i="1"/>
  <c r="BS978" i="1"/>
  <c r="BR978" i="1"/>
  <c r="BQ978" i="1"/>
  <c r="BP978" i="1"/>
  <c r="BO978" i="1"/>
  <c r="BN978" i="1"/>
  <c r="BM978" i="1"/>
  <c r="BV977" i="1"/>
  <c r="BU977" i="1"/>
  <c r="BT977" i="1"/>
  <c r="BS977" i="1"/>
  <c r="BR977" i="1"/>
  <c r="BQ977" i="1"/>
  <c r="BP977" i="1"/>
  <c r="BO977" i="1"/>
  <c r="BN977" i="1"/>
  <c r="BM977" i="1"/>
  <c r="BV976" i="1"/>
  <c r="BU976" i="1"/>
  <c r="BT976" i="1"/>
  <c r="BS976" i="1"/>
  <c r="BR976" i="1"/>
  <c r="BQ976" i="1"/>
  <c r="BP976" i="1"/>
  <c r="BO976" i="1"/>
  <c r="BN976" i="1"/>
  <c r="BM976" i="1"/>
  <c r="BV975" i="1"/>
  <c r="BU975" i="1"/>
  <c r="BT975" i="1"/>
  <c r="BS975" i="1"/>
  <c r="BR975" i="1"/>
  <c r="BQ975" i="1"/>
  <c r="BP975" i="1"/>
  <c r="BO975" i="1"/>
  <c r="BN975" i="1"/>
  <c r="BM975" i="1"/>
  <c r="BV974" i="1"/>
  <c r="BU974" i="1"/>
  <c r="BT974" i="1"/>
  <c r="BS974" i="1"/>
  <c r="BR974" i="1"/>
  <c r="BQ974" i="1"/>
  <c r="BP974" i="1"/>
  <c r="BO974" i="1"/>
  <c r="BN974" i="1"/>
  <c r="BM974" i="1"/>
  <c r="BV973" i="1"/>
  <c r="BU973" i="1"/>
  <c r="BT973" i="1"/>
  <c r="BS973" i="1"/>
  <c r="BR973" i="1"/>
  <c r="BQ973" i="1"/>
  <c r="BP973" i="1"/>
  <c r="BO973" i="1"/>
  <c r="BN973" i="1"/>
  <c r="BM973" i="1"/>
  <c r="BV972" i="1"/>
  <c r="BU972" i="1"/>
  <c r="BT972" i="1"/>
  <c r="BS972" i="1"/>
  <c r="BR972" i="1"/>
  <c r="BQ972" i="1"/>
  <c r="BP972" i="1"/>
  <c r="BO972" i="1"/>
  <c r="BN972" i="1"/>
  <c r="BM972" i="1"/>
  <c r="BV971" i="1"/>
  <c r="BU971" i="1"/>
  <c r="BT971" i="1"/>
  <c r="BS971" i="1"/>
  <c r="BR971" i="1"/>
  <c r="BQ971" i="1"/>
  <c r="BP971" i="1"/>
  <c r="BO971" i="1"/>
  <c r="BN971" i="1"/>
  <c r="BM971" i="1"/>
  <c r="BV970" i="1"/>
  <c r="BU970" i="1"/>
  <c r="BT970" i="1"/>
  <c r="BS970" i="1"/>
  <c r="BR970" i="1"/>
  <c r="BQ970" i="1"/>
  <c r="BP970" i="1"/>
  <c r="BO970" i="1"/>
  <c r="BN970" i="1"/>
  <c r="BM970" i="1"/>
  <c r="BV969" i="1"/>
  <c r="BU969" i="1"/>
  <c r="BT969" i="1"/>
  <c r="BS969" i="1"/>
  <c r="BR969" i="1"/>
  <c r="BQ969" i="1"/>
  <c r="BP969" i="1"/>
  <c r="BO969" i="1"/>
  <c r="BN969" i="1"/>
  <c r="BM969" i="1"/>
  <c r="BV968" i="1"/>
  <c r="BU968" i="1"/>
  <c r="BT968" i="1"/>
  <c r="BS968" i="1"/>
  <c r="BR968" i="1"/>
  <c r="BQ968" i="1"/>
  <c r="BP968" i="1"/>
  <c r="BO968" i="1"/>
  <c r="BN968" i="1"/>
  <c r="BM968" i="1"/>
  <c r="BV967" i="1"/>
  <c r="BU967" i="1"/>
  <c r="BT967" i="1"/>
  <c r="BS967" i="1"/>
  <c r="BR967" i="1"/>
  <c r="BQ967" i="1"/>
  <c r="BP967" i="1"/>
  <c r="BO967" i="1"/>
  <c r="BN967" i="1"/>
  <c r="BM967" i="1"/>
  <c r="BV966" i="1"/>
  <c r="BU966" i="1"/>
  <c r="BT966" i="1"/>
  <c r="BS966" i="1"/>
  <c r="BR966" i="1"/>
  <c r="BQ966" i="1"/>
  <c r="BP966" i="1"/>
  <c r="BO966" i="1"/>
  <c r="BN966" i="1"/>
  <c r="BM966" i="1"/>
  <c r="BV965" i="1"/>
  <c r="BU965" i="1"/>
  <c r="BT965" i="1"/>
  <c r="BS965" i="1"/>
  <c r="BR965" i="1"/>
  <c r="BQ965" i="1"/>
  <c r="BP965" i="1"/>
  <c r="BO965" i="1"/>
  <c r="BN965" i="1"/>
  <c r="BM965" i="1"/>
  <c r="BV964" i="1"/>
  <c r="BU964" i="1"/>
  <c r="BT964" i="1"/>
  <c r="BS964" i="1"/>
  <c r="BR964" i="1"/>
  <c r="BQ964" i="1"/>
  <c r="BP964" i="1"/>
  <c r="BO964" i="1"/>
  <c r="BN964" i="1"/>
  <c r="BM964" i="1"/>
  <c r="BV963" i="1"/>
  <c r="BU963" i="1"/>
  <c r="BT963" i="1"/>
  <c r="BS963" i="1"/>
  <c r="BR963" i="1"/>
  <c r="BQ963" i="1"/>
  <c r="BP963" i="1"/>
  <c r="BO963" i="1"/>
  <c r="BN963" i="1"/>
  <c r="BM963" i="1"/>
  <c r="BV962" i="1"/>
  <c r="BU962" i="1"/>
  <c r="BT962" i="1"/>
  <c r="BS962" i="1"/>
  <c r="BR962" i="1"/>
  <c r="BQ962" i="1"/>
  <c r="BP962" i="1"/>
  <c r="BO962" i="1"/>
  <c r="BN962" i="1"/>
  <c r="BM962" i="1"/>
  <c r="BV961" i="1"/>
  <c r="BU961" i="1"/>
  <c r="BT961" i="1"/>
  <c r="BS961" i="1"/>
  <c r="BR961" i="1"/>
  <c r="BQ961" i="1"/>
  <c r="BP961" i="1"/>
  <c r="BO961" i="1"/>
  <c r="BN961" i="1"/>
  <c r="BM961" i="1"/>
  <c r="BV960" i="1"/>
  <c r="BU960" i="1"/>
  <c r="BT960" i="1"/>
  <c r="BS960" i="1"/>
  <c r="BR960" i="1"/>
  <c r="BQ960" i="1"/>
  <c r="BP960" i="1"/>
  <c r="BO960" i="1"/>
  <c r="BN960" i="1"/>
  <c r="BM960" i="1"/>
  <c r="BV959" i="1"/>
  <c r="BU959" i="1"/>
  <c r="BT959" i="1"/>
  <c r="BS959" i="1"/>
  <c r="BR959" i="1"/>
  <c r="BQ959" i="1"/>
  <c r="BP959" i="1"/>
  <c r="BO959" i="1"/>
  <c r="BN959" i="1"/>
  <c r="BM959" i="1"/>
  <c r="BV958" i="1"/>
  <c r="BU958" i="1"/>
  <c r="BT958" i="1"/>
  <c r="BS958" i="1"/>
  <c r="BR958" i="1"/>
  <c r="BQ958" i="1"/>
  <c r="BP958" i="1"/>
  <c r="BO958" i="1"/>
  <c r="BN958" i="1"/>
  <c r="BM958" i="1"/>
  <c r="BV957" i="1"/>
  <c r="BU957" i="1"/>
  <c r="BT957" i="1"/>
  <c r="BS957" i="1"/>
  <c r="BR957" i="1"/>
  <c r="BQ957" i="1"/>
  <c r="BP957" i="1"/>
  <c r="BO957" i="1"/>
  <c r="BN957" i="1"/>
  <c r="BM957" i="1"/>
  <c r="BV956" i="1"/>
  <c r="BU956" i="1"/>
  <c r="BT956" i="1"/>
  <c r="BS956" i="1"/>
  <c r="BR956" i="1"/>
  <c r="BQ956" i="1"/>
  <c r="BP956" i="1"/>
  <c r="BO956" i="1"/>
  <c r="BN956" i="1"/>
  <c r="BM956" i="1"/>
  <c r="BV955" i="1"/>
  <c r="BU955" i="1"/>
  <c r="BT955" i="1"/>
  <c r="BS955" i="1"/>
  <c r="BR955" i="1"/>
  <c r="BQ955" i="1"/>
  <c r="BP955" i="1"/>
  <c r="BO955" i="1"/>
  <c r="BN955" i="1"/>
  <c r="BM955" i="1"/>
  <c r="BV954" i="1"/>
  <c r="BU954" i="1"/>
  <c r="BT954" i="1"/>
  <c r="BS954" i="1"/>
  <c r="BR954" i="1"/>
  <c r="BQ954" i="1"/>
  <c r="BP954" i="1"/>
  <c r="BO954" i="1"/>
  <c r="BN954" i="1"/>
  <c r="BM954" i="1"/>
  <c r="BV953" i="1"/>
  <c r="BU953" i="1"/>
  <c r="BT953" i="1"/>
  <c r="BS953" i="1"/>
  <c r="BR953" i="1"/>
  <c r="BQ953" i="1"/>
  <c r="BP953" i="1"/>
  <c r="BO953" i="1"/>
  <c r="BN953" i="1"/>
  <c r="BM953" i="1"/>
  <c r="BV952" i="1"/>
  <c r="BU952" i="1"/>
  <c r="BT952" i="1"/>
  <c r="BS952" i="1"/>
  <c r="BR952" i="1"/>
  <c r="BQ952" i="1"/>
  <c r="BP952" i="1"/>
  <c r="BO952" i="1"/>
  <c r="BN952" i="1"/>
  <c r="BM952" i="1"/>
  <c r="BV951" i="1"/>
  <c r="BU951" i="1"/>
  <c r="BT951" i="1"/>
  <c r="BS951" i="1"/>
  <c r="BR951" i="1"/>
  <c r="BQ951" i="1"/>
  <c r="BP951" i="1"/>
  <c r="BO951" i="1"/>
  <c r="BN951" i="1"/>
  <c r="BM951" i="1"/>
  <c r="BV950" i="1"/>
  <c r="BU950" i="1"/>
  <c r="BT950" i="1"/>
  <c r="BS950" i="1"/>
  <c r="BR950" i="1"/>
  <c r="BQ950" i="1"/>
  <c r="BP950" i="1"/>
  <c r="BO950" i="1"/>
  <c r="BN950" i="1"/>
  <c r="BM950" i="1"/>
  <c r="BV949" i="1"/>
  <c r="BU949" i="1"/>
  <c r="BT949" i="1"/>
  <c r="BS949" i="1"/>
  <c r="BR949" i="1"/>
  <c r="BQ949" i="1"/>
  <c r="BP949" i="1"/>
  <c r="BO949" i="1"/>
  <c r="BN949" i="1"/>
  <c r="BM949" i="1"/>
  <c r="BV948" i="1"/>
  <c r="BU948" i="1"/>
  <c r="BT948" i="1"/>
  <c r="BS948" i="1"/>
  <c r="BR948" i="1"/>
  <c r="BQ948" i="1"/>
  <c r="BP948" i="1"/>
  <c r="BO948" i="1"/>
  <c r="BN948" i="1"/>
  <c r="BM948" i="1"/>
  <c r="BV947" i="1"/>
  <c r="BU947" i="1"/>
  <c r="BT947" i="1"/>
  <c r="BS947" i="1"/>
  <c r="BR947" i="1"/>
  <c r="BQ947" i="1"/>
  <c r="BP947" i="1"/>
  <c r="BO947" i="1"/>
  <c r="BN947" i="1"/>
  <c r="BM947" i="1"/>
  <c r="BV946" i="1"/>
  <c r="BU946" i="1"/>
  <c r="BT946" i="1"/>
  <c r="BS946" i="1"/>
  <c r="BR946" i="1"/>
  <c r="BQ946" i="1"/>
  <c r="BP946" i="1"/>
  <c r="BO946" i="1"/>
  <c r="BN946" i="1"/>
  <c r="BM946" i="1"/>
  <c r="BV945" i="1"/>
  <c r="BU945" i="1"/>
  <c r="BT945" i="1"/>
  <c r="BS945" i="1"/>
  <c r="BR945" i="1"/>
  <c r="BQ945" i="1"/>
  <c r="BP945" i="1"/>
  <c r="BO945" i="1"/>
  <c r="BN945" i="1"/>
  <c r="BM945" i="1"/>
  <c r="BV944" i="1"/>
  <c r="BU944" i="1"/>
  <c r="BT944" i="1"/>
  <c r="BS944" i="1"/>
  <c r="BR944" i="1"/>
  <c r="BQ944" i="1"/>
  <c r="BP944" i="1"/>
  <c r="BO944" i="1"/>
  <c r="BN944" i="1"/>
  <c r="BM944" i="1"/>
  <c r="BV943" i="1"/>
  <c r="BU943" i="1"/>
  <c r="BT943" i="1"/>
  <c r="BS943" i="1"/>
  <c r="BR943" i="1"/>
  <c r="BQ943" i="1"/>
  <c r="BP943" i="1"/>
  <c r="BO943" i="1"/>
  <c r="BN943" i="1"/>
  <c r="BM943" i="1"/>
  <c r="BV942" i="1"/>
  <c r="BU942" i="1"/>
  <c r="BT942" i="1"/>
  <c r="BS942" i="1"/>
  <c r="BR942" i="1"/>
  <c r="BQ942" i="1"/>
  <c r="BP942" i="1"/>
  <c r="BO942" i="1"/>
  <c r="BN942" i="1"/>
  <c r="BM942" i="1"/>
  <c r="BV941" i="1"/>
  <c r="BU941" i="1"/>
  <c r="BT941" i="1"/>
  <c r="BS941" i="1"/>
  <c r="BR941" i="1"/>
  <c r="BQ941" i="1"/>
  <c r="BP941" i="1"/>
  <c r="BO941" i="1"/>
  <c r="BN941" i="1"/>
  <c r="BM941" i="1"/>
  <c r="BV940" i="1"/>
  <c r="BU940" i="1"/>
  <c r="BT940" i="1"/>
  <c r="BS940" i="1"/>
  <c r="BR940" i="1"/>
  <c r="BQ940" i="1"/>
  <c r="BP940" i="1"/>
  <c r="BO940" i="1"/>
  <c r="BN940" i="1"/>
  <c r="BM940" i="1"/>
  <c r="BV939" i="1"/>
  <c r="BU939" i="1"/>
  <c r="BT939" i="1"/>
  <c r="BS939" i="1"/>
  <c r="BR939" i="1"/>
  <c r="BQ939" i="1"/>
  <c r="BP939" i="1"/>
  <c r="BO939" i="1"/>
  <c r="BN939" i="1"/>
  <c r="BM939" i="1"/>
  <c r="BV938" i="1"/>
  <c r="BU938" i="1"/>
  <c r="BT938" i="1"/>
  <c r="BS938" i="1"/>
  <c r="BR938" i="1"/>
  <c r="BQ938" i="1"/>
  <c r="BP938" i="1"/>
  <c r="BO938" i="1"/>
  <c r="BN938" i="1"/>
  <c r="BM938" i="1"/>
  <c r="BV937" i="1"/>
  <c r="BU937" i="1"/>
  <c r="BT937" i="1"/>
  <c r="BS937" i="1"/>
  <c r="BR937" i="1"/>
  <c r="BQ937" i="1"/>
  <c r="BP937" i="1"/>
  <c r="BO937" i="1"/>
  <c r="BN937" i="1"/>
  <c r="BM937" i="1"/>
  <c r="BV936" i="1"/>
  <c r="BU936" i="1"/>
  <c r="BT936" i="1"/>
  <c r="BS936" i="1"/>
  <c r="BR936" i="1"/>
  <c r="BQ936" i="1"/>
  <c r="BP936" i="1"/>
  <c r="BO936" i="1"/>
  <c r="BN936" i="1"/>
  <c r="BM936" i="1"/>
  <c r="BV935" i="1"/>
  <c r="BU935" i="1"/>
  <c r="BT935" i="1"/>
  <c r="BS935" i="1"/>
  <c r="BR935" i="1"/>
  <c r="BQ935" i="1"/>
  <c r="BP935" i="1"/>
  <c r="BO935" i="1"/>
  <c r="BN935" i="1"/>
  <c r="BM935" i="1"/>
  <c r="BV934" i="1"/>
  <c r="BU934" i="1"/>
  <c r="BT934" i="1"/>
  <c r="BS934" i="1"/>
  <c r="BR934" i="1"/>
  <c r="BQ934" i="1"/>
  <c r="BP934" i="1"/>
  <c r="BO934" i="1"/>
  <c r="BN934" i="1"/>
  <c r="BM934" i="1"/>
  <c r="BV933" i="1"/>
  <c r="BU933" i="1"/>
  <c r="BT933" i="1"/>
  <c r="BS933" i="1"/>
  <c r="BR933" i="1"/>
  <c r="BQ933" i="1"/>
  <c r="BP933" i="1"/>
  <c r="BO933" i="1"/>
  <c r="BN933" i="1"/>
  <c r="BM933" i="1"/>
  <c r="BV932" i="1"/>
  <c r="BU932" i="1"/>
  <c r="BT932" i="1"/>
  <c r="BS932" i="1"/>
  <c r="BR932" i="1"/>
  <c r="BQ932" i="1"/>
  <c r="BP932" i="1"/>
  <c r="BO932" i="1"/>
  <c r="BN932" i="1"/>
  <c r="BM932" i="1"/>
  <c r="BV931" i="1"/>
  <c r="BU931" i="1"/>
  <c r="BT931" i="1"/>
  <c r="BS931" i="1"/>
  <c r="BR931" i="1"/>
  <c r="BQ931" i="1"/>
  <c r="BP931" i="1"/>
  <c r="BO931" i="1"/>
  <c r="BN931" i="1"/>
  <c r="BM931" i="1"/>
  <c r="BV930" i="1"/>
  <c r="BU930" i="1"/>
  <c r="BT930" i="1"/>
  <c r="BS930" i="1"/>
  <c r="BR930" i="1"/>
  <c r="BQ930" i="1"/>
  <c r="BP930" i="1"/>
  <c r="BO930" i="1"/>
  <c r="BN930" i="1"/>
  <c r="BM930" i="1"/>
  <c r="BV929" i="1"/>
  <c r="BU929" i="1"/>
  <c r="BT929" i="1"/>
  <c r="BS929" i="1"/>
  <c r="BR929" i="1"/>
  <c r="BQ929" i="1"/>
  <c r="BP929" i="1"/>
  <c r="BO929" i="1"/>
  <c r="BN929" i="1"/>
  <c r="BM929" i="1"/>
  <c r="BV928" i="1"/>
  <c r="BU928" i="1"/>
  <c r="BT928" i="1"/>
  <c r="BS928" i="1"/>
  <c r="BR928" i="1"/>
  <c r="BQ928" i="1"/>
  <c r="BP928" i="1"/>
  <c r="BO928" i="1"/>
  <c r="BN928" i="1"/>
  <c r="BM928" i="1"/>
  <c r="BV927" i="1"/>
  <c r="BU927" i="1"/>
  <c r="BT927" i="1"/>
  <c r="BS927" i="1"/>
  <c r="BR927" i="1"/>
  <c r="BQ927" i="1"/>
  <c r="BP927" i="1"/>
  <c r="BO927" i="1"/>
  <c r="BN927" i="1"/>
  <c r="BM927" i="1"/>
  <c r="BV926" i="1"/>
  <c r="BU926" i="1"/>
  <c r="BT926" i="1"/>
  <c r="BS926" i="1"/>
  <c r="BR926" i="1"/>
  <c r="BQ926" i="1"/>
  <c r="BP926" i="1"/>
  <c r="BO926" i="1"/>
  <c r="BN926" i="1"/>
  <c r="BM926" i="1"/>
  <c r="BV925" i="1"/>
  <c r="BU925" i="1"/>
  <c r="BT925" i="1"/>
  <c r="BS925" i="1"/>
  <c r="BR925" i="1"/>
  <c r="BQ925" i="1"/>
  <c r="BP925" i="1"/>
  <c r="BO925" i="1"/>
  <c r="BN925" i="1"/>
  <c r="BM925" i="1"/>
  <c r="BV924" i="1"/>
  <c r="BU924" i="1"/>
  <c r="BT924" i="1"/>
  <c r="BS924" i="1"/>
  <c r="BR924" i="1"/>
  <c r="BQ924" i="1"/>
  <c r="BP924" i="1"/>
  <c r="BO924" i="1"/>
  <c r="BN924" i="1"/>
  <c r="BM924" i="1"/>
  <c r="BV923" i="1"/>
  <c r="BU923" i="1"/>
  <c r="BT923" i="1"/>
  <c r="BS923" i="1"/>
  <c r="BR923" i="1"/>
  <c r="BQ923" i="1"/>
  <c r="BP923" i="1"/>
  <c r="BO923" i="1"/>
  <c r="BN923" i="1"/>
  <c r="BM923" i="1"/>
  <c r="BV922" i="1"/>
  <c r="BU922" i="1"/>
  <c r="BT922" i="1"/>
  <c r="BS922" i="1"/>
  <c r="BR922" i="1"/>
  <c r="BQ922" i="1"/>
  <c r="BP922" i="1"/>
  <c r="BO922" i="1"/>
  <c r="BN922" i="1"/>
  <c r="BM922" i="1"/>
  <c r="BV921" i="1"/>
  <c r="BU921" i="1"/>
  <c r="BT921" i="1"/>
  <c r="BS921" i="1"/>
  <c r="BR921" i="1"/>
  <c r="BQ921" i="1"/>
  <c r="BP921" i="1"/>
  <c r="BO921" i="1"/>
  <c r="BN921" i="1"/>
  <c r="BM921" i="1"/>
  <c r="BV920" i="1"/>
  <c r="BU920" i="1"/>
  <c r="BT920" i="1"/>
  <c r="BS920" i="1"/>
  <c r="BR920" i="1"/>
  <c r="BQ920" i="1"/>
  <c r="BP920" i="1"/>
  <c r="BO920" i="1"/>
  <c r="BN920" i="1"/>
  <c r="BM920" i="1"/>
  <c r="BV919" i="1"/>
  <c r="BU919" i="1"/>
  <c r="BT919" i="1"/>
  <c r="BS919" i="1"/>
  <c r="BR919" i="1"/>
  <c r="BQ919" i="1"/>
  <c r="BP919" i="1"/>
  <c r="BO919" i="1"/>
  <c r="BN919" i="1"/>
  <c r="BM919" i="1"/>
  <c r="BV918" i="1"/>
  <c r="BU918" i="1"/>
  <c r="BT918" i="1"/>
  <c r="BS918" i="1"/>
  <c r="BR918" i="1"/>
  <c r="BQ918" i="1"/>
  <c r="BP918" i="1"/>
  <c r="BO918" i="1"/>
  <c r="BN918" i="1"/>
  <c r="BM918" i="1"/>
  <c r="BV917" i="1"/>
  <c r="BU917" i="1"/>
  <c r="BT917" i="1"/>
  <c r="BS917" i="1"/>
  <c r="BR917" i="1"/>
  <c r="BQ917" i="1"/>
  <c r="BP917" i="1"/>
  <c r="BO917" i="1"/>
  <c r="BN917" i="1"/>
  <c r="BM917" i="1"/>
  <c r="BV916" i="1"/>
  <c r="BU916" i="1"/>
  <c r="BT916" i="1"/>
  <c r="BS916" i="1"/>
  <c r="BR916" i="1"/>
  <c r="BQ916" i="1"/>
  <c r="BP916" i="1"/>
  <c r="BO916" i="1"/>
  <c r="BN916" i="1"/>
  <c r="BM916" i="1"/>
  <c r="BV915" i="1"/>
  <c r="BU915" i="1"/>
  <c r="BT915" i="1"/>
  <c r="BS915" i="1"/>
  <c r="BR915" i="1"/>
  <c r="BQ915" i="1"/>
  <c r="BP915" i="1"/>
  <c r="BO915" i="1"/>
  <c r="BN915" i="1"/>
  <c r="BM915" i="1"/>
  <c r="BV914" i="1"/>
  <c r="BU914" i="1"/>
  <c r="BT914" i="1"/>
  <c r="BS914" i="1"/>
  <c r="BR914" i="1"/>
  <c r="BQ914" i="1"/>
  <c r="BP914" i="1"/>
  <c r="BO914" i="1"/>
  <c r="BN914" i="1"/>
  <c r="BM914" i="1"/>
  <c r="BV913" i="1"/>
  <c r="BU913" i="1"/>
  <c r="BT913" i="1"/>
  <c r="BS913" i="1"/>
  <c r="BR913" i="1"/>
  <c r="BQ913" i="1"/>
  <c r="BP913" i="1"/>
  <c r="BO913" i="1"/>
  <c r="BN913" i="1"/>
  <c r="BM913" i="1"/>
  <c r="BV912" i="1"/>
  <c r="BU912" i="1"/>
  <c r="BT912" i="1"/>
  <c r="BS912" i="1"/>
  <c r="BR912" i="1"/>
  <c r="BQ912" i="1"/>
  <c r="BP912" i="1"/>
  <c r="BO912" i="1"/>
  <c r="BN912" i="1"/>
  <c r="BM912" i="1"/>
  <c r="BV911" i="1"/>
  <c r="BU911" i="1"/>
  <c r="BT911" i="1"/>
  <c r="BS911" i="1"/>
  <c r="BR911" i="1"/>
  <c r="BQ911" i="1"/>
  <c r="BP911" i="1"/>
  <c r="BO911" i="1"/>
  <c r="BN911" i="1"/>
  <c r="BM911" i="1"/>
  <c r="BV910" i="1"/>
  <c r="BU910" i="1"/>
  <c r="BT910" i="1"/>
  <c r="BS910" i="1"/>
  <c r="BR910" i="1"/>
  <c r="BQ910" i="1"/>
  <c r="BP910" i="1"/>
  <c r="BO910" i="1"/>
  <c r="BN910" i="1"/>
  <c r="BM910" i="1"/>
  <c r="BV909" i="1"/>
  <c r="BU909" i="1"/>
  <c r="BT909" i="1"/>
  <c r="BS909" i="1"/>
  <c r="BR909" i="1"/>
  <c r="BQ909" i="1"/>
  <c r="BP909" i="1"/>
  <c r="BO909" i="1"/>
  <c r="BN909" i="1"/>
  <c r="BM909" i="1"/>
  <c r="BV908" i="1"/>
  <c r="BU908" i="1"/>
  <c r="BT908" i="1"/>
  <c r="BS908" i="1"/>
  <c r="BR908" i="1"/>
  <c r="BQ908" i="1"/>
  <c r="BP908" i="1"/>
  <c r="BO908" i="1"/>
  <c r="BN908" i="1"/>
  <c r="BM908" i="1"/>
  <c r="BV907" i="1"/>
  <c r="BU907" i="1"/>
  <c r="BT907" i="1"/>
  <c r="BS907" i="1"/>
  <c r="BR907" i="1"/>
  <c r="BQ907" i="1"/>
  <c r="BP907" i="1"/>
  <c r="BO907" i="1"/>
  <c r="BN907" i="1"/>
  <c r="BM907" i="1"/>
  <c r="BV906" i="1"/>
  <c r="BU906" i="1"/>
  <c r="BT906" i="1"/>
  <c r="BS906" i="1"/>
  <c r="BR906" i="1"/>
  <c r="BQ906" i="1"/>
  <c r="BP906" i="1"/>
  <c r="BO906" i="1"/>
  <c r="BN906" i="1"/>
  <c r="BM906" i="1"/>
  <c r="BV905" i="1"/>
  <c r="BU905" i="1"/>
  <c r="BT905" i="1"/>
  <c r="BS905" i="1"/>
  <c r="BR905" i="1"/>
  <c r="BQ905" i="1"/>
  <c r="BP905" i="1"/>
  <c r="BO905" i="1"/>
  <c r="BN905" i="1"/>
  <c r="BM905" i="1"/>
  <c r="BV904" i="1"/>
  <c r="BU904" i="1"/>
  <c r="BT904" i="1"/>
  <c r="BS904" i="1"/>
  <c r="BR904" i="1"/>
  <c r="BQ904" i="1"/>
  <c r="BP904" i="1"/>
  <c r="BO904" i="1"/>
  <c r="BN904" i="1"/>
  <c r="BM904" i="1"/>
  <c r="BV903" i="1"/>
  <c r="BU903" i="1"/>
  <c r="BT903" i="1"/>
  <c r="BS903" i="1"/>
  <c r="BR903" i="1"/>
  <c r="BQ903" i="1"/>
  <c r="BP903" i="1"/>
  <c r="BO903" i="1"/>
  <c r="BN903" i="1"/>
  <c r="BM903" i="1"/>
  <c r="BV902" i="1"/>
  <c r="BU902" i="1"/>
  <c r="BT902" i="1"/>
  <c r="BS902" i="1"/>
  <c r="BR902" i="1"/>
  <c r="BQ902" i="1"/>
  <c r="BP902" i="1"/>
  <c r="BO902" i="1"/>
  <c r="BN902" i="1"/>
  <c r="BM902" i="1"/>
  <c r="BV901" i="1"/>
  <c r="BU901" i="1"/>
  <c r="BT901" i="1"/>
  <c r="BS901" i="1"/>
  <c r="BR901" i="1"/>
  <c r="BQ901" i="1"/>
  <c r="BP901" i="1"/>
  <c r="BO901" i="1"/>
  <c r="BN901" i="1"/>
  <c r="BM901" i="1"/>
  <c r="BV900" i="1"/>
  <c r="BU900" i="1"/>
  <c r="BT900" i="1"/>
  <c r="BS900" i="1"/>
  <c r="BR900" i="1"/>
  <c r="BQ900" i="1"/>
  <c r="BP900" i="1"/>
  <c r="BO900" i="1"/>
  <c r="BN900" i="1"/>
  <c r="BM900" i="1"/>
  <c r="BV899" i="1"/>
  <c r="BU899" i="1"/>
  <c r="BT899" i="1"/>
  <c r="BS899" i="1"/>
  <c r="BR899" i="1"/>
  <c r="BQ899" i="1"/>
  <c r="BP899" i="1"/>
  <c r="BO899" i="1"/>
  <c r="BN899" i="1"/>
  <c r="BM899" i="1"/>
  <c r="BV898" i="1"/>
  <c r="BU898" i="1"/>
  <c r="BT898" i="1"/>
  <c r="BS898" i="1"/>
  <c r="BR898" i="1"/>
  <c r="BQ898" i="1"/>
  <c r="BP898" i="1"/>
  <c r="BO898" i="1"/>
  <c r="BN898" i="1"/>
  <c r="BM898" i="1"/>
  <c r="BV897" i="1"/>
  <c r="BU897" i="1"/>
  <c r="BT897" i="1"/>
  <c r="BS897" i="1"/>
  <c r="BR897" i="1"/>
  <c r="BQ897" i="1"/>
  <c r="BP897" i="1"/>
  <c r="BO897" i="1"/>
  <c r="BN897" i="1"/>
  <c r="BM897" i="1"/>
  <c r="BV896" i="1"/>
  <c r="BU896" i="1"/>
  <c r="BT896" i="1"/>
  <c r="BS896" i="1"/>
  <c r="BR896" i="1"/>
  <c r="BQ896" i="1"/>
  <c r="BP896" i="1"/>
  <c r="BO896" i="1"/>
  <c r="BN896" i="1"/>
  <c r="BM896" i="1"/>
  <c r="BV895" i="1"/>
  <c r="BU895" i="1"/>
  <c r="BT895" i="1"/>
  <c r="BS895" i="1"/>
  <c r="BR895" i="1"/>
  <c r="BQ895" i="1"/>
  <c r="BP895" i="1"/>
  <c r="BO895" i="1"/>
  <c r="BN895" i="1"/>
  <c r="BM895" i="1"/>
  <c r="BV894" i="1"/>
  <c r="BU894" i="1"/>
  <c r="BT894" i="1"/>
  <c r="BS894" i="1"/>
  <c r="BR894" i="1"/>
  <c r="BQ894" i="1"/>
  <c r="BP894" i="1"/>
  <c r="BO894" i="1"/>
  <c r="BN894" i="1"/>
  <c r="BM894" i="1"/>
  <c r="BV893" i="1"/>
  <c r="BU893" i="1"/>
  <c r="BT893" i="1"/>
  <c r="BS893" i="1"/>
  <c r="BR893" i="1"/>
  <c r="BQ893" i="1"/>
  <c r="BP893" i="1"/>
  <c r="BO893" i="1"/>
  <c r="BN893" i="1"/>
  <c r="BM893" i="1"/>
  <c r="BV892" i="1"/>
  <c r="BU892" i="1"/>
  <c r="BT892" i="1"/>
  <c r="BS892" i="1"/>
  <c r="BR892" i="1"/>
  <c r="BQ892" i="1"/>
  <c r="BP892" i="1"/>
  <c r="BO892" i="1"/>
  <c r="BN892" i="1"/>
  <c r="BM892" i="1"/>
  <c r="BV891" i="1"/>
  <c r="BU891" i="1"/>
  <c r="BT891" i="1"/>
  <c r="BS891" i="1"/>
  <c r="BR891" i="1"/>
  <c r="BQ891" i="1"/>
  <c r="BP891" i="1"/>
  <c r="BO891" i="1"/>
  <c r="BN891" i="1"/>
  <c r="BM891" i="1"/>
  <c r="BV890" i="1"/>
  <c r="BU890" i="1"/>
  <c r="BT890" i="1"/>
  <c r="BS890" i="1"/>
  <c r="BR890" i="1"/>
  <c r="BQ890" i="1"/>
  <c r="BP890" i="1"/>
  <c r="BO890" i="1"/>
  <c r="BN890" i="1"/>
  <c r="BM890" i="1"/>
  <c r="BV889" i="1"/>
  <c r="BU889" i="1"/>
  <c r="BT889" i="1"/>
  <c r="BS889" i="1"/>
  <c r="BR889" i="1"/>
  <c r="BQ889" i="1"/>
  <c r="BP889" i="1"/>
  <c r="BO889" i="1"/>
  <c r="BN889" i="1"/>
  <c r="BM889" i="1"/>
  <c r="BV888" i="1"/>
  <c r="BU888" i="1"/>
  <c r="BT888" i="1"/>
  <c r="BS888" i="1"/>
  <c r="BR888" i="1"/>
  <c r="BQ888" i="1"/>
  <c r="BP888" i="1"/>
  <c r="BO888" i="1"/>
  <c r="BN888" i="1"/>
  <c r="BM888" i="1"/>
  <c r="BV887" i="1"/>
  <c r="BU887" i="1"/>
  <c r="BT887" i="1"/>
  <c r="BS887" i="1"/>
  <c r="BR887" i="1"/>
  <c r="BQ887" i="1"/>
  <c r="BP887" i="1"/>
  <c r="BO887" i="1"/>
  <c r="BN887" i="1"/>
  <c r="BM887" i="1"/>
  <c r="BV886" i="1"/>
  <c r="BU886" i="1"/>
  <c r="BT886" i="1"/>
  <c r="BS886" i="1"/>
  <c r="BR886" i="1"/>
  <c r="BQ886" i="1"/>
  <c r="BP886" i="1"/>
  <c r="BO886" i="1"/>
  <c r="BN886" i="1"/>
  <c r="BM886" i="1"/>
  <c r="BV885" i="1"/>
  <c r="BU885" i="1"/>
  <c r="BT885" i="1"/>
  <c r="BS885" i="1"/>
  <c r="BR885" i="1"/>
  <c r="BQ885" i="1"/>
  <c r="BP885" i="1"/>
  <c r="BO885" i="1"/>
  <c r="BN885" i="1"/>
  <c r="BM885" i="1"/>
  <c r="BV884" i="1"/>
  <c r="BU884" i="1"/>
  <c r="BT884" i="1"/>
  <c r="BS884" i="1"/>
  <c r="BR884" i="1"/>
  <c r="BQ884" i="1"/>
  <c r="BP884" i="1"/>
  <c r="BO884" i="1"/>
  <c r="BN884" i="1"/>
  <c r="BM884" i="1"/>
  <c r="BV883" i="1"/>
  <c r="BU883" i="1"/>
  <c r="BT883" i="1"/>
  <c r="BS883" i="1"/>
  <c r="BR883" i="1"/>
  <c r="BQ883" i="1"/>
  <c r="BP883" i="1"/>
  <c r="BO883" i="1"/>
  <c r="BN883" i="1"/>
  <c r="BM883" i="1"/>
  <c r="BV882" i="1"/>
  <c r="BU882" i="1"/>
  <c r="BT882" i="1"/>
  <c r="BS882" i="1"/>
  <c r="BR882" i="1"/>
  <c r="BQ882" i="1"/>
  <c r="BP882" i="1"/>
  <c r="BO882" i="1"/>
  <c r="BN882" i="1"/>
  <c r="BM882" i="1"/>
  <c r="BV881" i="1"/>
  <c r="BU881" i="1"/>
  <c r="BT881" i="1"/>
  <c r="BS881" i="1"/>
  <c r="BR881" i="1"/>
  <c r="BQ881" i="1"/>
  <c r="BP881" i="1"/>
  <c r="BO881" i="1"/>
  <c r="BN881" i="1"/>
  <c r="BM881" i="1"/>
  <c r="BV880" i="1"/>
  <c r="BU880" i="1"/>
  <c r="BT880" i="1"/>
  <c r="BS880" i="1"/>
  <c r="BR880" i="1"/>
  <c r="BQ880" i="1"/>
  <c r="BP880" i="1"/>
  <c r="BO880" i="1"/>
  <c r="BN880" i="1"/>
  <c r="BM880" i="1"/>
  <c r="BV879" i="1"/>
  <c r="BU879" i="1"/>
  <c r="BT879" i="1"/>
  <c r="BS879" i="1"/>
  <c r="BR879" i="1"/>
  <c r="BQ879" i="1"/>
  <c r="BP879" i="1"/>
  <c r="BO879" i="1"/>
  <c r="BN879" i="1"/>
  <c r="BM879" i="1"/>
  <c r="BV878" i="1"/>
  <c r="BU878" i="1"/>
  <c r="BT878" i="1"/>
  <c r="BS878" i="1"/>
  <c r="BR878" i="1"/>
  <c r="BQ878" i="1"/>
  <c r="BP878" i="1"/>
  <c r="BO878" i="1"/>
  <c r="BN878" i="1"/>
  <c r="BM878" i="1"/>
  <c r="BV877" i="1"/>
  <c r="BU877" i="1"/>
  <c r="BT877" i="1"/>
  <c r="BS877" i="1"/>
  <c r="BR877" i="1"/>
  <c r="BQ877" i="1"/>
  <c r="BP877" i="1"/>
  <c r="BO877" i="1"/>
  <c r="BN877" i="1"/>
  <c r="BM877" i="1"/>
  <c r="BV876" i="1"/>
  <c r="BU876" i="1"/>
  <c r="BT876" i="1"/>
  <c r="BS876" i="1"/>
  <c r="BR876" i="1"/>
  <c r="BQ876" i="1"/>
  <c r="BP876" i="1"/>
  <c r="BO876" i="1"/>
  <c r="BN876" i="1"/>
  <c r="BM876" i="1"/>
  <c r="BV875" i="1"/>
  <c r="BU875" i="1"/>
  <c r="BT875" i="1"/>
  <c r="BS875" i="1"/>
  <c r="BR875" i="1"/>
  <c r="BQ875" i="1"/>
  <c r="BP875" i="1"/>
  <c r="BO875" i="1"/>
  <c r="BN875" i="1"/>
  <c r="BM875" i="1"/>
  <c r="BV874" i="1"/>
  <c r="BU874" i="1"/>
  <c r="BT874" i="1"/>
  <c r="BS874" i="1"/>
  <c r="BR874" i="1"/>
  <c r="BQ874" i="1"/>
  <c r="BP874" i="1"/>
  <c r="BO874" i="1"/>
  <c r="BN874" i="1"/>
  <c r="BM874" i="1"/>
  <c r="BV873" i="1"/>
  <c r="BU873" i="1"/>
  <c r="BT873" i="1"/>
  <c r="BS873" i="1"/>
  <c r="BR873" i="1"/>
  <c r="BQ873" i="1"/>
  <c r="BP873" i="1"/>
  <c r="BO873" i="1"/>
  <c r="BN873" i="1"/>
  <c r="BM873" i="1"/>
  <c r="BV872" i="1"/>
  <c r="BU872" i="1"/>
  <c r="BT872" i="1"/>
  <c r="BS872" i="1"/>
  <c r="BR872" i="1"/>
  <c r="BQ872" i="1"/>
  <c r="BP872" i="1"/>
  <c r="BO872" i="1"/>
  <c r="BN872" i="1"/>
  <c r="BM872" i="1"/>
  <c r="BV871" i="1"/>
  <c r="BU871" i="1"/>
  <c r="BT871" i="1"/>
  <c r="BS871" i="1"/>
  <c r="BR871" i="1"/>
  <c r="BQ871" i="1"/>
  <c r="BP871" i="1"/>
  <c r="BO871" i="1"/>
  <c r="BN871" i="1"/>
  <c r="BM871" i="1"/>
  <c r="BV870" i="1"/>
  <c r="BU870" i="1"/>
  <c r="BT870" i="1"/>
  <c r="BS870" i="1"/>
  <c r="BR870" i="1"/>
  <c r="BQ870" i="1"/>
  <c r="BP870" i="1"/>
  <c r="BO870" i="1"/>
  <c r="BN870" i="1"/>
  <c r="BM870" i="1"/>
  <c r="BV869" i="1"/>
  <c r="BU869" i="1"/>
  <c r="BT869" i="1"/>
  <c r="BS869" i="1"/>
  <c r="BR869" i="1"/>
  <c r="BQ869" i="1"/>
  <c r="BP869" i="1"/>
  <c r="BO869" i="1"/>
  <c r="BN869" i="1"/>
  <c r="BM869" i="1"/>
  <c r="BV868" i="1"/>
  <c r="BU868" i="1"/>
  <c r="BT868" i="1"/>
  <c r="BS868" i="1"/>
  <c r="BR868" i="1"/>
  <c r="BQ868" i="1"/>
  <c r="BP868" i="1"/>
  <c r="BO868" i="1"/>
  <c r="BN868" i="1"/>
  <c r="BM868" i="1"/>
  <c r="BV867" i="1"/>
  <c r="BU867" i="1"/>
  <c r="BT867" i="1"/>
  <c r="BS867" i="1"/>
  <c r="BR867" i="1"/>
  <c r="BQ867" i="1"/>
  <c r="BP867" i="1"/>
  <c r="BO867" i="1"/>
  <c r="BN867" i="1"/>
  <c r="BM867" i="1"/>
  <c r="BV866" i="1"/>
  <c r="BU866" i="1"/>
  <c r="BT866" i="1"/>
  <c r="BS866" i="1"/>
  <c r="BR866" i="1"/>
  <c r="BQ866" i="1"/>
  <c r="BP866" i="1"/>
  <c r="BO866" i="1"/>
  <c r="BN866" i="1"/>
  <c r="BM866" i="1"/>
  <c r="BV865" i="1"/>
  <c r="BU865" i="1"/>
  <c r="BT865" i="1"/>
  <c r="BS865" i="1"/>
  <c r="BR865" i="1"/>
  <c r="BQ865" i="1"/>
  <c r="BP865" i="1"/>
  <c r="BO865" i="1"/>
  <c r="BN865" i="1"/>
  <c r="BM865" i="1"/>
  <c r="BV864" i="1"/>
  <c r="BU864" i="1"/>
  <c r="BT864" i="1"/>
  <c r="BS864" i="1"/>
  <c r="BR864" i="1"/>
  <c r="BQ864" i="1"/>
  <c r="BP864" i="1"/>
  <c r="BO864" i="1"/>
  <c r="BN864" i="1"/>
  <c r="BM864" i="1"/>
  <c r="BV863" i="1"/>
  <c r="BU863" i="1"/>
  <c r="BT863" i="1"/>
  <c r="BS863" i="1"/>
  <c r="BR863" i="1"/>
  <c r="BQ863" i="1"/>
  <c r="BP863" i="1"/>
  <c r="BO863" i="1"/>
  <c r="BN863" i="1"/>
  <c r="BM863" i="1"/>
  <c r="BV862" i="1"/>
  <c r="BU862" i="1"/>
  <c r="BT862" i="1"/>
  <c r="BS862" i="1"/>
  <c r="BR862" i="1"/>
  <c r="BQ862" i="1"/>
  <c r="BP862" i="1"/>
  <c r="BO862" i="1"/>
  <c r="BN862" i="1"/>
  <c r="BM862" i="1"/>
  <c r="BV861" i="1"/>
  <c r="BU861" i="1"/>
  <c r="BT861" i="1"/>
  <c r="BS861" i="1"/>
  <c r="BR861" i="1"/>
  <c r="BQ861" i="1"/>
  <c r="BP861" i="1"/>
  <c r="BO861" i="1"/>
  <c r="BN861" i="1"/>
  <c r="BM861" i="1"/>
  <c r="BV860" i="1"/>
  <c r="BU860" i="1"/>
  <c r="BT860" i="1"/>
  <c r="BS860" i="1"/>
  <c r="BR860" i="1"/>
  <c r="BQ860" i="1"/>
  <c r="BP860" i="1"/>
  <c r="BO860" i="1"/>
  <c r="BN860" i="1"/>
  <c r="BM860" i="1"/>
  <c r="BV859" i="1"/>
  <c r="BU859" i="1"/>
  <c r="BT859" i="1"/>
  <c r="BS859" i="1"/>
  <c r="BR859" i="1"/>
  <c r="BQ859" i="1"/>
  <c r="BP859" i="1"/>
  <c r="BO859" i="1"/>
  <c r="BN859" i="1"/>
  <c r="BM859" i="1"/>
  <c r="BV858" i="1"/>
  <c r="BU858" i="1"/>
  <c r="BT858" i="1"/>
  <c r="BS858" i="1"/>
  <c r="BR858" i="1"/>
  <c r="BQ858" i="1"/>
  <c r="BP858" i="1"/>
  <c r="BO858" i="1"/>
  <c r="BN858" i="1"/>
  <c r="BM858" i="1"/>
  <c r="BV857" i="1"/>
  <c r="BU857" i="1"/>
  <c r="BT857" i="1"/>
  <c r="BS857" i="1"/>
  <c r="BR857" i="1"/>
  <c r="BQ857" i="1"/>
  <c r="BP857" i="1"/>
  <c r="BO857" i="1"/>
  <c r="BN857" i="1"/>
  <c r="BM857" i="1"/>
  <c r="BV856" i="1"/>
  <c r="BU856" i="1"/>
  <c r="BT856" i="1"/>
  <c r="BS856" i="1"/>
  <c r="BR856" i="1"/>
  <c r="BQ856" i="1"/>
  <c r="BP856" i="1"/>
  <c r="BO856" i="1"/>
  <c r="BN856" i="1"/>
  <c r="BM856" i="1"/>
  <c r="BV855" i="1"/>
  <c r="BU855" i="1"/>
  <c r="BT855" i="1"/>
  <c r="BS855" i="1"/>
  <c r="BR855" i="1"/>
  <c r="BQ855" i="1"/>
  <c r="BP855" i="1"/>
  <c r="BO855" i="1"/>
  <c r="BN855" i="1"/>
  <c r="BM855" i="1"/>
  <c r="BV854" i="1"/>
  <c r="BU854" i="1"/>
  <c r="BT854" i="1"/>
  <c r="BS854" i="1"/>
  <c r="BR854" i="1"/>
  <c r="BQ854" i="1"/>
  <c r="BP854" i="1"/>
  <c r="BO854" i="1"/>
  <c r="BN854" i="1"/>
  <c r="BM854" i="1"/>
  <c r="BV853" i="1"/>
  <c r="BU853" i="1"/>
  <c r="BT853" i="1"/>
  <c r="BS853" i="1"/>
  <c r="BR853" i="1"/>
  <c r="BQ853" i="1"/>
  <c r="BP853" i="1"/>
  <c r="BO853" i="1"/>
  <c r="BN853" i="1"/>
  <c r="BM853" i="1"/>
  <c r="BV852" i="1"/>
  <c r="BU852" i="1"/>
  <c r="BT852" i="1"/>
  <c r="BS852" i="1"/>
  <c r="BR852" i="1"/>
  <c r="BQ852" i="1"/>
  <c r="BP852" i="1"/>
  <c r="BO852" i="1"/>
  <c r="BN852" i="1"/>
  <c r="BM852" i="1"/>
  <c r="BV851" i="1"/>
  <c r="BU851" i="1"/>
  <c r="BT851" i="1"/>
  <c r="BS851" i="1"/>
  <c r="BR851" i="1"/>
  <c r="BQ851" i="1"/>
  <c r="BP851" i="1"/>
  <c r="BO851" i="1"/>
  <c r="BN851" i="1"/>
  <c r="BM851" i="1"/>
  <c r="BV850" i="1"/>
  <c r="BU850" i="1"/>
  <c r="BT850" i="1"/>
  <c r="BS850" i="1"/>
  <c r="BR850" i="1"/>
  <c r="BQ850" i="1"/>
  <c r="BP850" i="1"/>
  <c r="BO850" i="1"/>
  <c r="BN850" i="1"/>
  <c r="BM850" i="1"/>
  <c r="BV849" i="1"/>
  <c r="BU849" i="1"/>
  <c r="BT849" i="1"/>
  <c r="BS849" i="1"/>
  <c r="BR849" i="1"/>
  <c r="BQ849" i="1"/>
  <c r="BP849" i="1"/>
  <c r="BO849" i="1"/>
  <c r="BN849" i="1"/>
  <c r="BM849" i="1"/>
  <c r="BV848" i="1"/>
  <c r="BU848" i="1"/>
  <c r="BT848" i="1"/>
  <c r="BS848" i="1"/>
  <c r="BR848" i="1"/>
  <c r="BQ848" i="1"/>
  <c r="BP848" i="1"/>
  <c r="BO848" i="1"/>
  <c r="BN848" i="1"/>
  <c r="BM848" i="1"/>
  <c r="BV847" i="1"/>
  <c r="BU847" i="1"/>
  <c r="BT847" i="1"/>
  <c r="BS847" i="1"/>
  <c r="BR847" i="1"/>
  <c r="BQ847" i="1"/>
  <c r="BP847" i="1"/>
  <c r="BO847" i="1"/>
  <c r="BN847" i="1"/>
  <c r="BM847" i="1"/>
  <c r="BV846" i="1"/>
  <c r="BU846" i="1"/>
  <c r="BT846" i="1"/>
  <c r="BS846" i="1"/>
  <c r="BR846" i="1"/>
  <c r="BQ846" i="1"/>
  <c r="BP846" i="1"/>
  <c r="BO846" i="1"/>
  <c r="BN846" i="1"/>
  <c r="BM846" i="1"/>
  <c r="BV845" i="1"/>
  <c r="BU845" i="1"/>
  <c r="BT845" i="1"/>
  <c r="BS845" i="1"/>
  <c r="BR845" i="1"/>
  <c r="BQ845" i="1"/>
  <c r="BP845" i="1"/>
  <c r="BO845" i="1"/>
  <c r="BN845" i="1"/>
  <c r="BM845" i="1"/>
  <c r="BV844" i="1"/>
  <c r="BU844" i="1"/>
  <c r="BT844" i="1"/>
  <c r="BS844" i="1"/>
  <c r="BR844" i="1"/>
  <c r="BQ844" i="1"/>
  <c r="BP844" i="1"/>
  <c r="BO844" i="1"/>
  <c r="BN844" i="1"/>
  <c r="BM844" i="1"/>
  <c r="BV843" i="1"/>
  <c r="BU843" i="1"/>
  <c r="BT843" i="1"/>
  <c r="BS843" i="1"/>
  <c r="BR843" i="1"/>
  <c r="BQ843" i="1"/>
  <c r="BP843" i="1"/>
  <c r="BO843" i="1"/>
  <c r="BN843" i="1"/>
  <c r="BM843" i="1"/>
  <c r="BV842" i="1"/>
  <c r="BU842" i="1"/>
  <c r="BT842" i="1"/>
  <c r="BS842" i="1"/>
  <c r="BR842" i="1"/>
  <c r="BQ842" i="1"/>
  <c r="BP842" i="1"/>
  <c r="BO842" i="1"/>
  <c r="BN842" i="1"/>
  <c r="BM842" i="1"/>
  <c r="BV841" i="1"/>
  <c r="BU841" i="1"/>
  <c r="BT841" i="1"/>
  <c r="BS841" i="1"/>
  <c r="BR841" i="1"/>
  <c r="BQ841" i="1"/>
  <c r="BP841" i="1"/>
  <c r="BO841" i="1"/>
  <c r="BN841" i="1"/>
  <c r="BM841" i="1"/>
  <c r="BV840" i="1"/>
  <c r="BU840" i="1"/>
  <c r="BT840" i="1"/>
  <c r="BS840" i="1"/>
  <c r="BR840" i="1"/>
  <c r="BQ840" i="1"/>
  <c r="BP840" i="1"/>
  <c r="BO840" i="1"/>
  <c r="BN840" i="1"/>
  <c r="BM840" i="1"/>
  <c r="BV839" i="1"/>
  <c r="BU839" i="1"/>
  <c r="BT839" i="1"/>
  <c r="BS839" i="1"/>
  <c r="BR839" i="1"/>
  <c r="BQ839" i="1"/>
  <c r="BP839" i="1"/>
  <c r="BO839" i="1"/>
  <c r="BN839" i="1"/>
  <c r="BM839" i="1"/>
  <c r="BV838" i="1"/>
  <c r="BU838" i="1"/>
  <c r="BT838" i="1"/>
  <c r="BS838" i="1"/>
  <c r="BR838" i="1"/>
  <c r="BQ838" i="1"/>
  <c r="BP838" i="1"/>
  <c r="BO838" i="1"/>
  <c r="BN838" i="1"/>
  <c r="BM838" i="1"/>
  <c r="BV837" i="1"/>
  <c r="BU837" i="1"/>
  <c r="BT837" i="1"/>
  <c r="BS837" i="1"/>
  <c r="BR837" i="1"/>
  <c r="BQ837" i="1"/>
  <c r="BP837" i="1"/>
  <c r="BO837" i="1"/>
  <c r="BN837" i="1"/>
  <c r="BM837" i="1"/>
  <c r="BV836" i="1"/>
  <c r="BU836" i="1"/>
  <c r="BT836" i="1"/>
  <c r="BS836" i="1"/>
  <c r="BR836" i="1"/>
  <c r="BQ836" i="1"/>
  <c r="BP836" i="1"/>
  <c r="BO836" i="1"/>
  <c r="BN836" i="1"/>
  <c r="BM836" i="1"/>
  <c r="BV835" i="1"/>
  <c r="BU835" i="1"/>
  <c r="BT835" i="1"/>
  <c r="BS835" i="1"/>
  <c r="BR835" i="1"/>
  <c r="BQ835" i="1"/>
  <c r="BP835" i="1"/>
  <c r="BO835" i="1"/>
  <c r="BN835" i="1"/>
  <c r="BM835" i="1"/>
  <c r="BV834" i="1"/>
  <c r="BU834" i="1"/>
  <c r="BT834" i="1"/>
  <c r="BS834" i="1"/>
  <c r="BR834" i="1"/>
  <c r="BQ834" i="1"/>
  <c r="BP834" i="1"/>
  <c r="BO834" i="1"/>
  <c r="BN834" i="1"/>
  <c r="BM834" i="1"/>
  <c r="BV833" i="1"/>
  <c r="BU833" i="1"/>
  <c r="BT833" i="1"/>
  <c r="BS833" i="1"/>
  <c r="BR833" i="1"/>
  <c r="BQ833" i="1"/>
  <c r="BP833" i="1"/>
  <c r="BO833" i="1"/>
  <c r="BN833" i="1"/>
  <c r="BM833" i="1"/>
  <c r="BV832" i="1"/>
  <c r="BU832" i="1"/>
  <c r="BT832" i="1"/>
  <c r="BS832" i="1"/>
  <c r="BR832" i="1"/>
  <c r="BQ832" i="1"/>
  <c r="BP832" i="1"/>
  <c r="BO832" i="1"/>
  <c r="BN832" i="1"/>
  <c r="BM832" i="1"/>
  <c r="BV831" i="1"/>
  <c r="BU831" i="1"/>
  <c r="BT831" i="1"/>
  <c r="BS831" i="1"/>
  <c r="BR831" i="1"/>
  <c r="BQ831" i="1"/>
  <c r="BP831" i="1"/>
  <c r="BO831" i="1"/>
  <c r="BN831" i="1"/>
  <c r="BM831" i="1"/>
  <c r="BV830" i="1"/>
  <c r="BU830" i="1"/>
  <c r="BT830" i="1"/>
  <c r="BS830" i="1"/>
  <c r="BR830" i="1"/>
  <c r="BQ830" i="1"/>
  <c r="BP830" i="1"/>
  <c r="BO830" i="1"/>
  <c r="BN830" i="1"/>
  <c r="BM830" i="1"/>
  <c r="BV829" i="1"/>
  <c r="BU829" i="1"/>
  <c r="BT829" i="1"/>
  <c r="BS829" i="1"/>
  <c r="BR829" i="1"/>
  <c r="BQ829" i="1"/>
  <c r="BP829" i="1"/>
  <c r="BO829" i="1"/>
  <c r="BN829" i="1"/>
  <c r="BM829" i="1"/>
  <c r="BV828" i="1"/>
  <c r="BU828" i="1"/>
  <c r="BT828" i="1"/>
  <c r="BS828" i="1"/>
  <c r="BR828" i="1"/>
  <c r="BQ828" i="1"/>
  <c r="BP828" i="1"/>
  <c r="BO828" i="1"/>
  <c r="BN828" i="1"/>
  <c r="BM828" i="1"/>
  <c r="BV827" i="1"/>
  <c r="BU827" i="1"/>
  <c r="BT827" i="1"/>
  <c r="BS827" i="1"/>
  <c r="BR827" i="1"/>
  <c r="BQ827" i="1"/>
  <c r="BP827" i="1"/>
  <c r="BO827" i="1"/>
  <c r="BN827" i="1"/>
  <c r="BM827" i="1"/>
  <c r="BV826" i="1"/>
  <c r="BU826" i="1"/>
  <c r="BT826" i="1"/>
  <c r="BS826" i="1"/>
  <c r="BR826" i="1"/>
  <c r="BQ826" i="1"/>
  <c r="BP826" i="1"/>
  <c r="BO826" i="1"/>
  <c r="BN826" i="1"/>
  <c r="BM826" i="1"/>
  <c r="BV825" i="1"/>
  <c r="BU825" i="1"/>
  <c r="BT825" i="1"/>
  <c r="BS825" i="1"/>
  <c r="BR825" i="1"/>
  <c r="BQ825" i="1"/>
  <c r="BP825" i="1"/>
  <c r="BO825" i="1"/>
  <c r="BN825" i="1"/>
  <c r="BM825" i="1"/>
  <c r="BV824" i="1"/>
  <c r="BU824" i="1"/>
  <c r="BT824" i="1"/>
  <c r="BS824" i="1"/>
  <c r="BR824" i="1"/>
  <c r="BQ824" i="1"/>
  <c r="BP824" i="1"/>
  <c r="BO824" i="1"/>
  <c r="BN824" i="1"/>
  <c r="BM824" i="1"/>
  <c r="BV823" i="1"/>
  <c r="BU823" i="1"/>
  <c r="BT823" i="1"/>
  <c r="BS823" i="1"/>
  <c r="BR823" i="1"/>
  <c r="BQ823" i="1"/>
  <c r="BP823" i="1"/>
  <c r="BO823" i="1"/>
  <c r="BN823" i="1"/>
  <c r="BM823" i="1"/>
  <c r="BV822" i="1"/>
  <c r="BU822" i="1"/>
  <c r="BT822" i="1"/>
  <c r="BS822" i="1"/>
  <c r="BR822" i="1"/>
  <c r="BQ822" i="1"/>
  <c r="BP822" i="1"/>
  <c r="BO822" i="1"/>
  <c r="BN822" i="1"/>
  <c r="BM822" i="1"/>
  <c r="BV821" i="1"/>
  <c r="BU821" i="1"/>
  <c r="BT821" i="1"/>
  <c r="BS821" i="1"/>
  <c r="BR821" i="1"/>
  <c r="BQ821" i="1"/>
  <c r="BP821" i="1"/>
  <c r="BO821" i="1"/>
  <c r="BN821" i="1"/>
  <c r="BM821" i="1"/>
  <c r="BV820" i="1"/>
  <c r="BU820" i="1"/>
  <c r="BT820" i="1"/>
  <c r="BS820" i="1"/>
  <c r="BR820" i="1"/>
  <c r="BQ820" i="1"/>
  <c r="BP820" i="1"/>
  <c r="BO820" i="1"/>
  <c r="BN820" i="1"/>
  <c r="BM820" i="1"/>
  <c r="BV819" i="1"/>
  <c r="BU819" i="1"/>
  <c r="BT819" i="1"/>
  <c r="BS819" i="1"/>
  <c r="BR819" i="1"/>
  <c r="BQ819" i="1"/>
  <c r="BP819" i="1"/>
  <c r="BO819" i="1"/>
  <c r="BN819" i="1"/>
  <c r="BM819" i="1"/>
  <c r="BV818" i="1"/>
  <c r="BU818" i="1"/>
  <c r="BT818" i="1"/>
  <c r="BS818" i="1"/>
  <c r="BR818" i="1"/>
  <c r="BQ818" i="1"/>
  <c r="BP818" i="1"/>
  <c r="BO818" i="1"/>
  <c r="BN818" i="1"/>
  <c r="BM818" i="1"/>
  <c r="BV817" i="1"/>
  <c r="BU817" i="1"/>
  <c r="BT817" i="1"/>
  <c r="BS817" i="1"/>
  <c r="BR817" i="1"/>
  <c r="BQ817" i="1"/>
  <c r="BP817" i="1"/>
  <c r="BO817" i="1"/>
  <c r="BN817" i="1"/>
  <c r="BM817" i="1"/>
  <c r="BV816" i="1"/>
  <c r="BU816" i="1"/>
  <c r="BT816" i="1"/>
  <c r="BS816" i="1"/>
  <c r="BR816" i="1"/>
  <c r="BQ816" i="1"/>
  <c r="BP816" i="1"/>
  <c r="BO816" i="1"/>
  <c r="BN816" i="1"/>
  <c r="BM816" i="1"/>
  <c r="BV815" i="1"/>
  <c r="BU815" i="1"/>
  <c r="BT815" i="1"/>
  <c r="BS815" i="1"/>
  <c r="BR815" i="1"/>
  <c r="BQ815" i="1"/>
  <c r="BP815" i="1"/>
  <c r="BO815" i="1"/>
  <c r="BN815" i="1"/>
  <c r="BM815" i="1"/>
  <c r="BV814" i="1"/>
  <c r="BU814" i="1"/>
  <c r="BT814" i="1"/>
  <c r="BS814" i="1"/>
  <c r="BR814" i="1"/>
  <c r="BQ814" i="1"/>
  <c r="BP814" i="1"/>
  <c r="BO814" i="1"/>
  <c r="BN814" i="1"/>
  <c r="BM814" i="1"/>
  <c r="BV813" i="1"/>
  <c r="BU813" i="1"/>
  <c r="BT813" i="1"/>
  <c r="BS813" i="1"/>
  <c r="BR813" i="1"/>
  <c r="BQ813" i="1"/>
  <c r="BP813" i="1"/>
  <c r="BO813" i="1"/>
  <c r="BN813" i="1"/>
  <c r="BM813" i="1"/>
  <c r="BV812" i="1"/>
  <c r="BU812" i="1"/>
  <c r="BT812" i="1"/>
  <c r="BS812" i="1"/>
  <c r="BR812" i="1"/>
  <c r="BQ812" i="1"/>
  <c r="BP812" i="1"/>
  <c r="BO812" i="1"/>
  <c r="BN812" i="1"/>
  <c r="BM812" i="1"/>
  <c r="BV811" i="1"/>
  <c r="BU811" i="1"/>
  <c r="BT811" i="1"/>
  <c r="BS811" i="1"/>
  <c r="BR811" i="1"/>
  <c r="BQ811" i="1"/>
  <c r="BP811" i="1"/>
  <c r="BO811" i="1"/>
  <c r="BN811" i="1"/>
  <c r="BM811" i="1"/>
  <c r="BV810" i="1"/>
  <c r="BU810" i="1"/>
  <c r="BT810" i="1"/>
  <c r="BS810" i="1"/>
  <c r="BR810" i="1"/>
  <c r="BQ810" i="1"/>
  <c r="BP810" i="1"/>
  <c r="BO810" i="1"/>
  <c r="BN810" i="1"/>
  <c r="BM810" i="1"/>
  <c r="BV809" i="1"/>
  <c r="BU809" i="1"/>
  <c r="BT809" i="1"/>
  <c r="BS809" i="1"/>
  <c r="BR809" i="1"/>
  <c r="BQ809" i="1"/>
  <c r="BP809" i="1"/>
  <c r="BO809" i="1"/>
  <c r="BN809" i="1"/>
  <c r="BM809" i="1"/>
  <c r="BV808" i="1"/>
  <c r="BU808" i="1"/>
  <c r="BT808" i="1"/>
  <c r="BS808" i="1"/>
  <c r="BR808" i="1"/>
  <c r="BQ808" i="1"/>
  <c r="BP808" i="1"/>
  <c r="BO808" i="1"/>
  <c r="BN808" i="1"/>
  <c r="BM808" i="1"/>
  <c r="BV807" i="1"/>
  <c r="BU807" i="1"/>
  <c r="BT807" i="1"/>
  <c r="BS807" i="1"/>
  <c r="BR807" i="1"/>
  <c r="BQ807" i="1"/>
  <c r="BP807" i="1"/>
  <c r="BO807" i="1"/>
  <c r="BN807" i="1"/>
  <c r="BM807" i="1"/>
  <c r="BV806" i="1"/>
  <c r="BU806" i="1"/>
  <c r="BT806" i="1"/>
  <c r="BS806" i="1"/>
  <c r="BR806" i="1"/>
  <c r="BQ806" i="1"/>
  <c r="BP806" i="1"/>
  <c r="BO806" i="1"/>
  <c r="BN806" i="1"/>
  <c r="BM806" i="1"/>
  <c r="BV805" i="1"/>
  <c r="BU805" i="1"/>
  <c r="BT805" i="1"/>
  <c r="BS805" i="1"/>
  <c r="BR805" i="1"/>
  <c r="BQ805" i="1"/>
  <c r="BP805" i="1"/>
  <c r="BO805" i="1"/>
  <c r="BN805" i="1"/>
  <c r="BM805" i="1"/>
  <c r="BV804" i="1"/>
  <c r="BU804" i="1"/>
  <c r="BT804" i="1"/>
  <c r="BS804" i="1"/>
  <c r="BR804" i="1"/>
  <c r="BQ804" i="1"/>
  <c r="BP804" i="1"/>
  <c r="BO804" i="1"/>
  <c r="BN804" i="1"/>
  <c r="BM804" i="1"/>
  <c r="BV803" i="1"/>
  <c r="BU803" i="1"/>
  <c r="BT803" i="1"/>
  <c r="BS803" i="1"/>
  <c r="BR803" i="1"/>
  <c r="BQ803" i="1"/>
  <c r="BP803" i="1"/>
  <c r="BO803" i="1"/>
  <c r="BN803" i="1"/>
  <c r="BM803" i="1"/>
  <c r="BV802" i="1"/>
  <c r="BU802" i="1"/>
  <c r="BT802" i="1"/>
  <c r="BS802" i="1"/>
  <c r="BR802" i="1"/>
  <c r="BQ802" i="1"/>
  <c r="BP802" i="1"/>
  <c r="BO802" i="1"/>
  <c r="BN802" i="1"/>
  <c r="BM802" i="1"/>
  <c r="BV801" i="1"/>
  <c r="BU801" i="1"/>
  <c r="BT801" i="1"/>
  <c r="BS801" i="1"/>
  <c r="BR801" i="1"/>
  <c r="BQ801" i="1"/>
  <c r="BP801" i="1"/>
  <c r="BO801" i="1"/>
  <c r="BN801" i="1"/>
  <c r="BM801" i="1"/>
  <c r="BV800" i="1"/>
  <c r="BU800" i="1"/>
  <c r="BT800" i="1"/>
  <c r="BS800" i="1"/>
  <c r="BR800" i="1"/>
  <c r="BQ800" i="1"/>
  <c r="BP800" i="1"/>
  <c r="BO800" i="1"/>
  <c r="BN800" i="1"/>
  <c r="BM800" i="1"/>
  <c r="BV799" i="1"/>
  <c r="BU799" i="1"/>
  <c r="BT799" i="1"/>
  <c r="BS799" i="1"/>
  <c r="BR799" i="1"/>
  <c r="BQ799" i="1"/>
  <c r="BP799" i="1"/>
  <c r="BO799" i="1"/>
  <c r="BN799" i="1"/>
  <c r="BM799" i="1"/>
  <c r="BV798" i="1"/>
  <c r="BU798" i="1"/>
  <c r="BT798" i="1"/>
  <c r="BS798" i="1"/>
  <c r="BR798" i="1"/>
  <c r="BQ798" i="1"/>
  <c r="BP798" i="1"/>
  <c r="BO798" i="1"/>
  <c r="BN798" i="1"/>
  <c r="BM798" i="1"/>
  <c r="BV797" i="1"/>
  <c r="BU797" i="1"/>
  <c r="BT797" i="1"/>
  <c r="BS797" i="1"/>
  <c r="BR797" i="1"/>
  <c r="BQ797" i="1"/>
  <c r="BP797" i="1"/>
  <c r="BO797" i="1"/>
  <c r="BN797" i="1"/>
  <c r="BM797" i="1"/>
  <c r="BV796" i="1"/>
  <c r="BU796" i="1"/>
  <c r="BT796" i="1"/>
  <c r="BS796" i="1"/>
  <c r="BR796" i="1"/>
  <c r="BQ796" i="1"/>
  <c r="BP796" i="1"/>
  <c r="BO796" i="1"/>
  <c r="BN796" i="1"/>
  <c r="BM796" i="1"/>
  <c r="BV795" i="1"/>
  <c r="BU795" i="1"/>
  <c r="BT795" i="1"/>
  <c r="BS795" i="1"/>
  <c r="BR795" i="1"/>
  <c r="BQ795" i="1"/>
  <c r="BP795" i="1"/>
  <c r="BO795" i="1"/>
  <c r="BN795" i="1"/>
  <c r="BM795" i="1"/>
  <c r="BV794" i="1"/>
  <c r="BU794" i="1"/>
  <c r="BT794" i="1"/>
  <c r="BS794" i="1"/>
  <c r="BR794" i="1"/>
  <c r="BQ794" i="1"/>
  <c r="BP794" i="1"/>
  <c r="BO794" i="1"/>
  <c r="BN794" i="1"/>
  <c r="BM794" i="1"/>
  <c r="BV793" i="1"/>
  <c r="BU793" i="1"/>
  <c r="BT793" i="1"/>
  <c r="BS793" i="1"/>
  <c r="BR793" i="1"/>
  <c r="BQ793" i="1"/>
  <c r="BP793" i="1"/>
  <c r="BO793" i="1"/>
  <c r="BN793" i="1"/>
  <c r="BM793" i="1"/>
  <c r="BV792" i="1"/>
  <c r="BU792" i="1"/>
  <c r="BT792" i="1"/>
  <c r="BS792" i="1"/>
  <c r="BR792" i="1"/>
  <c r="BQ792" i="1"/>
  <c r="BP792" i="1"/>
  <c r="BO792" i="1"/>
  <c r="BN792" i="1"/>
  <c r="BM792" i="1"/>
  <c r="BV791" i="1"/>
  <c r="BU791" i="1"/>
  <c r="BT791" i="1"/>
  <c r="BS791" i="1"/>
  <c r="BR791" i="1"/>
  <c r="BQ791" i="1"/>
  <c r="BP791" i="1"/>
  <c r="BO791" i="1"/>
  <c r="BN791" i="1"/>
  <c r="BM791" i="1"/>
  <c r="BV790" i="1"/>
  <c r="BU790" i="1"/>
  <c r="BT790" i="1"/>
  <c r="BS790" i="1"/>
  <c r="BR790" i="1"/>
  <c r="BQ790" i="1"/>
  <c r="BP790" i="1"/>
  <c r="BO790" i="1"/>
  <c r="BN790" i="1"/>
  <c r="BM790" i="1"/>
  <c r="BV789" i="1"/>
  <c r="BU789" i="1"/>
  <c r="BT789" i="1"/>
  <c r="BS789" i="1"/>
  <c r="BR789" i="1"/>
  <c r="BQ789" i="1"/>
  <c r="BP789" i="1"/>
  <c r="BO789" i="1"/>
  <c r="BN789" i="1"/>
  <c r="BM789" i="1"/>
  <c r="BV788" i="1"/>
  <c r="BU788" i="1"/>
  <c r="BT788" i="1"/>
  <c r="BS788" i="1"/>
  <c r="BR788" i="1"/>
  <c r="BQ788" i="1"/>
  <c r="BP788" i="1"/>
  <c r="BO788" i="1"/>
  <c r="BN788" i="1"/>
  <c r="BM788" i="1"/>
  <c r="BV787" i="1"/>
  <c r="BU787" i="1"/>
  <c r="BT787" i="1"/>
  <c r="BS787" i="1"/>
  <c r="BR787" i="1"/>
  <c r="BQ787" i="1"/>
  <c r="BP787" i="1"/>
  <c r="BO787" i="1"/>
  <c r="BN787" i="1"/>
  <c r="BM787" i="1"/>
  <c r="BV786" i="1"/>
  <c r="BU786" i="1"/>
  <c r="BT786" i="1"/>
  <c r="BS786" i="1"/>
  <c r="BR786" i="1"/>
  <c r="BQ786" i="1"/>
  <c r="BP786" i="1"/>
  <c r="BO786" i="1"/>
  <c r="BN786" i="1"/>
  <c r="BM786" i="1"/>
  <c r="BV785" i="1"/>
  <c r="BU785" i="1"/>
  <c r="BT785" i="1"/>
  <c r="BS785" i="1"/>
  <c r="BR785" i="1"/>
  <c r="BQ785" i="1"/>
  <c r="BP785" i="1"/>
  <c r="BO785" i="1"/>
  <c r="BN785" i="1"/>
  <c r="BM785" i="1"/>
  <c r="BV784" i="1"/>
  <c r="BU784" i="1"/>
  <c r="BT784" i="1"/>
  <c r="BS784" i="1"/>
  <c r="BR784" i="1"/>
  <c r="BQ784" i="1"/>
  <c r="BP784" i="1"/>
  <c r="BO784" i="1"/>
  <c r="BN784" i="1"/>
  <c r="BM784" i="1"/>
  <c r="BV783" i="1"/>
  <c r="BU783" i="1"/>
  <c r="BT783" i="1"/>
  <c r="BS783" i="1"/>
  <c r="BR783" i="1"/>
  <c r="BQ783" i="1"/>
  <c r="BP783" i="1"/>
  <c r="BO783" i="1"/>
  <c r="BN783" i="1"/>
  <c r="BM783" i="1"/>
  <c r="BV782" i="1"/>
  <c r="BU782" i="1"/>
  <c r="BT782" i="1"/>
  <c r="BS782" i="1"/>
  <c r="BR782" i="1"/>
  <c r="BQ782" i="1"/>
  <c r="BP782" i="1"/>
  <c r="BO782" i="1"/>
  <c r="BN782" i="1"/>
  <c r="BM782" i="1"/>
  <c r="BV781" i="1"/>
  <c r="BU781" i="1"/>
  <c r="BT781" i="1"/>
  <c r="BS781" i="1"/>
  <c r="BR781" i="1"/>
  <c r="BQ781" i="1"/>
  <c r="BP781" i="1"/>
  <c r="BO781" i="1"/>
  <c r="BN781" i="1"/>
  <c r="BM781" i="1"/>
  <c r="BV780" i="1"/>
  <c r="BU780" i="1"/>
  <c r="BT780" i="1"/>
  <c r="BS780" i="1"/>
  <c r="BR780" i="1"/>
  <c r="BQ780" i="1"/>
  <c r="BP780" i="1"/>
  <c r="BO780" i="1"/>
  <c r="BN780" i="1"/>
  <c r="BM780" i="1"/>
  <c r="BV779" i="1"/>
  <c r="BU779" i="1"/>
  <c r="BT779" i="1"/>
  <c r="BS779" i="1"/>
  <c r="BR779" i="1"/>
  <c r="BQ779" i="1"/>
  <c r="BP779" i="1"/>
  <c r="BO779" i="1"/>
  <c r="BN779" i="1"/>
  <c r="BM779" i="1"/>
  <c r="BV778" i="1"/>
  <c r="BU778" i="1"/>
  <c r="BT778" i="1"/>
  <c r="BS778" i="1"/>
  <c r="BR778" i="1"/>
  <c r="BQ778" i="1"/>
  <c r="BP778" i="1"/>
  <c r="BO778" i="1"/>
  <c r="BN778" i="1"/>
  <c r="BM778" i="1"/>
  <c r="BV777" i="1"/>
  <c r="BU777" i="1"/>
  <c r="BT777" i="1"/>
  <c r="BS777" i="1"/>
  <c r="BR777" i="1"/>
  <c r="BQ777" i="1"/>
  <c r="BP777" i="1"/>
  <c r="BO777" i="1"/>
  <c r="BN777" i="1"/>
  <c r="BM777" i="1"/>
  <c r="BV776" i="1"/>
  <c r="BU776" i="1"/>
  <c r="BT776" i="1"/>
  <c r="BS776" i="1"/>
  <c r="BR776" i="1"/>
  <c r="BQ776" i="1"/>
  <c r="BP776" i="1"/>
  <c r="BO776" i="1"/>
  <c r="BN776" i="1"/>
  <c r="BM776" i="1"/>
  <c r="BV775" i="1"/>
  <c r="BU775" i="1"/>
  <c r="BT775" i="1"/>
  <c r="BS775" i="1"/>
  <c r="BR775" i="1"/>
  <c r="BQ775" i="1"/>
  <c r="BP775" i="1"/>
  <c r="BO775" i="1"/>
  <c r="BN775" i="1"/>
  <c r="BM775" i="1"/>
  <c r="BV774" i="1"/>
  <c r="BU774" i="1"/>
  <c r="BT774" i="1"/>
  <c r="BS774" i="1"/>
  <c r="BR774" i="1"/>
  <c r="BQ774" i="1"/>
  <c r="BP774" i="1"/>
  <c r="BO774" i="1"/>
  <c r="BN774" i="1"/>
  <c r="BM774" i="1"/>
  <c r="BV773" i="1"/>
  <c r="BU773" i="1"/>
  <c r="BT773" i="1"/>
  <c r="BS773" i="1"/>
  <c r="BR773" i="1"/>
  <c r="BQ773" i="1"/>
  <c r="BP773" i="1"/>
  <c r="BO773" i="1"/>
  <c r="BN773" i="1"/>
  <c r="BM773" i="1"/>
  <c r="BV772" i="1"/>
  <c r="BU772" i="1"/>
  <c r="BT772" i="1"/>
  <c r="BS772" i="1"/>
  <c r="BR772" i="1"/>
  <c r="BQ772" i="1"/>
  <c r="BP772" i="1"/>
  <c r="BO772" i="1"/>
  <c r="BN772" i="1"/>
  <c r="BM772" i="1"/>
  <c r="BV771" i="1"/>
  <c r="BU771" i="1"/>
  <c r="BT771" i="1"/>
  <c r="BS771" i="1"/>
  <c r="BR771" i="1"/>
  <c r="BQ771" i="1"/>
  <c r="BP771" i="1"/>
  <c r="BO771" i="1"/>
  <c r="BN771" i="1"/>
  <c r="BM771" i="1"/>
  <c r="BV770" i="1"/>
  <c r="BU770" i="1"/>
  <c r="BT770" i="1"/>
  <c r="BS770" i="1"/>
  <c r="BR770" i="1"/>
  <c r="BQ770" i="1"/>
  <c r="BP770" i="1"/>
  <c r="BO770" i="1"/>
  <c r="BN770" i="1"/>
  <c r="BM770" i="1"/>
  <c r="BV769" i="1"/>
  <c r="BU769" i="1"/>
  <c r="BT769" i="1"/>
  <c r="BS769" i="1"/>
  <c r="BR769" i="1"/>
  <c r="BQ769" i="1"/>
  <c r="BP769" i="1"/>
  <c r="BO769" i="1"/>
  <c r="BN769" i="1"/>
  <c r="BM769" i="1"/>
  <c r="BV768" i="1"/>
  <c r="BU768" i="1"/>
  <c r="BT768" i="1"/>
  <c r="BS768" i="1"/>
  <c r="BR768" i="1"/>
  <c r="BQ768" i="1"/>
  <c r="BP768" i="1"/>
  <c r="BO768" i="1"/>
  <c r="BN768" i="1"/>
  <c r="BM768" i="1"/>
  <c r="BV767" i="1"/>
  <c r="BU767" i="1"/>
  <c r="BT767" i="1"/>
  <c r="BS767" i="1"/>
  <c r="BR767" i="1"/>
  <c r="BQ767" i="1"/>
  <c r="BP767" i="1"/>
  <c r="BO767" i="1"/>
  <c r="BN767" i="1"/>
  <c r="BM767" i="1"/>
  <c r="BV766" i="1"/>
  <c r="BU766" i="1"/>
  <c r="BT766" i="1"/>
  <c r="BS766" i="1"/>
  <c r="BR766" i="1"/>
  <c r="BQ766" i="1"/>
  <c r="BP766" i="1"/>
  <c r="BO766" i="1"/>
  <c r="BN766" i="1"/>
  <c r="BM766" i="1"/>
  <c r="BV765" i="1"/>
  <c r="BU765" i="1"/>
  <c r="BT765" i="1"/>
  <c r="BS765" i="1"/>
  <c r="BR765" i="1"/>
  <c r="BQ765" i="1"/>
  <c r="BP765" i="1"/>
  <c r="BO765" i="1"/>
  <c r="BN765" i="1"/>
  <c r="BM765" i="1"/>
  <c r="BV764" i="1"/>
  <c r="BU764" i="1"/>
  <c r="BT764" i="1"/>
  <c r="BS764" i="1"/>
  <c r="BR764" i="1"/>
  <c r="BQ764" i="1"/>
  <c r="BP764" i="1"/>
  <c r="BO764" i="1"/>
  <c r="BN764" i="1"/>
  <c r="BM764" i="1"/>
  <c r="BV763" i="1"/>
  <c r="BU763" i="1"/>
  <c r="BT763" i="1"/>
  <c r="BS763" i="1"/>
  <c r="BR763" i="1"/>
  <c r="BQ763" i="1"/>
  <c r="BP763" i="1"/>
  <c r="BO763" i="1"/>
  <c r="BN763" i="1"/>
  <c r="BM763" i="1"/>
  <c r="BV762" i="1"/>
  <c r="BU762" i="1"/>
  <c r="BT762" i="1"/>
  <c r="BS762" i="1"/>
  <c r="BR762" i="1"/>
  <c r="BQ762" i="1"/>
  <c r="BP762" i="1"/>
  <c r="BO762" i="1"/>
  <c r="BN762" i="1"/>
  <c r="BM762" i="1"/>
  <c r="BV761" i="1"/>
  <c r="BU761" i="1"/>
  <c r="BT761" i="1"/>
  <c r="BS761" i="1"/>
  <c r="BR761" i="1"/>
  <c r="BQ761" i="1"/>
  <c r="BP761" i="1"/>
  <c r="BO761" i="1"/>
  <c r="BN761" i="1"/>
  <c r="BM761" i="1"/>
  <c r="BV760" i="1"/>
  <c r="BU760" i="1"/>
  <c r="BT760" i="1"/>
  <c r="BS760" i="1"/>
  <c r="BR760" i="1"/>
  <c r="BQ760" i="1"/>
  <c r="BP760" i="1"/>
  <c r="BO760" i="1"/>
  <c r="BN760" i="1"/>
  <c r="BM760" i="1"/>
  <c r="BV759" i="1"/>
  <c r="BU759" i="1"/>
  <c r="BT759" i="1"/>
  <c r="BS759" i="1"/>
  <c r="BR759" i="1"/>
  <c r="BQ759" i="1"/>
  <c r="BP759" i="1"/>
  <c r="BO759" i="1"/>
  <c r="BN759" i="1"/>
  <c r="BM759" i="1"/>
  <c r="BV758" i="1"/>
  <c r="BU758" i="1"/>
  <c r="BT758" i="1"/>
  <c r="BS758" i="1"/>
  <c r="BR758" i="1"/>
  <c r="BQ758" i="1"/>
  <c r="BP758" i="1"/>
  <c r="BO758" i="1"/>
  <c r="BN758" i="1"/>
  <c r="BM758" i="1"/>
  <c r="BV757" i="1"/>
  <c r="BU757" i="1"/>
  <c r="BT757" i="1"/>
  <c r="BS757" i="1"/>
  <c r="BR757" i="1"/>
  <c r="BQ757" i="1"/>
  <c r="BP757" i="1"/>
  <c r="BO757" i="1"/>
  <c r="BN757" i="1"/>
  <c r="BM757" i="1"/>
  <c r="BV756" i="1"/>
  <c r="BU756" i="1"/>
  <c r="BT756" i="1"/>
  <c r="BS756" i="1"/>
  <c r="BR756" i="1"/>
  <c r="BQ756" i="1"/>
  <c r="BP756" i="1"/>
  <c r="BO756" i="1"/>
  <c r="BN756" i="1"/>
  <c r="BM756" i="1"/>
  <c r="BV755" i="1"/>
  <c r="BU755" i="1"/>
  <c r="BT755" i="1"/>
  <c r="BS755" i="1"/>
  <c r="BR755" i="1"/>
  <c r="BQ755" i="1"/>
  <c r="BP755" i="1"/>
  <c r="BO755" i="1"/>
  <c r="BN755" i="1"/>
  <c r="BM755" i="1"/>
  <c r="BV754" i="1"/>
  <c r="BU754" i="1"/>
  <c r="BT754" i="1"/>
  <c r="BS754" i="1"/>
  <c r="BR754" i="1"/>
  <c r="BQ754" i="1"/>
  <c r="BP754" i="1"/>
  <c r="BO754" i="1"/>
  <c r="BN754" i="1"/>
  <c r="BM754" i="1"/>
  <c r="BV753" i="1"/>
  <c r="BU753" i="1"/>
  <c r="BT753" i="1"/>
  <c r="BS753" i="1"/>
  <c r="BR753" i="1"/>
  <c r="BQ753" i="1"/>
  <c r="BP753" i="1"/>
  <c r="BO753" i="1"/>
  <c r="BN753" i="1"/>
  <c r="BM753" i="1"/>
  <c r="BV752" i="1"/>
  <c r="BU752" i="1"/>
  <c r="BT752" i="1"/>
  <c r="BS752" i="1"/>
  <c r="BR752" i="1"/>
  <c r="BQ752" i="1"/>
  <c r="BP752" i="1"/>
  <c r="BO752" i="1"/>
  <c r="BN752" i="1"/>
  <c r="BM752" i="1"/>
  <c r="BV751" i="1"/>
  <c r="BU751" i="1"/>
  <c r="BT751" i="1"/>
  <c r="BS751" i="1"/>
  <c r="BR751" i="1"/>
  <c r="BQ751" i="1"/>
  <c r="BP751" i="1"/>
  <c r="BO751" i="1"/>
  <c r="BN751" i="1"/>
  <c r="BM751" i="1"/>
  <c r="BV750" i="1"/>
  <c r="BU750" i="1"/>
  <c r="BT750" i="1"/>
  <c r="BS750" i="1"/>
  <c r="BR750" i="1"/>
  <c r="BQ750" i="1"/>
  <c r="BP750" i="1"/>
  <c r="BO750" i="1"/>
  <c r="BN750" i="1"/>
  <c r="BM750" i="1"/>
  <c r="BV749" i="1"/>
  <c r="BU749" i="1"/>
  <c r="BT749" i="1"/>
  <c r="BS749" i="1"/>
  <c r="BR749" i="1"/>
  <c r="BQ749" i="1"/>
  <c r="BP749" i="1"/>
  <c r="BO749" i="1"/>
  <c r="BN749" i="1"/>
  <c r="BM749" i="1"/>
  <c r="BV748" i="1"/>
  <c r="BU748" i="1"/>
  <c r="BT748" i="1"/>
  <c r="BS748" i="1"/>
  <c r="BR748" i="1"/>
  <c r="BQ748" i="1"/>
  <c r="BP748" i="1"/>
  <c r="BO748" i="1"/>
  <c r="BN748" i="1"/>
  <c r="BM748" i="1"/>
  <c r="BV747" i="1"/>
  <c r="BU747" i="1"/>
  <c r="BT747" i="1"/>
  <c r="BS747" i="1"/>
  <c r="BR747" i="1"/>
  <c r="BQ747" i="1"/>
  <c r="BP747" i="1"/>
  <c r="BO747" i="1"/>
  <c r="BN747" i="1"/>
  <c r="BM747" i="1"/>
  <c r="BV746" i="1"/>
  <c r="BU746" i="1"/>
  <c r="BT746" i="1"/>
  <c r="BS746" i="1"/>
  <c r="BR746" i="1"/>
  <c r="BQ746" i="1"/>
  <c r="BP746" i="1"/>
  <c r="BO746" i="1"/>
  <c r="BN746" i="1"/>
  <c r="BM746" i="1"/>
  <c r="BV745" i="1"/>
  <c r="BU745" i="1"/>
  <c r="BT745" i="1"/>
  <c r="BS745" i="1"/>
  <c r="BR745" i="1"/>
  <c r="BQ745" i="1"/>
  <c r="BP745" i="1"/>
  <c r="BO745" i="1"/>
  <c r="BN745" i="1"/>
  <c r="BM745" i="1"/>
  <c r="BV744" i="1"/>
  <c r="BU744" i="1"/>
  <c r="BT744" i="1"/>
  <c r="BS744" i="1"/>
  <c r="BR744" i="1"/>
  <c r="BQ744" i="1"/>
  <c r="BP744" i="1"/>
  <c r="BO744" i="1"/>
  <c r="BN744" i="1"/>
  <c r="BM744" i="1"/>
  <c r="BV743" i="1"/>
  <c r="BU743" i="1"/>
  <c r="BT743" i="1"/>
  <c r="BS743" i="1"/>
  <c r="BR743" i="1"/>
  <c r="BQ743" i="1"/>
  <c r="BP743" i="1"/>
  <c r="BO743" i="1"/>
  <c r="BN743" i="1"/>
  <c r="BM743" i="1"/>
  <c r="BV742" i="1"/>
  <c r="BU742" i="1"/>
  <c r="BT742" i="1"/>
  <c r="BS742" i="1"/>
  <c r="BR742" i="1"/>
  <c r="BQ742" i="1"/>
  <c r="BP742" i="1"/>
  <c r="BO742" i="1"/>
  <c r="BN742" i="1"/>
  <c r="BM742" i="1"/>
  <c r="BV741" i="1"/>
  <c r="BU741" i="1"/>
  <c r="BT741" i="1"/>
  <c r="BS741" i="1"/>
  <c r="BR741" i="1"/>
  <c r="BQ741" i="1"/>
  <c r="BP741" i="1"/>
  <c r="BO741" i="1"/>
  <c r="BN741" i="1"/>
  <c r="BM741" i="1"/>
  <c r="BV740" i="1"/>
  <c r="BU740" i="1"/>
  <c r="BT740" i="1"/>
  <c r="BS740" i="1"/>
  <c r="BR740" i="1"/>
  <c r="BQ740" i="1"/>
  <c r="BP740" i="1"/>
  <c r="BO740" i="1"/>
  <c r="BN740" i="1"/>
  <c r="BM740" i="1"/>
  <c r="BV739" i="1"/>
  <c r="BU739" i="1"/>
  <c r="BT739" i="1"/>
  <c r="BS739" i="1"/>
  <c r="BR739" i="1"/>
  <c r="BQ739" i="1"/>
  <c r="BP739" i="1"/>
  <c r="BO739" i="1"/>
  <c r="BN739" i="1"/>
  <c r="BM739" i="1"/>
  <c r="BV738" i="1"/>
  <c r="BU738" i="1"/>
  <c r="BT738" i="1"/>
  <c r="BS738" i="1"/>
  <c r="BR738" i="1"/>
  <c r="BQ738" i="1"/>
  <c r="BP738" i="1"/>
  <c r="BO738" i="1"/>
  <c r="BN738" i="1"/>
  <c r="BM738" i="1"/>
  <c r="BV737" i="1"/>
  <c r="BU737" i="1"/>
  <c r="BT737" i="1"/>
  <c r="BS737" i="1"/>
  <c r="BR737" i="1"/>
  <c r="BQ737" i="1"/>
  <c r="BP737" i="1"/>
  <c r="BO737" i="1"/>
  <c r="BN737" i="1"/>
  <c r="BM737" i="1"/>
  <c r="BV736" i="1"/>
  <c r="BU736" i="1"/>
  <c r="BT736" i="1"/>
  <c r="BS736" i="1"/>
  <c r="BR736" i="1"/>
  <c r="BQ736" i="1"/>
  <c r="BP736" i="1"/>
  <c r="BO736" i="1"/>
  <c r="BN736" i="1"/>
  <c r="BM736" i="1"/>
  <c r="BV735" i="1"/>
  <c r="BU735" i="1"/>
  <c r="BT735" i="1"/>
  <c r="BS735" i="1"/>
  <c r="BR735" i="1"/>
  <c r="BQ735" i="1"/>
  <c r="BP735" i="1"/>
  <c r="BO735" i="1"/>
  <c r="BN735" i="1"/>
  <c r="BM735" i="1"/>
  <c r="BV734" i="1"/>
  <c r="BU734" i="1"/>
  <c r="BT734" i="1"/>
  <c r="BS734" i="1"/>
  <c r="BR734" i="1"/>
  <c r="BQ734" i="1"/>
  <c r="BP734" i="1"/>
  <c r="BO734" i="1"/>
  <c r="BN734" i="1"/>
  <c r="BM734" i="1"/>
  <c r="BV733" i="1"/>
  <c r="BU733" i="1"/>
  <c r="BT733" i="1"/>
  <c r="BS733" i="1"/>
  <c r="BR733" i="1"/>
  <c r="BQ733" i="1"/>
  <c r="BP733" i="1"/>
  <c r="BO733" i="1"/>
  <c r="BN733" i="1"/>
  <c r="BM733" i="1"/>
  <c r="BV732" i="1"/>
  <c r="BU732" i="1"/>
  <c r="BT732" i="1"/>
  <c r="BS732" i="1"/>
  <c r="BR732" i="1"/>
  <c r="BQ732" i="1"/>
  <c r="BP732" i="1"/>
  <c r="BO732" i="1"/>
  <c r="BN732" i="1"/>
  <c r="BM732" i="1"/>
  <c r="BV731" i="1"/>
  <c r="BU731" i="1"/>
  <c r="BT731" i="1"/>
  <c r="BS731" i="1"/>
  <c r="BR731" i="1"/>
  <c r="BQ731" i="1"/>
  <c r="BP731" i="1"/>
  <c r="BO731" i="1"/>
  <c r="BN731" i="1"/>
  <c r="BM731" i="1"/>
  <c r="BV730" i="1"/>
  <c r="BU730" i="1"/>
  <c r="BT730" i="1"/>
  <c r="BS730" i="1"/>
  <c r="BR730" i="1"/>
  <c r="BQ730" i="1"/>
  <c r="BP730" i="1"/>
  <c r="BO730" i="1"/>
  <c r="BN730" i="1"/>
  <c r="BM730" i="1"/>
  <c r="BV729" i="1"/>
  <c r="BU729" i="1"/>
  <c r="BT729" i="1"/>
  <c r="BS729" i="1"/>
  <c r="BR729" i="1"/>
  <c r="BQ729" i="1"/>
  <c r="BP729" i="1"/>
  <c r="BO729" i="1"/>
  <c r="BN729" i="1"/>
  <c r="BM729" i="1"/>
  <c r="BV728" i="1"/>
  <c r="BU728" i="1"/>
  <c r="BT728" i="1"/>
  <c r="BS728" i="1"/>
  <c r="BR728" i="1"/>
  <c r="BQ728" i="1"/>
  <c r="BP728" i="1"/>
  <c r="BO728" i="1"/>
  <c r="BN728" i="1"/>
  <c r="BM728" i="1"/>
  <c r="BV727" i="1"/>
  <c r="BU727" i="1"/>
  <c r="BT727" i="1"/>
  <c r="BS727" i="1"/>
  <c r="BR727" i="1"/>
  <c r="BQ727" i="1"/>
  <c r="BP727" i="1"/>
  <c r="BO727" i="1"/>
  <c r="BN727" i="1"/>
  <c r="BM727" i="1"/>
  <c r="BV726" i="1"/>
  <c r="BU726" i="1"/>
  <c r="BT726" i="1"/>
  <c r="BS726" i="1"/>
  <c r="BR726" i="1"/>
  <c r="BQ726" i="1"/>
  <c r="BP726" i="1"/>
  <c r="BO726" i="1"/>
  <c r="BN726" i="1"/>
  <c r="BM726" i="1"/>
  <c r="BV725" i="1"/>
  <c r="BU725" i="1"/>
  <c r="BT725" i="1"/>
  <c r="BS725" i="1"/>
  <c r="BR725" i="1"/>
  <c r="BQ725" i="1"/>
  <c r="BP725" i="1"/>
  <c r="BO725" i="1"/>
  <c r="BN725" i="1"/>
  <c r="BM725" i="1"/>
  <c r="BV724" i="1"/>
  <c r="BU724" i="1"/>
  <c r="BT724" i="1"/>
  <c r="BS724" i="1"/>
  <c r="BR724" i="1"/>
  <c r="BQ724" i="1"/>
  <c r="BP724" i="1"/>
  <c r="BO724" i="1"/>
  <c r="BN724" i="1"/>
  <c r="BM724" i="1"/>
  <c r="BV723" i="1"/>
  <c r="BU723" i="1"/>
  <c r="BT723" i="1"/>
  <c r="BS723" i="1"/>
  <c r="BR723" i="1"/>
  <c r="BQ723" i="1"/>
  <c r="BP723" i="1"/>
  <c r="BO723" i="1"/>
  <c r="BN723" i="1"/>
  <c r="BM723" i="1"/>
  <c r="BV722" i="1"/>
  <c r="BU722" i="1"/>
  <c r="BT722" i="1"/>
  <c r="BS722" i="1"/>
  <c r="BR722" i="1"/>
  <c r="BQ722" i="1"/>
  <c r="BP722" i="1"/>
  <c r="BO722" i="1"/>
  <c r="BN722" i="1"/>
  <c r="BM722" i="1"/>
  <c r="BV721" i="1"/>
  <c r="BU721" i="1"/>
  <c r="BT721" i="1"/>
  <c r="BS721" i="1"/>
  <c r="BR721" i="1"/>
  <c r="BQ721" i="1"/>
  <c r="BP721" i="1"/>
  <c r="BO721" i="1"/>
  <c r="BN721" i="1"/>
  <c r="BM721" i="1"/>
  <c r="BV720" i="1"/>
  <c r="BU720" i="1"/>
  <c r="BT720" i="1"/>
  <c r="BS720" i="1"/>
  <c r="BR720" i="1"/>
  <c r="BQ720" i="1"/>
  <c r="BP720" i="1"/>
  <c r="BO720" i="1"/>
  <c r="BN720" i="1"/>
  <c r="BM720" i="1"/>
  <c r="BV719" i="1"/>
  <c r="BU719" i="1"/>
  <c r="BT719" i="1"/>
  <c r="BS719" i="1"/>
  <c r="BR719" i="1"/>
  <c r="BQ719" i="1"/>
  <c r="BP719" i="1"/>
  <c r="BO719" i="1"/>
  <c r="BN719" i="1"/>
  <c r="BM719" i="1"/>
  <c r="BV718" i="1"/>
  <c r="BU718" i="1"/>
  <c r="BT718" i="1"/>
  <c r="BS718" i="1"/>
  <c r="BR718" i="1"/>
  <c r="BQ718" i="1"/>
  <c r="BP718" i="1"/>
  <c r="BO718" i="1"/>
  <c r="BN718" i="1"/>
  <c r="BM718" i="1"/>
  <c r="BV717" i="1"/>
  <c r="BU717" i="1"/>
  <c r="BT717" i="1"/>
  <c r="BS717" i="1"/>
  <c r="BR717" i="1"/>
  <c r="BQ717" i="1"/>
  <c r="BP717" i="1"/>
  <c r="BO717" i="1"/>
  <c r="BN717" i="1"/>
  <c r="BM717" i="1"/>
  <c r="BV716" i="1"/>
  <c r="BU716" i="1"/>
  <c r="BT716" i="1"/>
  <c r="BS716" i="1"/>
  <c r="BR716" i="1"/>
  <c r="BQ716" i="1"/>
  <c r="BP716" i="1"/>
  <c r="BO716" i="1"/>
  <c r="BN716" i="1"/>
  <c r="BM716" i="1"/>
  <c r="BV715" i="1"/>
  <c r="BU715" i="1"/>
  <c r="BT715" i="1"/>
  <c r="BS715" i="1"/>
  <c r="BR715" i="1"/>
  <c r="BQ715" i="1"/>
  <c r="BP715" i="1"/>
  <c r="BO715" i="1"/>
  <c r="BN715" i="1"/>
  <c r="BM715" i="1"/>
  <c r="BV714" i="1"/>
  <c r="BU714" i="1"/>
  <c r="BT714" i="1"/>
  <c r="BS714" i="1"/>
  <c r="BR714" i="1"/>
  <c r="BQ714" i="1"/>
  <c r="BP714" i="1"/>
  <c r="BO714" i="1"/>
  <c r="BN714" i="1"/>
  <c r="BM714" i="1"/>
  <c r="BV713" i="1"/>
  <c r="BU713" i="1"/>
  <c r="BT713" i="1"/>
  <c r="BS713" i="1"/>
  <c r="BR713" i="1"/>
  <c r="BQ713" i="1"/>
  <c r="BP713" i="1"/>
  <c r="BO713" i="1"/>
  <c r="BN713" i="1"/>
  <c r="BM713" i="1"/>
  <c r="BV712" i="1"/>
  <c r="BU712" i="1"/>
  <c r="BT712" i="1"/>
  <c r="BS712" i="1"/>
  <c r="BR712" i="1"/>
  <c r="BQ712" i="1"/>
  <c r="BP712" i="1"/>
  <c r="BO712" i="1"/>
  <c r="BN712" i="1"/>
  <c r="BM712" i="1"/>
  <c r="BV711" i="1"/>
  <c r="BU711" i="1"/>
  <c r="BT711" i="1"/>
  <c r="BS711" i="1"/>
  <c r="BR711" i="1"/>
  <c r="BQ711" i="1"/>
  <c r="BP711" i="1"/>
  <c r="BO711" i="1"/>
  <c r="BN711" i="1"/>
  <c r="BM711" i="1"/>
  <c r="BV710" i="1"/>
  <c r="BU710" i="1"/>
  <c r="BT710" i="1"/>
  <c r="BS710" i="1"/>
  <c r="BR710" i="1"/>
  <c r="BQ710" i="1"/>
  <c r="BP710" i="1"/>
  <c r="BO710" i="1"/>
  <c r="BN710" i="1"/>
  <c r="BM710" i="1"/>
  <c r="BV709" i="1"/>
  <c r="BU709" i="1"/>
  <c r="BT709" i="1"/>
  <c r="BS709" i="1"/>
  <c r="BR709" i="1"/>
  <c r="BQ709" i="1"/>
  <c r="BP709" i="1"/>
  <c r="BO709" i="1"/>
  <c r="BN709" i="1"/>
  <c r="BM709" i="1"/>
  <c r="BV708" i="1"/>
  <c r="BU708" i="1"/>
  <c r="BT708" i="1"/>
  <c r="BS708" i="1"/>
  <c r="BR708" i="1"/>
  <c r="BQ708" i="1"/>
  <c r="BP708" i="1"/>
  <c r="BO708" i="1"/>
  <c r="BN708" i="1"/>
  <c r="BM708" i="1"/>
  <c r="BV707" i="1"/>
  <c r="BU707" i="1"/>
  <c r="BT707" i="1"/>
  <c r="BS707" i="1"/>
  <c r="BR707" i="1"/>
  <c r="BQ707" i="1"/>
  <c r="BP707" i="1"/>
  <c r="BO707" i="1"/>
  <c r="BN707" i="1"/>
  <c r="BM707" i="1"/>
  <c r="BV706" i="1"/>
  <c r="BU706" i="1"/>
  <c r="BT706" i="1"/>
  <c r="BS706" i="1"/>
  <c r="BR706" i="1"/>
  <c r="BQ706" i="1"/>
  <c r="BP706" i="1"/>
  <c r="BO706" i="1"/>
  <c r="BN706" i="1"/>
  <c r="BM706" i="1"/>
  <c r="BV705" i="1"/>
  <c r="BU705" i="1"/>
  <c r="BT705" i="1"/>
  <c r="BS705" i="1"/>
  <c r="BR705" i="1"/>
  <c r="BQ705" i="1"/>
  <c r="BP705" i="1"/>
  <c r="BO705" i="1"/>
  <c r="BN705" i="1"/>
  <c r="BM705" i="1"/>
  <c r="BV704" i="1"/>
  <c r="BU704" i="1"/>
  <c r="BT704" i="1"/>
  <c r="BS704" i="1"/>
  <c r="BR704" i="1"/>
  <c r="BQ704" i="1"/>
  <c r="BP704" i="1"/>
  <c r="BO704" i="1"/>
  <c r="BN704" i="1"/>
  <c r="BM704" i="1"/>
  <c r="BV703" i="1"/>
  <c r="BU703" i="1"/>
  <c r="BT703" i="1"/>
  <c r="BS703" i="1"/>
  <c r="BR703" i="1"/>
  <c r="BQ703" i="1"/>
  <c r="BP703" i="1"/>
  <c r="BO703" i="1"/>
  <c r="BN703" i="1"/>
  <c r="BM703" i="1"/>
  <c r="BV702" i="1"/>
  <c r="BU702" i="1"/>
  <c r="BT702" i="1"/>
  <c r="BS702" i="1"/>
  <c r="BR702" i="1"/>
  <c r="BQ702" i="1"/>
  <c r="BP702" i="1"/>
  <c r="BO702" i="1"/>
  <c r="BN702" i="1"/>
  <c r="BM702" i="1"/>
  <c r="BV701" i="1"/>
  <c r="BU701" i="1"/>
  <c r="BT701" i="1"/>
  <c r="BS701" i="1"/>
  <c r="BR701" i="1"/>
  <c r="BQ701" i="1"/>
  <c r="BP701" i="1"/>
  <c r="BO701" i="1"/>
  <c r="BN701" i="1"/>
  <c r="BM701" i="1"/>
  <c r="BV700" i="1"/>
  <c r="BU700" i="1"/>
  <c r="BT700" i="1"/>
  <c r="BS700" i="1"/>
  <c r="BR700" i="1"/>
  <c r="BQ700" i="1"/>
  <c r="BP700" i="1"/>
  <c r="BO700" i="1"/>
  <c r="BN700" i="1"/>
  <c r="BM700" i="1"/>
  <c r="BV699" i="1"/>
  <c r="BU699" i="1"/>
  <c r="BT699" i="1"/>
  <c r="BS699" i="1"/>
  <c r="BR699" i="1"/>
  <c r="BQ699" i="1"/>
  <c r="BP699" i="1"/>
  <c r="BO699" i="1"/>
  <c r="BN699" i="1"/>
  <c r="BM699" i="1"/>
  <c r="BV698" i="1"/>
  <c r="BU698" i="1"/>
  <c r="BT698" i="1"/>
  <c r="BS698" i="1"/>
  <c r="BR698" i="1"/>
  <c r="BQ698" i="1"/>
  <c r="BP698" i="1"/>
  <c r="BO698" i="1"/>
  <c r="BN698" i="1"/>
  <c r="BM698" i="1"/>
  <c r="BV697" i="1"/>
  <c r="BU697" i="1"/>
  <c r="BT697" i="1"/>
  <c r="BS697" i="1"/>
  <c r="BR697" i="1"/>
  <c r="BQ697" i="1"/>
  <c r="BP697" i="1"/>
  <c r="BO697" i="1"/>
  <c r="BN697" i="1"/>
  <c r="BM697" i="1"/>
  <c r="BV696" i="1"/>
  <c r="BU696" i="1"/>
  <c r="BT696" i="1"/>
  <c r="BS696" i="1"/>
  <c r="BR696" i="1"/>
  <c r="BQ696" i="1"/>
  <c r="BP696" i="1"/>
  <c r="BO696" i="1"/>
  <c r="BN696" i="1"/>
  <c r="BM696" i="1"/>
  <c r="BV695" i="1"/>
  <c r="BU695" i="1"/>
  <c r="BT695" i="1"/>
  <c r="BS695" i="1"/>
  <c r="BR695" i="1"/>
  <c r="BQ695" i="1"/>
  <c r="BP695" i="1"/>
  <c r="BO695" i="1"/>
  <c r="BN695" i="1"/>
  <c r="BM695" i="1"/>
  <c r="BV694" i="1"/>
  <c r="BU694" i="1"/>
  <c r="BT694" i="1"/>
  <c r="BS694" i="1"/>
  <c r="BR694" i="1"/>
  <c r="BQ694" i="1"/>
  <c r="BP694" i="1"/>
  <c r="BO694" i="1"/>
  <c r="BN694" i="1"/>
  <c r="BM694" i="1"/>
  <c r="BV693" i="1"/>
  <c r="BU693" i="1"/>
  <c r="BT693" i="1"/>
  <c r="BS693" i="1"/>
  <c r="BR693" i="1"/>
  <c r="BQ693" i="1"/>
  <c r="BP693" i="1"/>
  <c r="BO693" i="1"/>
  <c r="BN693" i="1"/>
  <c r="BM693" i="1"/>
  <c r="BV692" i="1"/>
  <c r="BU692" i="1"/>
  <c r="BT692" i="1"/>
  <c r="BS692" i="1"/>
  <c r="BR692" i="1"/>
  <c r="BQ692" i="1"/>
  <c r="BP692" i="1"/>
  <c r="BO692" i="1"/>
  <c r="BN692" i="1"/>
  <c r="BM692" i="1"/>
  <c r="BV691" i="1"/>
  <c r="BU691" i="1"/>
  <c r="BT691" i="1"/>
  <c r="BS691" i="1"/>
  <c r="BR691" i="1"/>
  <c r="BQ691" i="1"/>
  <c r="BP691" i="1"/>
  <c r="BO691" i="1"/>
  <c r="BN691" i="1"/>
  <c r="BM691" i="1"/>
  <c r="BV690" i="1"/>
  <c r="BU690" i="1"/>
  <c r="BT690" i="1"/>
  <c r="BS690" i="1"/>
  <c r="BR690" i="1"/>
  <c r="BQ690" i="1"/>
  <c r="BP690" i="1"/>
  <c r="BO690" i="1"/>
  <c r="BN690" i="1"/>
  <c r="BM690" i="1"/>
  <c r="BV689" i="1"/>
  <c r="BU689" i="1"/>
  <c r="BT689" i="1"/>
  <c r="BS689" i="1"/>
  <c r="BR689" i="1"/>
  <c r="BQ689" i="1"/>
  <c r="BP689" i="1"/>
  <c r="BO689" i="1"/>
  <c r="BN689" i="1"/>
  <c r="BM689" i="1"/>
  <c r="BV688" i="1"/>
  <c r="BU688" i="1"/>
  <c r="BT688" i="1"/>
  <c r="BS688" i="1"/>
  <c r="BR688" i="1"/>
  <c r="BQ688" i="1"/>
  <c r="BP688" i="1"/>
  <c r="BO688" i="1"/>
  <c r="BN688" i="1"/>
  <c r="BM688" i="1"/>
  <c r="BV687" i="1"/>
  <c r="BU687" i="1"/>
  <c r="BT687" i="1"/>
  <c r="BS687" i="1"/>
  <c r="BR687" i="1"/>
  <c r="BQ687" i="1"/>
  <c r="BP687" i="1"/>
  <c r="BO687" i="1"/>
  <c r="BN687" i="1"/>
  <c r="BM687" i="1"/>
  <c r="BV686" i="1"/>
  <c r="BU686" i="1"/>
  <c r="BT686" i="1"/>
  <c r="BS686" i="1"/>
  <c r="BR686" i="1"/>
  <c r="BQ686" i="1"/>
  <c r="BP686" i="1"/>
  <c r="BO686" i="1"/>
  <c r="BN686" i="1"/>
  <c r="BM686" i="1"/>
  <c r="BV685" i="1"/>
  <c r="BU685" i="1"/>
  <c r="BT685" i="1"/>
  <c r="BS685" i="1"/>
  <c r="BR685" i="1"/>
  <c r="BQ685" i="1"/>
  <c r="BP685" i="1"/>
  <c r="BO685" i="1"/>
  <c r="BN685" i="1"/>
  <c r="BM685" i="1"/>
  <c r="BV684" i="1"/>
  <c r="BU684" i="1"/>
  <c r="BT684" i="1"/>
  <c r="BS684" i="1"/>
  <c r="BR684" i="1"/>
  <c r="BQ684" i="1"/>
  <c r="BP684" i="1"/>
  <c r="BO684" i="1"/>
  <c r="BN684" i="1"/>
  <c r="BM684" i="1"/>
  <c r="BV683" i="1"/>
  <c r="BU683" i="1"/>
  <c r="BT683" i="1"/>
  <c r="BS683" i="1"/>
  <c r="BR683" i="1"/>
  <c r="BQ683" i="1"/>
  <c r="BP683" i="1"/>
  <c r="BO683" i="1"/>
  <c r="BN683" i="1"/>
  <c r="BM683" i="1"/>
  <c r="BV682" i="1"/>
  <c r="BU682" i="1"/>
  <c r="BT682" i="1"/>
  <c r="BS682" i="1"/>
  <c r="BR682" i="1"/>
  <c r="BQ682" i="1"/>
  <c r="BP682" i="1"/>
  <c r="BO682" i="1"/>
  <c r="BN682" i="1"/>
  <c r="BM682" i="1"/>
  <c r="BV681" i="1"/>
  <c r="BU681" i="1"/>
  <c r="BT681" i="1"/>
  <c r="BS681" i="1"/>
  <c r="BR681" i="1"/>
  <c r="BQ681" i="1"/>
  <c r="BP681" i="1"/>
  <c r="BO681" i="1"/>
  <c r="BN681" i="1"/>
  <c r="BM681" i="1"/>
  <c r="BV680" i="1"/>
  <c r="BU680" i="1"/>
  <c r="BT680" i="1"/>
  <c r="BS680" i="1"/>
  <c r="BR680" i="1"/>
  <c r="BQ680" i="1"/>
  <c r="BP680" i="1"/>
  <c r="BO680" i="1"/>
  <c r="BN680" i="1"/>
  <c r="BM680" i="1"/>
  <c r="BV679" i="1"/>
  <c r="BU679" i="1"/>
  <c r="BT679" i="1"/>
  <c r="BS679" i="1"/>
  <c r="BR679" i="1"/>
  <c r="BQ679" i="1"/>
  <c r="BP679" i="1"/>
  <c r="BO679" i="1"/>
  <c r="BN679" i="1"/>
  <c r="BM679" i="1"/>
  <c r="BV678" i="1"/>
  <c r="BU678" i="1"/>
  <c r="BT678" i="1"/>
  <c r="BS678" i="1"/>
  <c r="BR678" i="1"/>
  <c r="BQ678" i="1"/>
  <c r="BP678" i="1"/>
  <c r="BO678" i="1"/>
  <c r="BN678" i="1"/>
  <c r="BM678" i="1"/>
  <c r="BV677" i="1"/>
  <c r="BU677" i="1"/>
  <c r="BT677" i="1"/>
  <c r="BS677" i="1"/>
  <c r="BR677" i="1"/>
  <c r="BQ677" i="1"/>
  <c r="BP677" i="1"/>
  <c r="BO677" i="1"/>
  <c r="BN677" i="1"/>
  <c r="BM677" i="1"/>
  <c r="BV676" i="1"/>
  <c r="BU676" i="1"/>
  <c r="BT676" i="1"/>
  <c r="BS676" i="1"/>
  <c r="BR676" i="1"/>
  <c r="BQ676" i="1"/>
  <c r="BP676" i="1"/>
  <c r="BO676" i="1"/>
  <c r="BN676" i="1"/>
  <c r="BM676" i="1"/>
  <c r="BV675" i="1"/>
  <c r="BU675" i="1"/>
  <c r="BT675" i="1"/>
  <c r="BS675" i="1"/>
  <c r="BR675" i="1"/>
  <c r="BQ675" i="1"/>
  <c r="BP675" i="1"/>
  <c r="BO675" i="1"/>
  <c r="BN675" i="1"/>
  <c r="BM675" i="1"/>
  <c r="BV674" i="1"/>
  <c r="BU674" i="1"/>
  <c r="BT674" i="1"/>
  <c r="BS674" i="1"/>
  <c r="BR674" i="1"/>
  <c r="BQ674" i="1"/>
  <c r="BP674" i="1"/>
  <c r="BO674" i="1"/>
  <c r="BN674" i="1"/>
  <c r="BM674" i="1"/>
  <c r="BV673" i="1"/>
  <c r="BU673" i="1"/>
  <c r="BT673" i="1"/>
  <c r="BS673" i="1"/>
  <c r="BR673" i="1"/>
  <c r="BQ673" i="1"/>
  <c r="BP673" i="1"/>
  <c r="BO673" i="1"/>
  <c r="BN673" i="1"/>
  <c r="BM673" i="1"/>
  <c r="BV672" i="1"/>
  <c r="BU672" i="1"/>
  <c r="BT672" i="1"/>
  <c r="BS672" i="1"/>
  <c r="BR672" i="1"/>
  <c r="BQ672" i="1"/>
  <c r="BP672" i="1"/>
  <c r="BO672" i="1"/>
  <c r="BN672" i="1"/>
  <c r="BM672" i="1"/>
  <c r="BV671" i="1"/>
  <c r="BU671" i="1"/>
  <c r="BT671" i="1"/>
  <c r="BS671" i="1"/>
  <c r="BR671" i="1"/>
  <c r="BQ671" i="1"/>
  <c r="BP671" i="1"/>
  <c r="BO671" i="1"/>
  <c r="BN671" i="1"/>
  <c r="BM671" i="1"/>
  <c r="BV670" i="1"/>
  <c r="BU670" i="1"/>
  <c r="BT670" i="1"/>
  <c r="BS670" i="1"/>
  <c r="BR670" i="1"/>
  <c r="BQ670" i="1"/>
  <c r="BP670" i="1"/>
  <c r="BO670" i="1"/>
  <c r="BN670" i="1"/>
  <c r="BM670" i="1"/>
  <c r="BV669" i="1"/>
  <c r="BU669" i="1"/>
  <c r="BT669" i="1"/>
  <c r="BS669" i="1"/>
  <c r="BR669" i="1"/>
  <c r="BQ669" i="1"/>
  <c r="BP669" i="1"/>
  <c r="BO669" i="1"/>
  <c r="BN669" i="1"/>
  <c r="BM669" i="1"/>
  <c r="BV668" i="1"/>
  <c r="BU668" i="1"/>
  <c r="BT668" i="1"/>
  <c r="BS668" i="1"/>
  <c r="BR668" i="1"/>
  <c r="BQ668" i="1"/>
  <c r="BP668" i="1"/>
  <c r="BO668" i="1"/>
  <c r="BN668" i="1"/>
  <c r="BM668" i="1"/>
  <c r="BV667" i="1"/>
  <c r="BU667" i="1"/>
  <c r="BT667" i="1"/>
  <c r="BS667" i="1"/>
  <c r="BR667" i="1"/>
  <c r="BQ667" i="1"/>
  <c r="BP667" i="1"/>
  <c r="BO667" i="1"/>
  <c r="BN667" i="1"/>
  <c r="BM667" i="1"/>
  <c r="BV666" i="1"/>
  <c r="BU666" i="1"/>
  <c r="BT666" i="1"/>
  <c r="BS666" i="1"/>
  <c r="BR666" i="1"/>
  <c r="BQ666" i="1"/>
  <c r="BP666" i="1"/>
  <c r="BO666" i="1"/>
  <c r="BN666" i="1"/>
  <c r="BM666" i="1"/>
  <c r="BV665" i="1"/>
  <c r="BU665" i="1"/>
  <c r="BT665" i="1"/>
  <c r="BS665" i="1"/>
  <c r="BR665" i="1"/>
  <c r="BQ665" i="1"/>
  <c r="BP665" i="1"/>
  <c r="BO665" i="1"/>
  <c r="BN665" i="1"/>
  <c r="BM665" i="1"/>
  <c r="BV664" i="1"/>
  <c r="BU664" i="1"/>
  <c r="BT664" i="1"/>
  <c r="BS664" i="1"/>
  <c r="BR664" i="1"/>
  <c r="BQ664" i="1"/>
  <c r="BP664" i="1"/>
  <c r="BO664" i="1"/>
  <c r="BN664" i="1"/>
  <c r="BM664" i="1"/>
  <c r="BV663" i="1"/>
  <c r="BU663" i="1"/>
  <c r="BT663" i="1"/>
  <c r="BS663" i="1"/>
  <c r="BR663" i="1"/>
  <c r="BQ663" i="1"/>
  <c r="BP663" i="1"/>
  <c r="BO663" i="1"/>
  <c r="BN663" i="1"/>
  <c r="BM663" i="1"/>
  <c r="BV662" i="1"/>
  <c r="BU662" i="1"/>
  <c r="BT662" i="1"/>
  <c r="BS662" i="1"/>
  <c r="BR662" i="1"/>
  <c r="BQ662" i="1"/>
  <c r="BP662" i="1"/>
  <c r="BO662" i="1"/>
  <c r="BN662" i="1"/>
  <c r="BM662" i="1"/>
  <c r="BV661" i="1"/>
  <c r="BU661" i="1"/>
  <c r="BT661" i="1"/>
  <c r="BS661" i="1"/>
  <c r="BR661" i="1"/>
  <c r="BQ661" i="1"/>
  <c r="BP661" i="1"/>
  <c r="BO661" i="1"/>
  <c r="BN661" i="1"/>
  <c r="BM661" i="1"/>
  <c r="BV660" i="1"/>
  <c r="BU660" i="1"/>
  <c r="BT660" i="1"/>
  <c r="BS660" i="1"/>
  <c r="BR660" i="1"/>
  <c r="BQ660" i="1"/>
  <c r="BP660" i="1"/>
  <c r="BO660" i="1"/>
  <c r="BN660" i="1"/>
  <c r="BM660" i="1"/>
  <c r="BV659" i="1"/>
  <c r="BU659" i="1"/>
  <c r="BT659" i="1"/>
  <c r="BS659" i="1"/>
  <c r="BR659" i="1"/>
  <c r="BQ659" i="1"/>
  <c r="BP659" i="1"/>
  <c r="BO659" i="1"/>
  <c r="BN659" i="1"/>
  <c r="BM659" i="1"/>
  <c r="BV658" i="1"/>
  <c r="BU658" i="1"/>
  <c r="BT658" i="1"/>
  <c r="BS658" i="1"/>
  <c r="BR658" i="1"/>
  <c r="BQ658" i="1"/>
  <c r="BP658" i="1"/>
  <c r="BO658" i="1"/>
  <c r="BN658" i="1"/>
  <c r="BM658" i="1"/>
  <c r="BV657" i="1"/>
  <c r="BU657" i="1"/>
  <c r="BT657" i="1"/>
  <c r="BS657" i="1"/>
  <c r="BR657" i="1"/>
  <c r="BQ657" i="1"/>
  <c r="BP657" i="1"/>
  <c r="BO657" i="1"/>
  <c r="BN657" i="1"/>
  <c r="BM657" i="1"/>
  <c r="BV656" i="1"/>
  <c r="BU656" i="1"/>
  <c r="BT656" i="1"/>
  <c r="BS656" i="1"/>
  <c r="BR656" i="1"/>
  <c r="BQ656" i="1"/>
  <c r="BP656" i="1"/>
  <c r="BO656" i="1"/>
  <c r="BN656" i="1"/>
  <c r="BM656" i="1"/>
  <c r="BV655" i="1"/>
  <c r="BU655" i="1"/>
  <c r="BT655" i="1"/>
  <c r="BS655" i="1"/>
  <c r="BR655" i="1"/>
  <c r="BQ655" i="1"/>
  <c r="BP655" i="1"/>
  <c r="BO655" i="1"/>
  <c r="BN655" i="1"/>
  <c r="BM655" i="1"/>
  <c r="BV654" i="1"/>
  <c r="BU654" i="1"/>
  <c r="BT654" i="1"/>
  <c r="BS654" i="1"/>
  <c r="BR654" i="1"/>
  <c r="BQ654" i="1"/>
  <c r="BP654" i="1"/>
  <c r="BO654" i="1"/>
  <c r="BN654" i="1"/>
  <c r="BM654" i="1"/>
  <c r="BV653" i="1"/>
  <c r="BU653" i="1"/>
  <c r="BT653" i="1"/>
  <c r="BS653" i="1"/>
  <c r="BR653" i="1"/>
  <c r="BQ653" i="1"/>
  <c r="BP653" i="1"/>
  <c r="BO653" i="1"/>
  <c r="BN653" i="1"/>
  <c r="BM653" i="1"/>
  <c r="BV652" i="1"/>
  <c r="BU652" i="1"/>
  <c r="BT652" i="1"/>
  <c r="BS652" i="1"/>
  <c r="BR652" i="1"/>
  <c r="BQ652" i="1"/>
  <c r="BP652" i="1"/>
  <c r="BO652" i="1"/>
  <c r="BN652" i="1"/>
  <c r="BM652" i="1"/>
  <c r="BV651" i="1"/>
  <c r="BU651" i="1"/>
  <c r="BT651" i="1"/>
  <c r="BS651" i="1"/>
  <c r="BR651" i="1"/>
  <c r="BQ651" i="1"/>
  <c r="BP651" i="1"/>
  <c r="BO651" i="1"/>
  <c r="BN651" i="1"/>
  <c r="BM651" i="1"/>
  <c r="BV650" i="1"/>
  <c r="BU650" i="1"/>
  <c r="BT650" i="1"/>
  <c r="BS650" i="1"/>
  <c r="BR650" i="1"/>
  <c r="BQ650" i="1"/>
  <c r="BP650" i="1"/>
  <c r="BO650" i="1"/>
  <c r="BN650" i="1"/>
  <c r="BM650" i="1"/>
  <c r="BV649" i="1"/>
  <c r="BU649" i="1"/>
  <c r="BT649" i="1"/>
  <c r="BS649" i="1"/>
  <c r="BR649" i="1"/>
  <c r="BQ649" i="1"/>
  <c r="BP649" i="1"/>
  <c r="BO649" i="1"/>
  <c r="BN649" i="1"/>
  <c r="BM649" i="1"/>
  <c r="BV648" i="1"/>
  <c r="BU648" i="1"/>
  <c r="BT648" i="1"/>
  <c r="BS648" i="1"/>
  <c r="BR648" i="1"/>
  <c r="BQ648" i="1"/>
  <c r="BP648" i="1"/>
  <c r="BO648" i="1"/>
  <c r="BN648" i="1"/>
  <c r="BM648" i="1"/>
  <c r="BV647" i="1"/>
  <c r="BU647" i="1"/>
  <c r="BT647" i="1"/>
  <c r="BS647" i="1"/>
  <c r="BR647" i="1"/>
  <c r="BQ647" i="1"/>
  <c r="BP647" i="1"/>
  <c r="BO647" i="1"/>
  <c r="BN647" i="1"/>
  <c r="BM647" i="1"/>
  <c r="BV646" i="1"/>
  <c r="BU646" i="1"/>
  <c r="BT646" i="1"/>
  <c r="BS646" i="1"/>
  <c r="BR646" i="1"/>
  <c r="BQ646" i="1"/>
  <c r="BP646" i="1"/>
  <c r="BO646" i="1"/>
  <c r="BN646" i="1"/>
  <c r="BM646" i="1"/>
  <c r="BV645" i="1"/>
  <c r="BU645" i="1"/>
  <c r="BT645" i="1"/>
  <c r="BS645" i="1"/>
  <c r="BR645" i="1"/>
  <c r="BQ645" i="1"/>
  <c r="BP645" i="1"/>
  <c r="BO645" i="1"/>
  <c r="BN645" i="1"/>
  <c r="BM645" i="1"/>
  <c r="BV644" i="1"/>
  <c r="BU644" i="1"/>
  <c r="BT644" i="1"/>
  <c r="BS644" i="1"/>
  <c r="BR644" i="1"/>
  <c r="BQ644" i="1"/>
  <c r="BP644" i="1"/>
  <c r="BO644" i="1"/>
  <c r="BN644" i="1"/>
  <c r="BM644" i="1"/>
  <c r="BV643" i="1"/>
  <c r="BU643" i="1"/>
  <c r="BT643" i="1"/>
  <c r="BS643" i="1"/>
  <c r="BR643" i="1"/>
  <c r="BQ643" i="1"/>
  <c r="BP643" i="1"/>
  <c r="BO643" i="1"/>
  <c r="BN643" i="1"/>
  <c r="BM643" i="1"/>
  <c r="BV642" i="1"/>
  <c r="BU642" i="1"/>
  <c r="BT642" i="1"/>
  <c r="BS642" i="1"/>
  <c r="BR642" i="1"/>
  <c r="BQ642" i="1"/>
  <c r="BP642" i="1"/>
  <c r="BO642" i="1"/>
  <c r="BN642" i="1"/>
  <c r="BM642" i="1"/>
  <c r="BV641" i="1"/>
  <c r="BU641" i="1"/>
  <c r="BT641" i="1"/>
  <c r="BS641" i="1"/>
  <c r="BR641" i="1"/>
  <c r="BQ641" i="1"/>
  <c r="BP641" i="1"/>
  <c r="BO641" i="1"/>
  <c r="BN641" i="1"/>
  <c r="BM641" i="1"/>
  <c r="BV640" i="1"/>
  <c r="BU640" i="1"/>
  <c r="BT640" i="1"/>
  <c r="BS640" i="1"/>
  <c r="BR640" i="1"/>
  <c r="BQ640" i="1"/>
  <c r="BP640" i="1"/>
  <c r="BO640" i="1"/>
  <c r="BN640" i="1"/>
  <c r="BM640" i="1"/>
  <c r="BV639" i="1"/>
  <c r="BU639" i="1"/>
  <c r="BT639" i="1"/>
  <c r="BS639" i="1"/>
  <c r="BR639" i="1"/>
  <c r="BQ639" i="1"/>
  <c r="BP639" i="1"/>
  <c r="BO639" i="1"/>
  <c r="BN639" i="1"/>
  <c r="BM639" i="1"/>
  <c r="BV638" i="1"/>
  <c r="BU638" i="1"/>
  <c r="BT638" i="1"/>
  <c r="BS638" i="1"/>
  <c r="BR638" i="1"/>
  <c r="BQ638" i="1"/>
  <c r="BP638" i="1"/>
  <c r="BO638" i="1"/>
  <c r="BN638" i="1"/>
  <c r="BM638" i="1"/>
  <c r="BV637" i="1"/>
  <c r="BU637" i="1"/>
  <c r="BT637" i="1"/>
  <c r="BS637" i="1"/>
  <c r="BR637" i="1"/>
  <c r="BQ637" i="1"/>
  <c r="BP637" i="1"/>
  <c r="BO637" i="1"/>
  <c r="BN637" i="1"/>
  <c r="BM637" i="1"/>
  <c r="BV636" i="1"/>
  <c r="BU636" i="1"/>
  <c r="BT636" i="1"/>
  <c r="BS636" i="1"/>
  <c r="BR636" i="1"/>
  <c r="BQ636" i="1"/>
  <c r="BP636" i="1"/>
  <c r="BO636" i="1"/>
  <c r="BN636" i="1"/>
  <c r="BM636" i="1"/>
  <c r="BV635" i="1"/>
  <c r="BU635" i="1"/>
  <c r="BT635" i="1"/>
  <c r="BS635" i="1"/>
  <c r="BR635" i="1"/>
  <c r="BQ635" i="1"/>
  <c r="BP635" i="1"/>
  <c r="BO635" i="1"/>
  <c r="BN635" i="1"/>
  <c r="BM635" i="1"/>
  <c r="BV634" i="1"/>
  <c r="BU634" i="1"/>
  <c r="BT634" i="1"/>
  <c r="BS634" i="1"/>
  <c r="BR634" i="1"/>
  <c r="BQ634" i="1"/>
  <c r="BP634" i="1"/>
  <c r="BO634" i="1"/>
  <c r="BN634" i="1"/>
  <c r="BM634" i="1"/>
  <c r="BV633" i="1"/>
  <c r="BU633" i="1"/>
  <c r="BT633" i="1"/>
  <c r="BS633" i="1"/>
  <c r="BR633" i="1"/>
  <c r="BQ633" i="1"/>
  <c r="BP633" i="1"/>
  <c r="BO633" i="1"/>
  <c r="BN633" i="1"/>
  <c r="BM633" i="1"/>
  <c r="BV632" i="1"/>
  <c r="BU632" i="1"/>
  <c r="BT632" i="1"/>
  <c r="BS632" i="1"/>
  <c r="BR632" i="1"/>
  <c r="BQ632" i="1"/>
  <c r="BP632" i="1"/>
  <c r="BO632" i="1"/>
  <c r="BN632" i="1"/>
  <c r="BM632" i="1"/>
  <c r="BV631" i="1"/>
  <c r="BU631" i="1"/>
  <c r="BT631" i="1"/>
  <c r="BS631" i="1"/>
  <c r="BR631" i="1"/>
  <c r="BQ631" i="1"/>
  <c r="BP631" i="1"/>
  <c r="BO631" i="1"/>
  <c r="BN631" i="1"/>
  <c r="BM631" i="1"/>
  <c r="BV630" i="1"/>
  <c r="BU630" i="1"/>
  <c r="BT630" i="1"/>
  <c r="BS630" i="1"/>
  <c r="BR630" i="1"/>
  <c r="BQ630" i="1"/>
  <c r="BP630" i="1"/>
  <c r="BO630" i="1"/>
  <c r="BN630" i="1"/>
  <c r="BM630" i="1"/>
  <c r="BV629" i="1"/>
  <c r="BU629" i="1"/>
  <c r="BT629" i="1"/>
  <c r="BS629" i="1"/>
  <c r="BR629" i="1"/>
  <c r="BQ629" i="1"/>
  <c r="BP629" i="1"/>
  <c r="BO629" i="1"/>
  <c r="BN629" i="1"/>
  <c r="BM629" i="1"/>
  <c r="BV628" i="1"/>
  <c r="BU628" i="1"/>
  <c r="BT628" i="1"/>
  <c r="BS628" i="1"/>
  <c r="BR628" i="1"/>
  <c r="BQ628" i="1"/>
  <c r="BP628" i="1"/>
  <c r="BO628" i="1"/>
  <c r="BN628" i="1"/>
  <c r="BM628" i="1"/>
  <c r="BV627" i="1"/>
  <c r="BU627" i="1"/>
  <c r="BT627" i="1"/>
  <c r="BS627" i="1"/>
  <c r="BR627" i="1"/>
  <c r="BQ627" i="1"/>
  <c r="BP627" i="1"/>
  <c r="BO627" i="1"/>
  <c r="BN627" i="1"/>
  <c r="BM627" i="1"/>
  <c r="BV626" i="1"/>
  <c r="BU626" i="1"/>
  <c r="BT626" i="1"/>
  <c r="BS626" i="1"/>
  <c r="BR626" i="1"/>
  <c r="BQ626" i="1"/>
  <c r="BP626" i="1"/>
  <c r="BO626" i="1"/>
  <c r="BN626" i="1"/>
  <c r="BM626" i="1"/>
  <c r="BV625" i="1"/>
  <c r="BU625" i="1"/>
  <c r="BT625" i="1"/>
  <c r="BS625" i="1"/>
  <c r="BR625" i="1"/>
  <c r="BQ625" i="1"/>
  <c r="BP625" i="1"/>
  <c r="BO625" i="1"/>
  <c r="BN625" i="1"/>
  <c r="BM625" i="1"/>
  <c r="BV624" i="1"/>
  <c r="BU624" i="1"/>
  <c r="BT624" i="1"/>
  <c r="BS624" i="1"/>
  <c r="BR624" i="1"/>
  <c r="BQ624" i="1"/>
  <c r="BP624" i="1"/>
  <c r="BO624" i="1"/>
  <c r="BN624" i="1"/>
  <c r="BM624" i="1"/>
  <c r="BV623" i="1"/>
  <c r="BU623" i="1"/>
  <c r="BT623" i="1"/>
  <c r="BS623" i="1"/>
  <c r="BR623" i="1"/>
  <c r="BQ623" i="1"/>
  <c r="BP623" i="1"/>
  <c r="BO623" i="1"/>
  <c r="BN623" i="1"/>
  <c r="BM623" i="1"/>
  <c r="BV622" i="1"/>
  <c r="BU622" i="1"/>
  <c r="BT622" i="1"/>
  <c r="BS622" i="1"/>
  <c r="BR622" i="1"/>
  <c r="BQ622" i="1"/>
  <c r="BP622" i="1"/>
  <c r="BO622" i="1"/>
  <c r="BN622" i="1"/>
  <c r="BM622" i="1"/>
  <c r="BV621" i="1"/>
  <c r="BU621" i="1"/>
  <c r="BT621" i="1"/>
  <c r="BS621" i="1"/>
  <c r="BR621" i="1"/>
  <c r="BQ621" i="1"/>
  <c r="BP621" i="1"/>
  <c r="BO621" i="1"/>
  <c r="BN621" i="1"/>
  <c r="BM621" i="1"/>
  <c r="BV620" i="1"/>
  <c r="BU620" i="1"/>
  <c r="BT620" i="1"/>
  <c r="BS620" i="1"/>
  <c r="BR620" i="1"/>
  <c r="BQ620" i="1"/>
  <c r="BP620" i="1"/>
  <c r="BO620" i="1"/>
  <c r="BN620" i="1"/>
  <c r="BM620" i="1"/>
  <c r="BV619" i="1"/>
  <c r="BU619" i="1"/>
  <c r="BT619" i="1"/>
  <c r="BS619" i="1"/>
  <c r="BR619" i="1"/>
  <c r="BQ619" i="1"/>
  <c r="BP619" i="1"/>
  <c r="BO619" i="1"/>
  <c r="BN619" i="1"/>
  <c r="BM619" i="1"/>
  <c r="BV618" i="1"/>
  <c r="BU618" i="1"/>
  <c r="BT618" i="1"/>
  <c r="BS618" i="1"/>
  <c r="BR618" i="1"/>
  <c r="BQ618" i="1"/>
  <c r="BP618" i="1"/>
  <c r="BO618" i="1"/>
  <c r="BN618" i="1"/>
  <c r="BM618" i="1"/>
  <c r="BV617" i="1"/>
  <c r="BU617" i="1"/>
  <c r="BT617" i="1"/>
  <c r="BS617" i="1"/>
  <c r="BR617" i="1"/>
  <c r="BQ617" i="1"/>
  <c r="BP617" i="1"/>
  <c r="BO617" i="1"/>
  <c r="BN617" i="1"/>
  <c r="BM617" i="1"/>
  <c r="BV616" i="1"/>
  <c r="BU616" i="1"/>
  <c r="BT616" i="1"/>
  <c r="BS616" i="1"/>
  <c r="BR616" i="1"/>
  <c r="BQ616" i="1"/>
  <c r="BP616" i="1"/>
  <c r="BO616" i="1"/>
  <c r="BN616" i="1"/>
  <c r="BM616" i="1"/>
  <c r="BV615" i="1"/>
  <c r="BU615" i="1"/>
  <c r="BT615" i="1"/>
  <c r="BS615" i="1"/>
  <c r="BR615" i="1"/>
  <c r="BQ615" i="1"/>
  <c r="BP615" i="1"/>
  <c r="BO615" i="1"/>
  <c r="BN615" i="1"/>
  <c r="BM615" i="1"/>
  <c r="BV614" i="1"/>
  <c r="BU614" i="1"/>
  <c r="BT614" i="1"/>
  <c r="BS614" i="1"/>
  <c r="BR614" i="1"/>
  <c r="BQ614" i="1"/>
  <c r="BP614" i="1"/>
  <c r="BO614" i="1"/>
  <c r="BN614" i="1"/>
  <c r="BM614" i="1"/>
  <c r="BV613" i="1"/>
  <c r="BU613" i="1"/>
  <c r="BT613" i="1"/>
  <c r="BS613" i="1"/>
  <c r="BR613" i="1"/>
  <c r="BQ613" i="1"/>
  <c r="BP613" i="1"/>
  <c r="BO613" i="1"/>
  <c r="BN613" i="1"/>
  <c r="BM613" i="1"/>
  <c r="BV612" i="1"/>
  <c r="BU612" i="1"/>
  <c r="BT612" i="1"/>
  <c r="BS612" i="1"/>
  <c r="BR612" i="1"/>
  <c r="BQ612" i="1"/>
  <c r="BP612" i="1"/>
  <c r="BO612" i="1"/>
  <c r="BN612" i="1"/>
  <c r="BM612" i="1"/>
  <c r="BV611" i="1"/>
  <c r="BU611" i="1"/>
  <c r="BT611" i="1"/>
  <c r="BS611" i="1"/>
  <c r="BR611" i="1"/>
  <c r="BQ611" i="1"/>
  <c r="BP611" i="1"/>
  <c r="BO611" i="1"/>
  <c r="BN611" i="1"/>
  <c r="BM611" i="1"/>
  <c r="BV610" i="1"/>
  <c r="BU610" i="1"/>
  <c r="BT610" i="1"/>
  <c r="BS610" i="1"/>
  <c r="BR610" i="1"/>
  <c r="BQ610" i="1"/>
  <c r="BP610" i="1"/>
  <c r="BO610" i="1"/>
  <c r="BN610" i="1"/>
  <c r="BM610" i="1"/>
  <c r="BV609" i="1"/>
  <c r="BU609" i="1"/>
  <c r="BT609" i="1"/>
  <c r="BS609" i="1"/>
  <c r="BR609" i="1"/>
  <c r="BQ609" i="1"/>
  <c r="BP609" i="1"/>
  <c r="BO609" i="1"/>
  <c r="BN609" i="1"/>
  <c r="BM609" i="1"/>
  <c r="BV608" i="1"/>
  <c r="BU608" i="1"/>
  <c r="BT608" i="1"/>
  <c r="BS608" i="1"/>
  <c r="BR608" i="1"/>
  <c r="BQ608" i="1"/>
  <c r="BP608" i="1"/>
  <c r="BO608" i="1"/>
  <c r="BN608" i="1"/>
  <c r="BM608" i="1"/>
  <c r="BV607" i="1"/>
  <c r="BU607" i="1"/>
  <c r="BT607" i="1"/>
  <c r="BS607" i="1"/>
  <c r="BR607" i="1"/>
  <c r="BQ607" i="1"/>
  <c r="BP607" i="1"/>
  <c r="BO607" i="1"/>
  <c r="BN607" i="1"/>
  <c r="BM607" i="1"/>
  <c r="BV606" i="1"/>
  <c r="BU606" i="1"/>
  <c r="BT606" i="1"/>
  <c r="BS606" i="1"/>
  <c r="BR606" i="1"/>
  <c r="BQ606" i="1"/>
  <c r="BP606" i="1"/>
  <c r="BO606" i="1"/>
  <c r="BN606" i="1"/>
  <c r="BM606" i="1"/>
  <c r="BV605" i="1"/>
  <c r="BU605" i="1"/>
  <c r="BT605" i="1"/>
  <c r="BS605" i="1"/>
  <c r="BR605" i="1"/>
  <c r="BQ605" i="1"/>
  <c r="BP605" i="1"/>
  <c r="BO605" i="1"/>
  <c r="BN605" i="1"/>
  <c r="BM605" i="1"/>
  <c r="BV604" i="1"/>
  <c r="BU604" i="1"/>
  <c r="BT604" i="1"/>
  <c r="BS604" i="1"/>
  <c r="BR604" i="1"/>
  <c r="BQ604" i="1"/>
  <c r="BP604" i="1"/>
  <c r="BO604" i="1"/>
  <c r="BN604" i="1"/>
  <c r="BM604" i="1"/>
  <c r="BV603" i="1"/>
  <c r="BU603" i="1"/>
  <c r="BT603" i="1"/>
  <c r="BS603" i="1"/>
  <c r="BR603" i="1"/>
  <c r="BQ603" i="1"/>
  <c r="BP603" i="1"/>
  <c r="BO603" i="1"/>
  <c r="BN603" i="1"/>
  <c r="BM603" i="1"/>
  <c r="BV602" i="1"/>
  <c r="BU602" i="1"/>
  <c r="BT602" i="1"/>
  <c r="BS602" i="1"/>
  <c r="BR602" i="1"/>
  <c r="BQ602" i="1"/>
  <c r="BP602" i="1"/>
  <c r="BO602" i="1"/>
  <c r="BN602" i="1"/>
  <c r="BM602" i="1"/>
  <c r="BV601" i="1"/>
  <c r="BU601" i="1"/>
  <c r="BT601" i="1"/>
  <c r="BS601" i="1"/>
  <c r="BR601" i="1"/>
  <c r="BQ601" i="1"/>
  <c r="BP601" i="1"/>
  <c r="BO601" i="1"/>
  <c r="BN601" i="1"/>
  <c r="BM601" i="1"/>
  <c r="BV600" i="1"/>
  <c r="BU600" i="1"/>
  <c r="BT600" i="1"/>
  <c r="BS600" i="1"/>
  <c r="BR600" i="1"/>
  <c r="BQ600" i="1"/>
  <c r="BP600" i="1"/>
  <c r="BO600" i="1"/>
  <c r="BN600" i="1"/>
  <c r="BM600" i="1"/>
  <c r="BV599" i="1"/>
  <c r="BU599" i="1"/>
  <c r="BT599" i="1"/>
  <c r="BS599" i="1"/>
  <c r="BR599" i="1"/>
  <c r="BQ599" i="1"/>
  <c r="BP599" i="1"/>
  <c r="BO599" i="1"/>
  <c r="BN599" i="1"/>
  <c r="BM599" i="1"/>
  <c r="BV598" i="1"/>
  <c r="BU598" i="1"/>
  <c r="BT598" i="1"/>
  <c r="BS598" i="1"/>
  <c r="BR598" i="1"/>
  <c r="BQ598" i="1"/>
  <c r="BP598" i="1"/>
  <c r="BO598" i="1"/>
  <c r="BN598" i="1"/>
  <c r="BM598" i="1"/>
  <c r="BV597" i="1"/>
  <c r="BU597" i="1"/>
  <c r="BT597" i="1"/>
  <c r="BS597" i="1"/>
  <c r="BR597" i="1"/>
  <c r="BQ597" i="1"/>
  <c r="BP597" i="1"/>
  <c r="BO597" i="1"/>
  <c r="BN597" i="1"/>
  <c r="BM597" i="1"/>
  <c r="BV596" i="1"/>
  <c r="BU596" i="1"/>
  <c r="BT596" i="1"/>
  <c r="BS596" i="1"/>
  <c r="BR596" i="1"/>
  <c r="BQ596" i="1"/>
  <c r="BP596" i="1"/>
  <c r="BO596" i="1"/>
  <c r="BN596" i="1"/>
  <c r="BM596" i="1"/>
  <c r="BV595" i="1"/>
  <c r="BU595" i="1"/>
  <c r="BT595" i="1"/>
  <c r="BS595" i="1"/>
  <c r="BR595" i="1"/>
  <c r="BQ595" i="1"/>
  <c r="BP595" i="1"/>
  <c r="BO595" i="1"/>
  <c r="BN595" i="1"/>
  <c r="BM595" i="1"/>
  <c r="BV594" i="1"/>
  <c r="BU594" i="1"/>
  <c r="BT594" i="1"/>
  <c r="BS594" i="1"/>
  <c r="BR594" i="1"/>
  <c r="BQ594" i="1"/>
  <c r="BP594" i="1"/>
  <c r="BO594" i="1"/>
  <c r="BN594" i="1"/>
  <c r="BM594" i="1"/>
  <c r="BV593" i="1"/>
  <c r="BU593" i="1"/>
  <c r="BT593" i="1"/>
  <c r="BS593" i="1"/>
  <c r="BR593" i="1"/>
  <c r="BQ593" i="1"/>
  <c r="BP593" i="1"/>
  <c r="BO593" i="1"/>
  <c r="BN593" i="1"/>
  <c r="BM593" i="1"/>
  <c r="BV592" i="1"/>
  <c r="BU592" i="1"/>
  <c r="BT592" i="1"/>
  <c r="BS592" i="1"/>
  <c r="BR592" i="1"/>
  <c r="BQ592" i="1"/>
  <c r="BP592" i="1"/>
  <c r="BO592" i="1"/>
  <c r="BN592" i="1"/>
  <c r="BM592" i="1"/>
  <c r="BV591" i="1"/>
  <c r="BU591" i="1"/>
  <c r="BT591" i="1"/>
  <c r="BS591" i="1"/>
  <c r="BR591" i="1"/>
  <c r="BQ591" i="1"/>
  <c r="BP591" i="1"/>
  <c r="BO591" i="1"/>
  <c r="BN591" i="1"/>
  <c r="BM591" i="1"/>
  <c r="BV590" i="1"/>
  <c r="BU590" i="1"/>
  <c r="BT590" i="1"/>
  <c r="BS590" i="1"/>
  <c r="BR590" i="1"/>
  <c r="BQ590" i="1"/>
  <c r="BP590" i="1"/>
  <c r="BO590" i="1"/>
  <c r="BN590" i="1"/>
  <c r="BM590" i="1"/>
  <c r="BV589" i="1"/>
  <c r="BU589" i="1"/>
  <c r="BT589" i="1"/>
  <c r="BS589" i="1"/>
  <c r="BR589" i="1"/>
  <c r="BQ589" i="1"/>
  <c r="BP589" i="1"/>
  <c r="BO589" i="1"/>
  <c r="BN589" i="1"/>
  <c r="BM589" i="1"/>
  <c r="BV588" i="1"/>
  <c r="BU588" i="1"/>
  <c r="BT588" i="1"/>
  <c r="BS588" i="1"/>
  <c r="BR588" i="1"/>
  <c r="BQ588" i="1"/>
  <c r="BP588" i="1"/>
  <c r="BO588" i="1"/>
  <c r="BN588" i="1"/>
  <c r="BM588" i="1"/>
  <c r="BV587" i="1"/>
  <c r="BU587" i="1"/>
  <c r="BT587" i="1"/>
  <c r="BS587" i="1"/>
  <c r="BR587" i="1"/>
  <c r="BQ587" i="1"/>
  <c r="BP587" i="1"/>
  <c r="BO587" i="1"/>
  <c r="BN587" i="1"/>
  <c r="BM587" i="1"/>
  <c r="BV586" i="1"/>
  <c r="BU586" i="1"/>
  <c r="BT586" i="1"/>
  <c r="BS586" i="1"/>
  <c r="BR586" i="1"/>
  <c r="BQ586" i="1"/>
  <c r="BP586" i="1"/>
  <c r="BO586" i="1"/>
  <c r="BN586" i="1"/>
  <c r="BM586" i="1"/>
  <c r="BV585" i="1"/>
  <c r="BU585" i="1"/>
  <c r="BT585" i="1"/>
  <c r="BS585" i="1"/>
  <c r="BR585" i="1"/>
  <c r="BQ585" i="1"/>
  <c r="BP585" i="1"/>
  <c r="BO585" i="1"/>
  <c r="BN585" i="1"/>
  <c r="BM585" i="1"/>
  <c r="BV584" i="1"/>
  <c r="BU584" i="1"/>
  <c r="BT584" i="1"/>
  <c r="BS584" i="1"/>
  <c r="BR584" i="1"/>
  <c r="BQ584" i="1"/>
  <c r="BP584" i="1"/>
  <c r="BO584" i="1"/>
  <c r="BN584" i="1"/>
  <c r="BM584" i="1"/>
  <c r="BV583" i="1"/>
  <c r="BU583" i="1"/>
  <c r="BT583" i="1"/>
  <c r="BS583" i="1"/>
  <c r="BR583" i="1"/>
  <c r="BQ583" i="1"/>
  <c r="BP583" i="1"/>
  <c r="BO583" i="1"/>
  <c r="BN583" i="1"/>
  <c r="BM583" i="1"/>
  <c r="BV582" i="1"/>
  <c r="BU582" i="1"/>
  <c r="BT582" i="1"/>
  <c r="BS582" i="1"/>
  <c r="BR582" i="1"/>
  <c r="BQ582" i="1"/>
  <c r="BP582" i="1"/>
  <c r="BO582" i="1"/>
  <c r="BN582" i="1"/>
  <c r="BM582" i="1"/>
  <c r="BV581" i="1"/>
  <c r="BU581" i="1"/>
  <c r="BT581" i="1"/>
  <c r="BS581" i="1"/>
  <c r="BR581" i="1"/>
  <c r="BQ581" i="1"/>
  <c r="BP581" i="1"/>
  <c r="BO581" i="1"/>
  <c r="BN581" i="1"/>
  <c r="BM581" i="1"/>
  <c r="BV580" i="1"/>
  <c r="BU580" i="1"/>
  <c r="BT580" i="1"/>
  <c r="BS580" i="1"/>
  <c r="BR580" i="1"/>
  <c r="BQ580" i="1"/>
  <c r="BP580" i="1"/>
  <c r="BO580" i="1"/>
  <c r="BN580" i="1"/>
  <c r="BM580" i="1"/>
  <c r="BV579" i="1"/>
  <c r="BU579" i="1"/>
  <c r="BT579" i="1"/>
  <c r="BS579" i="1"/>
  <c r="BR579" i="1"/>
  <c r="BQ579" i="1"/>
  <c r="BP579" i="1"/>
  <c r="BO579" i="1"/>
  <c r="BN579" i="1"/>
  <c r="BM579" i="1"/>
  <c r="BV578" i="1"/>
  <c r="BU578" i="1"/>
  <c r="BT578" i="1"/>
  <c r="BS578" i="1"/>
  <c r="BR578" i="1"/>
  <c r="BQ578" i="1"/>
  <c r="BP578" i="1"/>
  <c r="BO578" i="1"/>
  <c r="BN578" i="1"/>
  <c r="BM578" i="1"/>
  <c r="BV577" i="1"/>
  <c r="BU577" i="1"/>
  <c r="BT577" i="1"/>
  <c r="BS577" i="1"/>
  <c r="BR577" i="1"/>
  <c r="BQ577" i="1"/>
  <c r="BP577" i="1"/>
  <c r="BO577" i="1"/>
  <c r="BN577" i="1"/>
  <c r="BM577" i="1"/>
  <c r="BV576" i="1"/>
  <c r="BU576" i="1"/>
  <c r="BT576" i="1"/>
  <c r="BS576" i="1"/>
  <c r="BR576" i="1"/>
  <c r="BQ576" i="1"/>
  <c r="BP576" i="1"/>
  <c r="BO576" i="1"/>
  <c r="BN576" i="1"/>
  <c r="BM576" i="1"/>
  <c r="BV575" i="1"/>
  <c r="BU575" i="1"/>
  <c r="BT575" i="1"/>
  <c r="BS575" i="1"/>
  <c r="BR575" i="1"/>
  <c r="BQ575" i="1"/>
  <c r="BP575" i="1"/>
  <c r="BO575" i="1"/>
  <c r="BN575" i="1"/>
  <c r="BM575" i="1"/>
  <c r="BV574" i="1"/>
  <c r="BU574" i="1"/>
  <c r="BT574" i="1"/>
  <c r="BS574" i="1"/>
  <c r="BR574" i="1"/>
  <c r="BQ574" i="1"/>
  <c r="BP574" i="1"/>
  <c r="BO574" i="1"/>
  <c r="BN574" i="1"/>
  <c r="BM574" i="1"/>
  <c r="BV573" i="1"/>
  <c r="BU573" i="1"/>
  <c r="BT573" i="1"/>
  <c r="BS573" i="1"/>
  <c r="BR573" i="1"/>
  <c r="BQ573" i="1"/>
  <c r="BP573" i="1"/>
  <c r="BO573" i="1"/>
  <c r="BN573" i="1"/>
  <c r="BM573" i="1"/>
  <c r="BV572" i="1"/>
  <c r="BU572" i="1"/>
  <c r="BT572" i="1"/>
  <c r="BS572" i="1"/>
  <c r="BR572" i="1"/>
  <c r="BQ572" i="1"/>
  <c r="BP572" i="1"/>
  <c r="BO572" i="1"/>
  <c r="BN572" i="1"/>
  <c r="BM572" i="1"/>
  <c r="BV571" i="1"/>
  <c r="BU571" i="1"/>
  <c r="BT571" i="1"/>
  <c r="BS571" i="1"/>
  <c r="BR571" i="1"/>
  <c r="BQ571" i="1"/>
  <c r="BP571" i="1"/>
  <c r="BO571" i="1"/>
  <c r="BN571" i="1"/>
  <c r="BM571" i="1"/>
  <c r="BV570" i="1"/>
  <c r="BU570" i="1"/>
  <c r="BT570" i="1"/>
  <c r="BS570" i="1"/>
  <c r="BR570" i="1"/>
  <c r="BQ570" i="1"/>
  <c r="BP570" i="1"/>
  <c r="BO570" i="1"/>
  <c r="BN570" i="1"/>
  <c r="BM570" i="1"/>
  <c r="BV569" i="1"/>
  <c r="BU569" i="1"/>
  <c r="BT569" i="1"/>
  <c r="BS569" i="1"/>
  <c r="BR569" i="1"/>
  <c r="BQ569" i="1"/>
  <c r="BP569" i="1"/>
  <c r="BO569" i="1"/>
  <c r="BN569" i="1"/>
  <c r="BM569" i="1"/>
  <c r="BV568" i="1"/>
  <c r="BU568" i="1"/>
  <c r="BT568" i="1"/>
  <c r="BS568" i="1"/>
  <c r="BR568" i="1"/>
  <c r="BQ568" i="1"/>
  <c r="BP568" i="1"/>
  <c r="BO568" i="1"/>
  <c r="BN568" i="1"/>
  <c r="BM568" i="1"/>
  <c r="BV567" i="1"/>
  <c r="BU567" i="1"/>
  <c r="BT567" i="1"/>
  <c r="BS567" i="1"/>
  <c r="BR567" i="1"/>
  <c r="BQ567" i="1"/>
  <c r="BP567" i="1"/>
  <c r="BO567" i="1"/>
  <c r="BN567" i="1"/>
  <c r="BM567" i="1"/>
  <c r="BV566" i="1"/>
  <c r="BU566" i="1"/>
  <c r="BT566" i="1"/>
  <c r="BS566" i="1"/>
  <c r="BR566" i="1"/>
  <c r="BQ566" i="1"/>
  <c r="BP566" i="1"/>
  <c r="BO566" i="1"/>
  <c r="BN566" i="1"/>
  <c r="BM566" i="1"/>
  <c r="BV565" i="1"/>
  <c r="BU565" i="1"/>
  <c r="BT565" i="1"/>
  <c r="BS565" i="1"/>
  <c r="BR565" i="1"/>
  <c r="BQ565" i="1"/>
  <c r="BP565" i="1"/>
  <c r="BO565" i="1"/>
  <c r="BN565" i="1"/>
  <c r="BM565" i="1"/>
  <c r="BV564" i="1"/>
  <c r="BU564" i="1"/>
  <c r="BT564" i="1"/>
  <c r="BS564" i="1"/>
  <c r="BR564" i="1"/>
  <c r="BQ564" i="1"/>
  <c r="BP564" i="1"/>
  <c r="BO564" i="1"/>
  <c r="BN564" i="1"/>
  <c r="BM564" i="1"/>
  <c r="BV563" i="1"/>
  <c r="BU563" i="1"/>
  <c r="BT563" i="1"/>
  <c r="BS563" i="1"/>
  <c r="BR563" i="1"/>
  <c r="BQ563" i="1"/>
  <c r="BP563" i="1"/>
  <c r="BO563" i="1"/>
  <c r="BN563" i="1"/>
  <c r="BM563" i="1"/>
  <c r="BV562" i="1"/>
  <c r="BU562" i="1"/>
  <c r="BT562" i="1"/>
  <c r="BS562" i="1"/>
  <c r="BR562" i="1"/>
  <c r="BQ562" i="1"/>
  <c r="BP562" i="1"/>
  <c r="BO562" i="1"/>
  <c r="BN562" i="1"/>
  <c r="BM562" i="1"/>
  <c r="BV561" i="1"/>
  <c r="BU561" i="1"/>
  <c r="BT561" i="1"/>
  <c r="BS561" i="1"/>
  <c r="BR561" i="1"/>
  <c r="BQ561" i="1"/>
  <c r="BP561" i="1"/>
  <c r="BO561" i="1"/>
  <c r="BN561" i="1"/>
  <c r="BM561" i="1"/>
  <c r="BV560" i="1"/>
  <c r="BU560" i="1"/>
  <c r="BT560" i="1"/>
  <c r="BS560" i="1"/>
  <c r="BR560" i="1"/>
  <c r="BQ560" i="1"/>
  <c r="BP560" i="1"/>
  <c r="BO560" i="1"/>
  <c r="BN560" i="1"/>
  <c r="BM560" i="1"/>
  <c r="BV559" i="1"/>
  <c r="BU559" i="1"/>
  <c r="BT559" i="1"/>
  <c r="BS559" i="1"/>
  <c r="BR559" i="1"/>
  <c r="BQ559" i="1"/>
  <c r="BP559" i="1"/>
  <c r="BO559" i="1"/>
  <c r="BN559" i="1"/>
  <c r="BM559" i="1"/>
  <c r="BV558" i="1"/>
  <c r="BU558" i="1"/>
  <c r="BT558" i="1"/>
  <c r="BS558" i="1"/>
  <c r="BR558" i="1"/>
  <c r="BQ558" i="1"/>
  <c r="BP558" i="1"/>
  <c r="BO558" i="1"/>
  <c r="BN558" i="1"/>
  <c r="BM558" i="1"/>
  <c r="BV557" i="1"/>
  <c r="BU557" i="1"/>
  <c r="BT557" i="1"/>
  <c r="BS557" i="1"/>
  <c r="BR557" i="1"/>
  <c r="BQ557" i="1"/>
  <c r="BP557" i="1"/>
  <c r="BO557" i="1"/>
  <c r="BN557" i="1"/>
  <c r="BM557" i="1"/>
  <c r="BV556" i="1"/>
  <c r="BU556" i="1"/>
  <c r="BT556" i="1"/>
  <c r="BS556" i="1"/>
  <c r="BR556" i="1"/>
  <c r="BQ556" i="1"/>
  <c r="BP556" i="1"/>
  <c r="BO556" i="1"/>
  <c r="BN556" i="1"/>
  <c r="BM556" i="1"/>
  <c r="BV555" i="1"/>
  <c r="BU555" i="1"/>
  <c r="BT555" i="1"/>
  <c r="BS555" i="1"/>
  <c r="BR555" i="1"/>
  <c r="BQ555" i="1"/>
  <c r="BP555" i="1"/>
  <c r="BO555" i="1"/>
  <c r="BN555" i="1"/>
  <c r="BM555" i="1"/>
  <c r="BV554" i="1"/>
  <c r="BU554" i="1"/>
  <c r="BT554" i="1"/>
  <c r="BS554" i="1"/>
  <c r="BR554" i="1"/>
  <c r="BQ554" i="1"/>
  <c r="BP554" i="1"/>
  <c r="BO554" i="1"/>
  <c r="BN554" i="1"/>
  <c r="BM554" i="1"/>
  <c r="BV553" i="1"/>
  <c r="BU553" i="1"/>
  <c r="BT553" i="1"/>
  <c r="BS553" i="1"/>
  <c r="BR553" i="1"/>
  <c r="BQ553" i="1"/>
  <c r="BP553" i="1"/>
  <c r="BO553" i="1"/>
  <c r="BN553" i="1"/>
  <c r="BM553" i="1"/>
  <c r="BV552" i="1"/>
  <c r="BU552" i="1"/>
  <c r="BT552" i="1"/>
  <c r="BS552" i="1"/>
  <c r="BR552" i="1"/>
  <c r="BQ552" i="1"/>
  <c r="BP552" i="1"/>
  <c r="BO552" i="1"/>
  <c r="BN552" i="1"/>
  <c r="BM552" i="1"/>
  <c r="BV551" i="1"/>
  <c r="BU551" i="1"/>
  <c r="BT551" i="1"/>
  <c r="BS551" i="1"/>
  <c r="BR551" i="1"/>
  <c r="BQ551" i="1"/>
  <c r="BP551" i="1"/>
  <c r="BO551" i="1"/>
  <c r="BN551" i="1"/>
  <c r="BM551" i="1"/>
  <c r="BV550" i="1"/>
  <c r="BU550" i="1"/>
  <c r="BT550" i="1"/>
  <c r="BS550" i="1"/>
  <c r="BR550" i="1"/>
  <c r="BQ550" i="1"/>
  <c r="BP550" i="1"/>
  <c r="BO550" i="1"/>
  <c r="BN550" i="1"/>
  <c r="BM550" i="1"/>
  <c r="BV549" i="1"/>
  <c r="BU549" i="1"/>
  <c r="BT549" i="1"/>
  <c r="BS549" i="1"/>
  <c r="BR549" i="1"/>
  <c r="BQ549" i="1"/>
  <c r="BP549" i="1"/>
  <c r="BO549" i="1"/>
  <c r="BN549" i="1"/>
  <c r="BM549" i="1"/>
  <c r="BV548" i="1"/>
  <c r="BU548" i="1"/>
  <c r="BT548" i="1"/>
  <c r="BS548" i="1"/>
  <c r="BR548" i="1"/>
  <c r="BQ548" i="1"/>
  <c r="BP548" i="1"/>
  <c r="BO548" i="1"/>
  <c r="BN548" i="1"/>
  <c r="BM548" i="1"/>
  <c r="BV547" i="1"/>
  <c r="BU547" i="1"/>
  <c r="BT547" i="1"/>
  <c r="BS547" i="1"/>
  <c r="BR547" i="1"/>
  <c r="BQ547" i="1"/>
  <c r="BP547" i="1"/>
  <c r="BO547" i="1"/>
  <c r="BN547" i="1"/>
  <c r="BM547" i="1"/>
  <c r="BV546" i="1"/>
  <c r="BU546" i="1"/>
  <c r="BT546" i="1"/>
  <c r="BS546" i="1"/>
  <c r="BR546" i="1"/>
  <c r="BQ546" i="1"/>
  <c r="BP546" i="1"/>
  <c r="BO546" i="1"/>
  <c r="BN546" i="1"/>
  <c r="BM546" i="1"/>
  <c r="BV545" i="1"/>
  <c r="BU545" i="1"/>
  <c r="BT545" i="1"/>
  <c r="BS545" i="1"/>
  <c r="BR545" i="1"/>
  <c r="BQ545" i="1"/>
  <c r="BP545" i="1"/>
  <c r="BO545" i="1"/>
  <c r="BN545" i="1"/>
  <c r="BM545" i="1"/>
  <c r="BV544" i="1"/>
  <c r="BU544" i="1"/>
  <c r="BT544" i="1"/>
  <c r="BS544" i="1"/>
  <c r="BR544" i="1"/>
  <c r="BQ544" i="1"/>
  <c r="BP544" i="1"/>
  <c r="BO544" i="1"/>
  <c r="BN544" i="1"/>
  <c r="BM544" i="1"/>
  <c r="BV543" i="1"/>
  <c r="BU543" i="1"/>
  <c r="BT543" i="1"/>
  <c r="BS543" i="1"/>
  <c r="BR543" i="1"/>
  <c r="BQ543" i="1"/>
  <c r="BP543" i="1"/>
  <c r="BO543" i="1"/>
  <c r="BN543" i="1"/>
  <c r="BM543" i="1"/>
  <c r="BV542" i="1"/>
  <c r="BU542" i="1"/>
  <c r="BT542" i="1"/>
  <c r="BS542" i="1"/>
  <c r="BR542" i="1"/>
  <c r="BQ542" i="1"/>
  <c r="BP542" i="1"/>
  <c r="BO542" i="1"/>
  <c r="BN542" i="1"/>
  <c r="BM542" i="1"/>
  <c r="BV541" i="1"/>
  <c r="BU541" i="1"/>
  <c r="BT541" i="1"/>
  <c r="BS541" i="1"/>
  <c r="BR541" i="1"/>
  <c r="BQ541" i="1"/>
  <c r="BP541" i="1"/>
  <c r="BO541" i="1"/>
  <c r="BN541" i="1"/>
  <c r="BM541" i="1"/>
  <c r="BV540" i="1"/>
  <c r="BU540" i="1"/>
  <c r="BT540" i="1"/>
  <c r="BS540" i="1"/>
  <c r="BR540" i="1"/>
  <c r="BQ540" i="1"/>
  <c r="BP540" i="1"/>
  <c r="BO540" i="1"/>
  <c r="BN540" i="1"/>
  <c r="BM540" i="1"/>
  <c r="BV539" i="1"/>
  <c r="BU539" i="1"/>
  <c r="BT539" i="1"/>
  <c r="BS539" i="1"/>
  <c r="BR539" i="1"/>
  <c r="BQ539" i="1"/>
  <c r="BP539" i="1"/>
  <c r="BO539" i="1"/>
  <c r="BN539" i="1"/>
  <c r="BM539" i="1"/>
  <c r="BV538" i="1"/>
  <c r="BU538" i="1"/>
  <c r="BT538" i="1"/>
  <c r="BS538" i="1"/>
  <c r="BR538" i="1"/>
  <c r="BQ538" i="1"/>
  <c r="BP538" i="1"/>
  <c r="BO538" i="1"/>
  <c r="BN538" i="1"/>
  <c r="BM538" i="1"/>
  <c r="BV537" i="1"/>
  <c r="BU537" i="1"/>
  <c r="BT537" i="1"/>
  <c r="BS537" i="1"/>
  <c r="BR537" i="1"/>
  <c r="BQ537" i="1"/>
  <c r="BP537" i="1"/>
  <c r="BO537" i="1"/>
  <c r="BN537" i="1"/>
  <c r="BM537" i="1"/>
  <c r="BV536" i="1"/>
  <c r="BU536" i="1"/>
  <c r="BT536" i="1"/>
  <c r="BS536" i="1"/>
  <c r="BR536" i="1"/>
  <c r="BQ536" i="1"/>
  <c r="BP536" i="1"/>
  <c r="BO536" i="1"/>
  <c r="BN536" i="1"/>
  <c r="BM536" i="1"/>
  <c r="BV535" i="1"/>
  <c r="BU535" i="1"/>
  <c r="BT535" i="1"/>
  <c r="BS535" i="1"/>
  <c r="BR535" i="1"/>
  <c r="BQ535" i="1"/>
  <c r="BP535" i="1"/>
  <c r="BO535" i="1"/>
  <c r="BN535" i="1"/>
  <c r="BM535" i="1"/>
  <c r="BV534" i="1"/>
  <c r="BU534" i="1"/>
  <c r="BT534" i="1"/>
  <c r="BS534" i="1"/>
  <c r="BR534" i="1"/>
  <c r="BQ534" i="1"/>
  <c r="BP534" i="1"/>
  <c r="BO534" i="1"/>
  <c r="BN534" i="1"/>
  <c r="BM534" i="1"/>
  <c r="BV533" i="1"/>
  <c r="BU533" i="1"/>
  <c r="BT533" i="1"/>
  <c r="BS533" i="1"/>
  <c r="BR533" i="1"/>
  <c r="BQ533" i="1"/>
  <c r="BP533" i="1"/>
  <c r="BO533" i="1"/>
  <c r="BN533" i="1"/>
  <c r="BM533" i="1"/>
  <c r="BV532" i="1"/>
  <c r="BU532" i="1"/>
  <c r="BT532" i="1"/>
  <c r="BS532" i="1"/>
  <c r="BR532" i="1"/>
  <c r="BQ532" i="1"/>
  <c r="BP532" i="1"/>
  <c r="BO532" i="1"/>
  <c r="BN532" i="1"/>
  <c r="BM532" i="1"/>
  <c r="BV531" i="1"/>
  <c r="BU531" i="1"/>
  <c r="BT531" i="1"/>
  <c r="BS531" i="1"/>
  <c r="BR531" i="1"/>
  <c r="BQ531" i="1"/>
  <c r="BP531" i="1"/>
  <c r="BO531" i="1"/>
  <c r="BN531" i="1"/>
  <c r="BM531" i="1"/>
  <c r="BV530" i="1"/>
  <c r="BU530" i="1"/>
  <c r="BT530" i="1"/>
  <c r="BS530" i="1"/>
  <c r="BR530" i="1"/>
  <c r="BQ530" i="1"/>
  <c r="BP530" i="1"/>
  <c r="BO530" i="1"/>
  <c r="BN530" i="1"/>
  <c r="BM530" i="1"/>
  <c r="BV529" i="1"/>
  <c r="BU529" i="1"/>
  <c r="BT529" i="1"/>
  <c r="BS529" i="1"/>
  <c r="BR529" i="1"/>
  <c r="BQ529" i="1"/>
  <c r="BP529" i="1"/>
  <c r="BO529" i="1"/>
  <c r="BN529" i="1"/>
  <c r="BM529" i="1"/>
  <c r="BV528" i="1"/>
  <c r="BU528" i="1"/>
  <c r="BT528" i="1"/>
  <c r="BS528" i="1"/>
  <c r="BR528" i="1"/>
  <c r="BQ528" i="1"/>
  <c r="BP528" i="1"/>
  <c r="BO528" i="1"/>
  <c r="BN528" i="1"/>
  <c r="BM528" i="1"/>
  <c r="BV527" i="1"/>
  <c r="BU527" i="1"/>
  <c r="BT527" i="1"/>
  <c r="BS527" i="1"/>
  <c r="BR527" i="1"/>
  <c r="BQ527" i="1"/>
  <c r="BP527" i="1"/>
  <c r="BO527" i="1"/>
  <c r="BN527" i="1"/>
  <c r="BM527" i="1"/>
  <c r="BV526" i="1"/>
  <c r="BU526" i="1"/>
  <c r="BT526" i="1"/>
  <c r="BS526" i="1"/>
  <c r="BR526" i="1"/>
  <c r="BQ526" i="1"/>
  <c r="BP526" i="1"/>
  <c r="BO526" i="1"/>
  <c r="BN526" i="1"/>
  <c r="BM526" i="1"/>
  <c r="BV525" i="1"/>
  <c r="BU525" i="1"/>
  <c r="BT525" i="1"/>
  <c r="BS525" i="1"/>
  <c r="BR525" i="1"/>
  <c r="BQ525" i="1"/>
  <c r="BP525" i="1"/>
  <c r="BO525" i="1"/>
  <c r="BN525" i="1"/>
  <c r="BM525" i="1"/>
  <c r="BV524" i="1"/>
  <c r="BU524" i="1"/>
  <c r="BT524" i="1"/>
  <c r="BS524" i="1"/>
  <c r="BR524" i="1"/>
  <c r="BQ524" i="1"/>
  <c r="BP524" i="1"/>
  <c r="BO524" i="1"/>
  <c r="BN524" i="1"/>
  <c r="BM524" i="1"/>
  <c r="BV523" i="1"/>
  <c r="BU523" i="1"/>
  <c r="BT523" i="1"/>
  <c r="BS523" i="1"/>
  <c r="BR523" i="1"/>
  <c r="BQ523" i="1"/>
  <c r="BP523" i="1"/>
  <c r="BO523" i="1"/>
  <c r="BN523" i="1"/>
  <c r="BM523" i="1"/>
  <c r="BV522" i="1"/>
  <c r="BU522" i="1"/>
  <c r="BT522" i="1"/>
  <c r="BS522" i="1"/>
  <c r="BR522" i="1"/>
  <c r="BQ522" i="1"/>
  <c r="BP522" i="1"/>
  <c r="BO522" i="1"/>
  <c r="BN522" i="1"/>
  <c r="BM522" i="1"/>
  <c r="BV521" i="1"/>
  <c r="BU521" i="1"/>
  <c r="BT521" i="1"/>
  <c r="BS521" i="1"/>
  <c r="BR521" i="1"/>
  <c r="BQ521" i="1"/>
  <c r="BP521" i="1"/>
  <c r="BO521" i="1"/>
  <c r="BN521" i="1"/>
  <c r="BM521" i="1"/>
  <c r="BV520" i="1"/>
  <c r="BU520" i="1"/>
  <c r="BT520" i="1"/>
  <c r="BS520" i="1"/>
  <c r="BR520" i="1"/>
  <c r="BQ520" i="1"/>
  <c r="BP520" i="1"/>
  <c r="BO520" i="1"/>
  <c r="BN520" i="1"/>
  <c r="BM520" i="1"/>
  <c r="BV519" i="1"/>
  <c r="BU519" i="1"/>
  <c r="BT519" i="1"/>
  <c r="BS519" i="1"/>
  <c r="BR519" i="1"/>
  <c r="BQ519" i="1"/>
  <c r="BP519" i="1"/>
  <c r="BO519" i="1"/>
  <c r="BN519" i="1"/>
  <c r="BM519" i="1"/>
  <c r="BV518" i="1"/>
  <c r="BU518" i="1"/>
  <c r="BT518" i="1"/>
  <c r="BS518" i="1"/>
  <c r="BR518" i="1"/>
  <c r="BQ518" i="1"/>
  <c r="BP518" i="1"/>
  <c r="BO518" i="1"/>
  <c r="BN518" i="1"/>
  <c r="BM518" i="1"/>
  <c r="BV517" i="1"/>
  <c r="BU517" i="1"/>
  <c r="BT517" i="1"/>
  <c r="BS517" i="1"/>
  <c r="BR517" i="1"/>
  <c r="BQ517" i="1"/>
  <c r="BP517" i="1"/>
  <c r="BO517" i="1"/>
  <c r="BN517" i="1"/>
  <c r="BM517" i="1"/>
  <c r="BV516" i="1"/>
  <c r="BU516" i="1"/>
  <c r="BT516" i="1"/>
  <c r="BS516" i="1"/>
  <c r="BR516" i="1"/>
  <c r="BQ516" i="1"/>
  <c r="BP516" i="1"/>
  <c r="BO516" i="1"/>
  <c r="BN516" i="1"/>
  <c r="BM516" i="1"/>
  <c r="BV515" i="1"/>
  <c r="BU515" i="1"/>
  <c r="BT515" i="1"/>
  <c r="BS515" i="1"/>
  <c r="BR515" i="1"/>
  <c r="BQ515" i="1"/>
  <c r="BP515" i="1"/>
  <c r="BO515" i="1"/>
  <c r="BN515" i="1"/>
  <c r="BM515" i="1"/>
  <c r="BV514" i="1"/>
  <c r="BU514" i="1"/>
  <c r="BT514" i="1"/>
  <c r="BS514" i="1"/>
  <c r="BR514" i="1"/>
  <c r="BQ514" i="1"/>
  <c r="BP514" i="1"/>
  <c r="BO514" i="1"/>
  <c r="BN514" i="1"/>
  <c r="BM514" i="1"/>
  <c r="BV513" i="1"/>
  <c r="BU513" i="1"/>
  <c r="BT513" i="1"/>
  <c r="BS513" i="1"/>
  <c r="BR513" i="1"/>
  <c r="BQ513" i="1"/>
  <c r="BP513" i="1"/>
  <c r="BO513" i="1"/>
  <c r="BN513" i="1"/>
  <c r="BM513" i="1"/>
  <c r="BV512" i="1"/>
  <c r="BU512" i="1"/>
  <c r="BT512" i="1"/>
  <c r="BS512" i="1"/>
  <c r="BR512" i="1"/>
  <c r="BQ512" i="1"/>
  <c r="BP512" i="1"/>
  <c r="BO512" i="1"/>
  <c r="BN512" i="1"/>
  <c r="BM512" i="1"/>
  <c r="BV511" i="1"/>
  <c r="BU511" i="1"/>
  <c r="BT511" i="1"/>
  <c r="BS511" i="1"/>
  <c r="BR511" i="1"/>
  <c r="BQ511" i="1"/>
  <c r="BP511" i="1"/>
  <c r="BO511" i="1"/>
  <c r="BN511" i="1"/>
  <c r="BM511" i="1"/>
  <c r="BV510" i="1"/>
  <c r="BU510" i="1"/>
  <c r="BT510" i="1"/>
  <c r="BS510" i="1"/>
  <c r="BR510" i="1"/>
  <c r="BQ510" i="1"/>
  <c r="BP510" i="1"/>
  <c r="BO510" i="1"/>
  <c r="BN510" i="1"/>
  <c r="BM510" i="1"/>
  <c r="BV509" i="1"/>
  <c r="BU509" i="1"/>
  <c r="BT509" i="1"/>
  <c r="BS509" i="1"/>
  <c r="BR509" i="1"/>
  <c r="BQ509" i="1"/>
  <c r="BP509" i="1"/>
  <c r="BO509" i="1"/>
  <c r="BN509" i="1"/>
  <c r="BM509" i="1"/>
  <c r="BV508" i="1"/>
  <c r="BU508" i="1"/>
  <c r="BT508" i="1"/>
  <c r="BS508" i="1"/>
  <c r="BR508" i="1"/>
  <c r="BQ508" i="1"/>
  <c r="BP508" i="1"/>
  <c r="BO508" i="1"/>
  <c r="BN508" i="1"/>
  <c r="BM508" i="1"/>
  <c r="BV507" i="1"/>
  <c r="BU507" i="1"/>
  <c r="BT507" i="1"/>
  <c r="BS507" i="1"/>
  <c r="BR507" i="1"/>
  <c r="BQ507" i="1"/>
  <c r="BP507" i="1"/>
  <c r="BO507" i="1"/>
  <c r="BN507" i="1"/>
  <c r="BM507" i="1"/>
  <c r="BV506" i="1"/>
  <c r="BU506" i="1"/>
  <c r="BT506" i="1"/>
  <c r="BS506" i="1"/>
  <c r="BR506" i="1"/>
  <c r="BQ506" i="1"/>
  <c r="BP506" i="1"/>
  <c r="BO506" i="1"/>
  <c r="BN506" i="1"/>
  <c r="BM506" i="1"/>
  <c r="BV505" i="1"/>
  <c r="BU505" i="1"/>
  <c r="BT505" i="1"/>
  <c r="BS505" i="1"/>
  <c r="BR505" i="1"/>
  <c r="BQ505" i="1"/>
  <c r="BP505" i="1"/>
  <c r="BO505" i="1"/>
  <c r="BN505" i="1"/>
  <c r="BM505" i="1"/>
  <c r="BV504" i="1"/>
  <c r="BU504" i="1"/>
  <c r="BT504" i="1"/>
  <c r="BS504" i="1"/>
  <c r="BR504" i="1"/>
  <c r="BQ504" i="1"/>
  <c r="BP504" i="1"/>
  <c r="BO504" i="1"/>
  <c r="BN504" i="1"/>
  <c r="BM504" i="1"/>
  <c r="BV503" i="1"/>
  <c r="BU503" i="1"/>
  <c r="BT503" i="1"/>
  <c r="BS503" i="1"/>
  <c r="BR503" i="1"/>
  <c r="BQ503" i="1"/>
  <c r="BP503" i="1"/>
  <c r="BO503" i="1"/>
  <c r="BN503" i="1"/>
  <c r="BM503" i="1"/>
  <c r="BV502" i="1"/>
  <c r="BU502" i="1"/>
  <c r="BT502" i="1"/>
  <c r="BS502" i="1"/>
  <c r="BR502" i="1"/>
  <c r="BQ502" i="1"/>
  <c r="BP502" i="1"/>
  <c r="BO502" i="1"/>
  <c r="BN502" i="1"/>
  <c r="BM502" i="1"/>
  <c r="BV501" i="1"/>
  <c r="BU501" i="1"/>
  <c r="BT501" i="1"/>
  <c r="BS501" i="1"/>
  <c r="BR501" i="1"/>
  <c r="BQ501" i="1"/>
  <c r="BP501" i="1"/>
  <c r="BO501" i="1"/>
  <c r="BN501" i="1"/>
  <c r="BM501" i="1"/>
  <c r="BV500" i="1"/>
  <c r="BU500" i="1"/>
  <c r="BT500" i="1"/>
  <c r="BS500" i="1"/>
  <c r="BR500" i="1"/>
  <c r="BQ500" i="1"/>
  <c r="BP500" i="1"/>
  <c r="BO500" i="1"/>
  <c r="BN500" i="1"/>
  <c r="BM500" i="1"/>
  <c r="BV499" i="1"/>
  <c r="BU499" i="1"/>
  <c r="BT499" i="1"/>
  <c r="BS499" i="1"/>
  <c r="BR499" i="1"/>
  <c r="BQ499" i="1"/>
  <c r="BP499" i="1"/>
  <c r="BO499" i="1"/>
  <c r="BN499" i="1"/>
  <c r="BM499" i="1"/>
  <c r="BV498" i="1"/>
  <c r="BU498" i="1"/>
  <c r="BT498" i="1"/>
  <c r="BS498" i="1"/>
  <c r="BR498" i="1"/>
  <c r="BQ498" i="1"/>
  <c r="BP498" i="1"/>
  <c r="BO498" i="1"/>
  <c r="BN498" i="1"/>
  <c r="BM498" i="1"/>
  <c r="BV497" i="1"/>
  <c r="BU497" i="1"/>
  <c r="BT497" i="1"/>
  <c r="BS497" i="1"/>
  <c r="BR497" i="1"/>
  <c r="BQ497" i="1"/>
  <c r="BP497" i="1"/>
  <c r="BO497" i="1"/>
  <c r="BN497" i="1"/>
  <c r="BM497" i="1"/>
  <c r="BV496" i="1"/>
  <c r="BU496" i="1"/>
  <c r="BT496" i="1"/>
  <c r="BS496" i="1"/>
  <c r="BR496" i="1"/>
  <c r="BQ496" i="1"/>
  <c r="BP496" i="1"/>
  <c r="BO496" i="1"/>
  <c r="BN496" i="1"/>
  <c r="BM496" i="1"/>
  <c r="BV495" i="1"/>
  <c r="BU495" i="1"/>
  <c r="BT495" i="1"/>
  <c r="BS495" i="1"/>
  <c r="BR495" i="1"/>
  <c r="BQ495" i="1"/>
  <c r="BP495" i="1"/>
  <c r="BO495" i="1"/>
  <c r="BN495" i="1"/>
  <c r="BM495" i="1"/>
  <c r="BV494" i="1"/>
  <c r="BU494" i="1"/>
  <c r="BT494" i="1"/>
  <c r="BS494" i="1"/>
  <c r="BR494" i="1"/>
  <c r="BQ494" i="1"/>
  <c r="BP494" i="1"/>
  <c r="BO494" i="1"/>
  <c r="BN494" i="1"/>
  <c r="BM494" i="1"/>
  <c r="BV493" i="1"/>
  <c r="BU493" i="1"/>
  <c r="BT493" i="1"/>
  <c r="BS493" i="1"/>
  <c r="BR493" i="1"/>
  <c r="BQ493" i="1"/>
  <c r="BP493" i="1"/>
  <c r="BO493" i="1"/>
  <c r="BN493" i="1"/>
  <c r="BM493" i="1"/>
  <c r="BV492" i="1"/>
  <c r="BU492" i="1"/>
  <c r="BT492" i="1"/>
  <c r="BS492" i="1"/>
  <c r="BR492" i="1"/>
  <c r="BQ492" i="1"/>
  <c r="BP492" i="1"/>
  <c r="BO492" i="1"/>
  <c r="BN492" i="1"/>
  <c r="BM492" i="1"/>
  <c r="BV491" i="1"/>
  <c r="BU491" i="1"/>
  <c r="BT491" i="1"/>
  <c r="BS491" i="1"/>
  <c r="BR491" i="1"/>
  <c r="BQ491" i="1"/>
  <c r="BP491" i="1"/>
  <c r="BO491" i="1"/>
  <c r="BN491" i="1"/>
  <c r="BM491" i="1"/>
  <c r="BV490" i="1"/>
  <c r="BU490" i="1"/>
  <c r="BT490" i="1"/>
  <c r="BS490" i="1"/>
  <c r="BR490" i="1"/>
  <c r="BQ490" i="1"/>
  <c r="BP490" i="1"/>
  <c r="BO490" i="1"/>
  <c r="BN490" i="1"/>
  <c r="BM490" i="1"/>
  <c r="BV489" i="1"/>
  <c r="BU489" i="1"/>
  <c r="BT489" i="1"/>
  <c r="BS489" i="1"/>
  <c r="BR489" i="1"/>
  <c r="BQ489" i="1"/>
  <c r="BP489" i="1"/>
  <c r="BO489" i="1"/>
  <c r="BN489" i="1"/>
  <c r="BM489" i="1"/>
  <c r="BV488" i="1"/>
  <c r="BU488" i="1"/>
  <c r="BT488" i="1"/>
  <c r="BS488" i="1"/>
  <c r="BR488" i="1"/>
  <c r="BQ488" i="1"/>
  <c r="BP488" i="1"/>
  <c r="BO488" i="1"/>
  <c r="BN488" i="1"/>
  <c r="BM488" i="1"/>
  <c r="BV487" i="1"/>
  <c r="BU487" i="1"/>
  <c r="BT487" i="1"/>
  <c r="BS487" i="1"/>
  <c r="BR487" i="1"/>
  <c r="BQ487" i="1"/>
  <c r="BP487" i="1"/>
  <c r="BO487" i="1"/>
  <c r="BN487" i="1"/>
  <c r="BM487" i="1"/>
  <c r="BV486" i="1"/>
  <c r="BU486" i="1"/>
  <c r="BT486" i="1"/>
  <c r="BS486" i="1"/>
  <c r="BR486" i="1"/>
  <c r="BQ486" i="1"/>
  <c r="BP486" i="1"/>
  <c r="BO486" i="1"/>
  <c r="BN486" i="1"/>
  <c r="BM486" i="1"/>
  <c r="BV485" i="1"/>
  <c r="BU485" i="1"/>
  <c r="BT485" i="1"/>
  <c r="BS485" i="1"/>
  <c r="BR485" i="1"/>
  <c r="BQ485" i="1"/>
  <c r="BP485" i="1"/>
  <c r="BO485" i="1"/>
  <c r="BN485" i="1"/>
  <c r="BM485" i="1"/>
  <c r="BV484" i="1"/>
  <c r="BU484" i="1"/>
  <c r="BT484" i="1"/>
  <c r="BS484" i="1"/>
  <c r="BR484" i="1"/>
  <c r="BQ484" i="1"/>
  <c r="BP484" i="1"/>
  <c r="BO484" i="1"/>
  <c r="BN484" i="1"/>
  <c r="BM484" i="1"/>
  <c r="BV483" i="1"/>
  <c r="BU483" i="1"/>
  <c r="BT483" i="1"/>
  <c r="BS483" i="1"/>
  <c r="BR483" i="1"/>
  <c r="BQ483" i="1"/>
  <c r="BP483" i="1"/>
  <c r="BO483" i="1"/>
  <c r="BN483" i="1"/>
  <c r="BM483" i="1"/>
  <c r="BV482" i="1"/>
  <c r="BU482" i="1"/>
  <c r="BT482" i="1"/>
  <c r="BS482" i="1"/>
  <c r="BR482" i="1"/>
  <c r="BQ482" i="1"/>
  <c r="BP482" i="1"/>
  <c r="BO482" i="1"/>
  <c r="BN482" i="1"/>
  <c r="BM482" i="1"/>
  <c r="BV481" i="1"/>
  <c r="BU481" i="1"/>
  <c r="BT481" i="1"/>
  <c r="BS481" i="1"/>
  <c r="BR481" i="1"/>
  <c r="BQ481" i="1"/>
  <c r="BP481" i="1"/>
  <c r="BO481" i="1"/>
  <c r="BN481" i="1"/>
  <c r="BM481" i="1"/>
  <c r="BV480" i="1"/>
  <c r="BU480" i="1"/>
  <c r="BT480" i="1"/>
  <c r="BS480" i="1"/>
  <c r="BR480" i="1"/>
  <c r="BQ480" i="1"/>
  <c r="BP480" i="1"/>
  <c r="BO480" i="1"/>
  <c r="BN480" i="1"/>
  <c r="BM480" i="1"/>
  <c r="BV479" i="1"/>
  <c r="BU479" i="1"/>
  <c r="BT479" i="1"/>
  <c r="BS479" i="1"/>
  <c r="BR479" i="1"/>
  <c r="BQ479" i="1"/>
  <c r="BP479" i="1"/>
  <c r="BO479" i="1"/>
  <c r="BN479" i="1"/>
  <c r="BM479" i="1"/>
  <c r="BV478" i="1"/>
  <c r="BU478" i="1"/>
  <c r="BT478" i="1"/>
  <c r="BS478" i="1"/>
  <c r="BR478" i="1"/>
  <c r="BQ478" i="1"/>
  <c r="BP478" i="1"/>
  <c r="BO478" i="1"/>
  <c r="BN478" i="1"/>
  <c r="BM478" i="1"/>
  <c r="BV477" i="1"/>
  <c r="BU477" i="1"/>
  <c r="BT477" i="1"/>
  <c r="BS477" i="1"/>
  <c r="BR477" i="1"/>
  <c r="BQ477" i="1"/>
  <c r="BP477" i="1"/>
  <c r="BO477" i="1"/>
  <c r="BN477" i="1"/>
  <c r="BM477" i="1"/>
  <c r="BV476" i="1"/>
  <c r="BU476" i="1"/>
  <c r="BT476" i="1"/>
  <c r="BS476" i="1"/>
  <c r="BR476" i="1"/>
  <c r="BQ476" i="1"/>
  <c r="BP476" i="1"/>
  <c r="BO476" i="1"/>
  <c r="BN476" i="1"/>
  <c r="BM476" i="1"/>
  <c r="BV475" i="1"/>
  <c r="BU475" i="1"/>
  <c r="BT475" i="1"/>
  <c r="BS475" i="1"/>
  <c r="BR475" i="1"/>
  <c r="BQ475" i="1"/>
  <c r="BP475" i="1"/>
  <c r="BO475" i="1"/>
  <c r="BN475" i="1"/>
  <c r="BM475" i="1"/>
  <c r="BV474" i="1"/>
  <c r="BU474" i="1"/>
  <c r="BT474" i="1"/>
  <c r="BS474" i="1"/>
  <c r="BR474" i="1"/>
  <c r="BQ474" i="1"/>
  <c r="BP474" i="1"/>
  <c r="BO474" i="1"/>
  <c r="BN474" i="1"/>
  <c r="BM474" i="1"/>
  <c r="BV473" i="1"/>
  <c r="BU473" i="1"/>
  <c r="BT473" i="1"/>
  <c r="BS473" i="1"/>
  <c r="BR473" i="1"/>
  <c r="BQ473" i="1"/>
  <c r="BP473" i="1"/>
  <c r="BO473" i="1"/>
  <c r="BN473" i="1"/>
  <c r="BM473" i="1"/>
  <c r="BV472" i="1"/>
  <c r="BU472" i="1"/>
  <c r="BT472" i="1"/>
  <c r="BS472" i="1"/>
  <c r="BR472" i="1"/>
  <c r="BQ472" i="1"/>
  <c r="BP472" i="1"/>
  <c r="BO472" i="1"/>
  <c r="BN472" i="1"/>
  <c r="BM472" i="1"/>
  <c r="BV471" i="1"/>
  <c r="BU471" i="1"/>
  <c r="BT471" i="1"/>
  <c r="BS471" i="1"/>
  <c r="BR471" i="1"/>
  <c r="BQ471" i="1"/>
  <c r="BP471" i="1"/>
  <c r="BO471" i="1"/>
  <c r="BN471" i="1"/>
  <c r="BM471" i="1"/>
  <c r="BV470" i="1"/>
  <c r="BU470" i="1"/>
  <c r="BT470" i="1"/>
  <c r="BS470" i="1"/>
  <c r="BR470" i="1"/>
  <c r="BQ470" i="1"/>
  <c r="BP470" i="1"/>
  <c r="BO470" i="1"/>
  <c r="BN470" i="1"/>
  <c r="BM470" i="1"/>
  <c r="BV469" i="1"/>
  <c r="BU469" i="1"/>
  <c r="BT469" i="1"/>
  <c r="BS469" i="1"/>
  <c r="BR469" i="1"/>
  <c r="BQ469" i="1"/>
  <c r="BP469" i="1"/>
  <c r="BO469" i="1"/>
  <c r="BN469" i="1"/>
  <c r="BM469" i="1"/>
  <c r="BV468" i="1"/>
  <c r="BU468" i="1"/>
  <c r="BT468" i="1"/>
  <c r="BS468" i="1"/>
  <c r="BR468" i="1"/>
  <c r="BQ468" i="1"/>
  <c r="BP468" i="1"/>
  <c r="BO468" i="1"/>
  <c r="BN468" i="1"/>
  <c r="BM468" i="1"/>
  <c r="BV467" i="1"/>
  <c r="BU467" i="1"/>
  <c r="BT467" i="1"/>
  <c r="BS467" i="1"/>
  <c r="BR467" i="1"/>
  <c r="BQ467" i="1"/>
  <c r="BP467" i="1"/>
  <c r="BO467" i="1"/>
  <c r="BN467" i="1"/>
  <c r="BM467" i="1"/>
  <c r="BV466" i="1"/>
  <c r="BU466" i="1"/>
  <c r="BT466" i="1"/>
  <c r="BS466" i="1"/>
  <c r="BR466" i="1"/>
  <c r="BQ466" i="1"/>
  <c r="BP466" i="1"/>
  <c r="BO466" i="1"/>
  <c r="BN466" i="1"/>
  <c r="BM466" i="1"/>
  <c r="BV465" i="1"/>
  <c r="BU465" i="1"/>
  <c r="BT465" i="1"/>
  <c r="BS465" i="1"/>
  <c r="BR465" i="1"/>
  <c r="BQ465" i="1"/>
  <c r="BP465" i="1"/>
  <c r="BO465" i="1"/>
  <c r="BN465" i="1"/>
  <c r="BM465" i="1"/>
  <c r="BV464" i="1"/>
  <c r="BU464" i="1"/>
  <c r="BT464" i="1"/>
  <c r="BS464" i="1"/>
  <c r="BR464" i="1"/>
  <c r="BQ464" i="1"/>
  <c r="BP464" i="1"/>
  <c r="BO464" i="1"/>
  <c r="BN464" i="1"/>
  <c r="BM464" i="1"/>
  <c r="BV463" i="1"/>
  <c r="BU463" i="1"/>
  <c r="BT463" i="1"/>
  <c r="BS463" i="1"/>
  <c r="BR463" i="1"/>
  <c r="BQ463" i="1"/>
  <c r="BP463" i="1"/>
  <c r="BO463" i="1"/>
  <c r="BN463" i="1"/>
  <c r="BM463" i="1"/>
  <c r="BV462" i="1"/>
  <c r="BU462" i="1"/>
  <c r="BT462" i="1"/>
  <c r="BS462" i="1"/>
  <c r="BR462" i="1"/>
  <c r="BQ462" i="1"/>
  <c r="BP462" i="1"/>
  <c r="BO462" i="1"/>
  <c r="BN462" i="1"/>
  <c r="BM462" i="1"/>
  <c r="BV461" i="1"/>
  <c r="BU461" i="1"/>
  <c r="BT461" i="1"/>
  <c r="BS461" i="1"/>
  <c r="BR461" i="1"/>
  <c r="BQ461" i="1"/>
  <c r="BP461" i="1"/>
  <c r="BO461" i="1"/>
  <c r="BN461" i="1"/>
  <c r="BM461" i="1"/>
  <c r="BV460" i="1"/>
  <c r="BU460" i="1"/>
  <c r="BT460" i="1"/>
  <c r="BS460" i="1"/>
  <c r="BR460" i="1"/>
  <c r="BQ460" i="1"/>
  <c r="BP460" i="1"/>
  <c r="BO460" i="1"/>
  <c r="BN460" i="1"/>
  <c r="BM460" i="1"/>
  <c r="BV459" i="1"/>
  <c r="BU459" i="1"/>
  <c r="BT459" i="1"/>
  <c r="BS459" i="1"/>
  <c r="BR459" i="1"/>
  <c r="BQ459" i="1"/>
  <c r="BP459" i="1"/>
  <c r="BO459" i="1"/>
  <c r="BN459" i="1"/>
  <c r="BM459" i="1"/>
  <c r="BV458" i="1"/>
  <c r="BU458" i="1"/>
  <c r="BT458" i="1"/>
  <c r="BS458" i="1"/>
  <c r="BR458" i="1"/>
  <c r="BQ458" i="1"/>
  <c r="BP458" i="1"/>
  <c r="BO458" i="1"/>
  <c r="BN458" i="1"/>
  <c r="BM458" i="1"/>
  <c r="BV457" i="1"/>
  <c r="BU457" i="1"/>
  <c r="BT457" i="1"/>
  <c r="BS457" i="1"/>
  <c r="BR457" i="1"/>
  <c r="BQ457" i="1"/>
  <c r="BP457" i="1"/>
  <c r="BO457" i="1"/>
  <c r="BN457" i="1"/>
  <c r="BM457" i="1"/>
  <c r="BV456" i="1"/>
  <c r="BU456" i="1"/>
  <c r="BT456" i="1"/>
  <c r="BS456" i="1"/>
  <c r="BR456" i="1"/>
  <c r="BQ456" i="1"/>
  <c r="BP456" i="1"/>
  <c r="BO456" i="1"/>
  <c r="BN456" i="1"/>
  <c r="BM456" i="1"/>
  <c r="BV455" i="1"/>
  <c r="BU455" i="1"/>
  <c r="BT455" i="1"/>
  <c r="BS455" i="1"/>
  <c r="BR455" i="1"/>
  <c r="BQ455" i="1"/>
  <c r="BP455" i="1"/>
  <c r="BO455" i="1"/>
  <c r="BN455" i="1"/>
  <c r="BM455" i="1"/>
  <c r="BV454" i="1"/>
  <c r="BU454" i="1"/>
  <c r="BT454" i="1"/>
  <c r="BS454" i="1"/>
  <c r="BR454" i="1"/>
  <c r="BQ454" i="1"/>
  <c r="BP454" i="1"/>
  <c r="BO454" i="1"/>
  <c r="BN454" i="1"/>
  <c r="BM454" i="1"/>
  <c r="BV453" i="1"/>
  <c r="BU453" i="1"/>
  <c r="BT453" i="1"/>
  <c r="BS453" i="1"/>
  <c r="BR453" i="1"/>
  <c r="BQ453" i="1"/>
  <c r="BP453" i="1"/>
  <c r="BO453" i="1"/>
  <c r="BN453" i="1"/>
  <c r="BM453" i="1"/>
  <c r="BV452" i="1"/>
  <c r="BU452" i="1"/>
  <c r="BT452" i="1"/>
  <c r="BS452" i="1"/>
  <c r="BR452" i="1"/>
  <c r="BQ452" i="1"/>
  <c r="BP452" i="1"/>
  <c r="BO452" i="1"/>
  <c r="BN452" i="1"/>
  <c r="BM452" i="1"/>
  <c r="BV451" i="1"/>
  <c r="BU451" i="1"/>
  <c r="BT451" i="1"/>
  <c r="BS451" i="1"/>
  <c r="BR451" i="1"/>
  <c r="BQ451" i="1"/>
  <c r="BP451" i="1"/>
  <c r="BO451" i="1"/>
  <c r="BN451" i="1"/>
  <c r="BM451" i="1"/>
  <c r="BV450" i="1"/>
  <c r="BU450" i="1"/>
  <c r="BT450" i="1"/>
  <c r="BS450" i="1"/>
  <c r="BR450" i="1"/>
  <c r="BQ450" i="1"/>
  <c r="BP450" i="1"/>
  <c r="BO450" i="1"/>
  <c r="BN450" i="1"/>
  <c r="BM450" i="1"/>
  <c r="BV449" i="1"/>
  <c r="BU449" i="1"/>
  <c r="BT449" i="1"/>
  <c r="BS449" i="1"/>
  <c r="BR449" i="1"/>
  <c r="BQ449" i="1"/>
  <c r="BP449" i="1"/>
  <c r="BO449" i="1"/>
  <c r="BN449" i="1"/>
  <c r="BM449" i="1"/>
  <c r="BV448" i="1"/>
  <c r="BU448" i="1"/>
  <c r="BT448" i="1"/>
  <c r="BS448" i="1"/>
  <c r="BR448" i="1"/>
  <c r="BQ448" i="1"/>
  <c r="BP448" i="1"/>
  <c r="BO448" i="1"/>
  <c r="BN448" i="1"/>
  <c r="BM448" i="1"/>
  <c r="BV447" i="1"/>
  <c r="BU447" i="1"/>
  <c r="BT447" i="1"/>
  <c r="BS447" i="1"/>
  <c r="BR447" i="1"/>
  <c r="BQ447" i="1"/>
  <c r="BP447" i="1"/>
  <c r="BO447" i="1"/>
  <c r="BN447" i="1"/>
  <c r="BM447" i="1"/>
  <c r="BV446" i="1"/>
  <c r="BU446" i="1"/>
  <c r="BT446" i="1"/>
  <c r="BS446" i="1"/>
  <c r="BR446" i="1"/>
  <c r="BQ446" i="1"/>
  <c r="BP446" i="1"/>
  <c r="BO446" i="1"/>
  <c r="BN446" i="1"/>
  <c r="BM446" i="1"/>
  <c r="BV445" i="1"/>
  <c r="BU445" i="1"/>
  <c r="BT445" i="1"/>
  <c r="BS445" i="1"/>
  <c r="BR445" i="1"/>
  <c r="BQ445" i="1"/>
  <c r="BP445" i="1"/>
  <c r="BO445" i="1"/>
  <c r="BN445" i="1"/>
  <c r="BM445" i="1"/>
  <c r="BV444" i="1"/>
  <c r="BU444" i="1"/>
  <c r="BT444" i="1"/>
  <c r="BS444" i="1"/>
  <c r="BR444" i="1"/>
  <c r="BQ444" i="1"/>
  <c r="BP444" i="1"/>
  <c r="BO444" i="1"/>
  <c r="BN444" i="1"/>
  <c r="BM444" i="1"/>
  <c r="BV443" i="1"/>
  <c r="BU443" i="1"/>
  <c r="BT443" i="1"/>
  <c r="BS443" i="1"/>
  <c r="BR443" i="1"/>
  <c r="BQ443" i="1"/>
  <c r="BP443" i="1"/>
  <c r="BO443" i="1"/>
  <c r="BN443" i="1"/>
  <c r="BM443" i="1"/>
  <c r="BV442" i="1"/>
  <c r="BU442" i="1"/>
  <c r="BT442" i="1"/>
  <c r="BS442" i="1"/>
  <c r="BR442" i="1"/>
  <c r="BQ442" i="1"/>
  <c r="BP442" i="1"/>
  <c r="BO442" i="1"/>
  <c r="BN442" i="1"/>
  <c r="BM442" i="1"/>
  <c r="BV441" i="1"/>
  <c r="BU441" i="1"/>
  <c r="BT441" i="1"/>
  <c r="BS441" i="1"/>
  <c r="BR441" i="1"/>
  <c r="BQ441" i="1"/>
  <c r="BP441" i="1"/>
  <c r="BO441" i="1"/>
  <c r="BN441" i="1"/>
  <c r="BM441" i="1"/>
  <c r="BV440" i="1"/>
  <c r="BU440" i="1"/>
  <c r="BT440" i="1"/>
  <c r="BS440" i="1"/>
  <c r="BR440" i="1"/>
  <c r="BQ440" i="1"/>
  <c r="BP440" i="1"/>
  <c r="BO440" i="1"/>
  <c r="BN440" i="1"/>
  <c r="BM440" i="1"/>
  <c r="BV439" i="1"/>
  <c r="BU439" i="1"/>
  <c r="BT439" i="1"/>
  <c r="BS439" i="1"/>
  <c r="BR439" i="1"/>
  <c r="BQ439" i="1"/>
  <c r="BP439" i="1"/>
  <c r="BO439" i="1"/>
  <c r="BN439" i="1"/>
  <c r="BM439" i="1"/>
  <c r="BV438" i="1"/>
  <c r="BU438" i="1"/>
  <c r="BT438" i="1"/>
  <c r="BS438" i="1"/>
  <c r="BR438" i="1"/>
  <c r="BQ438" i="1"/>
  <c r="BP438" i="1"/>
  <c r="BO438" i="1"/>
  <c r="BN438" i="1"/>
  <c r="BM438" i="1"/>
  <c r="BV437" i="1"/>
  <c r="BU437" i="1"/>
  <c r="BT437" i="1"/>
  <c r="BS437" i="1"/>
  <c r="BR437" i="1"/>
  <c r="BQ437" i="1"/>
  <c r="BP437" i="1"/>
  <c r="BO437" i="1"/>
  <c r="BN437" i="1"/>
  <c r="BM437" i="1"/>
  <c r="BV436" i="1"/>
  <c r="BU436" i="1"/>
  <c r="BT436" i="1"/>
  <c r="BS436" i="1"/>
  <c r="BR436" i="1"/>
  <c r="BQ436" i="1"/>
  <c r="BP436" i="1"/>
  <c r="BO436" i="1"/>
  <c r="BN436" i="1"/>
  <c r="BM436" i="1"/>
  <c r="BV435" i="1"/>
  <c r="BU435" i="1"/>
  <c r="BT435" i="1"/>
  <c r="BS435" i="1"/>
  <c r="BR435" i="1"/>
  <c r="BQ435" i="1"/>
  <c r="BP435" i="1"/>
  <c r="BO435" i="1"/>
  <c r="BN435" i="1"/>
  <c r="BM435" i="1"/>
  <c r="BV434" i="1"/>
  <c r="BU434" i="1"/>
  <c r="BT434" i="1"/>
  <c r="BS434" i="1"/>
  <c r="BR434" i="1"/>
  <c r="BQ434" i="1"/>
  <c r="BP434" i="1"/>
  <c r="BO434" i="1"/>
  <c r="BN434" i="1"/>
  <c r="BM434" i="1"/>
  <c r="BV433" i="1"/>
  <c r="BU433" i="1"/>
  <c r="BT433" i="1"/>
  <c r="BS433" i="1"/>
  <c r="BR433" i="1"/>
  <c r="BQ433" i="1"/>
  <c r="BP433" i="1"/>
  <c r="BO433" i="1"/>
  <c r="BN433" i="1"/>
  <c r="BM433" i="1"/>
  <c r="BV432" i="1"/>
  <c r="BU432" i="1"/>
  <c r="BT432" i="1"/>
  <c r="BS432" i="1"/>
  <c r="BR432" i="1"/>
  <c r="BQ432" i="1"/>
  <c r="BP432" i="1"/>
  <c r="BO432" i="1"/>
  <c r="BN432" i="1"/>
  <c r="BM432" i="1"/>
  <c r="BV431" i="1"/>
  <c r="BU431" i="1"/>
  <c r="BT431" i="1"/>
  <c r="BS431" i="1"/>
  <c r="BR431" i="1"/>
  <c r="BQ431" i="1"/>
  <c r="BP431" i="1"/>
  <c r="BO431" i="1"/>
  <c r="BN431" i="1"/>
  <c r="BM431" i="1"/>
  <c r="BV430" i="1"/>
  <c r="BU430" i="1"/>
  <c r="BT430" i="1"/>
  <c r="BS430" i="1"/>
  <c r="BR430" i="1"/>
  <c r="BQ430" i="1"/>
  <c r="BP430" i="1"/>
  <c r="BO430" i="1"/>
  <c r="BN430" i="1"/>
  <c r="BM430" i="1"/>
  <c r="BV429" i="1"/>
  <c r="BU429" i="1"/>
  <c r="BT429" i="1"/>
  <c r="BS429" i="1"/>
  <c r="BR429" i="1"/>
  <c r="BQ429" i="1"/>
  <c r="BP429" i="1"/>
  <c r="BO429" i="1"/>
  <c r="BN429" i="1"/>
  <c r="BM429" i="1"/>
  <c r="BV428" i="1"/>
  <c r="BU428" i="1"/>
  <c r="BT428" i="1"/>
  <c r="BS428" i="1"/>
  <c r="BR428" i="1"/>
  <c r="BQ428" i="1"/>
  <c r="BP428" i="1"/>
  <c r="BO428" i="1"/>
  <c r="BN428" i="1"/>
  <c r="BM428" i="1"/>
  <c r="BV427" i="1"/>
  <c r="BU427" i="1"/>
  <c r="BT427" i="1"/>
  <c r="BS427" i="1"/>
  <c r="BR427" i="1"/>
  <c r="BQ427" i="1"/>
  <c r="BP427" i="1"/>
  <c r="BO427" i="1"/>
  <c r="BN427" i="1"/>
  <c r="BM427" i="1"/>
  <c r="BV426" i="1"/>
  <c r="BU426" i="1"/>
  <c r="BT426" i="1"/>
  <c r="BS426" i="1"/>
  <c r="BR426" i="1"/>
  <c r="BQ426" i="1"/>
  <c r="BP426" i="1"/>
  <c r="BO426" i="1"/>
  <c r="BN426" i="1"/>
  <c r="BM426" i="1"/>
  <c r="BV425" i="1"/>
  <c r="BU425" i="1"/>
  <c r="BT425" i="1"/>
  <c r="BS425" i="1"/>
  <c r="BR425" i="1"/>
  <c r="BQ425" i="1"/>
  <c r="BP425" i="1"/>
  <c r="BO425" i="1"/>
  <c r="BN425" i="1"/>
  <c r="BM425" i="1"/>
  <c r="BV424" i="1"/>
  <c r="BU424" i="1"/>
  <c r="BT424" i="1"/>
  <c r="BS424" i="1"/>
  <c r="BR424" i="1"/>
  <c r="BQ424" i="1"/>
  <c r="BP424" i="1"/>
  <c r="BO424" i="1"/>
  <c r="BN424" i="1"/>
  <c r="BM424" i="1"/>
  <c r="BV423" i="1"/>
  <c r="BU423" i="1"/>
  <c r="BT423" i="1"/>
  <c r="BS423" i="1"/>
  <c r="BR423" i="1"/>
  <c r="BQ423" i="1"/>
  <c r="BP423" i="1"/>
  <c r="BO423" i="1"/>
  <c r="BN423" i="1"/>
  <c r="BM423" i="1"/>
  <c r="BV422" i="1"/>
  <c r="BU422" i="1"/>
  <c r="BT422" i="1"/>
  <c r="BS422" i="1"/>
  <c r="BR422" i="1"/>
  <c r="BQ422" i="1"/>
  <c r="BP422" i="1"/>
  <c r="BO422" i="1"/>
  <c r="BN422" i="1"/>
  <c r="BM422" i="1"/>
  <c r="BV421" i="1"/>
  <c r="BU421" i="1"/>
  <c r="BT421" i="1"/>
  <c r="BS421" i="1"/>
  <c r="BR421" i="1"/>
  <c r="BQ421" i="1"/>
  <c r="BP421" i="1"/>
  <c r="BO421" i="1"/>
  <c r="BN421" i="1"/>
  <c r="BM421" i="1"/>
  <c r="BV420" i="1"/>
  <c r="BU420" i="1"/>
  <c r="BT420" i="1"/>
  <c r="BS420" i="1"/>
  <c r="BR420" i="1"/>
  <c r="BQ420" i="1"/>
  <c r="BP420" i="1"/>
  <c r="BO420" i="1"/>
  <c r="BN420" i="1"/>
  <c r="BM420" i="1"/>
  <c r="BV419" i="1"/>
  <c r="BU419" i="1"/>
  <c r="BT419" i="1"/>
  <c r="BS419" i="1"/>
  <c r="BR419" i="1"/>
  <c r="BQ419" i="1"/>
  <c r="BP419" i="1"/>
  <c r="BO419" i="1"/>
  <c r="BN419" i="1"/>
  <c r="BM419" i="1"/>
  <c r="BV418" i="1"/>
  <c r="BU418" i="1"/>
  <c r="BT418" i="1"/>
  <c r="BS418" i="1"/>
  <c r="BR418" i="1"/>
  <c r="BQ418" i="1"/>
  <c r="BP418" i="1"/>
  <c r="BO418" i="1"/>
  <c r="BN418" i="1"/>
  <c r="BM418" i="1"/>
  <c r="BV417" i="1"/>
  <c r="BU417" i="1"/>
  <c r="BT417" i="1"/>
  <c r="BS417" i="1"/>
  <c r="BR417" i="1"/>
  <c r="BQ417" i="1"/>
  <c r="BP417" i="1"/>
  <c r="BO417" i="1"/>
  <c r="BN417" i="1"/>
  <c r="BM417" i="1"/>
  <c r="BV416" i="1"/>
  <c r="BU416" i="1"/>
  <c r="BT416" i="1"/>
  <c r="BS416" i="1"/>
  <c r="BR416" i="1"/>
  <c r="BQ416" i="1"/>
  <c r="BP416" i="1"/>
  <c r="BO416" i="1"/>
  <c r="BN416" i="1"/>
  <c r="BM416" i="1"/>
  <c r="BV415" i="1"/>
  <c r="BU415" i="1"/>
  <c r="BT415" i="1"/>
  <c r="BS415" i="1"/>
  <c r="BR415" i="1"/>
  <c r="BQ415" i="1"/>
  <c r="BP415" i="1"/>
  <c r="BO415" i="1"/>
  <c r="BN415" i="1"/>
  <c r="BM415" i="1"/>
  <c r="BV414" i="1"/>
  <c r="BU414" i="1"/>
  <c r="BT414" i="1"/>
  <c r="BS414" i="1"/>
  <c r="BR414" i="1"/>
  <c r="BQ414" i="1"/>
  <c r="BP414" i="1"/>
  <c r="BO414" i="1"/>
  <c r="BN414" i="1"/>
  <c r="BM414" i="1"/>
  <c r="BV413" i="1"/>
  <c r="BU413" i="1"/>
  <c r="BT413" i="1"/>
  <c r="BS413" i="1"/>
  <c r="BR413" i="1"/>
  <c r="BQ413" i="1"/>
  <c r="BP413" i="1"/>
  <c r="BO413" i="1"/>
  <c r="BN413" i="1"/>
  <c r="BM413" i="1"/>
  <c r="BV412" i="1"/>
  <c r="BU412" i="1"/>
  <c r="BT412" i="1"/>
  <c r="BS412" i="1"/>
  <c r="BR412" i="1"/>
  <c r="BQ412" i="1"/>
  <c r="BP412" i="1"/>
  <c r="BO412" i="1"/>
  <c r="BN412" i="1"/>
  <c r="BM412" i="1"/>
  <c r="BV411" i="1"/>
  <c r="BU411" i="1"/>
  <c r="BT411" i="1"/>
  <c r="BS411" i="1"/>
  <c r="BR411" i="1"/>
  <c r="BQ411" i="1"/>
  <c r="BP411" i="1"/>
  <c r="BO411" i="1"/>
  <c r="BN411" i="1"/>
  <c r="BM411" i="1"/>
  <c r="BV410" i="1"/>
  <c r="BU410" i="1"/>
  <c r="BT410" i="1"/>
  <c r="BS410" i="1"/>
  <c r="BR410" i="1"/>
  <c r="BQ410" i="1"/>
  <c r="BP410" i="1"/>
  <c r="BO410" i="1"/>
  <c r="BN410" i="1"/>
  <c r="BM410" i="1"/>
  <c r="BV409" i="1"/>
  <c r="BU409" i="1"/>
  <c r="BT409" i="1"/>
  <c r="BS409" i="1"/>
  <c r="BR409" i="1"/>
  <c r="BQ409" i="1"/>
  <c r="BP409" i="1"/>
  <c r="BO409" i="1"/>
  <c r="BN409" i="1"/>
  <c r="BM409" i="1"/>
  <c r="BV408" i="1"/>
  <c r="BU408" i="1"/>
  <c r="BT408" i="1"/>
  <c r="BS408" i="1"/>
  <c r="BR408" i="1"/>
  <c r="BQ408" i="1"/>
  <c r="BP408" i="1"/>
  <c r="BO408" i="1"/>
  <c r="BN408" i="1"/>
  <c r="BM408" i="1"/>
  <c r="BV407" i="1"/>
  <c r="BU407" i="1"/>
  <c r="BT407" i="1"/>
  <c r="BS407" i="1"/>
  <c r="BR407" i="1"/>
  <c r="BQ407" i="1"/>
  <c r="BP407" i="1"/>
  <c r="BO407" i="1"/>
  <c r="BN407" i="1"/>
  <c r="BM407" i="1"/>
  <c r="BV406" i="1"/>
  <c r="BU406" i="1"/>
  <c r="BT406" i="1"/>
  <c r="BS406" i="1"/>
  <c r="BR406" i="1"/>
  <c r="BQ406" i="1"/>
  <c r="BP406" i="1"/>
  <c r="BO406" i="1"/>
  <c r="BN406" i="1"/>
  <c r="BM406" i="1"/>
  <c r="BV405" i="1"/>
  <c r="BU405" i="1"/>
  <c r="BT405" i="1"/>
  <c r="BS405" i="1"/>
  <c r="BR405" i="1"/>
  <c r="BQ405" i="1"/>
  <c r="BP405" i="1"/>
  <c r="BO405" i="1"/>
  <c r="BN405" i="1"/>
  <c r="BM405" i="1"/>
  <c r="BV404" i="1"/>
  <c r="BU404" i="1"/>
  <c r="BT404" i="1"/>
  <c r="BS404" i="1"/>
  <c r="BR404" i="1"/>
  <c r="BQ404" i="1"/>
  <c r="BP404" i="1"/>
  <c r="BO404" i="1"/>
  <c r="BN404" i="1"/>
  <c r="BM404" i="1"/>
  <c r="BV403" i="1"/>
  <c r="BU403" i="1"/>
  <c r="BT403" i="1"/>
  <c r="BS403" i="1"/>
  <c r="BR403" i="1"/>
  <c r="BQ403" i="1"/>
  <c r="BP403" i="1"/>
  <c r="BO403" i="1"/>
  <c r="BN403" i="1"/>
  <c r="BM403" i="1"/>
  <c r="BV402" i="1"/>
  <c r="BU402" i="1"/>
  <c r="BT402" i="1"/>
  <c r="BS402" i="1"/>
  <c r="BR402" i="1"/>
  <c r="BQ402" i="1"/>
  <c r="BP402" i="1"/>
  <c r="BO402" i="1"/>
  <c r="BN402" i="1"/>
  <c r="BM402" i="1"/>
  <c r="BV401" i="1"/>
  <c r="BU401" i="1"/>
  <c r="BT401" i="1"/>
  <c r="BS401" i="1"/>
  <c r="BR401" i="1"/>
  <c r="BQ401" i="1"/>
  <c r="BP401" i="1"/>
  <c r="BO401" i="1"/>
  <c r="BN401" i="1"/>
  <c r="BM401" i="1"/>
  <c r="BV400" i="1"/>
  <c r="BU400" i="1"/>
  <c r="BT400" i="1"/>
  <c r="BS400" i="1"/>
  <c r="BR400" i="1"/>
  <c r="BQ400" i="1"/>
  <c r="BP400" i="1"/>
  <c r="BO400" i="1"/>
  <c r="BN400" i="1"/>
  <c r="BM400" i="1"/>
  <c r="BV399" i="1"/>
  <c r="BU399" i="1"/>
  <c r="BT399" i="1"/>
  <c r="BS399" i="1"/>
  <c r="BR399" i="1"/>
  <c r="BQ399" i="1"/>
  <c r="BP399" i="1"/>
  <c r="BO399" i="1"/>
  <c r="BN399" i="1"/>
  <c r="BM399" i="1"/>
  <c r="BV398" i="1"/>
  <c r="BU398" i="1"/>
  <c r="BT398" i="1"/>
  <c r="BS398" i="1"/>
  <c r="BR398" i="1"/>
  <c r="BQ398" i="1"/>
  <c r="BP398" i="1"/>
  <c r="BO398" i="1"/>
  <c r="BN398" i="1"/>
  <c r="BM398" i="1"/>
  <c r="BV397" i="1"/>
  <c r="BU397" i="1"/>
  <c r="BT397" i="1"/>
  <c r="BS397" i="1"/>
  <c r="BR397" i="1"/>
  <c r="BQ397" i="1"/>
  <c r="BP397" i="1"/>
  <c r="BO397" i="1"/>
  <c r="BN397" i="1"/>
  <c r="BM397" i="1"/>
  <c r="BV396" i="1"/>
  <c r="BU396" i="1"/>
  <c r="BT396" i="1"/>
  <c r="BS396" i="1"/>
  <c r="BR396" i="1"/>
  <c r="BQ396" i="1"/>
  <c r="BP396" i="1"/>
  <c r="BO396" i="1"/>
  <c r="BN396" i="1"/>
  <c r="BM396" i="1"/>
  <c r="BV395" i="1"/>
  <c r="BU395" i="1"/>
  <c r="BT395" i="1"/>
  <c r="BS395" i="1"/>
  <c r="BR395" i="1"/>
  <c r="BQ395" i="1"/>
  <c r="BP395" i="1"/>
  <c r="BO395" i="1"/>
  <c r="BN395" i="1"/>
  <c r="BM395" i="1"/>
  <c r="BV394" i="1"/>
  <c r="BU394" i="1"/>
  <c r="BT394" i="1"/>
  <c r="BS394" i="1"/>
  <c r="BR394" i="1"/>
  <c r="BQ394" i="1"/>
  <c r="BP394" i="1"/>
  <c r="BO394" i="1"/>
  <c r="BN394" i="1"/>
  <c r="BM394" i="1"/>
  <c r="BV393" i="1"/>
  <c r="BU393" i="1"/>
  <c r="BT393" i="1"/>
  <c r="BS393" i="1"/>
  <c r="BR393" i="1"/>
  <c r="BQ393" i="1"/>
  <c r="BP393" i="1"/>
  <c r="BO393" i="1"/>
  <c r="BN393" i="1"/>
  <c r="BM393" i="1"/>
  <c r="BV392" i="1"/>
  <c r="BU392" i="1"/>
  <c r="BT392" i="1"/>
  <c r="BS392" i="1"/>
  <c r="BR392" i="1"/>
  <c r="BQ392" i="1"/>
  <c r="BP392" i="1"/>
  <c r="BO392" i="1"/>
  <c r="BN392" i="1"/>
  <c r="BM392" i="1"/>
  <c r="BV391" i="1"/>
  <c r="BU391" i="1"/>
  <c r="BT391" i="1"/>
  <c r="BS391" i="1"/>
  <c r="BR391" i="1"/>
  <c r="BQ391" i="1"/>
  <c r="BP391" i="1"/>
  <c r="BO391" i="1"/>
  <c r="BN391" i="1"/>
  <c r="BM391" i="1"/>
  <c r="BV390" i="1"/>
  <c r="BU390" i="1"/>
  <c r="BT390" i="1"/>
  <c r="BS390" i="1"/>
  <c r="BR390" i="1"/>
  <c r="BQ390" i="1"/>
  <c r="BP390" i="1"/>
  <c r="BO390" i="1"/>
  <c r="BN390" i="1"/>
  <c r="BM390" i="1"/>
  <c r="BV389" i="1"/>
  <c r="BU389" i="1"/>
  <c r="BT389" i="1"/>
  <c r="BS389" i="1"/>
  <c r="BR389" i="1"/>
  <c r="BQ389" i="1"/>
  <c r="BP389" i="1"/>
  <c r="BO389" i="1"/>
  <c r="BN389" i="1"/>
  <c r="BM389" i="1"/>
  <c r="BV388" i="1"/>
  <c r="BU388" i="1"/>
  <c r="BT388" i="1"/>
  <c r="BS388" i="1"/>
  <c r="BR388" i="1"/>
  <c r="BQ388" i="1"/>
  <c r="BP388" i="1"/>
  <c r="BO388" i="1"/>
  <c r="BN388" i="1"/>
  <c r="BM388" i="1"/>
  <c r="BV387" i="1"/>
  <c r="BU387" i="1"/>
  <c r="BT387" i="1"/>
  <c r="BS387" i="1"/>
  <c r="BR387" i="1"/>
  <c r="BQ387" i="1"/>
  <c r="BP387" i="1"/>
  <c r="BO387" i="1"/>
  <c r="BN387" i="1"/>
  <c r="BM387" i="1"/>
  <c r="BV386" i="1"/>
  <c r="BU386" i="1"/>
  <c r="BT386" i="1"/>
  <c r="BS386" i="1"/>
  <c r="BR386" i="1"/>
  <c r="BQ386" i="1"/>
  <c r="BP386" i="1"/>
  <c r="BO386" i="1"/>
  <c r="BN386" i="1"/>
  <c r="BM386" i="1"/>
  <c r="BV385" i="1"/>
  <c r="BU385" i="1"/>
  <c r="BT385" i="1"/>
  <c r="BS385" i="1"/>
  <c r="BR385" i="1"/>
  <c r="BQ385" i="1"/>
  <c r="BP385" i="1"/>
  <c r="BO385" i="1"/>
  <c r="BN385" i="1"/>
  <c r="BM385" i="1"/>
  <c r="BV384" i="1"/>
  <c r="BU384" i="1"/>
  <c r="BT384" i="1"/>
  <c r="BS384" i="1"/>
  <c r="BR384" i="1"/>
  <c r="BQ384" i="1"/>
  <c r="BP384" i="1"/>
  <c r="BO384" i="1"/>
  <c r="BN384" i="1"/>
  <c r="BM384" i="1"/>
  <c r="BV383" i="1"/>
  <c r="BU383" i="1"/>
  <c r="BT383" i="1"/>
  <c r="BS383" i="1"/>
  <c r="BR383" i="1"/>
  <c r="BQ383" i="1"/>
  <c r="BP383" i="1"/>
  <c r="BO383" i="1"/>
  <c r="BN383" i="1"/>
  <c r="BM383" i="1"/>
  <c r="BV382" i="1"/>
  <c r="BU382" i="1"/>
  <c r="BT382" i="1"/>
  <c r="BS382" i="1"/>
  <c r="BR382" i="1"/>
  <c r="BQ382" i="1"/>
  <c r="BP382" i="1"/>
  <c r="BO382" i="1"/>
  <c r="BN382" i="1"/>
  <c r="BM382" i="1"/>
  <c r="BV381" i="1"/>
  <c r="BU381" i="1"/>
  <c r="BT381" i="1"/>
  <c r="BS381" i="1"/>
  <c r="BR381" i="1"/>
  <c r="BQ381" i="1"/>
  <c r="BP381" i="1"/>
  <c r="BO381" i="1"/>
  <c r="BN381" i="1"/>
  <c r="BM381" i="1"/>
  <c r="BV380" i="1"/>
  <c r="BU380" i="1"/>
  <c r="BT380" i="1"/>
  <c r="BS380" i="1"/>
  <c r="BR380" i="1"/>
  <c r="BQ380" i="1"/>
  <c r="BP380" i="1"/>
  <c r="BO380" i="1"/>
  <c r="BN380" i="1"/>
  <c r="BM380" i="1"/>
  <c r="BV379" i="1"/>
  <c r="BU379" i="1"/>
  <c r="BT379" i="1"/>
  <c r="BS379" i="1"/>
  <c r="BR379" i="1"/>
  <c r="BQ379" i="1"/>
  <c r="BP379" i="1"/>
  <c r="BO379" i="1"/>
  <c r="BN379" i="1"/>
  <c r="BM379" i="1"/>
  <c r="BV378" i="1"/>
  <c r="BU378" i="1"/>
  <c r="BT378" i="1"/>
  <c r="BS378" i="1"/>
  <c r="BR378" i="1"/>
  <c r="BQ378" i="1"/>
  <c r="BP378" i="1"/>
  <c r="BO378" i="1"/>
  <c r="BN378" i="1"/>
  <c r="BM378" i="1"/>
  <c r="BV377" i="1"/>
  <c r="BU377" i="1"/>
  <c r="BT377" i="1"/>
  <c r="BS377" i="1"/>
  <c r="BR377" i="1"/>
  <c r="BQ377" i="1"/>
  <c r="BP377" i="1"/>
  <c r="BO377" i="1"/>
  <c r="BN377" i="1"/>
  <c r="BM377" i="1"/>
  <c r="BV376" i="1"/>
  <c r="BU376" i="1"/>
  <c r="BT376" i="1"/>
  <c r="BS376" i="1"/>
  <c r="BR376" i="1"/>
  <c r="BQ376" i="1"/>
  <c r="BP376" i="1"/>
  <c r="BO376" i="1"/>
  <c r="BN376" i="1"/>
  <c r="BM376" i="1"/>
  <c r="BV375" i="1"/>
  <c r="BU375" i="1"/>
  <c r="BT375" i="1"/>
  <c r="BS375" i="1"/>
  <c r="BR375" i="1"/>
  <c r="BQ375" i="1"/>
  <c r="BP375" i="1"/>
  <c r="BO375" i="1"/>
  <c r="BN375" i="1"/>
  <c r="BM375" i="1"/>
  <c r="BV374" i="1"/>
  <c r="BU374" i="1"/>
  <c r="BT374" i="1"/>
  <c r="BS374" i="1"/>
  <c r="BR374" i="1"/>
  <c r="BQ374" i="1"/>
  <c r="BP374" i="1"/>
  <c r="BO374" i="1"/>
  <c r="BN374" i="1"/>
  <c r="BM374" i="1"/>
  <c r="BV373" i="1"/>
  <c r="BU373" i="1"/>
  <c r="BT373" i="1"/>
  <c r="BS373" i="1"/>
  <c r="BR373" i="1"/>
  <c r="BQ373" i="1"/>
  <c r="BP373" i="1"/>
  <c r="BO373" i="1"/>
  <c r="BN373" i="1"/>
  <c r="BM373" i="1"/>
  <c r="BV372" i="1"/>
  <c r="BU372" i="1"/>
  <c r="BT372" i="1"/>
  <c r="BS372" i="1"/>
  <c r="BR372" i="1"/>
  <c r="BQ372" i="1"/>
  <c r="BP372" i="1"/>
  <c r="BO372" i="1"/>
  <c r="BN372" i="1"/>
  <c r="BM372" i="1"/>
  <c r="BV371" i="1"/>
  <c r="BU371" i="1"/>
  <c r="BT371" i="1"/>
  <c r="BS371" i="1"/>
  <c r="BR371" i="1"/>
  <c r="BQ371" i="1"/>
  <c r="BP371" i="1"/>
  <c r="BO371" i="1"/>
  <c r="BN371" i="1"/>
  <c r="BM371" i="1"/>
  <c r="BV370" i="1"/>
  <c r="BU370" i="1"/>
  <c r="BT370" i="1"/>
  <c r="BS370" i="1"/>
  <c r="BR370" i="1"/>
  <c r="BQ370" i="1"/>
  <c r="BP370" i="1"/>
  <c r="BO370" i="1"/>
  <c r="BN370" i="1"/>
  <c r="BM370" i="1"/>
  <c r="BV369" i="1"/>
  <c r="BU369" i="1"/>
  <c r="BT369" i="1"/>
  <c r="BS369" i="1"/>
  <c r="BR369" i="1"/>
  <c r="BQ369" i="1"/>
  <c r="BP369" i="1"/>
  <c r="BO369" i="1"/>
  <c r="BN369" i="1"/>
  <c r="BM369" i="1"/>
  <c r="BV368" i="1"/>
  <c r="BU368" i="1"/>
  <c r="BT368" i="1"/>
  <c r="BS368" i="1"/>
  <c r="BR368" i="1"/>
  <c r="BQ368" i="1"/>
  <c r="BP368" i="1"/>
  <c r="BO368" i="1"/>
  <c r="BN368" i="1"/>
  <c r="BM368" i="1"/>
  <c r="BV367" i="1"/>
  <c r="BU367" i="1"/>
  <c r="BT367" i="1"/>
  <c r="BS367" i="1"/>
  <c r="BR367" i="1"/>
  <c r="BQ367" i="1"/>
  <c r="BP367" i="1"/>
  <c r="BO367" i="1"/>
  <c r="BN367" i="1"/>
  <c r="BM367" i="1"/>
  <c r="BV366" i="1"/>
  <c r="BU366" i="1"/>
  <c r="BT366" i="1"/>
  <c r="BS366" i="1"/>
  <c r="BR366" i="1"/>
  <c r="BQ366" i="1"/>
  <c r="BP366" i="1"/>
  <c r="BO366" i="1"/>
  <c r="BN366" i="1"/>
  <c r="BM366" i="1"/>
  <c r="BV365" i="1"/>
  <c r="BU365" i="1"/>
  <c r="BT365" i="1"/>
  <c r="BS365" i="1"/>
  <c r="BR365" i="1"/>
  <c r="BQ365" i="1"/>
  <c r="BP365" i="1"/>
  <c r="BO365" i="1"/>
  <c r="BN365" i="1"/>
  <c r="BM365" i="1"/>
  <c r="BV364" i="1"/>
  <c r="BU364" i="1"/>
  <c r="BT364" i="1"/>
  <c r="BS364" i="1"/>
  <c r="BR364" i="1"/>
  <c r="BQ364" i="1"/>
  <c r="BP364" i="1"/>
  <c r="BO364" i="1"/>
  <c r="BN364" i="1"/>
  <c r="BM364" i="1"/>
  <c r="BV363" i="1"/>
  <c r="BU363" i="1"/>
  <c r="BT363" i="1"/>
  <c r="BS363" i="1"/>
  <c r="BR363" i="1"/>
  <c r="BQ363" i="1"/>
  <c r="BP363" i="1"/>
  <c r="BO363" i="1"/>
  <c r="BN363" i="1"/>
  <c r="BM363" i="1"/>
  <c r="BV362" i="1"/>
  <c r="BU362" i="1"/>
  <c r="BT362" i="1"/>
  <c r="BS362" i="1"/>
  <c r="BR362" i="1"/>
  <c r="BQ362" i="1"/>
  <c r="BP362" i="1"/>
  <c r="BO362" i="1"/>
  <c r="BN362" i="1"/>
  <c r="BM362" i="1"/>
  <c r="BV361" i="1"/>
  <c r="BU361" i="1"/>
  <c r="BT361" i="1"/>
  <c r="BS361" i="1"/>
  <c r="BR361" i="1"/>
  <c r="BQ361" i="1"/>
  <c r="BP361" i="1"/>
  <c r="BO361" i="1"/>
  <c r="BN361" i="1"/>
  <c r="BM361" i="1"/>
  <c r="BV360" i="1"/>
  <c r="BU360" i="1"/>
  <c r="BT360" i="1"/>
  <c r="BS360" i="1"/>
  <c r="BR360" i="1"/>
  <c r="BQ360" i="1"/>
  <c r="BP360" i="1"/>
  <c r="BO360" i="1"/>
  <c r="BN360" i="1"/>
  <c r="BM360" i="1"/>
  <c r="BV359" i="1"/>
  <c r="BU359" i="1"/>
  <c r="BT359" i="1"/>
  <c r="BS359" i="1"/>
  <c r="BR359" i="1"/>
  <c r="BQ359" i="1"/>
  <c r="BP359" i="1"/>
  <c r="BO359" i="1"/>
  <c r="BN359" i="1"/>
  <c r="BM359" i="1"/>
  <c r="BV358" i="1"/>
  <c r="BU358" i="1"/>
  <c r="BT358" i="1"/>
  <c r="BS358" i="1"/>
  <c r="BR358" i="1"/>
  <c r="BQ358" i="1"/>
  <c r="BP358" i="1"/>
  <c r="BO358" i="1"/>
  <c r="BN358" i="1"/>
  <c r="BM358" i="1"/>
  <c r="BV357" i="1"/>
  <c r="BU357" i="1"/>
  <c r="BT357" i="1"/>
  <c r="BS357" i="1"/>
  <c r="BR357" i="1"/>
  <c r="BQ357" i="1"/>
  <c r="BP357" i="1"/>
  <c r="BO357" i="1"/>
  <c r="BN357" i="1"/>
  <c r="BM357" i="1"/>
  <c r="BV356" i="1"/>
  <c r="BU356" i="1"/>
  <c r="BT356" i="1"/>
  <c r="BS356" i="1"/>
  <c r="BR356" i="1"/>
  <c r="BQ356" i="1"/>
  <c r="BP356" i="1"/>
  <c r="BO356" i="1"/>
  <c r="BN356" i="1"/>
  <c r="BM356" i="1"/>
  <c r="BV355" i="1"/>
  <c r="BU355" i="1"/>
  <c r="BT355" i="1"/>
  <c r="BS355" i="1"/>
  <c r="BR355" i="1"/>
  <c r="BQ355" i="1"/>
  <c r="BP355" i="1"/>
  <c r="BO355" i="1"/>
  <c r="BN355" i="1"/>
  <c r="BM355" i="1"/>
  <c r="BV354" i="1"/>
  <c r="BU354" i="1"/>
  <c r="BT354" i="1"/>
  <c r="BS354" i="1"/>
  <c r="BR354" i="1"/>
  <c r="BQ354" i="1"/>
  <c r="BP354" i="1"/>
  <c r="BO354" i="1"/>
  <c r="BN354" i="1"/>
  <c r="BM354" i="1"/>
  <c r="BV353" i="1"/>
  <c r="BU353" i="1"/>
  <c r="BT353" i="1"/>
  <c r="BS353" i="1"/>
  <c r="BR353" i="1"/>
  <c r="BQ353" i="1"/>
  <c r="BP353" i="1"/>
  <c r="BO353" i="1"/>
  <c r="BN353" i="1"/>
  <c r="BM353" i="1"/>
  <c r="BV352" i="1"/>
  <c r="BU352" i="1"/>
  <c r="BT352" i="1"/>
  <c r="BS352" i="1"/>
  <c r="BR352" i="1"/>
  <c r="BQ352" i="1"/>
  <c r="BP352" i="1"/>
  <c r="BO352" i="1"/>
  <c r="BN352" i="1"/>
  <c r="BM352" i="1"/>
  <c r="BV351" i="1"/>
  <c r="BU351" i="1"/>
  <c r="BT351" i="1"/>
  <c r="BS351" i="1"/>
  <c r="BR351" i="1"/>
  <c r="BQ351" i="1"/>
  <c r="BP351" i="1"/>
  <c r="BO351" i="1"/>
  <c r="BN351" i="1"/>
  <c r="BM351" i="1"/>
  <c r="BV350" i="1"/>
  <c r="BU350" i="1"/>
  <c r="BT350" i="1"/>
  <c r="BS350" i="1"/>
  <c r="BR350" i="1"/>
  <c r="BQ350" i="1"/>
  <c r="BP350" i="1"/>
  <c r="BO350" i="1"/>
  <c r="BN350" i="1"/>
  <c r="BM350" i="1"/>
  <c r="BV349" i="1"/>
  <c r="BU349" i="1"/>
  <c r="BT349" i="1"/>
  <c r="BS349" i="1"/>
  <c r="BR349" i="1"/>
  <c r="BQ349" i="1"/>
  <c r="BP349" i="1"/>
  <c r="BO349" i="1"/>
  <c r="BN349" i="1"/>
  <c r="BM349" i="1"/>
  <c r="BV348" i="1"/>
  <c r="BU348" i="1"/>
  <c r="BT348" i="1"/>
  <c r="BS348" i="1"/>
  <c r="BR348" i="1"/>
  <c r="BQ348" i="1"/>
  <c r="BP348" i="1"/>
  <c r="BO348" i="1"/>
  <c r="BN348" i="1"/>
  <c r="BM348" i="1"/>
  <c r="BV347" i="1"/>
  <c r="BU347" i="1"/>
  <c r="BT347" i="1"/>
  <c r="BS347" i="1"/>
  <c r="BR347" i="1"/>
  <c r="BQ347" i="1"/>
  <c r="BP347" i="1"/>
  <c r="BO347" i="1"/>
  <c r="BN347" i="1"/>
  <c r="BM347" i="1"/>
  <c r="BV346" i="1"/>
  <c r="BU346" i="1"/>
  <c r="BT346" i="1"/>
  <c r="BS346" i="1"/>
  <c r="BR346" i="1"/>
  <c r="BQ346" i="1"/>
  <c r="BP346" i="1"/>
  <c r="BO346" i="1"/>
  <c r="BN346" i="1"/>
  <c r="BM346" i="1"/>
  <c r="BV345" i="1"/>
  <c r="BU345" i="1"/>
  <c r="BT345" i="1"/>
  <c r="BS345" i="1"/>
  <c r="BR345" i="1"/>
  <c r="BQ345" i="1"/>
  <c r="BP345" i="1"/>
  <c r="BO345" i="1"/>
  <c r="BN345" i="1"/>
  <c r="BM345" i="1"/>
  <c r="BV344" i="1"/>
  <c r="BU344" i="1"/>
  <c r="BT344" i="1"/>
  <c r="BS344" i="1"/>
  <c r="BR344" i="1"/>
  <c r="BQ344" i="1"/>
  <c r="BP344" i="1"/>
  <c r="BO344" i="1"/>
  <c r="BN344" i="1"/>
  <c r="BM344" i="1"/>
  <c r="BV343" i="1"/>
  <c r="BU343" i="1"/>
  <c r="BT343" i="1"/>
  <c r="BS343" i="1"/>
  <c r="BR343" i="1"/>
  <c r="BQ343" i="1"/>
  <c r="BP343" i="1"/>
  <c r="BO343" i="1"/>
  <c r="BN343" i="1"/>
  <c r="BM343" i="1"/>
  <c r="BV342" i="1"/>
  <c r="BU342" i="1"/>
  <c r="BT342" i="1"/>
  <c r="BS342" i="1"/>
  <c r="BR342" i="1"/>
  <c r="BQ342" i="1"/>
  <c r="BP342" i="1"/>
  <c r="BO342" i="1"/>
  <c r="BN342" i="1"/>
  <c r="BM342" i="1"/>
  <c r="BV341" i="1"/>
  <c r="BU341" i="1"/>
  <c r="BT341" i="1"/>
  <c r="BS341" i="1"/>
  <c r="BR341" i="1"/>
  <c r="BQ341" i="1"/>
  <c r="BP341" i="1"/>
  <c r="BO341" i="1"/>
  <c r="BN341" i="1"/>
  <c r="BM341" i="1"/>
  <c r="BV340" i="1"/>
  <c r="BU340" i="1"/>
  <c r="BT340" i="1"/>
  <c r="BS340" i="1"/>
  <c r="BR340" i="1"/>
  <c r="BQ340" i="1"/>
  <c r="BP340" i="1"/>
  <c r="BO340" i="1"/>
  <c r="BN340" i="1"/>
  <c r="BM340" i="1"/>
  <c r="BV339" i="1"/>
  <c r="BU339" i="1"/>
  <c r="BT339" i="1"/>
  <c r="BS339" i="1"/>
  <c r="BR339" i="1"/>
  <c r="BQ339" i="1"/>
  <c r="BP339" i="1"/>
  <c r="BO339" i="1"/>
  <c r="BN339" i="1"/>
  <c r="BM339" i="1"/>
  <c r="BV338" i="1"/>
  <c r="BU338" i="1"/>
  <c r="BT338" i="1"/>
  <c r="BS338" i="1"/>
  <c r="BR338" i="1"/>
  <c r="BQ338" i="1"/>
  <c r="BP338" i="1"/>
  <c r="BO338" i="1"/>
  <c r="BN338" i="1"/>
  <c r="BM338" i="1"/>
  <c r="BV337" i="1"/>
  <c r="BU337" i="1"/>
  <c r="BT337" i="1"/>
  <c r="BS337" i="1"/>
  <c r="BR337" i="1"/>
  <c r="BQ337" i="1"/>
  <c r="BP337" i="1"/>
  <c r="BO337" i="1"/>
  <c r="BN337" i="1"/>
  <c r="BM337" i="1"/>
  <c r="BV336" i="1"/>
  <c r="BU336" i="1"/>
  <c r="BT336" i="1"/>
  <c r="BS336" i="1"/>
  <c r="BR336" i="1"/>
  <c r="BQ336" i="1"/>
  <c r="BP336" i="1"/>
  <c r="BO336" i="1"/>
  <c r="BN336" i="1"/>
  <c r="BM336" i="1"/>
  <c r="BV335" i="1"/>
  <c r="BU335" i="1"/>
  <c r="BT335" i="1"/>
  <c r="BS335" i="1"/>
  <c r="BR335" i="1"/>
  <c r="BQ335" i="1"/>
  <c r="BP335" i="1"/>
  <c r="BO335" i="1"/>
  <c r="BN335" i="1"/>
  <c r="BM335" i="1"/>
  <c r="BV334" i="1"/>
  <c r="BU334" i="1"/>
  <c r="BT334" i="1"/>
  <c r="BS334" i="1"/>
  <c r="BR334" i="1"/>
  <c r="BQ334" i="1"/>
  <c r="BP334" i="1"/>
  <c r="BO334" i="1"/>
  <c r="BN334" i="1"/>
  <c r="BM334" i="1"/>
  <c r="BV333" i="1"/>
  <c r="BU333" i="1"/>
  <c r="BT333" i="1"/>
  <c r="BS333" i="1"/>
  <c r="BR333" i="1"/>
  <c r="BQ333" i="1"/>
  <c r="BP333" i="1"/>
  <c r="BO333" i="1"/>
  <c r="BN333" i="1"/>
  <c r="BM333" i="1"/>
  <c r="BV332" i="1"/>
  <c r="BU332" i="1"/>
  <c r="BT332" i="1"/>
  <c r="BS332" i="1"/>
  <c r="BR332" i="1"/>
  <c r="BQ332" i="1"/>
  <c r="BP332" i="1"/>
  <c r="BO332" i="1"/>
  <c r="BN332" i="1"/>
  <c r="BM332" i="1"/>
  <c r="BV331" i="1"/>
  <c r="BU331" i="1"/>
  <c r="BT331" i="1"/>
  <c r="BS331" i="1"/>
  <c r="BR331" i="1"/>
  <c r="BQ331" i="1"/>
  <c r="BP331" i="1"/>
  <c r="BO331" i="1"/>
  <c r="BN331" i="1"/>
  <c r="BM331" i="1"/>
  <c r="BV330" i="1"/>
  <c r="BU330" i="1"/>
  <c r="BT330" i="1"/>
  <c r="BS330" i="1"/>
  <c r="BR330" i="1"/>
  <c r="BQ330" i="1"/>
  <c r="BP330" i="1"/>
  <c r="BO330" i="1"/>
  <c r="BN330" i="1"/>
  <c r="BM330" i="1"/>
  <c r="BV329" i="1"/>
  <c r="BU329" i="1"/>
  <c r="BT329" i="1"/>
  <c r="BS329" i="1"/>
  <c r="BR329" i="1"/>
  <c r="BQ329" i="1"/>
  <c r="BP329" i="1"/>
  <c r="BO329" i="1"/>
  <c r="BN329" i="1"/>
  <c r="BM329" i="1"/>
  <c r="BV328" i="1"/>
  <c r="BU328" i="1"/>
  <c r="BT328" i="1"/>
  <c r="BS328" i="1"/>
  <c r="BR328" i="1"/>
  <c r="BQ328" i="1"/>
  <c r="BP328" i="1"/>
  <c r="BO328" i="1"/>
  <c r="BN328" i="1"/>
  <c r="BM328" i="1"/>
  <c r="BV327" i="1"/>
  <c r="BU327" i="1"/>
  <c r="BT327" i="1"/>
  <c r="BS327" i="1"/>
  <c r="BR327" i="1"/>
  <c r="BQ327" i="1"/>
  <c r="BP327" i="1"/>
  <c r="BO327" i="1"/>
  <c r="BN327" i="1"/>
  <c r="BM327" i="1"/>
  <c r="BV326" i="1"/>
  <c r="BU326" i="1"/>
  <c r="BT326" i="1"/>
  <c r="BS326" i="1"/>
  <c r="BR326" i="1"/>
  <c r="BQ326" i="1"/>
  <c r="BP326" i="1"/>
  <c r="BO326" i="1"/>
  <c r="BN326" i="1"/>
  <c r="BM326" i="1"/>
  <c r="BV325" i="1"/>
  <c r="BU325" i="1"/>
  <c r="BT325" i="1"/>
  <c r="BS325" i="1"/>
  <c r="BR325" i="1"/>
  <c r="BQ325" i="1"/>
  <c r="BP325" i="1"/>
  <c r="BO325" i="1"/>
  <c r="BN325" i="1"/>
  <c r="BM325" i="1"/>
  <c r="BV324" i="1"/>
  <c r="BU324" i="1"/>
  <c r="BT324" i="1"/>
  <c r="BS324" i="1"/>
  <c r="BR324" i="1"/>
  <c r="BQ324" i="1"/>
  <c r="BP324" i="1"/>
  <c r="BO324" i="1"/>
  <c r="BN324" i="1"/>
  <c r="BM324" i="1"/>
  <c r="BV323" i="1"/>
  <c r="BU323" i="1"/>
  <c r="BT323" i="1"/>
  <c r="BS323" i="1"/>
  <c r="BR323" i="1"/>
  <c r="BQ323" i="1"/>
  <c r="BP323" i="1"/>
  <c r="BO323" i="1"/>
  <c r="BN323" i="1"/>
  <c r="BM323" i="1"/>
  <c r="BV322" i="1"/>
  <c r="BU322" i="1"/>
  <c r="BT322" i="1"/>
  <c r="BS322" i="1"/>
  <c r="BR322" i="1"/>
  <c r="BQ322" i="1"/>
  <c r="BP322" i="1"/>
  <c r="BO322" i="1"/>
  <c r="BN322" i="1"/>
  <c r="BM322" i="1"/>
  <c r="BV321" i="1"/>
  <c r="BU321" i="1"/>
  <c r="BT321" i="1"/>
  <c r="BS321" i="1"/>
  <c r="BR321" i="1"/>
  <c r="BQ321" i="1"/>
  <c r="BP321" i="1"/>
  <c r="BO321" i="1"/>
  <c r="BN321" i="1"/>
  <c r="BM321" i="1"/>
  <c r="BV320" i="1"/>
  <c r="BU320" i="1"/>
  <c r="BT320" i="1"/>
  <c r="BS320" i="1"/>
  <c r="BR320" i="1"/>
  <c r="BQ320" i="1"/>
  <c r="BP320" i="1"/>
  <c r="BO320" i="1"/>
  <c r="BN320" i="1"/>
  <c r="BM320" i="1"/>
  <c r="BV319" i="1"/>
  <c r="BU319" i="1"/>
  <c r="BT319" i="1"/>
  <c r="BS319" i="1"/>
  <c r="BR319" i="1"/>
  <c r="BQ319" i="1"/>
  <c r="BP319" i="1"/>
  <c r="BO319" i="1"/>
  <c r="BN319" i="1"/>
  <c r="BM319" i="1"/>
  <c r="BV318" i="1"/>
  <c r="BU318" i="1"/>
  <c r="BT318" i="1"/>
  <c r="BS318" i="1"/>
  <c r="BR318" i="1"/>
  <c r="BQ318" i="1"/>
  <c r="BP318" i="1"/>
  <c r="BO318" i="1"/>
  <c r="BN318" i="1"/>
  <c r="BM318" i="1"/>
  <c r="BV317" i="1"/>
  <c r="BU317" i="1"/>
  <c r="BT317" i="1"/>
  <c r="BS317" i="1"/>
  <c r="BR317" i="1"/>
  <c r="BQ317" i="1"/>
  <c r="BP317" i="1"/>
  <c r="BO317" i="1"/>
  <c r="BN317" i="1"/>
  <c r="BM317" i="1"/>
  <c r="BV316" i="1"/>
  <c r="BU316" i="1"/>
  <c r="BT316" i="1"/>
  <c r="BS316" i="1"/>
  <c r="BR316" i="1"/>
  <c r="BQ316" i="1"/>
  <c r="BP316" i="1"/>
  <c r="BO316" i="1"/>
  <c r="BN316" i="1"/>
  <c r="BM316" i="1"/>
  <c r="BV315" i="1"/>
  <c r="BU315" i="1"/>
  <c r="BT315" i="1"/>
  <c r="BS315" i="1"/>
  <c r="BR315" i="1"/>
  <c r="BQ315" i="1"/>
  <c r="BP315" i="1"/>
  <c r="BO315" i="1"/>
  <c r="BN315" i="1"/>
  <c r="BM315" i="1"/>
  <c r="BV314" i="1"/>
  <c r="BU314" i="1"/>
  <c r="BT314" i="1"/>
  <c r="BS314" i="1"/>
  <c r="BR314" i="1"/>
  <c r="BQ314" i="1"/>
  <c r="BP314" i="1"/>
  <c r="BO314" i="1"/>
  <c r="BN314" i="1"/>
  <c r="BM314" i="1"/>
  <c r="BV313" i="1"/>
  <c r="BU313" i="1"/>
  <c r="BT313" i="1"/>
  <c r="BS313" i="1"/>
  <c r="BR313" i="1"/>
  <c r="BQ313" i="1"/>
  <c r="BP313" i="1"/>
  <c r="BO313" i="1"/>
  <c r="BN313" i="1"/>
  <c r="BM313" i="1"/>
  <c r="BV312" i="1"/>
  <c r="BU312" i="1"/>
  <c r="BT312" i="1"/>
  <c r="BS312" i="1"/>
  <c r="BR312" i="1"/>
  <c r="BQ312" i="1"/>
  <c r="BP312" i="1"/>
  <c r="BO312" i="1"/>
  <c r="BN312" i="1"/>
  <c r="BM312" i="1"/>
  <c r="BV311" i="1"/>
  <c r="BU311" i="1"/>
  <c r="BT311" i="1"/>
  <c r="BS311" i="1"/>
  <c r="BR311" i="1"/>
  <c r="BQ311" i="1"/>
  <c r="BP311" i="1"/>
  <c r="BO311" i="1"/>
  <c r="BN311" i="1"/>
  <c r="BM311" i="1"/>
  <c r="BV310" i="1"/>
  <c r="BU310" i="1"/>
  <c r="BT310" i="1"/>
  <c r="BS310" i="1"/>
  <c r="BR310" i="1"/>
  <c r="BQ310" i="1"/>
  <c r="BP310" i="1"/>
  <c r="BO310" i="1"/>
  <c r="BN310" i="1"/>
  <c r="BM310" i="1"/>
  <c r="BV309" i="1"/>
  <c r="BU309" i="1"/>
  <c r="BT309" i="1"/>
  <c r="BS309" i="1"/>
  <c r="BR309" i="1"/>
  <c r="BQ309" i="1"/>
  <c r="BP309" i="1"/>
  <c r="BO309" i="1"/>
  <c r="BN309" i="1"/>
  <c r="BM309" i="1"/>
  <c r="BV308" i="1"/>
  <c r="BU308" i="1"/>
  <c r="BT308" i="1"/>
  <c r="BS308" i="1"/>
  <c r="BR308" i="1"/>
  <c r="BQ308" i="1"/>
  <c r="BP308" i="1"/>
  <c r="BO308" i="1"/>
  <c r="BN308" i="1"/>
  <c r="BM308" i="1"/>
  <c r="BV307" i="1"/>
  <c r="BU307" i="1"/>
  <c r="BT307" i="1"/>
  <c r="BS307" i="1"/>
  <c r="BR307" i="1"/>
  <c r="BQ307" i="1"/>
  <c r="BP307" i="1"/>
  <c r="BO307" i="1"/>
  <c r="BN307" i="1"/>
  <c r="BM307" i="1"/>
  <c r="BV306" i="1"/>
  <c r="BU306" i="1"/>
  <c r="BT306" i="1"/>
  <c r="BS306" i="1"/>
  <c r="BR306" i="1"/>
  <c r="BQ306" i="1"/>
  <c r="BP306" i="1"/>
  <c r="BO306" i="1"/>
  <c r="BN306" i="1"/>
  <c r="BM306" i="1"/>
  <c r="BV305" i="1"/>
  <c r="BU305" i="1"/>
  <c r="BT305" i="1"/>
  <c r="BS305" i="1"/>
  <c r="BR305" i="1"/>
  <c r="BQ305" i="1"/>
  <c r="BP305" i="1"/>
  <c r="BO305" i="1"/>
  <c r="BN305" i="1"/>
  <c r="BM305" i="1"/>
  <c r="BV304" i="1"/>
  <c r="BU304" i="1"/>
  <c r="BT304" i="1"/>
  <c r="BS304" i="1"/>
  <c r="BR304" i="1"/>
  <c r="BQ304" i="1"/>
  <c r="BP304" i="1"/>
  <c r="BO304" i="1"/>
  <c r="BN304" i="1"/>
  <c r="BM304" i="1"/>
  <c r="BV303" i="1"/>
  <c r="BU303" i="1"/>
  <c r="BT303" i="1"/>
  <c r="BS303" i="1"/>
  <c r="BR303" i="1"/>
  <c r="BQ303" i="1"/>
  <c r="BP303" i="1"/>
  <c r="BO303" i="1"/>
  <c r="BN303" i="1"/>
  <c r="BM303" i="1"/>
  <c r="BV302" i="1"/>
  <c r="BU302" i="1"/>
  <c r="BT302" i="1"/>
  <c r="BS302" i="1"/>
  <c r="BR302" i="1"/>
  <c r="BQ302" i="1"/>
  <c r="BP302" i="1"/>
  <c r="BO302" i="1"/>
  <c r="BN302" i="1"/>
  <c r="BM302" i="1"/>
  <c r="BV301" i="1"/>
  <c r="BU301" i="1"/>
  <c r="BT301" i="1"/>
  <c r="BS301" i="1"/>
  <c r="BR301" i="1"/>
  <c r="BQ301" i="1"/>
  <c r="BP301" i="1"/>
  <c r="BO301" i="1"/>
  <c r="BN301" i="1"/>
  <c r="BM301" i="1"/>
  <c r="BV300" i="1"/>
  <c r="BU300" i="1"/>
  <c r="BT300" i="1"/>
  <c r="BS300" i="1"/>
  <c r="BR300" i="1"/>
  <c r="BQ300" i="1"/>
  <c r="BP300" i="1"/>
  <c r="BO300" i="1"/>
  <c r="BN300" i="1"/>
  <c r="BM300" i="1"/>
  <c r="BV299" i="1"/>
  <c r="BU299" i="1"/>
  <c r="BT299" i="1"/>
  <c r="BS299" i="1"/>
  <c r="BR299" i="1"/>
  <c r="BQ299" i="1"/>
  <c r="BP299" i="1"/>
  <c r="BO299" i="1"/>
  <c r="BN299" i="1"/>
  <c r="BM299" i="1"/>
  <c r="BV298" i="1"/>
  <c r="BU298" i="1"/>
  <c r="BT298" i="1"/>
  <c r="BS298" i="1"/>
  <c r="BR298" i="1"/>
  <c r="BQ298" i="1"/>
  <c r="BP298" i="1"/>
  <c r="BO298" i="1"/>
  <c r="BN298" i="1"/>
  <c r="BM298" i="1"/>
  <c r="BV297" i="1"/>
  <c r="BU297" i="1"/>
  <c r="BT297" i="1"/>
  <c r="BS297" i="1"/>
  <c r="BR297" i="1"/>
  <c r="BQ297" i="1"/>
  <c r="BP297" i="1"/>
  <c r="BO297" i="1"/>
  <c r="BN297" i="1"/>
  <c r="BM297" i="1"/>
  <c r="BV296" i="1"/>
  <c r="BU296" i="1"/>
  <c r="BT296" i="1"/>
  <c r="BS296" i="1"/>
  <c r="BR296" i="1"/>
  <c r="BQ296" i="1"/>
  <c r="BP296" i="1"/>
  <c r="BO296" i="1"/>
  <c r="BN296" i="1"/>
  <c r="BM296" i="1"/>
  <c r="BV295" i="1"/>
  <c r="BU295" i="1"/>
  <c r="BT295" i="1"/>
  <c r="BS295" i="1"/>
  <c r="BR295" i="1"/>
  <c r="BQ295" i="1"/>
  <c r="BP295" i="1"/>
  <c r="BO295" i="1"/>
  <c r="BN295" i="1"/>
  <c r="BM295" i="1"/>
  <c r="BV294" i="1"/>
  <c r="BU294" i="1"/>
  <c r="BT294" i="1"/>
  <c r="BS294" i="1"/>
  <c r="BR294" i="1"/>
  <c r="BQ294" i="1"/>
  <c r="BP294" i="1"/>
  <c r="BO294" i="1"/>
  <c r="BN294" i="1"/>
  <c r="BM294" i="1"/>
  <c r="BV293" i="1"/>
  <c r="BU293" i="1"/>
  <c r="BT293" i="1"/>
  <c r="BS293" i="1"/>
  <c r="BR293" i="1"/>
  <c r="BQ293" i="1"/>
  <c r="BP293" i="1"/>
  <c r="BO293" i="1"/>
  <c r="BN293" i="1"/>
  <c r="BM293" i="1"/>
  <c r="BV292" i="1"/>
  <c r="BU292" i="1"/>
  <c r="BT292" i="1"/>
  <c r="BS292" i="1"/>
  <c r="BR292" i="1"/>
  <c r="BQ292" i="1"/>
  <c r="BP292" i="1"/>
  <c r="BO292" i="1"/>
  <c r="BN292" i="1"/>
  <c r="BM292" i="1"/>
  <c r="BV291" i="1"/>
  <c r="BU291" i="1"/>
  <c r="BT291" i="1"/>
  <c r="BS291" i="1"/>
  <c r="BR291" i="1"/>
  <c r="BQ291" i="1"/>
  <c r="BP291" i="1"/>
  <c r="BO291" i="1"/>
  <c r="BN291" i="1"/>
  <c r="BM291" i="1"/>
  <c r="BV290" i="1"/>
  <c r="BU290" i="1"/>
  <c r="BT290" i="1"/>
  <c r="BS290" i="1"/>
  <c r="BR290" i="1"/>
  <c r="BQ290" i="1"/>
  <c r="BP290" i="1"/>
  <c r="BO290" i="1"/>
  <c r="BN290" i="1"/>
  <c r="BM290" i="1"/>
  <c r="BV289" i="1"/>
  <c r="BU289" i="1"/>
  <c r="BT289" i="1"/>
  <c r="BS289" i="1"/>
  <c r="BR289" i="1"/>
  <c r="BQ289" i="1"/>
  <c r="BP289" i="1"/>
  <c r="BO289" i="1"/>
  <c r="BN289" i="1"/>
  <c r="BM289" i="1"/>
  <c r="BV288" i="1"/>
  <c r="BU288" i="1"/>
  <c r="BT288" i="1"/>
  <c r="BS288" i="1"/>
  <c r="BR288" i="1"/>
  <c r="BQ288" i="1"/>
  <c r="BP288" i="1"/>
  <c r="BO288" i="1"/>
  <c r="BN288" i="1"/>
  <c r="BM288" i="1"/>
  <c r="BV287" i="1"/>
  <c r="BU287" i="1"/>
  <c r="BT287" i="1"/>
  <c r="BS287" i="1"/>
  <c r="BR287" i="1"/>
  <c r="BQ287" i="1"/>
  <c r="BP287" i="1"/>
  <c r="BO287" i="1"/>
  <c r="BN287" i="1"/>
  <c r="BM287" i="1"/>
  <c r="BV286" i="1"/>
  <c r="BU286" i="1"/>
  <c r="BT286" i="1"/>
  <c r="BS286" i="1"/>
  <c r="BR286" i="1"/>
  <c r="BQ286" i="1"/>
  <c r="BP286" i="1"/>
  <c r="BO286" i="1"/>
  <c r="BN286" i="1"/>
  <c r="BM286" i="1"/>
  <c r="BV285" i="1"/>
  <c r="BU285" i="1"/>
  <c r="BT285" i="1"/>
  <c r="BS285" i="1"/>
  <c r="BR285" i="1"/>
  <c r="BQ285" i="1"/>
  <c r="BP285" i="1"/>
  <c r="BO285" i="1"/>
  <c r="BN285" i="1"/>
  <c r="BM285" i="1"/>
  <c r="BV284" i="1"/>
  <c r="BU284" i="1"/>
  <c r="BT284" i="1"/>
  <c r="BS284" i="1"/>
  <c r="BR284" i="1"/>
  <c r="BQ284" i="1"/>
  <c r="BP284" i="1"/>
  <c r="BO284" i="1"/>
  <c r="BN284" i="1"/>
  <c r="BM284" i="1"/>
  <c r="BV283" i="1"/>
  <c r="BU283" i="1"/>
  <c r="BT283" i="1"/>
  <c r="BS283" i="1"/>
  <c r="BR283" i="1"/>
  <c r="BQ283" i="1"/>
  <c r="BP283" i="1"/>
  <c r="BO283" i="1"/>
  <c r="BN283" i="1"/>
  <c r="BM283" i="1"/>
  <c r="BV282" i="1"/>
  <c r="BU282" i="1"/>
  <c r="BT282" i="1"/>
  <c r="BS282" i="1"/>
  <c r="BR282" i="1"/>
  <c r="BQ282" i="1"/>
  <c r="BP282" i="1"/>
  <c r="BO282" i="1"/>
  <c r="BN282" i="1"/>
  <c r="BM282" i="1"/>
  <c r="BV281" i="1"/>
  <c r="BU281" i="1"/>
  <c r="BT281" i="1"/>
  <c r="BS281" i="1"/>
  <c r="BR281" i="1"/>
  <c r="BQ281" i="1"/>
  <c r="BP281" i="1"/>
  <c r="BO281" i="1"/>
  <c r="BN281" i="1"/>
  <c r="BM281" i="1"/>
  <c r="BV280" i="1"/>
  <c r="BU280" i="1"/>
  <c r="BT280" i="1"/>
  <c r="BS280" i="1"/>
  <c r="BR280" i="1"/>
  <c r="BQ280" i="1"/>
  <c r="BP280" i="1"/>
  <c r="BO280" i="1"/>
  <c r="BN280" i="1"/>
  <c r="BM280" i="1"/>
  <c r="BV279" i="1"/>
  <c r="BU279" i="1"/>
  <c r="BT279" i="1"/>
  <c r="BS279" i="1"/>
  <c r="BR279" i="1"/>
  <c r="BQ279" i="1"/>
  <c r="BP279" i="1"/>
  <c r="BO279" i="1"/>
  <c r="BN279" i="1"/>
  <c r="BM279" i="1"/>
  <c r="BV278" i="1"/>
  <c r="BU278" i="1"/>
  <c r="BT278" i="1"/>
  <c r="BS278" i="1"/>
  <c r="BR278" i="1"/>
  <c r="BQ278" i="1"/>
  <c r="BP278" i="1"/>
  <c r="BO278" i="1"/>
  <c r="BN278" i="1"/>
  <c r="BM278" i="1"/>
  <c r="BV277" i="1"/>
  <c r="BU277" i="1"/>
  <c r="BT277" i="1"/>
  <c r="BS277" i="1"/>
  <c r="BR277" i="1"/>
  <c r="BQ277" i="1"/>
  <c r="BP277" i="1"/>
  <c r="BO277" i="1"/>
  <c r="BN277" i="1"/>
  <c r="BM277" i="1"/>
  <c r="BV276" i="1"/>
  <c r="BU276" i="1"/>
  <c r="BT276" i="1"/>
  <c r="BS276" i="1"/>
  <c r="BR276" i="1"/>
  <c r="BQ276" i="1"/>
  <c r="BP276" i="1"/>
  <c r="BO276" i="1"/>
  <c r="BN276" i="1"/>
  <c r="BM276" i="1"/>
  <c r="BV275" i="1"/>
  <c r="BU275" i="1"/>
  <c r="BT275" i="1"/>
  <c r="BS275" i="1"/>
  <c r="BR275" i="1"/>
  <c r="BQ275" i="1"/>
  <c r="BP275" i="1"/>
  <c r="BO275" i="1"/>
  <c r="BN275" i="1"/>
  <c r="BM275" i="1"/>
  <c r="BV274" i="1"/>
  <c r="BU274" i="1"/>
  <c r="BT274" i="1"/>
  <c r="BS274" i="1"/>
  <c r="BR274" i="1"/>
  <c r="BQ274" i="1"/>
  <c r="BP274" i="1"/>
  <c r="BO274" i="1"/>
  <c r="BN274" i="1"/>
  <c r="BM274" i="1"/>
  <c r="BV273" i="1"/>
  <c r="BU273" i="1"/>
  <c r="BT273" i="1"/>
  <c r="BS273" i="1"/>
  <c r="BR273" i="1"/>
  <c r="BQ273" i="1"/>
  <c r="BP273" i="1"/>
  <c r="BO273" i="1"/>
  <c r="BN273" i="1"/>
  <c r="BM273" i="1"/>
  <c r="BV272" i="1"/>
  <c r="BU272" i="1"/>
  <c r="BT272" i="1"/>
  <c r="BS272" i="1"/>
  <c r="BR272" i="1"/>
  <c r="BQ272" i="1"/>
  <c r="BP272" i="1"/>
  <c r="BO272" i="1"/>
  <c r="BN272" i="1"/>
  <c r="BM272" i="1"/>
  <c r="BV271" i="1"/>
  <c r="BU271" i="1"/>
  <c r="BT271" i="1"/>
  <c r="BS271" i="1"/>
  <c r="BR271" i="1"/>
  <c r="BQ271" i="1"/>
  <c r="BP271" i="1"/>
  <c r="BO271" i="1"/>
  <c r="BN271" i="1"/>
  <c r="BM271" i="1"/>
  <c r="BV270" i="1"/>
  <c r="BU270" i="1"/>
  <c r="BT270" i="1"/>
  <c r="BS270" i="1"/>
  <c r="BR270" i="1"/>
  <c r="BQ270" i="1"/>
  <c r="BP270" i="1"/>
  <c r="BO270" i="1"/>
  <c r="BN270" i="1"/>
  <c r="BM270" i="1"/>
  <c r="BV269" i="1"/>
  <c r="BU269" i="1"/>
  <c r="BT269" i="1"/>
  <c r="BS269" i="1"/>
  <c r="BR269" i="1"/>
  <c r="BQ269" i="1"/>
  <c r="BP269" i="1"/>
  <c r="BO269" i="1"/>
  <c r="BN269" i="1"/>
  <c r="BM269" i="1"/>
  <c r="BV268" i="1"/>
  <c r="BU268" i="1"/>
  <c r="BT268" i="1"/>
  <c r="BS268" i="1"/>
  <c r="BR268" i="1"/>
  <c r="BQ268" i="1"/>
  <c r="BP268" i="1"/>
  <c r="BO268" i="1"/>
  <c r="BN268" i="1"/>
  <c r="BM268" i="1"/>
  <c r="BV267" i="1"/>
  <c r="BU267" i="1"/>
  <c r="BT267" i="1"/>
  <c r="BS267" i="1"/>
  <c r="BR267" i="1"/>
  <c r="BQ267" i="1"/>
  <c r="BP267" i="1"/>
  <c r="BO267" i="1"/>
  <c r="BN267" i="1"/>
  <c r="BM267" i="1"/>
  <c r="BV266" i="1"/>
  <c r="BU266" i="1"/>
  <c r="BT266" i="1"/>
  <c r="BS266" i="1"/>
  <c r="BR266" i="1"/>
  <c r="BQ266" i="1"/>
  <c r="BP266" i="1"/>
  <c r="BO266" i="1"/>
  <c r="BN266" i="1"/>
  <c r="BM266" i="1"/>
  <c r="BV265" i="1"/>
  <c r="BU265" i="1"/>
  <c r="BT265" i="1"/>
  <c r="BS265" i="1"/>
  <c r="BR265" i="1"/>
  <c r="BQ265" i="1"/>
  <c r="BP265" i="1"/>
  <c r="BO265" i="1"/>
  <c r="BN265" i="1"/>
  <c r="BM265" i="1"/>
  <c r="BV264" i="1"/>
  <c r="BU264" i="1"/>
  <c r="BT264" i="1"/>
  <c r="BS264" i="1"/>
  <c r="BR264" i="1"/>
  <c r="BQ264" i="1"/>
  <c r="BP264" i="1"/>
  <c r="BO264" i="1"/>
  <c r="BN264" i="1"/>
  <c r="BM264" i="1"/>
  <c r="BV263" i="1"/>
  <c r="BU263" i="1"/>
  <c r="BT263" i="1"/>
  <c r="BS263" i="1"/>
  <c r="BR263" i="1"/>
  <c r="BQ263" i="1"/>
  <c r="BP263" i="1"/>
  <c r="BO263" i="1"/>
  <c r="BN263" i="1"/>
  <c r="BM263" i="1"/>
  <c r="BV262" i="1"/>
  <c r="BU262" i="1"/>
  <c r="BT262" i="1"/>
  <c r="BS262" i="1"/>
  <c r="BR262" i="1"/>
  <c r="BQ262" i="1"/>
  <c r="BP262" i="1"/>
  <c r="BO262" i="1"/>
  <c r="BN262" i="1"/>
  <c r="BM262" i="1"/>
  <c r="BV261" i="1"/>
  <c r="BU261" i="1"/>
  <c r="BT261" i="1"/>
  <c r="BS261" i="1"/>
  <c r="BR261" i="1"/>
  <c r="BQ261" i="1"/>
  <c r="BP261" i="1"/>
  <c r="BO261" i="1"/>
  <c r="BN261" i="1"/>
  <c r="BM261" i="1"/>
  <c r="BV260" i="1"/>
  <c r="BU260" i="1"/>
  <c r="BT260" i="1"/>
  <c r="BS260" i="1"/>
  <c r="BR260" i="1"/>
  <c r="BQ260" i="1"/>
  <c r="BP260" i="1"/>
  <c r="BO260" i="1"/>
  <c r="BN260" i="1"/>
  <c r="BM260" i="1"/>
  <c r="BV259" i="1"/>
  <c r="BU259" i="1"/>
  <c r="BT259" i="1"/>
  <c r="BS259" i="1"/>
  <c r="BR259" i="1"/>
  <c r="BQ259" i="1"/>
  <c r="BP259" i="1"/>
  <c r="BO259" i="1"/>
  <c r="BN259" i="1"/>
  <c r="BM259" i="1"/>
  <c r="BV258" i="1"/>
  <c r="BU258" i="1"/>
  <c r="BT258" i="1"/>
  <c r="BS258" i="1"/>
  <c r="BR258" i="1"/>
  <c r="BQ258" i="1"/>
  <c r="BP258" i="1"/>
  <c r="BO258" i="1"/>
  <c r="BN258" i="1"/>
  <c r="BM258" i="1"/>
  <c r="BV257" i="1"/>
  <c r="BU257" i="1"/>
  <c r="BT257" i="1"/>
  <c r="BS257" i="1"/>
  <c r="BR257" i="1"/>
  <c r="BQ257" i="1"/>
  <c r="BP257" i="1"/>
  <c r="BO257" i="1"/>
  <c r="BN257" i="1"/>
  <c r="BM257" i="1"/>
  <c r="BV256" i="1"/>
  <c r="BU256" i="1"/>
  <c r="BT256" i="1"/>
  <c r="BS256" i="1"/>
  <c r="BR256" i="1"/>
  <c r="BQ256" i="1"/>
  <c r="BP256" i="1"/>
  <c r="BO256" i="1"/>
  <c r="BN256" i="1"/>
  <c r="BM256" i="1"/>
  <c r="BV255" i="1"/>
  <c r="BU255" i="1"/>
  <c r="BT255" i="1"/>
  <c r="BS255" i="1"/>
  <c r="BR255" i="1"/>
  <c r="BQ255" i="1"/>
  <c r="BP255" i="1"/>
  <c r="BO255" i="1"/>
  <c r="BN255" i="1"/>
  <c r="BM255" i="1"/>
  <c r="BV254" i="1"/>
  <c r="BU254" i="1"/>
  <c r="BT254" i="1"/>
  <c r="BS254" i="1"/>
  <c r="BR254" i="1"/>
  <c r="BQ254" i="1"/>
  <c r="BP254" i="1"/>
  <c r="BO254" i="1"/>
  <c r="BN254" i="1"/>
  <c r="BM254" i="1"/>
  <c r="BV253" i="1"/>
  <c r="BU253" i="1"/>
  <c r="BT253" i="1"/>
  <c r="BS253" i="1"/>
  <c r="BR253" i="1"/>
  <c r="BQ253" i="1"/>
  <c r="BP253" i="1"/>
  <c r="BO253" i="1"/>
  <c r="BN253" i="1"/>
  <c r="BM253" i="1"/>
  <c r="BV252" i="1"/>
  <c r="BU252" i="1"/>
  <c r="BT252" i="1"/>
  <c r="BS252" i="1"/>
  <c r="BR252" i="1"/>
  <c r="BQ252" i="1"/>
  <c r="BP252" i="1"/>
  <c r="BO252" i="1"/>
  <c r="BN252" i="1"/>
  <c r="BM252" i="1"/>
  <c r="BV251" i="1"/>
  <c r="BU251" i="1"/>
  <c r="BT251" i="1"/>
  <c r="BS251" i="1"/>
  <c r="BR251" i="1"/>
  <c r="BQ251" i="1"/>
  <c r="BP251" i="1"/>
  <c r="BO251" i="1"/>
  <c r="BN251" i="1"/>
  <c r="BM251" i="1"/>
  <c r="BV250" i="1"/>
  <c r="BU250" i="1"/>
  <c r="BT250" i="1"/>
  <c r="BS250" i="1"/>
  <c r="BR250" i="1"/>
  <c r="BQ250" i="1"/>
  <c r="BP250" i="1"/>
  <c r="BO250" i="1"/>
  <c r="BN250" i="1"/>
  <c r="BM250" i="1"/>
  <c r="BV249" i="1"/>
  <c r="BU249" i="1"/>
  <c r="BT249" i="1"/>
  <c r="BS249" i="1"/>
  <c r="BR249" i="1"/>
  <c r="BQ249" i="1"/>
  <c r="BP249" i="1"/>
  <c r="BO249" i="1"/>
  <c r="BN249" i="1"/>
  <c r="BM249" i="1"/>
  <c r="BV248" i="1"/>
  <c r="BU248" i="1"/>
  <c r="BT248" i="1"/>
  <c r="BS248" i="1"/>
  <c r="BR248" i="1"/>
  <c r="BQ248" i="1"/>
  <c r="BP248" i="1"/>
  <c r="BO248" i="1"/>
  <c r="BN248" i="1"/>
  <c r="BM248" i="1"/>
  <c r="BV247" i="1"/>
  <c r="BU247" i="1"/>
  <c r="BT247" i="1"/>
  <c r="BS247" i="1"/>
  <c r="BR247" i="1"/>
  <c r="BQ247" i="1"/>
  <c r="BP247" i="1"/>
  <c r="BO247" i="1"/>
  <c r="BN247" i="1"/>
  <c r="BM247" i="1"/>
  <c r="BV246" i="1"/>
  <c r="BU246" i="1"/>
  <c r="BT246" i="1"/>
  <c r="BS246" i="1"/>
  <c r="BR246" i="1"/>
  <c r="BQ246" i="1"/>
  <c r="BP246" i="1"/>
  <c r="BO246" i="1"/>
  <c r="BN246" i="1"/>
  <c r="BM246" i="1"/>
  <c r="BV245" i="1"/>
  <c r="BU245" i="1"/>
  <c r="BT245" i="1"/>
  <c r="BS245" i="1"/>
  <c r="BR245" i="1"/>
  <c r="BQ245" i="1"/>
  <c r="BP245" i="1"/>
  <c r="BO245" i="1"/>
  <c r="BN245" i="1"/>
  <c r="BM245" i="1"/>
  <c r="BV244" i="1"/>
  <c r="BU244" i="1"/>
  <c r="BT244" i="1"/>
  <c r="BS244" i="1"/>
  <c r="BR244" i="1"/>
  <c r="BQ244" i="1"/>
  <c r="BP244" i="1"/>
  <c r="BO244" i="1"/>
  <c r="BN244" i="1"/>
  <c r="BM244" i="1"/>
  <c r="BV243" i="1"/>
  <c r="BU243" i="1"/>
  <c r="BT243" i="1"/>
  <c r="BS243" i="1"/>
  <c r="BR243" i="1"/>
  <c r="BQ243" i="1"/>
  <c r="BP243" i="1"/>
  <c r="BO243" i="1"/>
  <c r="BN243" i="1"/>
  <c r="BM243" i="1"/>
  <c r="BV242" i="1"/>
  <c r="BU242" i="1"/>
  <c r="BT242" i="1"/>
  <c r="BS242" i="1"/>
  <c r="BR242" i="1"/>
  <c r="BQ242" i="1"/>
  <c r="BP242" i="1"/>
  <c r="BO242" i="1"/>
  <c r="BN242" i="1"/>
  <c r="BM242" i="1"/>
  <c r="BV241" i="1"/>
  <c r="BU241" i="1"/>
  <c r="BT241" i="1"/>
  <c r="BS241" i="1"/>
  <c r="BR241" i="1"/>
  <c r="BQ241" i="1"/>
  <c r="BP241" i="1"/>
  <c r="BO241" i="1"/>
  <c r="BN241" i="1"/>
  <c r="BM241" i="1"/>
  <c r="BV240" i="1"/>
  <c r="BU240" i="1"/>
  <c r="BT240" i="1"/>
  <c r="BS240" i="1"/>
  <c r="BR240" i="1"/>
  <c r="BQ240" i="1"/>
  <c r="BP240" i="1"/>
  <c r="BO240" i="1"/>
  <c r="BN240" i="1"/>
  <c r="BM240" i="1"/>
  <c r="BV239" i="1"/>
  <c r="BU239" i="1"/>
  <c r="BT239" i="1"/>
  <c r="BS239" i="1"/>
  <c r="BR239" i="1"/>
  <c r="BQ239" i="1"/>
  <c r="BP239" i="1"/>
  <c r="BO239" i="1"/>
  <c r="BN239" i="1"/>
  <c r="BM239" i="1"/>
  <c r="BV238" i="1"/>
  <c r="BU238" i="1"/>
  <c r="BT238" i="1"/>
  <c r="BS238" i="1"/>
  <c r="BR238" i="1"/>
  <c r="BQ238" i="1"/>
  <c r="BP238" i="1"/>
  <c r="BO238" i="1"/>
  <c r="BN238" i="1"/>
  <c r="BM238" i="1"/>
  <c r="BV237" i="1"/>
  <c r="BU237" i="1"/>
  <c r="BT237" i="1"/>
  <c r="BS237" i="1"/>
  <c r="BR237" i="1"/>
  <c r="BQ237" i="1"/>
  <c r="BP237" i="1"/>
  <c r="BO237" i="1"/>
  <c r="BN237" i="1"/>
  <c r="BM237" i="1"/>
  <c r="BV236" i="1"/>
  <c r="BU236" i="1"/>
  <c r="BT236" i="1"/>
  <c r="BS236" i="1"/>
  <c r="BR236" i="1"/>
  <c r="BQ236" i="1"/>
  <c r="BP236" i="1"/>
  <c r="BO236" i="1"/>
  <c r="BN236" i="1"/>
  <c r="BM236" i="1"/>
  <c r="BV235" i="1"/>
  <c r="BU235" i="1"/>
  <c r="BT235" i="1"/>
  <c r="BS235" i="1"/>
  <c r="BR235" i="1"/>
  <c r="BQ235" i="1"/>
  <c r="BP235" i="1"/>
  <c r="BO235" i="1"/>
  <c r="BN235" i="1"/>
  <c r="BM235" i="1"/>
  <c r="BV234" i="1"/>
  <c r="BU234" i="1"/>
  <c r="BT234" i="1"/>
  <c r="BS234" i="1"/>
  <c r="BR234" i="1"/>
  <c r="BQ234" i="1"/>
  <c r="BP234" i="1"/>
  <c r="BO234" i="1"/>
  <c r="BN234" i="1"/>
  <c r="BM234" i="1"/>
  <c r="BV233" i="1"/>
  <c r="BU233" i="1"/>
  <c r="BT233" i="1"/>
  <c r="BS233" i="1"/>
  <c r="BR233" i="1"/>
  <c r="BQ233" i="1"/>
  <c r="BP233" i="1"/>
  <c r="BO233" i="1"/>
  <c r="BN233" i="1"/>
  <c r="BM233" i="1"/>
  <c r="BV232" i="1"/>
  <c r="BU232" i="1"/>
  <c r="BT232" i="1"/>
  <c r="BS232" i="1"/>
  <c r="BR232" i="1"/>
  <c r="BQ232" i="1"/>
  <c r="BP232" i="1"/>
  <c r="BO232" i="1"/>
  <c r="BN232" i="1"/>
  <c r="BM232" i="1"/>
  <c r="BV231" i="1"/>
  <c r="BU231" i="1"/>
  <c r="BT231" i="1"/>
  <c r="BS231" i="1"/>
  <c r="BR231" i="1"/>
  <c r="BQ231" i="1"/>
  <c r="BP231" i="1"/>
  <c r="BO231" i="1"/>
  <c r="BN231" i="1"/>
  <c r="BM231" i="1"/>
  <c r="BV230" i="1"/>
  <c r="BU230" i="1"/>
  <c r="BT230" i="1"/>
  <c r="BS230" i="1"/>
  <c r="BR230" i="1"/>
  <c r="BQ230" i="1"/>
  <c r="BP230" i="1"/>
  <c r="BO230" i="1"/>
  <c r="BN230" i="1"/>
  <c r="BM230" i="1"/>
  <c r="BV229" i="1"/>
  <c r="BU229" i="1"/>
  <c r="BT229" i="1"/>
  <c r="BS229" i="1"/>
  <c r="BR229" i="1"/>
  <c r="BQ229" i="1"/>
  <c r="BP229" i="1"/>
  <c r="BO229" i="1"/>
  <c r="BN229" i="1"/>
  <c r="BM229" i="1"/>
  <c r="BV228" i="1"/>
  <c r="BU228" i="1"/>
  <c r="BT228" i="1"/>
  <c r="BS228" i="1"/>
  <c r="BR228" i="1"/>
  <c r="BQ228" i="1"/>
  <c r="BP228" i="1"/>
  <c r="BO228" i="1"/>
  <c r="BN228" i="1"/>
  <c r="BM228" i="1"/>
  <c r="BV227" i="1"/>
  <c r="BU227" i="1"/>
  <c r="BT227" i="1"/>
  <c r="BS227" i="1"/>
  <c r="BR227" i="1"/>
  <c r="BQ227" i="1"/>
  <c r="BP227" i="1"/>
  <c r="BO227" i="1"/>
  <c r="BN227" i="1"/>
  <c r="BM227" i="1"/>
  <c r="BV226" i="1"/>
  <c r="BU226" i="1"/>
  <c r="BT226" i="1"/>
  <c r="BS226" i="1"/>
  <c r="BR226" i="1"/>
  <c r="BQ226" i="1"/>
  <c r="BP226" i="1"/>
  <c r="BO226" i="1"/>
  <c r="BN226" i="1"/>
  <c r="BM226" i="1"/>
  <c r="BV225" i="1"/>
  <c r="BU225" i="1"/>
  <c r="BT225" i="1"/>
  <c r="BS225" i="1"/>
  <c r="BR225" i="1"/>
  <c r="BQ225" i="1"/>
  <c r="BP225" i="1"/>
  <c r="BO225" i="1"/>
  <c r="BN225" i="1"/>
  <c r="BM225" i="1"/>
  <c r="BV224" i="1"/>
  <c r="BU224" i="1"/>
  <c r="BT224" i="1"/>
  <c r="BS224" i="1"/>
  <c r="BR224" i="1"/>
  <c r="BQ224" i="1"/>
  <c r="BP224" i="1"/>
  <c r="BO224" i="1"/>
  <c r="BN224" i="1"/>
  <c r="BM224" i="1"/>
  <c r="BV223" i="1"/>
  <c r="BU223" i="1"/>
  <c r="BT223" i="1"/>
  <c r="BS223" i="1"/>
  <c r="BR223" i="1"/>
  <c r="BQ223" i="1"/>
  <c r="BP223" i="1"/>
  <c r="BO223" i="1"/>
  <c r="BN223" i="1"/>
  <c r="BM223" i="1"/>
  <c r="BV222" i="1"/>
  <c r="BU222" i="1"/>
  <c r="BT222" i="1"/>
  <c r="BS222" i="1"/>
  <c r="BR222" i="1"/>
  <c r="BQ222" i="1"/>
  <c r="BP222" i="1"/>
  <c r="BO222" i="1"/>
  <c r="BN222" i="1"/>
  <c r="BM222" i="1"/>
  <c r="BV221" i="1"/>
  <c r="BU221" i="1"/>
  <c r="BT221" i="1"/>
  <c r="BS221" i="1"/>
  <c r="BR221" i="1"/>
  <c r="BQ221" i="1"/>
  <c r="BP221" i="1"/>
  <c r="BO221" i="1"/>
  <c r="BN221" i="1"/>
  <c r="BM221" i="1"/>
  <c r="BV220" i="1"/>
  <c r="BU220" i="1"/>
  <c r="BT220" i="1"/>
  <c r="BS220" i="1"/>
  <c r="BR220" i="1"/>
  <c r="BQ220" i="1"/>
  <c r="BP220" i="1"/>
  <c r="BO220" i="1"/>
  <c r="BN220" i="1"/>
  <c r="BM220" i="1"/>
  <c r="BV219" i="1"/>
  <c r="BU219" i="1"/>
  <c r="BT219" i="1"/>
  <c r="BS219" i="1"/>
  <c r="BR219" i="1"/>
  <c r="BQ219" i="1"/>
  <c r="BP219" i="1"/>
  <c r="BO219" i="1"/>
  <c r="BN219" i="1"/>
  <c r="BM219" i="1"/>
  <c r="BV218" i="1"/>
  <c r="BU218" i="1"/>
  <c r="BT218" i="1"/>
  <c r="BS218" i="1"/>
  <c r="BR218" i="1"/>
  <c r="BQ218" i="1"/>
  <c r="BP218" i="1"/>
  <c r="BO218" i="1"/>
  <c r="BN218" i="1"/>
  <c r="BM218" i="1"/>
  <c r="BV217" i="1"/>
  <c r="BU217" i="1"/>
  <c r="BT217" i="1"/>
  <c r="BS217" i="1"/>
  <c r="BR217" i="1"/>
  <c r="BQ217" i="1"/>
  <c r="BP217" i="1"/>
  <c r="BO217" i="1"/>
  <c r="BN217" i="1"/>
  <c r="BM217" i="1"/>
  <c r="BV216" i="1"/>
  <c r="BU216" i="1"/>
  <c r="BT216" i="1"/>
  <c r="BS216" i="1"/>
  <c r="BR216" i="1"/>
  <c r="BQ216" i="1"/>
  <c r="BP216" i="1"/>
  <c r="BO216" i="1"/>
  <c r="BN216" i="1"/>
  <c r="BM216" i="1"/>
  <c r="BV215" i="1"/>
  <c r="BU215" i="1"/>
  <c r="BT215" i="1"/>
  <c r="BS215" i="1"/>
  <c r="BR215" i="1"/>
  <c r="BQ215" i="1"/>
  <c r="BP215" i="1"/>
  <c r="BO215" i="1"/>
  <c r="BN215" i="1"/>
  <c r="BM215" i="1"/>
  <c r="BV214" i="1"/>
  <c r="BU214" i="1"/>
  <c r="BT214" i="1"/>
  <c r="BS214" i="1"/>
  <c r="BR214" i="1"/>
  <c r="BQ214" i="1"/>
  <c r="BP214" i="1"/>
  <c r="BO214" i="1"/>
  <c r="BN214" i="1"/>
  <c r="BM214" i="1"/>
  <c r="BV213" i="1"/>
  <c r="BU213" i="1"/>
  <c r="BT213" i="1"/>
  <c r="BS213" i="1"/>
  <c r="BR213" i="1"/>
  <c r="BQ213" i="1"/>
  <c r="BP213" i="1"/>
  <c r="BO213" i="1"/>
  <c r="BN213" i="1"/>
  <c r="BM213" i="1"/>
  <c r="BV212" i="1"/>
  <c r="BU212" i="1"/>
  <c r="BT212" i="1"/>
  <c r="BS212" i="1"/>
  <c r="BR212" i="1"/>
  <c r="BQ212" i="1"/>
  <c r="BP212" i="1"/>
  <c r="BO212" i="1"/>
  <c r="BN212" i="1"/>
  <c r="BM212" i="1"/>
  <c r="BV211" i="1"/>
  <c r="BU211" i="1"/>
  <c r="BT211" i="1"/>
  <c r="BS211" i="1"/>
  <c r="BR211" i="1"/>
  <c r="BQ211" i="1"/>
  <c r="BP211" i="1"/>
  <c r="BO211" i="1"/>
  <c r="BN211" i="1"/>
  <c r="BM211" i="1"/>
  <c r="BV210" i="1"/>
  <c r="BU210" i="1"/>
  <c r="BT210" i="1"/>
  <c r="BS210" i="1"/>
  <c r="BR210" i="1"/>
  <c r="BQ210" i="1"/>
  <c r="BP210" i="1"/>
  <c r="BO210" i="1"/>
  <c r="BN210" i="1"/>
  <c r="BM210" i="1"/>
  <c r="BV209" i="1"/>
  <c r="BU209" i="1"/>
  <c r="BT209" i="1"/>
  <c r="BS209" i="1"/>
  <c r="BR209" i="1"/>
  <c r="BQ209" i="1"/>
  <c r="BP209" i="1"/>
  <c r="BO209" i="1"/>
  <c r="BN209" i="1"/>
  <c r="BM209" i="1"/>
  <c r="BV208" i="1"/>
  <c r="BU208" i="1"/>
  <c r="BT208" i="1"/>
  <c r="BS208" i="1"/>
  <c r="BR208" i="1"/>
  <c r="BQ208" i="1"/>
  <c r="BP208" i="1"/>
  <c r="BO208" i="1"/>
  <c r="BN208" i="1"/>
  <c r="BM208" i="1"/>
  <c r="BV207" i="1"/>
  <c r="BU207" i="1"/>
  <c r="BT207" i="1"/>
  <c r="BS207" i="1"/>
  <c r="BR207" i="1"/>
  <c r="BQ207" i="1"/>
  <c r="BP207" i="1"/>
  <c r="BO207" i="1"/>
  <c r="BN207" i="1"/>
  <c r="BM207" i="1"/>
  <c r="BV206" i="1"/>
  <c r="BU206" i="1"/>
  <c r="BT206" i="1"/>
  <c r="BS206" i="1"/>
  <c r="BR206" i="1"/>
  <c r="BQ206" i="1"/>
  <c r="BP206" i="1"/>
  <c r="BO206" i="1"/>
  <c r="BN206" i="1"/>
  <c r="BM206" i="1"/>
  <c r="BV205" i="1"/>
  <c r="BU205" i="1"/>
  <c r="BT205" i="1"/>
  <c r="BS205" i="1"/>
  <c r="BR205" i="1"/>
  <c r="BQ205" i="1"/>
  <c r="BP205" i="1"/>
  <c r="BO205" i="1"/>
  <c r="BN205" i="1"/>
  <c r="BM205" i="1"/>
  <c r="BV204" i="1"/>
  <c r="BU204" i="1"/>
  <c r="BT204" i="1"/>
  <c r="BS204" i="1"/>
  <c r="BR204" i="1"/>
  <c r="BQ204" i="1"/>
  <c r="BP204" i="1"/>
  <c r="BO204" i="1"/>
  <c r="BN204" i="1"/>
  <c r="BM204" i="1"/>
  <c r="BV203" i="1"/>
  <c r="BU203" i="1"/>
  <c r="BT203" i="1"/>
  <c r="BS203" i="1"/>
  <c r="BR203" i="1"/>
  <c r="BQ203" i="1"/>
  <c r="BP203" i="1"/>
  <c r="BO203" i="1"/>
  <c r="BN203" i="1"/>
  <c r="BM203" i="1"/>
  <c r="BV202" i="1"/>
  <c r="BU202" i="1"/>
  <c r="BT202" i="1"/>
  <c r="BS202" i="1"/>
  <c r="BR202" i="1"/>
  <c r="BQ202" i="1"/>
  <c r="BP202" i="1"/>
  <c r="BO202" i="1"/>
  <c r="BN202" i="1"/>
  <c r="BM202" i="1"/>
  <c r="BV201" i="1"/>
  <c r="BU201" i="1"/>
  <c r="BT201" i="1"/>
  <c r="BS201" i="1"/>
  <c r="BR201" i="1"/>
  <c r="BQ201" i="1"/>
  <c r="BP201" i="1"/>
  <c r="BO201" i="1"/>
  <c r="BN201" i="1"/>
  <c r="BM201" i="1"/>
  <c r="BV200" i="1"/>
  <c r="BU200" i="1"/>
  <c r="BT200" i="1"/>
  <c r="BS200" i="1"/>
  <c r="BR200" i="1"/>
  <c r="BQ200" i="1"/>
  <c r="BP200" i="1"/>
  <c r="BO200" i="1"/>
  <c r="BN200" i="1"/>
  <c r="BM200" i="1"/>
  <c r="BV199" i="1"/>
  <c r="BU199" i="1"/>
  <c r="BT199" i="1"/>
  <c r="BS199" i="1"/>
  <c r="BR199" i="1"/>
  <c r="BQ199" i="1"/>
  <c r="BP199" i="1"/>
  <c r="BO199" i="1"/>
  <c r="BN199" i="1"/>
  <c r="BM199" i="1"/>
  <c r="BV198" i="1"/>
  <c r="BU198" i="1"/>
  <c r="BT198" i="1"/>
  <c r="BS198" i="1"/>
  <c r="BR198" i="1"/>
  <c r="BQ198" i="1"/>
  <c r="BP198" i="1"/>
  <c r="BO198" i="1"/>
  <c r="BN198" i="1"/>
  <c r="BM198" i="1"/>
  <c r="BV197" i="1"/>
  <c r="BU197" i="1"/>
  <c r="BT197" i="1"/>
  <c r="BS197" i="1"/>
  <c r="BR197" i="1"/>
  <c r="BQ197" i="1"/>
  <c r="BP197" i="1"/>
  <c r="BO197" i="1"/>
  <c r="BN197" i="1"/>
  <c r="BM197" i="1"/>
  <c r="BV196" i="1"/>
  <c r="BU196" i="1"/>
  <c r="BT196" i="1"/>
  <c r="BS196" i="1"/>
  <c r="BR196" i="1"/>
  <c r="BQ196" i="1"/>
  <c r="BP196" i="1"/>
  <c r="BO196" i="1"/>
  <c r="BN196" i="1"/>
  <c r="BM196" i="1"/>
  <c r="BV195" i="1"/>
  <c r="BU195" i="1"/>
  <c r="BT195" i="1"/>
  <c r="BS195" i="1"/>
  <c r="BR195" i="1"/>
  <c r="BQ195" i="1"/>
  <c r="BP195" i="1"/>
  <c r="BO195" i="1"/>
  <c r="BN195" i="1"/>
  <c r="BM195" i="1"/>
  <c r="BV194" i="1"/>
  <c r="BU194" i="1"/>
  <c r="BT194" i="1"/>
  <c r="BS194" i="1"/>
  <c r="BR194" i="1"/>
  <c r="BQ194" i="1"/>
  <c r="BP194" i="1"/>
  <c r="BO194" i="1"/>
  <c r="BN194" i="1"/>
  <c r="BM194" i="1"/>
  <c r="BV193" i="1"/>
  <c r="BU193" i="1"/>
  <c r="BT193" i="1"/>
  <c r="BS193" i="1"/>
  <c r="BR193" i="1"/>
  <c r="BQ193" i="1"/>
  <c r="BP193" i="1"/>
  <c r="BO193" i="1"/>
  <c r="BN193" i="1"/>
  <c r="BM193" i="1"/>
  <c r="BV192" i="1"/>
  <c r="BU192" i="1"/>
  <c r="BT192" i="1"/>
  <c r="BS192" i="1"/>
  <c r="BR192" i="1"/>
  <c r="BQ192" i="1"/>
  <c r="BP192" i="1"/>
  <c r="BO192" i="1"/>
  <c r="BN192" i="1"/>
  <c r="BM192" i="1"/>
  <c r="BV191" i="1"/>
  <c r="BU191" i="1"/>
  <c r="BT191" i="1"/>
  <c r="BS191" i="1"/>
  <c r="BR191" i="1"/>
  <c r="BQ191" i="1"/>
  <c r="BP191" i="1"/>
  <c r="BO191" i="1"/>
  <c r="BN191" i="1"/>
  <c r="BM191" i="1"/>
  <c r="BV190" i="1"/>
  <c r="BU190" i="1"/>
  <c r="BT190" i="1"/>
  <c r="BS190" i="1"/>
  <c r="BR190" i="1"/>
  <c r="BQ190" i="1"/>
  <c r="BP190" i="1"/>
  <c r="BO190" i="1"/>
  <c r="BN190" i="1"/>
  <c r="BM190" i="1"/>
  <c r="BV189" i="1"/>
  <c r="BU189" i="1"/>
  <c r="BT189" i="1"/>
  <c r="BS189" i="1"/>
  <c r="BR189" i="1"/>
  <c r="BQ189" i="1"/>
  <c r="BP189" i="1"/>
  <c r="BO189" i="1"/>
  <c r="BN189" i="1"/>
  <c r="BM189" i="1"/>
  <c r="BV188" i="1"/>
  <c r="BU188" i="1"/>
  <c r="BT188" i="1"/>
  <c r="BS188" i="1"/>
  <c r="BR188" i="1"/>
  <c r="BQ188" i="1"/>
  <c r="BP188" i="1"/>
  <c r="BO188" i="1"/>
  <c r="BN188" i="1"/>
  <c r="BM188" i="1"/>
  <c r="BV187" i="1"/>
  <c r="BU187" i="1"/>
  <c r="BT187" i="1"/>
  <c r="BS187" i="1"/>
  <c r="BR187" i="1"/>
  <c r="BQ187" i="1"/>
  <c r="BP187" i="1"/>
  <c r="BO187" i="1"/>
  <c r="BN187" i="1"/>
  <c r="BM187" i="1"/>
  <c r="BV186" i="1"/>
  <c r="BU186" i="1"/>
  <c r="BT186" i="1"/>
  <c r="BS186" i="1"/>
  <c r="BR186" i="1"/>
  <c r="BQ186" i="1"/>
  <c r="BP186" i="1"/>
  <c r="BO186" i="1"/>
  <c r="BN186" i="1"/>
  <c r="BM186" i="1"/>
  <c r="BV185" i="1"/>
  <c r="BU185" i="1"/>
  <c r="BT185" i="1"/>
  <c r="BS185" i="1"/>
  <c r="BR185" i="1"/>
  <c r="BQ185" i="1"/>
  <c r="BP185" i="1"/>
  <c r="BO185" i="1"/>
  <c r="BN185" i="1"/>
  <c r="BM185" i="1"/>
  <c r="BV184" i="1"/>
  <c r="BU184" i="1"/>
  <c r="BT184" i="1"/>
  <c r="BS184" i="1"/>
  <c r="BR184" i="1"/>
  <c r="BQ184" i="1"/>
  <c r="BP184" i="1"/>
  <c r="BO184" i="1"/>
  <c r="BN184" i="1"/>
  <c r="BM184" i="1"/>
  <c r="BV183" i="1"/>
  <c r="BU183" i="1"/>
  <c r="BT183" i="1"/>
  <c r="BS183" i="1"/>
  <c r="BR183" i="1"/>
  <c r="BQ183" i="1"/>
  <c r="BP183" i="1"/>
  <c r="BO183" i="1"/>
  <c r="BN183" i="1"/>
  <c r="BM183" i="1"/>
  <c r="BV182" i="1"/>
  <c r="BU182" i="1"/>
  <c r="BT182" i="1"/>
  <c r="BS182" i="1"/>
  <c r="BR182" i="1"/>
  <c r="BQ182" i="1"/>
  <c r="BP182" i="1"/>
  <c r="BO182" i="1"/>
  <c r="BN182" i="1"/>
  <c r="BM182" i="1"/>
  <c r="BV181" i="1"/>
  <c r="BU181" i="1"/>
  <c r="BT181" i="1"/>
  <c r="BS181" i="1"/>
  <c r="BR181" i="1"/>
  <c r="BQ181" i="1"/>
  <c r="BP181" i="1"/>
  <c r="BO181" i="1"/>
  <c r="BN181" i="1"/>
  <c r="BM181" i="1"/>
  <c r="BV180" i="1"/>
  <c r="BU180" i="1"/>
  <c r="BT180" i="1"/>
  <c r="BS180" i="1"/>
  <c r="BR180" i="1"/>
  <c r="BQ180" i="1"/>
  <c r="BP180" i="1"/>
  <c r="BO180" i="1"/>
  <c r="BN180" i="1"/>
  <c r="BM180" i="1"/>
  <c r="BV179" i="1"/>
  <c r="BU179" i="1"/>
  <c r="BT179" i="1"/>
  <c r="BS179" i="1"/>
  <c r="BR179" i="1"/>
  <c r="BQ179" i="1"/>
  <c r="BP179" i="1"/>
  <c r="BO179" i="1"/>
  <c r="BN179" i="1"/>
  <c r="BM179" i="1"/>
  <c r="BV178" i="1"/>
  <c r="BU178" i="1"/>
  <c r="BT178" i="1"/>
  <c r="BS178" i="1"/>
  <c r="BR178" i="1"/>
  <c r="BQ178" i="1"/>
  <c r="BP178" i="1"/>
  <c r="BO178" i="1"/>
  <c r="BN178" i="1"/>
  <c r="BM178" i="1"/>
  <c r="BV177" i="1"/>
  <c r="BU177" i="1"/>
  <c r="BT177" i="1"/>
  <c r="BS177" i="1"/>
  <c r="BR177" i="1"/>
  <c r="BQ177" i="1"/>
  <c r="BP177" i="1"/>
  <c r="BO177" i="1"/>
  <c r="BN177" i="1"/>
  <c r="BM177" i="1"/>
  <c r="BV176" i="1"/>
  <c r="BU176" i="1"/>
  <c r="BT176" i="1"/>
  <c r="BS176" i="1"/>
  <c r="BR176" i="1"/>
  <c r="BQ176" i="1"/>
  <c r="BP176" i="1"/>
  <c r="BO176" i="1"/>
  <c r="BN176" i="1"/>
  <c r="BM176" i="1"/>
  <c r="BV175" i="1"/>
  <c r="BU175" i="1"/>
  <c r="BT175" i="1"/>
  <c r="BS175" i="1"/>
  <c r="BR175" i="1"/>
  <c r="BQ175" i="1"/>
  <c r="BP175" i="1"/>
  <c r="BO175" i="1"/>
  <c r="BN175" i="1"/>
  <c r="BM175" i="1"/>
  <c r="BV174" i="1"/>
  <c r="BU174" i="1"/>
  <c r="BT174" i="1"/>
  <c r="BS174" i="1"/>
  <c r="BR174" i="1"/>
  <c r="BQ174" i="1"/>
  <c r="BP174" i="1"/>
  <c r="BO174" i="1"/>
  <c r="BN174" i="1"/>
  <c r="BM174" i="1"/>
  <c r="BV173" i="1"/>
  <c r="BU173" i="1"/>
  <c r="BT173" i="1"/>
  <c r="BS173" i="1"/>
  <c r="BR173" i="1"/>
  <c r="BQ173" i="1"/>
  <c r="BP173" i="1"/>
  <c r="BO173" i="1"/>
  <c r="BN173" i="1"/>
  <c r="BM173" i="1"/>
  <c r="BV172" i="1"/>
  <c r="BU172" i="1"/>
  <c r="BT172" i="1"/>
  <c r="BS172" i="1"/>
  <c r="BR172" i="1"/>
  <c r="BQ172" i="1"/>
  <c r="BP172" i="1"/>
  <c r="BO172" i="1"/>
  <c r="BN172" i="1"/>
  <c r="BM172" i="1"/>
  <c r="BV171" i="1"/>
  <c r="BU171" i="1"/>
  <c r="BT171" i="1"/>
  <c r="BS171" i="1"/>
  <c r="BR171" i="1"/>
  <c r="BQ171" i="1"/>
  <c r="BP171" i="1"/>
  <c r="BO171" i="1"/>
  <c r="BN171" i="1"/>
  <c r="BM171" i="1"/>
  <c r="BV170" i="1"/>
  <c r="BU170" i="1"/>
  <c r="BT170" i="1"/>
  <c r="BS170" i="1"/>
  <c r="BR170" i="1"/>
  <c r="BQ170" i="1"/>
  <c r="BP170" i="1"/>
  <c r="BO170" i="1"/>
  <c r="BN170" i="1"/>
  <c r="BM170" i="1"/>
  <c r="BV169" i="1"/>
  <c r="BU169" i="1"/>
  <c r="BT169" i="1"/>
  <c r="BS169" i="1"/>
  <c r="BR169" i="1"/>
  <c r="BQ169" i="1"/>
  <c r="BP169" i="1"/>
  <c r="BO169" i="1"/>
  <c r="BN169" i="1"/>
  <c r="BM169" i="1"/>
  <c r="BV168" i="1"/>
  <c r="BU168" i="1"/>
  <c r="BT168" i="1"/>
  <c r="BS168" i="1"/>
  <c r="BR168" i="1"/>
  <c r="BQ168" i="1"/>
  <c r="BP168" i="1"/>
  <c r="BO168" i="1"/>
  <c r="BN168" i="1"/>
  <c r="BM168" i="1"/>
  <c r="BV167" i="1"/>
  <c r="BU167" i="1"/>
  <c r="BT167" i="1"/>
  <c r="BS167" i="1"/>
  <c r="BR167" i="1"/>
  <c r="BQ167" i="1"/>
  <c r="BP167" i="1"/>
  <c r="BO167" i="1"/>
  <c r="BN167" i="1"/>
  <c r="BM167" i="1"/>
  <c r="BV166" i="1"/>
  <c r="BU166" i="1"/>
  <c r="BT166" i="1"/>
  <c r="BS166" i="1"/>
  <c r="BR166" i="1"/>
  <c r="BQ166" i="1"/>
  <c r="BP166" i="1"/>
  <c r="BO166" i="1"/>
  <c r="BN166" i="1"/>
  <c r="BM166" i="1"/>
  <c r="BV165" i="1"/>
  <c r="BU165" i="1"/>
  <c r="BT165" i="1"/>
  <c r="BS165" i="1"/>
  <c r="BR165" i="1"/>
  <c r="BQ165" i="1"/>
  <c r="BP165" i="1"/>
  <c r="BO165" i="1"/>
  <c r="BN165" i="1"/>
  <c r="BM165" i="1"/>
  <c r="BV164" i="1"/>
  <c r="BU164" i="1"/>
  <c r="BT164" i="1"/>
  <c r="BS164" i="1"/>
  <c r="BR164" i="1"/>
  <c r="BQ164" i="1"/>
  <c r="BP164" i="1"/>
  <c r="BO164" i="1"/>
  <c r="BN164" i="1"/>
  <c r="BM164" i="1"/>
  <c r="BV163" i="1"/>
  <c r="BU163" i="1"/>
  <c r="BT163" i="1"/>
  <c r="BS163" i="1"/>
  <c r="BR163" i="1"/>
  <c r="BQ163" i="1"/>
  <c r="BP163" i="1"/>
  <c r="BO163" i="1"/>
  <c r="BN163" i="1"/>
  <c r="BM163" i="1"/>
  <c r="BV162" i="1"/>
  <c r="BU162" i="1"/>
  <c r="BT162" i="1"/>
  <c r="BS162" i="1"/>
  <c r="BR162" i="1"/>
  <c r="BQ162" i="1"/>
  <c r="BP162" i="1"/>
  <c r="BO162" i="1"/>
  <c r="BN162" i="1"/>
  <c r="BM162" i="1"/>
  <c r="BV161" i="1"/>
  <c r="BU161" i="1"/>
  <c r="BT161" i="1"/>
  <c r="BS161" i="1"/>
  <c r="BR161" i="1"/>
  <c r="BQ161" i="1"/>
  <c r="BP161" i="1"/>
  <c r="BO161" i="1"/>
  <c r="BN161" i="1"/>
  <c r="BM161" i="1"/>
  <c r="BV160" i="1"/>
  <c r="BU160" i="1"/>
  <c r="BT160" i="1"/>
  <c r="BS160" i="1"/>
  <c r="BR160" i="1"/>
  <c r="BQ160" i="1"/>
  <c r="BP160" i="1"/>
  <c r="BO160" i="1"/>
  <c r="BN160" i="1"/>
  <c r="BM160" i="1"/>
  <c r="BV159" i="1"/>
  <c r="BU159" i="1"/>
  <c r="BT159" i="1"/>
  <c r="BS159" i="1"/>
  <c r="BR159" i="1"/>
  <c r="BQ159" i="1"/>
  <c r="BP159" i="1"/>
  <c r="BO159" i="1"/>
  <c r="BN159" i="1"/>
  <c r="BM159" i="1"/>
  <c r="BV158" i="1"/>
  <c r="BU158" i="1"/>
  <c r="BT158" i="1"/>
  <c r="BS158" i="1"/>
  <c r="BR158" i="1"/>
  <c r="BQ158" i="1"/>
  <c r="BP158" i="1"/>
  <c r="BO158" i="1"/>
  <c r="BN158" i="1"/>
  <c r="BM158" i="1"/>
  <c r="BV157" i="1"/>
  <c r="BU157" i="1"/>
  <c r="BT157" i="1"/>
  <c r="BS157" i="1"/>
  <c r="BR157" i="1"/>
  <c r="BQ157" i="1"/>
  <c r="BP157" i="1"/>
  <c r="BO157" i="1"/>
  <c r="BN157" i="1"/>
  <c r="BM157" i="1"/>
  <c r="BV156" i="1"/>
  <c r="BU156" i="1"/>
  <c r="BT156" i="1"/>
  <c r="BS156" i="1"/>
  <c r="BR156" i="1"/>
  <c r="BQ156" i="1"/>
  <c r="BP156" i="1"/>
  <c r="BO156" i="1"/>
  <c r="BN156" i="1"/>
  <c r="BM156" i="1"/>
  <c r="BV155" i="1"/>
  <c r="BU155" i="1"/>
  <c r="BT155" i="1"/>
  <c r="BS155" i="1"/>
  <c r="BR155" i="1"/>
  <c r="BQ155" i="1"/>
  <c r="BP155" i="1"/>
  <c r="BO155" i="1"/>
  <c r="BN155" i="1"/>
  <c r="BM155" i="1"/>
  <c r="BV154" i="1"/>
  <c r="BU154" i="1"/>
  <c r="BT154" i="1"/>
  <c r="BS154" i="1"/>
  <c r="BR154" i="1"/>
  <c r="BQ154" i="1"/>
  <c r="BP154" i="1"/>
  <c r="BO154" i="1"/>
  <c r="BN154" i="1"/>
  <c r="BM154" i="1"/>
  <c r="BV153" i="1"/>
  <c r="BU153" i="1"/>
  <c r="BT153" i="1"/>
  <c r="BS153" i="1"/>
  <c r="BR153" i="1"/>
  <c r="BQ153" i="1"/>
  <c r="BP153" i="1"/>
  <c r="BO153" i="1"/>
  <c r="BN153" i="1"/>
  <c r="BM153" i="1"/>
  <c r="BV152" i="1"/>
  <c r="BU152" i="1"/>
  <c r="BT152" i="1"/>
  <c r="BS152" i="1"/>
  <c r="BR152" i="1"/>
  <c r="BQ152" i="1"/>
  <c r="BP152" i="1"/>
  <c r="BO152" i="1"/>
  <c r="BN152" i="1"/>
  <c r="BM152" i="1"/>
  <c r="BV151" i="1"/>
  <c r="BU151" i="1"/>
  <c r="BT151" i="1"/>
  <c r="BS151" i="1"/>
  <c r="BR151" i="1"/>
  <c r="BQ151" i="1"/>
  <c r="BP151" i="1"/>
  <c r="BO151" i="1"/>
  <c r="BN151" i="1"/>
  <c r="BM151" i="1"/>
  <c r="BV150" i="1"/>
  <c r="BU150" i="1"/>
  <c r="BT150" i="1"/>
  <c r="BS150" i="1"/>
  <c r="BR150" i="1"/>
  <c r="BQ150" i="1"/>
  <c r="BP150" i="1"/>
  <c r="BO150" i="1"/>
  <c r="BN150" i="1"/>
  <c r="BM150" i="1"/>
  <c r="BV149" i="1"/>
  <c r="BU149" i="1"/>
  <c r="BT149" i="1"/>
  <c r="BS149" i="1"/>
  <c r="BR149" i="1"/>
  <c r="BQ149" i="1"/>
  <c r="BP149" i="1"/>
  <c r="BO149" i="1"/>
  <c r="BN149" i="1"/>
  <c r="BM149" i="1"/>
  <c r="BV148" i="1"/>
  <c r="BU148" i="1"/>
  <c r="BT148" i="1"/>
  <c r="BS148" i="1"/>
  <c r="BR148" i="1"/>
  <c r="BQ148" i="1"/>
  <c r="BP148" i="1"/>
  <c r="BO148" i="1"/>
  <c r="BN148" i="1"/>
  <c r="BM148" i="1"/>
  <c r="BV147" i="1"/>
  <c r="BU147" i="1"/>
  <c r="BT147" i="1"/>
  <c r="BS147" i="1"/>
  <c r="BR147" i="1"/>
  <c r="BQ147" i="1"/>
  <c r="BP147" i="1"/>
  <c r="BO147" i="1"/>
  <c r="BN147" i="1"/>
  <c r="BM147" i="1"/>
  <c r="BV146" i="1"/>
  <c r="BU146" i="1"/>
  <c r="BT146" i="1"/>
  <c r="BS146" i="1"/>
  <c r="BR146" i="1"/>
  <c r="BQ146" i="1"/>
  <c r="BP146" i="1"/>
  <c r="BO146" i="1"/>
  <c r="BN146" i="1"/>
  <c r="BM146" i="1"/>
  <c r="BV145" i="1"/>
  <c r="BU145" i="1"/>
  <c r="BT145" i="1"/>
  <c r="BS145" i="1"/>
  <c r="BR145" i="1"/>
  <c r="BQ145" i="1"/>
  <c r="BP145" i="1"/>
  <c r="BO145" i="1"/>
  <c r="BN145" i="1"/>
  <c r="BM145" i="1"/>
  <c r="BV144" i="1"/>
  <c r="BU144" i="1"/>
  <c r="BT144" i="1"/>
  <c r="BS144" i="1"/>
  <c r="BR144" i="1"/>
  <c r="BQ144" i="1"/>
  <c r="BP144" i="1"/>
  <c r="BO144" i="1"/>
  <c r="BN144" i="1"/>
  <c r="BM144" i="1"/>
  <c r="BV143" i="1"/>
  <c r="BU143" i="1"/>
  <c r="BT143" i="1"/>
  <c r="BS143" i="1"/>
  <c r="BR143" i="1"/>
  <c r="BQ143" i="1"/>
  <c r="BP143" i="1"/>
  <c r="BO143" i="1"/>
  <c r="BN143" i="1"/>
  <c r="BM143" i="1"/>
  <c r="BV142" i="1"/>
  <c r="BU142" i="1"/>
  <c r="BT142" i="1"/>
  <c r="BS142" i="1"/>
  <c r="BR142" i="1"/>
  <c r="BQ142" i="1"/>
  <c r="BP142" i="1"/>
  <c r="BO142" i="1"/>
  <c r="BN142" i="1"/>
  <c r="BM142" i="1"/>
  <c r="BV141" i="1"/>
  <c r="BU141" i="1"/>
  <c r="BT141" i="1"/>
  <c r="BS141" i="1"/>
  <c r="BR141" i="1"/>
  <c r="BQ141" i="1"/>
  <c r="BP141" i="1"/>
  <c r="BO141" i="1"/>
  <c r="BN141" i="1"/>
  <c r="BM141" i="1"/>
  <c r="BV140" i="1"/>
  <c r="BU140" i="1"/>
  <c r="BT140" i="1"/>
  <c r="BS140" i="1"/>
  <c r="BR140" i="1"/>
  <c r="BQ140" i="1"/>
  <c r="BP140" i="1"/>
  <c r="BO140" i="1"/>
  <c r="BN140" i="1"/>
  <c r="BM140" i="1"/>
  <c r="BV139" i="1"/>
  <c r="BU139" i="1"/>
  <c r="BT139" i="1"/>
  <c r="BS139" i="1"/>
  <c r="BR139" i="1"/>
  <c r="BQ139" i="1"/>
  <c r="BP139" i="1"/>
  <c r="BO139" i="1"/>
  <c r="BN139" i="1"/>
  <c r="BM139" i="1"/>
  <c r="BV138" i="1"/>
  <c r="BU138" i="1"/>
  <c r="BT138" i="1"/>
  <c r="BS138" i="1"/>
  <c r="BR138" i="1"/>
  <c r="BQ138" i="1"/>
  <c r="BP138" i="1"/>
  <c r="BO138" i="1"/>
  <c r="BN138" i="1"/>
  <c r="BM138" i="1"/>
  <c r="BV137" i="1"/>
  <c r="BU137" i="1"/>
  <c r="BT137" i="1"/>
  <c r="BS137" i="1"/>
  <c r="BR137" i="1"/>
  <c r="BQ137" i="1"/>
  <c r="BP137" i="1"/>
  <c r="BO137" i="1"/>
  <c r="BN137" i="1"/>
  <c r="BM137" i="1"/>
  <c r="BV136" i="1"/>
  <c r="BU136" i="1"/>
  <c r="BT136" i="1"/>
  <c r="BS136" i="1"/>
  <c r="BR136" i="1"/>
  <c r="BQ136" i="1"/>
  <c r="BP136" i="1"/>
  <c r="BO136" i="1"/>
  <c r="BN136" i="1"/>
  <c r="BM136" i="1"/>
  <c r="BV135" i="1"/>
  <c r="BU135" i="1"/>
  <c r="BT135" i="1"/>
  <c r="BS135" i="1"/>
  <c r="BR135" i="1"/>
  <c r="BQ135" i="1"/>
  <c r="BP135" i="1"/>
  <c r="BO135" i="1"/>
  <c r="BN135" i="1"/>
  <c r="BM135" i="1"/>
  <c r="BV134" i="1"/>
  <c r="BU134" i="1"/>
  <c r="BT134" i="1"/>
  <c r="BS134" i="1"/>
  <c r="BR134" i="1"/>
  <c r="BQ134" i="1"/>
  <c r="BP134" i="1"/>
  <c r="BO134" i="1"/>
  <c r="BN134" i="1"/>
  <c r="BM134" i="1"/>
  <c r="BV133" i="1"/>
  <c r="BU133" i="1"/>
  <c r="BT133" i="1"/>
  <c r="BS133" i="1"/>
  <c r="BR133" i="1"/>
  <c r="BQ133" i="1"/>
  <c r="BP133" i="1"/>
  <c r="BO133" i="1"/>
  <c r="BN133" i="1"/>
  <c r="BM133" i="1"/>
  <c r="BV132" i="1"/>
  <c r="BU132" i="1"/>
  <c r="BT132" i="1"/>
  <c r="BS132" i="1"/>
  <c r="BR132" i="1"/>
  <c r="BQ132" i="1"/>
  <c r="BP132" i="1"/>
  <c r="BO132" i="1"/>
  <c r="BN132" i="1"/>
  <c r="BM132" i="1"/>
  <c r="BV131" i="1"/>
  <c r="BU131" i="1"/>
  <c r="BT131" i="1"/>
  <c r="BS131" i="1"/>
  <c r="BR131" i="1"/>
  <c r="BQ131" i="1"/>
  <c r="BP131" i="1"/>
  <c r="BO131" i="1"/>
  <c r="BN131" i="1"/>
  <c r="BM131" i="1"/>
  <c r="BV130" i="1"/>
  <c r="BU130" i="1"/>
  <c r="BT130" i="1"/>
  <c r="BS130" i="1"/>
  <c r="BR130" i="1"/>
  <c r="BQ130" i="1"/>
  <c r="BP130" i="1"/>
  <c r="BO130" i="1"/>
  <c r="BN130" i="1"/>
  <c r="BM130" i="1"/>
  <c r="BV129" i="1"/>
  <c r="BU129" i="1"/>
  <c r="BT129" i="1"/>
  <c r="BS129" i="1"/>
  <c r="BR129" i="1"/>
  <c r="BQ129" i="1"/>
  <c r="BP129" i="1"/>
  <c r="BO129" i="1"/>
  <c r="BN129" i="1"/>
  <c r="BM129" i="1"/>
  <c r="BV128" i="1"/>
  <c r="BU128" i="1"/>
  <c r="BT128" i="1"/>
  <c r="BS128" i="1"/>
  <c r="BR128" i="1"/>
  <c r="BQ128" i="1"/>
  <c r="BP128" i="1"/>
  <c r="BO128" i="1"/>
  <c r="BN128" i="1"/>
  <c r="BM128" i="1"/>
  <c r="BV127" i="1"/>
  <c r="BU127" i="1"/>
  <c r="BT127" i="1"/>
  <c r="BS127" i="1"/>
  <c r="BR127" i="1"/>
  <c r="BQ127" i="1"/>
  <c r="BP127" i="1"/>
  <c r="BO127" i="1"/>
  <c r="BN127" i="1"/>
  <c r="BM127" i="1"/>
  <c r="BV126" i="1"/>
  <c r="BU126" i="1"/>
  <c r="BT126" i="1"/>
  <c r="BS126" i="1"/>
  <c r="BR126" i="1"/>
  <c r="BQ126" i="1"/>
  <c r="BP126" i="1"/>
  <c r="BO126" i="1"/>
  <c r="BN126" i="1"/>
  <c r="BM126" i="1"/>
  <c r="BV125" i="1"/>
  <c r="BU125" i="1"/>
  <c r="BT125" i="1"/>
  <c r="BS125" i="1"/>
  <c r="BR125" i="1"/>
  <c r="BQ125" i="1"/>
  <c r="BP125" i="1"/>
  <c r="BO125" i="1"/>
  <c r="BN125" i="1"/>
  <c r="BM125" i="1"/>
  <c r="BV124" i="1"/>
  <c r="BU124" i="1"/>
  <c r="BT124" i="1"/>
  <c r="BS124" i="1"/>
  <c r="BR124" i="1"/>
  <c r="BQ124" i="1"/>
  <c r="BP124" i="1"/>
  <c r="BO124" i="1"/>
  <c r="BN124" i="1"/>
  <c r="BM124" i="1"/>
  <c r="BV123" i="1"/>
  <c r="BU123" i="1"/>
  <c r="BT123" i="1"/>
  <c r="BS123" i="1"/>
  <c r="BR123" i="1"/>
  <c r="BQ123" i="1"/>
  <c r="BP123" i="1"/>
  <c r="BO123" i="1"/>
  <c r="BN123" i="1"/>
  <c r="BM123" i="1"/>
  <c r="BV122" i="1"/>
  <c r="BU122" i="1"/>
  <c r="BT122" i="1"/>
  <c r="BS122" i="1"/>
  <c r="BR122" i="1"/>
  <c r="BQ122" i="1"/>
  <c r="BP122" i="1"/>
  <c r="BO122" i="1"/>
  <c r="BN122" i="1"/>
  <c r="BM122" i="1"/>
  <c r="BV121" i="1"/>
  <c r="BU121" i="1"/>
  <c r="BT121" i="1"/>
  <c r="BS121" i="1"/>
  <c r="BR121" i="1"/>
  <c r="BQ121" i="1"/>
  <c r="BP121" i="1"/>
  <c r="BO121" i="1"/>
  <c r="BN121" i="1"/>
  <c r="BM121" i="1"/>
  <c r="BV120" i="1"/>
  <c r="BU120" i="1"/>
  <c r="BT120" i="1"/>
  <c r="BS120" i="1"/>
  <c r="BR120" i="1"/>
  <c r="BQ120" i="1"/>
  <c r="BP120" i="1"/>
  <c r="BO120" i="1"/>
  <c r="BN120" i="1"/>
  <c r="BM120" i="1"/>
  <c r="BV119" i="1"/>
  <c r="BU119" i="1"/>
  <c r="BT119" i="1"/>
  <c r="BS119" i="1"/>
  <c r="BR119" i="1"/>
  <c r="BQ119" i="1"/>
  <c r="BP119" i="1"/>
  <c r="BO119" i="1"/>
  <c r="BN119" i="1"/>
  <c r="BM119" i="1"/>
  <c r="BV118" i="1"/>
  <c r="BU118" i="1"/>
  <c r="BT118" i="1"/>
  <c r="BS118" i="1"/>
  <c r="BR118" i="1"/>
  <c r="BQ118" i="1"/>
  <c r="BP118" i="1"/>
  <c r="BO118" i="1"/>
  <c r="BN118" i="1"/>
  <c r="BM118" i="1"/>
  <c r="BV117" i="1"/>
  <c r="BU117" i="1"/>
  <c r="BT117" i="1"/>
  <c r="BS117" i="1"/>
  <c r="BR117" i="1"/>
  <c r="BQ117" i="1"/>
  <c r="BP117" i="1"/>
  <c r="BO117" i="1"/>
  <c r="BN117" i="1"/>
  <c r="BM117" i="1"/>
  <c r="BV116" i="1"/>
  <c r="BU116" i="1"/>
  <c r="BT116" i="1"/>
  <c r="BS116" i="1"/>
  <c r="BR116" i="1"/>
  <c r="BQ116" i="1"/>
  <c r="BP116" i="1"/>
  <c r="BO116" i="1"/>
  <c r="BN116" i="1"/>
  <c r="BM116" i="1"/>
  <c r="BV115" i="1"/>
  <c r="BU115" i="1"/>
  <c r="BT115" i="1"/>
  <c r="BS115" i="1"/>
  <c r="BR115" i="1"/>
  <c r="BQ115" i="1"/>
  <c r="BP115" i="1"/>
  <c r="BO115" i="1"/>
  <c r="BN115" i="1"/>
  <c r="BM115" i="1"/>
  <c r="BV114" i="1"/>
  <c r="BU114" i="1"/>
  <c r="BT114" i="1"/>
  <c r="BS114" i="1"/>
  <c r="BR114" i="1"/>
  <c r="BQ114" i="1"/>
  <c r="BP114" i="1"/>
  <c r="BO114" i="1"/>
  <c r="BN114" i="1"/>
  <c r="BM114" i="1"/>
  <c r="BV113" i="1"/>
  <c r="BU113" i="1"/>
  <c r="BT113" i="1"/>
  <c r="BS113" i="1"/>
  <c r="BR113" i="1"/>
  <c r="BQ113" i="1"/>
  <c r="BP113" i="1"/>
  <c r="BO113" i="1"/>
  <c r="BN113" i="1"/>
  <c r="BM113" i="1"/>
  <c r="BV112" i="1"/>
  <c r="BU112" i="1"/>
  <c r="BT112" i="1"/>
  <c r="BS112" i="1"/>
  <c r="BR112" i="1"/>
  <c r="BQ112" i="1"/>
  <c r="BP112" i="1"/>
  <c r="BO112" i="1"/>
  <c r="BN112" i="1"/>
  <c r="BM112" i="1"/>
  <c r="BV111" i="1"/>
  <c r="BU111" i="1"/>
  <c r="BT111" i="1"/>
  <c r="BS111" i="1"/>
  <c r="BR111" i="1"/>
  <c r="BQ111" i="1"/>
  <c r="BP111" i="1"/>
  <c r="BO111" i="1"/>
  <c r="BN111" i="1"/>
  <c r="BM111" i="1"/>
  <c r="BV110" i="1"/>
  <c r="BU110" i="1"/>
  <c r="BT110" i="1"/>
  <c r="BS110" i="1"/>
  <c r="BR110" i="1"/>
  <c r="BQ110" i="1"/>
  <c r="BP110" i="1"/>
  <c r="BO110" i="1"/>
  <c r="BN110" i="1"/>
  <c r="BM110" i="1"/>
  <c r="BV109" i="1"/>
  <c r="BU109" i="1"/>
  <c r="BT109" i="1"/>
  <c r="BS109" i="1"/>
  <c r="BR109" i="1"/>
  <c r="BQ109" i="1"/>
  <c r="BP109" i="1"/>
  <c r="BO109" i="1"/>
  <c r="BN109" i="1"/>
  <c r="BM109" i="1"/>
  <c r="BV108" i="1"/>
  <c r="BU108" i="1"/>
  <c r="BT108" i="1"/>
  <c r="BS108" i="1"/>
  <c r="BR108" i="1"/>
  <c r="BQ108" i="1"/>
  <c r="BP108" i="1"/>
  <c r="BO108" i="1"/>
  <c r="BN108" i="1"/>
  <c r="BM108" i="1"/>
  <c r="BV107" i="1"/>
  <c r="BU107" i="1"/>
  <c r="BT107" i="1"/>
  <c r="BS107" i="1"/>
  <c r="BR107" i="1"/>
  <c r="BQ107" i="1"/>
  <c r="BP107" i="1"/>
  <c r="BO107" i="1"/>
  <c r="BN107" i="1"/>
  <c r="BM107" i="1"/>
  <c r="BV106" i="1"/>
  <c r="BU106" i="1"/>
  <c r="BT106" i="1"/>
  <c r="BS106" i="1"/>
  <c r="BR106" i="1"/>
  <c r="BQ106" i="1"/>
  <c r="BP106" i="1"/>
  <c r="BO106" i="1"/>
  <c r="BN106" i="1"/>
  <c r="BM106" i="1"/>
  <c r="BV105" i="1"/>
  <c r="BU105" i="1"/>
  <c r="BT105" i="1"/>
  <c r="BS105" i="1"/>
  <c r="BR105" i="1"/>
  <c r="BQ105" i="1"/>
  <c r="BP105" i="1"/>
  <c r="BO105" i="1"/>
  <c r="BN105" i="1"/>
  <c r="BM105" i="1"/>
  <c r="BV104" i="1"/>
  <c r="BU104" i="1"/>
  <c r="BT104" i="1"/>
  <c r="BS104" i="1"/>
  <c r="BR104" i="1"/>
  <c r="BQ104" i="1"/>
  <c r="BP104" i="1"/>
  <c r="BO104" i="1"/>
  <c r="BN104" i="1"/>
  <c r="BM104" i="1"/>
  <c r="BV103" i="1"/>
  <c r="BU103" i="1"/>
  <c r="BT103" i="1"/>
  <c r="BS103" i="1"/>
  <c r="BR103" i="1"/>
  <c r="BQ103" i="1"/>
  <c r="BP103" i="1"/>
  <c r="BO103" i="1"/>
  <c r="BN103" i="1"/>
  <c r="BM103" i="1"/>
  <c r="BV102" i="1"/>
  <c r="BU102" i="1"/>
  <c r="BT102" i="1"/>
  <c r="BS102" i="1"/>
  <c r="BR102" i="1"/>
  <c r="BQ102" i="1"/>
  <c r="BP102" i="1"/>
  <c r="BO102" i="1"/>
  <c r="BN102" i="1"/>
  <c r="BM102" i="1"/>
  <c r="BV101" i="1"/>
  <c r="BU101" i="1"/>
  <c r="BT101" i="1"/>
  <c r="BS101" i="1"/>
  <c r="BR101" i="1"/>
  <c r="BQ101" i="1"/>
  <c r="BP101" i="1"/>
  <c r="BO101" i="1"/>
  <c r="BN101" i="1"/>
  <c r="BM101" i="1"/>
  <c r="BV100" i="1"/>
  <c r="BU100" i="1"/>
  <c r="BT100" i="1"/>
  <c r="BS100" i="1"/>
  <c r="BR100" i="1"/>
  <c r="BQ100" i="1"/>
  <c r="BP100" i="1"/>
  <c r="BO100" i="1"/>
  <c r="BN100" i="1"/>
  <c r="BM100" i="1"/>
  <c r="BV99" i="1"/>
  <c r="BU99" i="1"/>
  <c r="BT99" i="1"/>
  <c r="BS99" i="1"/>
  <c r="BR99" i="1"/>
  <c r="BQ99" i="1"/>
  <c r="BP99" i="1"/>
  <c r="BO99" i="1"/>
  <c r="BN99" i="1"/>
  <c r="BM99" i="1"/>
  <c r="BV98" i="1"/>
  <c r="BU98" i="1"/>
  <c r="BT98" i="1"/>
  <c r="BS98" i="1"/>
  <c r="BR98" i="1"/>
  <c r="BQ98" i="1"/>
  <c r="BP98" i="1"/>
  <c r="BO98" i="1"/>
  <c r="BN98" i="1"/>
  <c r="BM98" i="1"/>
  <c r="BV97" i="1"/>
  <c r="BU97" i="1"/>
  <c r="BT97" i="1"/>
  <c r="BS97" i="1"/>
  <c r="BR97" i="1"/>
  <c r="BQ97" i="1"/>
  <c r="BP97" i="1"/>
  <c r="BO97" i="1"/>
  <c r="BN97" i="1"/>
  <c r="BM97" i="1"/>
  <c r="BV96" i="1"/>
  <c r="BU96" i="1"/>
  <c r="BT96" i="1"/>
  <c r="BS96" i="1"/>
  <c r="BR96" i="1"/>
  <c r="BQ96" i="1"/>
  <c r="BP96" i="1"/>
  <c r="BO96" i="1"/>
  <c r="BN96" i="1"/>
  <c r="BM96" i="1"/>
  <c r="BV95" i="1"/>
  <c r="BU95" i="1"/>
  <c r="BT95" i="1"/>
  <c r="BS95" i="1"/>
  <c r="BR95" i="1"/>
  <c r="BQ95" i="1"/>
  <c r="BP95" i="1"/>
  <c r="BO95" i="1"/>
  <c r="BN95" i="1"/>
  <c r="BM95" i="1"/>
  <c r="BV94" i="1"/>
  <c r="BU94" i="1"/>
  <c r="BT94" i="1"/>
  <c r="BS94" i="1"/>
  <c r="BR94" i="1"/>
  <c r="BQ94" i="1"/>
  <c r="BP94" i="1"/>
  <c r="BO94" i="1"/>
  <c r="BN94" i="1"/>
  <c r="BM94" i="1"/>
  <c r="BV93" i="1"/>
  <c r="BU93" i="1"/>
  <c r="BT93" i="1"/>
  <c r="BS93" i="1"/>
  <c r="BR93" i="1"/>
  <c r="BQ93" i="1"/>
  <c r="BP93" i="1"/>
  <c r="BO93" i="1"/>
  <c r="BN93" i="1"/>
  <c r="BM93" i="1"/>
  <c r="BV92" i="1"/>
  <c r="BU92" i="1"/>
  <c r="BT92" i="1"/>
  <c r="BS92" i="1"/>
  <c r="BR92" i="1"/>
  <c r="BQ92" i="1"/>
  <c r="BP92" i="1"/>
  <c r="BO92" i="1"/>
  <c r="BN92" i="1"/>
  <c r="BM92" i="1"/>
  <c r="BV91" i="1"/>
  <c r="BU91" i="1"/>
  <c r="BT91" i="1"/>
  <c r="BS91" i="1"/>
  <c r="BR91" i="1"/>
  <c r="BQ91" i="1"/>
  <c r="BP91" i="1"/>
  <c r="BO91" i="1"/>
  <c r="BN91" i="1"/>
  <c r="BM91" i="1"/>
  <c r="BV90" i="1"/>
  <c r="BU90" i="1"/>
  <c r="BT90" i="1"/>
  <c r="BS90" i="1"/>
  <c r="BR90" i="1"/>
  <c r="BQ90" i="1"/>
  <c r="BP90" i="1"/>
  <c r="BO90" i="1"/>
  <c r="BN90" i="1"/>
  <c r="BM90" i="1"/>
  <c r="BV89" i="1"/>
  <c r="BU89" i="1"/>
  <c r="BT89" i="1"/>
  <c r="BS89" i="1"/>
  <c r="BR89" i="1"/>
  <c r="BQ89" i="1"/>
  <c r="BP89" i="1"/>
  <c r="BO89" i="1"/>
  <c r="BN89" i="1"/>
  <c r="BM89" i="1"/>
  <c r="BV88" i="1"/>
  <c r="BU88" i="1"/>
  <c r="BT88" i="1"/>
  <c r="BS88" i="1"/>
  <c r="BR88" i="1"/>
  <c r="BQ88" i="1"/>
  <c r="BP88" i="1"/>
  <c r="BO88" i="1"/>
  <c r="BN88" i="1"/>
  <c r="BM88" i="1"/>
  <c r="BV87" i="1"/>
  <c r="BU87" i="1"/>
  <c r="BT87" i="1"/>
  <c r="BS87" i="1"/>
  <c r="BR87" i="1"/>
  <c r="BQ87" i="1"/>
  <c r="BP87" i="1"/>
  <c r="BO87" i="1"/>
  <c r="BN87" i="1"/>
  <c r="BM87" i="1"/>
  <c r="BV86" i="1"/>
  <c r="BU86" i="1"/>
  <c r="BT86" i="1"/>
  <c r="BS86" i="1"/>
  <c r="BR86" i="1"/>
  <c r="BQ86" i="1"/>
  <c r="BP86" i="1"/>
  <c r="BO86" i="1"/>
  <c r="BN86" i="1"/>
  <c r="BM86" i="1"/>
  <c r="BV85" i="1"/>
  <c r="BU85" i="1"/>
  <c r="BT85" i="1"/>
  <c r="BS85" i="1"/>
  <c r="BR85" i="1"/>
  <c r="BQ85" i="1"/>
  <c r="BP85" i="1"/>
  <c r="BO85" i="1"/>
  <c r="BN85" i="1"/>
  <c r="BM85" i="1"/>
  <c r="BV84" i="1"/>
  <c r="BU84" i="1"/>
  <c r="BT84" i="1"/>
  <c r="BS84" i="1"/>
  <c r="BR84" i="1"/>
  <c r="BQ84" i="1"/>
  <c r="BP84" i="1"/>
  <c r="BO84" i="1"/>
  <c r="BN84" i="1"/>
  <c r="BM84" i="1"/>
  <c r="BV83" i="1"/>
  <c r="BU83" i="1"/>
  <c r="BT83" i="1"/>
  <c r="BS83" i="1"/>
  <c r="BR83" i="1"/>
  <c r="BQ83" i="1"/>
  <c r="BP83" i="1"/>
  <c r="BO83" i="1"/>
  <c r="BN83" i="1"/>
  <c r="BM83" i="1"/>
  <c r="BV82" i="1"/>
  <c r="BU82" i="1"/>
  <c r="BT82" i="1"/>
  <c r="BS82" i="1"/>
  <c r="BR82" i="1"/>
  <c r="BQ82" i="1"/>
  <c r="BP82" i="1"/>
  <c r="BO82" i="1"/>
  <c r="BN82" i="1"/>
  <c r="BM82" i="1"/>
  <c r="BV81" i="1"/>
  <c r="BU81" i="1"/>
  <c r="BT81" i="1"/>
  <c r="BS81" i="1"/>
  <c r="BR81" i="1"/>
  <c r="BQ81" i="1"/>
  <c r="BP81" i="1"/>
  <c r="BO81" i="1"/>
  <c r="BN81" i="1"/>
  <c r="BM81" i="1"/>
  <c r="BV80" i="1"/>
  <c r="BU80" i="1"/>
  <c r="BT80" i="1"/>
  <c r="BS80" i="1"/>
  <c r="BR80" i="1"/>
  <c r="BQ80" i="1"/>
  <c r="BP80" i="1"/>
  <c r="BO80" i="1"/>
  <c r="BN80" i="1"/>
  <c r="BM80" i="1"/>
  <c r="BV79" i="1"/>
  <c r="BU79" i="1"/>
  <c r="BT79" i="1"/>
  <c r="BS79" i="1"/>
  <c r="BR79" i="1"/>
  <c r="BQ79" i="1"/>
  <c r="BP79" i="1"/>
  <c r="BO79" i="1"/>
  <c r="BN79" i="1"/>
  <c r="BM79" i="1"/>
  <c r="BV78" i="1"/>
  <c r="BU78" i="1"/>
  <c r="BT78" i="1"/>
  <c r="BS78" i="1"/>
  <c r="BR78" i="1"/>
  <c r="BQ78" i="1"/>
  <c r="BP78" i="1"/>
  <c r="BO78" i="1"/>
  <c r="BN78" i="1"/>
  <c r="BM78" i="1"/>
  <c r="BV77" i="1"/>
  <c r="BU77" i="1"/>
  <c r="BT77" i="1"/>
  <c r="BS77" i="1"/>
  <c r="BR77" i="1"/>
  <c r="BQ77" i="1"/>
  <c r="BP77" i="1"/>
  <c r="BO77" i="1"/>
  <c r="BN77" i="1"/>
  <c r="BM77" i="1"/>
  <c r="BV76" i="1"/>
  <c r="BU76" i="1"/>
  <c r="BT76" i="1"/>
  <c r="BS76" i="1"/>
  <c r="BR76" i="1"/>
  <c r="BQ76" i="1"/>
  <c r="BP76" i="1"/>
  <c r="BO76" i="1"/>
  <c r="BN76" i="1"/>
  <c r="BM76" i="1"/>
  <c r="BV75" i="1"/>
  <c r="BU75" i="1"/>
  <c r="BT75" i="1"/>
  <c r="BS75" i="1"/>
  <c r="BR75" i="1"/>
  <c r="BQ75" i="1"/>
  <c r="BP75" i="1"/>
  <c r="BO75" i="1"/>
  <c r="BN75" i="1"/>
  <c r="BM75" i="1"/>
  <c r="BV74" i="1"/>
  <c r="BU74" i="1"/>
  <c r="BT74" i="1"/>
  <c r="BS74" i="1"/>
  <c r="BR74" i="1"/>
  <c r="BQ74" i="1"/>
  <c r="BP74" i="1"/>
  <c r="BO74" i="1"/>
  <c r="BN74" i="1"/>
  <c r="BM74" i="1"/>
  <c r="BV73" i="1"/>
  <c r="BU73" i="1"/>
  <c r="BT73" i="1"/>
  <c r="BS73" i="1"/>
  <c r="BR73" i="1"/>
  <c r="BQ73" i="1"/>
  <c r="BP73" i="1"/>
  <c r="BO73" i="1"/>
  <c r="BN73" i="1"/>
  <c r="BM73" i="1"/>
  <c r="BV72" i="1"/>
  <c r="BU72" i="1"/>
  <c r="BT72" i="1"/>
  <c r="BS72" i="1"/>
  <c r="BR72" i="1"/>
  <c r="BQ72" i="1"/>
  <c r="BP72" i="1"/>
  <c r="BO72" i="1"/>
  <c r="BN72" i="1"/>
  <c r="BM72" i="1"/>
  <c r="BV71" i="1"/>
  <c r="BU71" i="1"/>
  <c r="BT71" i="1"/>
  <c r="BS71" i="1"/>
  <c r="BR71" i="1"/>
  <c r="BQ71" i="1"/>
  <c r="BP71" i="1"/>
  <c r="BO71" i="1"/>
  <c r="BN71" i="1"/>
  <c r="BM71" i="1"/>
  <c r="BV70" i="1"/>
  <c r="BU70" i="1"/>
  <c r="BT70" i="1"/>
  <c r="BS70" i="1"/>
  <c r="BR70" i="1"/>
  <c r="BQ70" i="1"/>
  <c r="BP70" i="1"/>
  <c r="BO70" i="1"/>
  <c r="BN70" i="1"/>
  <c r="BM70" i="1"/>
  <c r="BV69" i="1"/>
  <c r="BU69" i="1"/>
  <c r="BT69" i="1"/>
  <c r="BS69" i="1"/>
  <c r="BR69" i="1"/>
  <c r="BQ69" i="1"/>
  <c r="BP69" i="1"/>
  <c r="BO69" i="1"/>
  <c r="BN69" i="1"/>
  <c r="BM69" i="1"/>
  <c r="BV68" i="1"/>
  <c r="BU68" i="1"/>
  <c r="BT68" i="1"/>
  <c r="BS68" i="1"/>
  <c r="BR68" i="1"/>
  <c r="BQ68" i="1"/>
  <c r="BP68" i="1"/>
  <c r="BO68" i="1"/>
  <c r="BN68" i="1"/>
  <c r="BM68" i="1"/>
  <c r="BV67" i="1"/>
  <c r="BU67" i="1"/>
  <c r="BT67" i="1"/>
  <c r="BS67" i="1"/>
  <c r="BR67" i="1"/>
  <c r="BQ67" i="1"/>
  <c r="BP67" i="1"/>
  <c r="BO67" i="1"/>
  <c r="BN67" i="1"/>
  <c r="BM67" i="1"/>
  <c r="BV66" i="1"/>
  <c r="BU66" i="1"/>
  <c r="BT66" i="1"/>
  <c r="BS66" i="1"/>
  <c r="BR66" i="1"/>
  <c r="BQ66" i="1"/>
  <c r="BP66" i="1"/>
  <c r="BO66" i="1"/>
  <c r="BN66" i="1"/>
  <c r="BM66" i="1"/>
  <c r="BV65" i="1"/>
  <c r="BU65" i="1"/>
  <c r="BT65" i="1"/>
  <c r="BS65" i="1"/>
  <c r="BR65" i="1"/>
  <c r="BQ65" i="1"/>
  <c r="BP65" i="1"/>
  <c r="BO65" i="1"/>
  <c r="BN65" i="1"/>
  <c r="BM65" i="1"/>
  <c r="BV64" i="1"/>
  <c r="BU64" i="1"/>
  <c r="BT64" i="1"/>
  <c r="BS64" i="1"/>
  <c r="BR64" i="1"/>
  <c r="BQ64" i="1"/>
  <c r="BP64" i="1"/>
  <c r="BO64" i="1"/>
  <c r="BN64" i="1"/>
  <c r="BM64" i="1"/>
  <c r="BV63" i="1"/>
  <c r="BU63" i="1"/>
  <c r="BT63" i="1"/>
  <c r="BS63" i="1"/>
  <c r="BR63" i="1"/>
  <c r="BQ63" i="1"/>
  <c r="BP63" i="1"/>
  <c r="BO63" i="1"/>
  <c r="BN63" i="1"/>
  <c r="BM63" i="1"/>
  <c r="BV62" i="1"/>
  <c r="BU62" i="1"/>
  <c r="BT62" i="1"/>
  <c r="BS62" i="1"/>
  <c r="BR62" i="1"/>
  <c r="BQ62" i="1"/>
  <c r="BP62" i="1"/>
  <c r="BO62" i="1"/>
  <c r="BN62" i="1"/>
  <c r="BM62" i="1"/>
  <c r="BV61" i="1"/>
  <c r="BU61" i="1"/>
  <c r="BT61" i="1"/>
  <c r="BS61" i="1"/>
  <c r="BR61" i="1"/>
  <c r="BQ61" i="1"/>
  <c r="BP61" i="1"/>
  <c r="BO61" i="1"/>
  <c r="BN61" i="1"/>
  <c r="BM61" i="1"/>
  <c r="BV60" i="1"/>
  <c r="BU60" i="1"/>
  <c r="BT60" i="1"/>
  <c r="BS60" i="1"/>
  <c r="BR60" i="1"/>
  <c r="BQ60" i="1"/>
  <c r="BP60" i="1"/>
  <c r="BO60" i="1"/>
  <c r="BN60" i="1"/>
  <c r="BM60" i="1"/>
  <c r="BV59" i="1"/>
  <c r="BU59" i="1"/>
  <c r="BT59" i="1"/>
  <c r="BS59" i="1"/>
  <c r="BR59" i="1"/>
  <c r="BQ59" i="1"/>
  <c r="BP59" i="1"/>
  <c r="BO59" i="1"/>
  <c r="BN59" i="1"/>
  <c r="BM59" i="1"/>
  <c r="BV58" i="1"/>
  <c r="BU58" i="1"/>
  <c r="BT58" i="1"/>
  <c r="BS58" i="1"/>
  <c r="BR58" i="1"/>
  <c r="BQ58" i="1"/>
  <c r="BP58" i="1"/>
  <c r="BO58" i="1"/>
  <c r="BN58" i="1"/>
  <c r="BM58" i="1"/>
  <c r="BV57" i="1"/>
  <c r="BU57" i="1"/>
  <c r="BT57" i="1"/>
  <c r="BS57" i="1"/>
  <c r="BR57" i="1"/>
  <c r="BQ57" i="1"/>
  <c r="BP57" i="1"/>
  <c r="BO57" i="1"/>
  <c r="BN57" i="1"/>
  <c r="BM57" i="1"/>
  <c r="BV56" i="1"/>
  <c r="BU56" i="1"/>
  <c r="BT56" i="1"/>
  <c r="BS56" i="1"/>
  <c r="BR56" i="1"/>
  <c r="BQ56" i="1"/>
  <c r="BP56" i="1"/>
  <c r="BO56" i="1"/>
  <c r="BN56" i="1"/>
  <c r="BM56" i="1"/>
  <c r="BV55" i="1"/>
  <c r="BU55" i="1"/>
  <c r="BT55" i="1"/>
  <c r="BS55" i="1"/>
  <c r="BR55" i="1"/>
  <c r="BQ55" i="1"/>
  <c r="BP55" i="1"/>
  <c r="BO55" i="1"/>
  <c r="BN55" i="1"/>
  <c r="BM55" i="1"/>
  <c r="BV54" i="1"/>
  <c r="BU54" i="1"/>
  <c r="BT54" i="1"/>
  <c r="BS54" i="1"/>
  <c r="BR54" i="1"/>
  <c r="BQ54" i="1"/>
  <c r="BP54" i="1"/>
  <c r="BO54" i="1"/>
  <c r="BN54" i="1"/>
  <c r="BM54" i="1"/>
  <c r="BV53" i="1"/>
  <c r="BU53" i="1"/>
  <c r="BT53" i="1"/>
  <c r="BS53" i="1"/>
  <c r="BR53" i="1"/>
  <c r="BQ53" i="1"/>
  <c r="BP53" i="1"/>
  <c r="BO53" i="1"/>
  <c r="BN53" i="1"/>
  <c r="BM53" i="1"/>
  <c r="BV52" i="1"/>
  <c r="BU52" i="1"/>
  <c r="BT52" i="1"/>
  <c r="BS52" i="1"/>
  <c r="BR52" i="1"/>
  <c r="BQ52" i="1"/>
  <c r="BP52" i="1"/>
  <c r="BO52" i="1"/>
  <c r="BN52" i="1"/>
  <c r="BM52" i="1"/>
  <c r="BV51" i="1"/>
  <c r="BU51" i="1"/>
  <c r="BT51" i="1"/>
  <c r="BS51" i="1"/>
  <c r="BR51" i="1"/>
  <c r="BQ51" i="1"/>
  <c r="BP51" i="1"/>
  <c r="BO51" i="1"/>
  <c r="BN51" i="1"/>
  <c r="BM51" i="1"/>
  <c r="BV50" i="1"/>
  <c r="BU50" i="1"/>
  <c r="BT50" i="1"/>
  <c r="BS50" i="1"/>
  <c r="BR50" i="1"/>
  <c r="BQ50" i="1"/>
  <c r="BP50" i="1"/>
  <c r="BO50" i="1"/>
  <c r="BN50" i="1"/>
  <c r="BM50" i="1"/>
  <c r="BV49" i="1"/>
  <c r="BU49" i="1"/>
  <c r="BT49" i="1"/>
  <c r="BS49" i="1"/>
  <c r="BR49" i="1"/>
  <c r="BQ49" i="1"/>
  <c r="BP49" i="1"/>
  <c r="BO49" i="1"/>
  <c r="BN49" i="1"/>
  <c r="BM49" i="1"/>
  <c r="BV48" i="1"/>
  <c r="BU48" i="1"/>
  <c r="BT48" i="1"/>
  <c r="BS48" i="1"/>
  <c r="BR48" i="1"/>
  <c r="BQ48" i="1"/>
  <c r="BP48" i="1"/>
  <c r="BO48" i="1"/>
  <c r="BN48" i="1"/>
  <c r="BM48" i="1"/>
  <c r="BV47" i="1"/>
  <c r="BU47" i="1"/>
  <c r="BT47" i="1"/>
  <c r="BS47" i="1"/>
  <c r="BR47" i="1"/>
  <c r="BQ47" i="1"/>
  <c r="BP47" i="1"/>
  <c r="BO47" i="1"/>
  <c r="BN47" i="1"/>
  <c r="BM47" i="1"/>
  <c r="BV46" i="1"/>
  <c r="BU46" i="1"/>
  <c r="BT46" i="1"/>
  <c r="BS46" i="1"/>
  <c r="BR46" i="1"/>
  <c r="BQ46" i="1"/>
  <c r="BP46" i="1"/>
  <c r="BO46" i="1"/>
  <c r="BN46" i="1"/>
  <c r="BM46" i="1"/>
  <c r="BV45" i="1"/>
  <c r="BU45" i="1"/>
  <c r="BT45" i="1"/>
  <c r="BS45" i="1"/>
  <c r="BR45" i="1"/>
  <c r="BQ45" i="1"/>
  <c r="BP45" i="1"/>
  <c r="BO45" i="1"/>
  <c r="BN45" i="1"/>
  <c r="BM45" i="1"/>
  <c r="BV44" i="1"/>
  <c r="BU44" i="1"/>
  <c r="BT44" i="1"/>
  <c r="BS44" i="1"/>
  <c r="BR44" i="1"/>
  <c r="BQ44" i="1"/>
  <c r="BP44" i="1"/>
  <c r="BO44" i="1"/>
  <c r="BN44" i="1"/>
  <c r="BM44" i="1"/>
  <c r="BV43" i="1"/>
  <c r="BU43" i="1"/>
  <c r="BT43" i="1"/>
  <c r="BS43" i="1"/>
  <c r="BR43" i="1"/>
  <c r="BQ43" i="1"/>
  <c r="BP43" i="1"/>
  <c r="BO43" i="1"/>
  <c r="BN43" i="1"/>
  <c r="BM43" i="1"/>
  <c r="BV42" i="1"/>
  <c r="BU42" i="1"/>
  <c r="BT42" i="1"/>
  <c r="BS42" i="1"/>
  <c r="BR42" i="1"/>
  <c r="BQ42" i="1"/>
  <c r="BP42" i="1"/>
  <c r="BO42" i="1"/>
  <c r="BN42" i="1"/>
  <c r="BM42" i="1"/>
  <c r="BV41" i="1"/>
  <c r="BU41" i="1"/>
  <c r="BT41" i="1"/>
  <c r="BS41" i="1"/>
  <c r="BR41" i="1"/>
  <c r="BQ41" i="1"/>
  <c r="BP41" i="1"/>
  <c r="BO41" i="1"/>
  <c r="BN41" i="1"/>
  <c r="BM41" i="1"/>
  <c r="BV40" i="1"/>
  <c r="BU40" i="1"/>
  <c r="BT40" i="1"/>
  <c r="BS40" i="1"/>
  <c r="BR40" i="1"/>
  <c r="BQ40" i="1"/>
  <c r="BP40" i="1"/>
  <c r="BO40" i="1"/>
  <c r="BN40" i="1"/>
  <c r="BM40" i="1"/>
  <c r="BV39" i="1"/>
  <c r="BU39" i="1"/>
  <c r="BT39" i="1"/>
  <c r="BS39" i="1"/>
  <c r="BR39" i="1"/>
  <c r="BQ39" i="1"/>
  <c r="BP39" i="1"/>
  <c r="BO39" i="1"/>
  <c r="BN39" i="1"/>
  <c r="BM39" i="1"/>
  <c r="BV38" i="1"/>
  <c r="BU38" i="1"/>
  <c r="BT38" i="1"/>
  <c r="BS38" i="1"/>
  <c r="BR38" i="1"/>
  <c r="BQ38" i="1"/>
  <c r="BP38" i="1"/>
  <c r="BO38" i="1"/>
  <c r="BN38" i="1"/>
  <c r="BM38" i="1"/>
  <c r="BV37" i="1"/>
  <c r="BU37" i="1"/>
  <c r="BT37" i="1"/>
  <c r="BS37" i="1"/>
  <c r="BR37" i="1"/>
  <c r="BQ37" i="1"/>
  <c r="BP37" i="1"/>
  <c r="BO37" i="1"/>
  <c r="BN37" i="1"/>
  <c r="BM37" i="1"/>
  <c r="BV36" i="1"/>
  <c r="BU36" i="1"/>
  <c r="BT36" i="1"/>
  <c r="BS36" i="1"/>
  <c r="BR36" i="1"/>
  <c r="BQ36" i="1"/>
  <c r="BP36" i="1"/>
  <c r="BO36" i="1"/>
  <c r="BN36" i="1"/>
  <c r="BM36" i="1"/>
  <c r="BV35" i="1"/>
  <c r="BU35" i="1"/>
  <c r="BT35" i="1"/>
  <c r="BS35" i="1"/>
  <c r="BR35" i="1"/>
  <c r="BQ35" i="1"/>
  <c r="BP35" i="1"/>
  <c r="BO35" i="1"/>
  <c r="BN35" i="1"/>
  <c r="BM35" i="1"/>
  <c r="BV34" i="1"/>
  <c r="BU34" i="1"/>
  <c r="BT34" i="1"/>
  <c r="BS34" i="1"/>
  <c r="BR34" i="1"/>
  <c r="BQ34" i="1"/>
  <c r="BP34" i="1"/>
  <c r="BO34" i="1"/>
  <c r="BN34" i="1"/>
  <c r="BM34" i="1"/>
  <c r="BV33" i="1"/>
  <c r="BU33" i="1"/>
  <c r="BT33" i="1"/>
  <c r="BS33" i="1"/>
  <c r="BR33" i="1"/>
  <c r="BQ33" i="1"/>
  <c r="BP33" i="1"/>
  <c r="BO33" i="1"/>
  <c r="BN33" i="1"/>
  <c r="BM33" i="1"/>
  <c r="BV32" i="1"/>
  <c r="BU32" i="1"/>
  <c r="BT32" i="1"/>
  <c r="BS32" i="1"/>
  <c r="BR32" i="1"/>
  <c r="BQ32" i="1"/>
  <c r="BP32" i="1"/>
  <c r="BO32" i="1"/>
  <c r="BN32" i="1"/>
  <c r="BM32" i="1"/>
  <c r="BV31" i="1"/>
  <c r="BU31" i="1"/>
  <c r="BT31" i="1"/>
  <c r="BS31" i="1"/>
  <c r="BR31" i="1"/>
  <c r="BQ31" i="1"/>
  <c r="BP31" i="1"/>
  <c r="BO31" i="1"/>
  <c r="BN31" i="1"/>
  <c r="BM31" i="1"/>
  <c r="BV30" i="1"/>
  <c r="BU30" i="1"/>
  <c r="BT30" i="1"/>
  <c r="BS30" i="1"/>
  <c r="BR30" i="1"/>
  <c r="BQ30" i="1"/>
  <c r="BP30" i="1"/>
  <c r="BO30" i="1"/>
  <c r="BN30" i="1"/>
  <c r="BM30" i="1"/>
  <c r="BV29" i="1"/>
  <c r="BU29" i="1"/>
  <c r="BT29" i="1"/>
  <c r="BS29" i="1"/>
  <c r="BR29" i="1"/>
  <c r="BQ29" i="1"/>
  <c r="BP29" i="1"/>
  <c r="BO29" i="1"/>
  <c r="BN29" i="1"/>
  <c r="BM29" i="1"/>
  <c r="BV28" i="1"/>
  <c r="BU28" i="1"/>
  <c r="BT28" i="1"/>
  <c r="BS28" i="1"/>
  <c r="BR28" i="1"/>
  <c r="BQ28" i="1"/>
  <c r="BP28" i="1"/>
  <c r="BO28" i="1"/>
  <c r="BN28" i="1"/>
  <c r="BM28" i="1"/>
  <c r="BV27" i="1"/>
  <c r="BU27" i="1"/>
  <c r="BT27" i="1"/>
  <c r="BS27" i="1"/>
  <c r="BR27" i="1"/>
  <c r="BQ27" i="1"/>
  <c r="BP27" i="1"/>
  <c r="BO27" i="1"/>
  <c r="BN27" i="1"/>
  <c r="BM27" i="1"/>
  <c r="BV26" i="1"/>
  <c r="BU26" i="1"/>
  <c r="BT26" i="1"/>
  <c r="BS26" i="1"/>
  <c r="BR26" i="1"/>
  <c r="BQ26" i="1"/>
  <c r="BP26" i="1"/>
  <c r="BO26" i="1"/>
  <c r="BN26" i="1"/>
  <c r="BM26" i="1"/>
  <c r="BV25" i="1"/>
  <c r="BU25" i="1"/>
  <c r="BT25" i="1"/>
  <c r="BS25" i="1"/>
  <c r="BR25" i="1"/>
  <c r="BQ25" i="1"/>
  <c r="BP25" i="1"/>
  <c r="BO25" i="1"/>
  <c r="BN25" i="1"/>
  <c r="BM25" i="1"/>
  <c r="BV24" i="1"/>
  <c r="BU24" i="1"/>
  <c r="BT24" i="1"/>
  <c r="BS24" i="1"/>
  <c r="BR24" i="1"/>
  <c r="BQ24" i="1"/>
  <c r="BP24" i="1"/>
  <c r="BO24" i="1"/>
  <c r="BN24" i="1"/>
  <c r="BM24" i="1"/>
  <c r="BV23" i="1"/>
  <c r="BU23" i="1"/>
  <c r="BT23" i="1"/>
  <c r="BS23" i="1"/>
  <c r="BR23" i="1"/>
  <c r="BQ23" i="1"/>
  <c r="BP23" i="1"/>
  <c r="BO23" i="1"/>
  <c r="BN23" i="1"/>
  <c r="BM23" i="1"/>
  <c r="BV22" i="1"/>
  <c r="BU22" i="1"/>
  <c r="BT22" i="1"/>
  <c r="BS22" i="1"/>
  <c r="BR22" i="1"/>
  <c r="BQ22" i="1"/>
  <c r="BP22" i="1"/>
  <c r="BO22" i="1"/>
  <c r="BN22" i="1"/>
  <c r="BM22" i="1"/>
  <c r="BV21" i="1"/>
  <c r="BU21" i="1"/>
  <c r="BT21" i="1"/>
  <c r="BS21" i="1"/>
  <c r="BR21" i="1"/>
  <c r="BQ21" i="1"/>
  <c r="BP21" i="1"/>
  <c r="BO21" i="1"/>
  <c r="BN21" i="1"/>
  <c r="BM21" i="1"/>
  <c r="BV20" i="1"/>
  <c r="BU20" i="1"/>
  <c r="BT20" i="1"/>
  <c r="BS20" i="1"/>
  <c r="BR20" i="1"/>
  <c r="BQ20" i="1"/>
  <c r="BP20" i="1"/>
  <c r="BO20" i="1"/>
  <c r="BN20" i="1"/>
  <c r="BM20" i="1"/>
  <c r="BV19" i="1"/>
  <c r="BU19" i="1"/>
  <c r="BT19" i="1"/>
  <c r="BS19" i="1"/>
  <c r="BR19" i="1"/>
  <c r="BQ19" i="1"/>
  <c r="BP19" i="1"/>
  <c r="BO19" i="1"/>
  <c r="BN19" i="1"/>
  <c r="BM19" i="1"/>
  <c r="BV18" i="1"/>
  <c r="BU18" i="1"/>
  <c r="BT18" i="1"/>
  <c r="BS18" i="1"/>
  <c r="BR18" i="1"/>
  <c r="BQ18" i="1"/>
  <c r="BP18" i="1"/>
  <c r="BO18" i="1"/>
  <c r="BN18" i="1"/>
  <c r="BM18" i="1"/>
  <c r="BV17" i="1"/>
  <c r="BU17" i="1"/>
  <c r="BT17" i="1"/>
  <c r="BS17" i="1"/>
  <c r="BR17" i="1"/>
  <c r="BQ17" i="1"/>
  <c r="BP17" i="1"/>
  <c r="BO17" i="1"/>
  <c r="BN17" i="1"/>
  <c r="BM17" i="1"/>
  <c r="BV16" i="1"/>
  <c r="BU16" i="1"/>
  <c r="BT16" i="1"/>
  <c r="BS16" i="1"/>
  <c r="BR16" i="1"/>
  <c r="BQ16" i="1"/>
  <c r="BP16" i="1"/>
  <c r="BO16" i="1"/>
  <c r="BN16" i="1"/>
  <c r="BM16" i="1"/>
  <c r="BV15" i="1"/>
  <c r="BU15" i="1"/>
  <c r="BT15" i="1"/>
  <c r="BS15" i="1"/>
  <c r="BR15" i="1"/>
  <c r="BQ15" i="1"/>
  <c r="BP15" i="1"/>
  <c r="BO15" i="1"/>
  <c r="BN15" i="1"/>
  <c r="BM15" i="1"/>
  <c r="BV14" i="1"/>
  <c r="BU14" i="1"/>
  <c r="BT14" i="1"/>
  <c r="BS14" i="1"/>
  <c r="BR14" i="1"/>
  <c r="BQ14" i="1"/>
  <c r="BP14" i="1"/>
  <c r="BO14" i="1"/>
  <c r="BN14" i="1"/>
  <c r="BM14" i="1"/>
  <c r="BV13" i="1"/>
  <c r="BU13" i="1"/>
  <c r="BT13" i="1"/>
  <c r="BS13" i="1"/>
  <c r="BR13" i="1"/>
  <c r="BQ13" i="1"/>
  <c r="BP13" i="1"/>
  <c r="BO13" i="1"/>
  <c r="BN13" i="1"/>
  <c r="BM13" i="1"/>
  <c r="BV12" i="1"/>
  <c r="BU12" i="1"/>
  <c r="BT12" i="1"/>
  <c r="BS12" i="1"/>
  <c r="BR12" i="1"/>
  <c r="BQ12" i="1"/>
  <c r="BP12" i="1"/>
  <c r="BO12" i="1"/>
  <c r="BN12" i="1"/>
  <c r="BM12" i="1"/>
  <c r="BV11" i="1"/>
  <c r="BU11" i="1"/>
  <c r="BT11" i="1"/>
  <c r="BS11" i="1"/>
  <c r="BR11" i="1"/>
  <c r="BQ11" i="1"/>
  <c r="BP11" i="1"/>
  <c r="BO11" i="1"/>
  <c r="BN11" i="1"/>
  <c r="BM11" i="1"/>
  <c r="BV10" i="1"/>
  <c r="BU10" i="1"/>
  <c r="BT10" i="1"/>
  <c r="BS10" i="1"/>
  <c r="BR10" i="1"/>
  <c r="BQ10" i="1"/>
  <c r="BP10" i="1"/>
  <c r="BO10" i="1"/>
  <c r="BN10" i="1"/>
  <c r="BM10" i="1"/>
  <c r="BV9" i="1"/>
  <c r="BU9" i="1"/>
  <c r="BT9" i="1"/>
  <c r="BS9" i="1"/>
  <c r="BR9" i="1"/>
  <c r="BQ9" i="1"/>
  <c r="BP9" i="1"/>
  <c r="BO9" i="1"/>
  <c r="BN9" i="1"/>
  <c r="BM9" i="1"/>
  <c r="BV8" i="1"/>
  <c r="BU8" i="1"/>
  <c r="BT8" i="1"/>
  <c r="BS8" i="1"/>
  <c r="BR8" i="1"/>
  <c r="BQ8" i="1"/>
  <c r="BP8" i="1"/>
  <c r="BO8" i="1"/>
  <c r="BN8" i="1"/>
  <c r="BM8" i="1"/>
  <c r="BV7" i="1"/>
  <c r="BU7" i="1"/>
  <c r="BT7" i="1"/>
  <c r="BS7" i="1"/>
  <c r="BR7" i="1"/>
  <c r="BQ7" i="1"/>
  <c r="BP7" i="1"/>
  <c r="BO7" i="1"/>
  <c r="BN7" i="1"/>
  <c r="BM7" i="1"/>
  <c r="BV6" i="1"/>
  <c r="BU6" i="1"/>
  <c r="BT6" i="1"/>
  <c r="BS6" i="1"/>
  <c r="BR6" i="1"/>
  <c r="BQ6" i="1"/>
  <c r="BP6" i="1"/>
  <c r="BO6" i="1"/>
  <c r="BN6" i="1"/>
  <c r="BM6" i="1"/>
  <c r="BV5" i="1"/>
  <c r="BU5" i="1"/>
  <c r="BT5" i="1"/>
  <c r="BS5" i="1"/>
  <c r="BR5" i="1"/>
  <c r="BQ5" i="1"/>
  <c r="BP5" i="1"/>
  <c r="BO5" i="1"/>
  <c r="BN5" i="1"/>
  <c r="BM5" i="1"/>
  <c r="BV4" i="1"/>
  <c r="BU4" i="1"/>
  <c r="BT4" i="1"/>
  <c r="BS4" i="1"/>
  <c r="BR4" i="1"/>
  <c r="BQ4" i="1"/>
  <c r="BP4" i="1"/>
  <c r="BO4" i="1"/>
  <c r="BN4" i="1"/>
  <c r="BM4" i="1"/>
  <c r="BV3" i="1"/>
  <c r="BU3" i="1"/>
  <c r="BT3" i="1"/>
  <c r="BS3" i="1"/>
  <c r="BR3" i="1"/>
  <c r="BQ3" i="1"/>
  <c r="BP3" i="1"/>
  <c r="BO3" i="1"/>
  <c r="BN3" i="1"/>
  <c r="BM3" i="1"/>
  <c r="BV2" i="1"/>
  <c r="BU2" i="1"/>
  <c r="BT2" i="1"/>
  <c r="BS2" i="1"/>
  <c r="BR2" i="1"/>
  <c r="BQ2" i="1"/>
  <c r="BP2" i="1"/>
  <c r="BO2" i="1"/>
  <c r="BN2" i="1"/>
  <c r="BM2" i="1"/>
  <c r="BV1" i="1" l="1"/>
  <c r="BU1" i="1"/>
  <c r="BT1" i="1"/>
  <c r="BS1" i="1"/>
  <c r="BR1" i="1"/>
  <c r="BQ1" i="1"/>
  <c r="BP1" i="1"/>
  <c r="BO1" i="1"/>
  <c r="BN1" i="1"/>
  <c r="BM1" i="1"/>
</calcChain>
</file>

<file path=xl/sharedStrings.xml><?xml version="1.0" encoding="utf-8"?>
<sst xmlns="http://schemas.openxmlformats.org/spreadsheetml/2006/main" count="42733" uniqueCount="4335">
  <si>
    <t>codigo_pd</t>
  </si>
  <si>
    <t>nombre_pd</t>
  </si>
  <si>
    <t>sigla_pd</t>
  </si>
  <si>
    <t>ano_prog_repr</t>
  </si>
  <si>
    <t>fecha_seguimiento</t>
  </si>
  <si>
    <t>recursos</t>
  </si>
  <si>
    <t>version_pa</t>
  </si>
  <si>
    <t>codigo_entidad</t>
  </si>
  <si>
    <t>nombre_entidad</t>
  </si>
  <si>
    <t>sigla_ent</t>
  </si>
  <si>
    <t>codigo_sector</t>
  </si>
  <si>
    <t>codigo_componente_n1</t>
  </si>
  <si>
    <t>nombre_componente_n1</t>
  </si>
  <si>
    <t>codigo_componente_n2</t>
  </si>
  <si>
    <t>nombre_componente_n2</t>
  </si>
  <si>
    <t>codigo_proyecto</t>
  </si>
  <si>
    <t>nombre_proyecto</t>
  </si>
  <si>
    <t>version_py</t>
  </si>
  <si>
    <t>codigo_interno_meta</t>
  </si>
  <si>
    <t>descripcion_meta</t>
  </si>
  <si>
    <t>tipo_anualizacion</t>
  </si>
  <si>
    <t>estado_prog_meta</t>
  </si>
  <si>
    <t>origen</t>
  </si>
  <si>
    <t xml:space="preserve"> prog_ano1</t>
  </si>
  <si>
    <t>ejec_ano1</t>
  </si>
  <si>
    <t>avance_ano1</t>
  </si>
  <si>
    <t>prog_ano2</t>
  </si>
  <si>
    <t>ejec_ano2</t>
  </si>
  <si>
    <t>avance_ano2</t>
  </si>
  <si>
    <t>prog_ano3</t>
  </si>
  <si>
    <t>ejec_ano3</t>
  </si>
  <si>
    <t>avance_ano3</t>
  </si>
  <si>
    <t>prog_ano4</t>
  </si>
  <si>
    <t>ejec_ano4</t>
  </si>
  <si>
    <t>avance_ano4</t>
  </si>
  <si>
    <t>prog_ano5</t>
  </si>
  <si>
    <t>ejec_ano5</t>
  </si>
  <si>
    <t>avance_ano5</t>
  </si>
  <si>
    <t>prog_tot</t>
  </si>
  <si>
    <t>ejec_tot</t>
  </si>
  <si>
    <t>avance_tot</t>
  </si>
  <si>
    <t>prog_rec_ano1</t>
  </si>
  <si>
    <t>ejec_rec_ano1</t>
  </si>
  <si>
    <t>avance_rec_ano1</t>
  </si>
  <si>
    <t>prog_rec_ano2</t>
  </si>
  <si>
    <t>ejec_rec_ano2</t>
  </si>
  <si>
    <t>avance_rec_ano2</t>
  </si>
  <si>
    <t>prog_rec_ano3</t>
  </si>
  <si>
    <t>ejec_rec_ano3</t>
  </si>
  <si>
    <t>avance_rec_ano3</t>
  </si>
  <si>
    <t>prog_rec_ano4</t>
  </si>
  <si>
    <t>ejec_rec_ano4</t>
  </si>
  <si>
    <t>avance_rec_ano4</t>
  </si>
  <si>
    <t>prog_rec_ano5</t>
  </si>
  <si>
    <t>ejec_rec_ano5</t>
  </si>
  <si>
    <t>avance_rec_ano5</t>
  </si>
  <si>
    <t>prog_rec_tot</t>
  </si>
  <si>
    <t>ejec_rec_tot</t>
  </si>
  <si>
    <t>avance_rec_tot</t>
  </si>
  <si>
    <t>observaciones</t>
  </si>
  <si>
    <t>Un Nuevo Contrato Social y Ambiental para la Bogotá del Siglo XXI</t>
  </si>
  <si>
    <t>UNCSAB</t>
  </si>
  <si>
    <t>31/12/2022 (Terminado)</t>
  </si>
  <si>
    <t>Pesos corrientes</t>
  </si>
  <si>
    <t>Ultima Version Oficial</t>
  </si>
  <si>
    <t>Personería Distrital</t>
  </si>
  <si>
    <t>PD</t>
  </si>
  <si>
    <t>Otras entidades distritales</t>
  </si>
  <si>
    <t>Construir Bogotá Región con gobierno abierto, transparente y ciudadanía consciente</t>
  </si>
  <si>
    <t>Gestión Pública Efectiva</t>
  </si>
  <si>
    <t>Fortalecimiento institucional de la Personería de Bogotá</t>
  </si>
  <si>
    <t>Adquirir 584 Unidades Entre Equipos, Elementos Y Dispositivos Tecnológicos Y De Prensa.</t>
  </si>
  <si>
    <t>Suma</t>
  </si>
  <si>
    <t>En ejecucion</t>
  </si>
  <si>
    <t>VIGENCIA (a 31/12/2022): Se tramitó la adquisición de un (1) Kiosko Interactivo para la localidad de Sumapaz. Se tramitó la adquisición de 74 unidades entre equipos de cómputo, portátiles, impresoras y escáneres. Se adquirieron 158 elementos periféricos y accesorios para equipos de cómputo. Se realizó la adquisición de 19 elementos de sonido e iluminación para el auditorio. Se adquirieron 8 radios Portátiles Digitales. Se adquirieron 14 elementos para diseño gráfico y edición de sonido</t>
  </si>
  <si>
    <t>Adelantar 100 Porciento De Acciones Para El Diseño, Desarrollo Y Administración De Servicios Tics.</t>
  </si>
  <si>
    <t>Constante</t>
  </si>
  <si>
    <t>N/A</t>
  </si>
  <si>
    <t>VIGENCIA (a 31/12/2022): Se dio soporte y mantenimiento del software Isolución, herramienta especializada para apoyar la gestión del sistema de gestión de la calidad Se finalizó el desarrollo del sistema de información de procesos disciplinarios  Se realizaron actividades relacionadas con la cultura y apropiación de seguridad, se dio cierre al proyecto de ciberseguridad adelantando durante la vigencia 2022. Se desarrolló de la app móvil de servicios digitales de la entidad que permite el acceso en línea a Tutelas, PQRSD, Antecedentes, Conciliaciones, Agentamiento Virtual, registro de veedurías</t>
  </si>
  <si>
    <t>Adecuar Y/O Modernizar 5 Dependencias O Espacios Físicos De La Entidad.</t>
  </si>
  <si>
    <t>Dotar 48 Dependencias O Espacios Físicos Con Mobiliario, Enseres Y Equipos.</t>
  </si>
  <si>
    <t>VIGENCIA (a 31/12/2022): Se gestionaron los procesos contractuales para la dotación de 23 dependencias o espacios físicos, mediante la adquisición de:  a) Puestos de trabajo con sus correspondientes divisiones y sillas ergonómicas b) Sillas y mesas para la cafetería c) Equipos y elementos accesorios para baños, equipos eléctricos para las cocinas, hornos microondas, secadores de manos, cambiadores de pañales, etc.  Se cuenta con elementos y mobiliario más moderno que cumple las características de ergonomía para brindar mayor comodidad y seguridad a colaboradores de la entidad y visitantes.</t>
  </si>
  <si>
    <t>Adquirir 5 Unidades Entre Vehiculos Y Motos.</t>
  </si>
  <si>
    <t>Realizar 100 Porciento De Acciones Necesarias Para La Implementación Y Sostenibilidad Del Sistema De Gestión Documental</t>
  </si>
  <si>
    <t>VIGENCIA (a 31/12/2022): Se completaron los documentos solicitados para la elaboración de las TRD, aprobado por el comité institucional de gestión y desempeño: 66 Tablas de retención documental, 1 Cuadro de clasificación documental, 30 Fichas de Valoración Documental, 1 Banco terminológico.  Se elaboró el inventario en estado natural del fondo documental acumulado en el archivo central. Se realizó el empaque, embalaje, transporte y traslado de archivos y bienes muebles de archivo central pertenecientes a la Personería de Bogotá, a la bodega de ARCHIVOS DEL ESTADO Y TECNOLOGÍAS DE LA INFORMACIÓN.</t>
  </si>
  <si>
    <t>Fortalecimiento de la prevención y control a la función pública en la Personería de Bogotá</t>
  </si>
  <si>
    <t>Realizar 1036 Informes De Prevención Y Control A La Gestión Pública Y Contractuales.</t>
  </si>
  <si>
    <t>VIGENCIA (a 31/12/2022): Se realizaron 266 informes de acción de prevención y control a la función pública, con el propósito de fortalecer la moralidad pública.  Se expidieron 13 resoluciones asociados al pago de administración de riesgos profesionales y 30 contratos de prestación de servicios profesionales para apoyar la realización de actividades de prevención  y control a la función pública.</t>
  </si>
  <si>
    <t>Orientar Y Acompañar 35199 Personas En Defensa De Sus Derechos Y Protección Del Patrimonio E Interés Público</t>
  </si>
  <si>
    <t>Finalizada por cumplimiento</t>
  </si>
  <si>
    <t>Asistir 2321 Personas En La Elaboración De Acciones Constitucionales Y Legales En Defensa De Sus Derechos</t>
  </si>
  <si>
    <t>VIGENCIA (a 31/12/2022): Se elaboraron oportunamente 600 acciones constitucionales en defensa de los derechos. Se suscribieron 2 contratos de prestación de servicios profesionales para apoyar la elaboración de acciones constitucionales y legales en defensa de sus derechos.</t>
  </si>
  <si>
    <t>Realizar 6459 Intervenciones En La Defensa De Los Derechos, Protección Del Patrimonio E Interés Público</t>
  </si>
  <si>
    <t>VIGENCIA (a 31/12/2022): Se realizaron 1.600 intervenciones en defensa del patrimonio público (Licencias de construcción, proyectos de interés general y/o bienes de interés y patrimonio público, caducidad y perdida de fuerza ejecutoria).</t>
  </si>
  <si>
    <t>Realizar 81 Eventos De Acompañamiento A Las Personas En Los Diferentes Escenarios De Participación Ciudadana.</t>
  </si>
  <si>
    <t>VIGENCIA (a 31/12/2022): Se realizaron 28 eventos de acompañamiento a la ciudadanía en temas de interés general (vendedores informales, encuentros comunitarios, acción comunal)  que permitan incrementar la participación ciudadana.</t>
  </si>
  <si>
    <t>Realizar 43 Audiencias Públicas Y/O Mesas De Trabajo Para La Protección De Los Intereses Generales O En Defensa Del Patrimonio Público.</t>
  </si>
  <si>
    <t>VIGENCIA (a 31/12/2022): Se realizaron 8 audiencias públicas y 6 mesas de trabajo como instancias de participación e interacción que cuentan con la presencia de representantes comunitarios y/o funcionarios de Entidades Distritales.</t>
  </si>
  <si>
    <t>Capacitar Y/O Sensibilizar 1994 Personas En Temas De Participación Ciudadana Y Prevención Y Control A La Función Pública.</t>
  </si>
  <si>
    <t>VIGENCIA (a 31/12/2022): Se realizaron 694 sensibilizaciones a personas en temas de participación ciudadana y prevención y control a la función pública (veedurías ciudadanas, derecho de petición, tutela y voto popular).</t>
  </si>
  <si>
    <t>Fortalecimiento de la promoción y defensa de los Derechos Humanos y el Derecho Internacional Humanitario en la Personería de Bogotá</t>
  </si>
  <si>
    <t>Diseñar E Implementar 5 Estrategias De Sensibilación En Derechos Humanos, Derecho Internacional Humanitario Y Deberes.</t>
  </si>
  <si>
    <t>VIGENCIA (a 31/12/2022): -La meta fue cumplida en su totalidad (100%) durante el mes de agosto de 2022, logrando el diseño e implementación de una estrategia de sensibilización enfocada al Derecho Internacional Humanitario (DIH). - La estrategia de sensibilización fue implementada, generando un impacto positivo en niños, niñas y adolescentes y evitando indirectamente la vulneración de sus derechos.</t>
  </si>
  <si>
    <t>Sensibilizar 372149 Personas En Derechos Humanos, Derecho Internacional Humanitario, Deberes Y Oferta Institucional.</t>
  </si>
  <si>
    <t>VIGENCIA (a 31/12/2022): Se logra impactar a la población proyectada, mediante diferentes mecanismos de sensibilización. Asimismo, el presupuesto fue ejecutado correctamente.</t>
  </si>
  <si>
    <t>Orientar 286232 Personas En Derechos Humanos Y Derecho Internacional Humanitario.</t>
  </si>
  <si>
    <t>VIGENCIA (a 31/12/2022): Se logra impactar a la población proyectada, mediante orientaciones bajo diferentes canales de atención. Asimismo, el presupuesto fue ejecutado correctamente.</t>
  </si>
  <si>
    <t>Asistir 104582 Personas En Derechos Humanos Y Derecho Internacional Humanitario.</t>
  </si>
  <si>
    <t>VIGENCIA (a 31/12/2022): Se logra impactar a la población proyectada, mediante asistencias bajo diferentes canales de atención. Asimismo, el presupuesto fue ejecutado correctamente.</t>
  </si>
  <si>
    <t>Asistir 39001 Personas En Mecanismos Alternativos De Solución De Conflictos.</t>
  </si>
  <si>
    <t>VIGENCIA (a 31/12/2022): Se logra impactar a la población proyectada, mediante mecanismos de solución de conflictos bajo diferentes canales de atención. Asimismo, el presupuesto fue ejecutado correctamente.</t>
  </si>
  <si>
    <t>Realizar 451095 Intervenciones Dentro Del Ejercicio Del Ministerio Público Para Prevenir La Vulneración De Los Derechos Y/O Restablecimiento De Los Mismos.</t>
  </si>
  <si>
    <t>VIGENCIA (a 31/12/2022): Se logra impactar a la población proyectada, mediante intervenciones de oficio y a petición de parte por los Ministerios Públicos. Asimismo, el presupuesto fue ejecutado correctamente.</t>
  </si>
  <si>
    <t>Realizar 825 Segumientos A Los Derechos Humanos Y Derecho Internacional Humanitario.</t>
  </si>
  <si>
    <t>VIGENCIA (a 31/12/2022): Se logra impactar a la población proyectada, mediante la divulgación de las recomedaciones y hallazgos, producto de los documentos de seguimiento elaborados. Asimismo, el presupuesto fue ejecutado correctamente.</t>
  </si>
  <si>
    <t>Diseñar 3 Módulos Misionales Derechos Humanos Y Derecho Internacional Humanitario.</t>
  </si>
  <si>
    <t>VIGENCIA (a 31/12/2022): -La meta fue cumplida en su totalidad (100%) durante el mes de julio de 2022, logrando el diseño del módulo de intervenciones para las Delegadas de Asuntos Penales I, II y Policivos. -El módulo de intervenciones para las Delegadas de Asuntos Penales I, II y Policivos, permité mejorar el desempeño de las actividades y la toma de decisiones de cara a la ciudadanía.</t>
  </si>
  <si>
    <t>Fortalecimiento de la potestad disciplinaria en la Personería de Bogotá</t>
  </si>
  <si>
    <t>Capacitar Y/O Sensibilizar 5533 Servidores(As) Públicos(As) En Materia De Prevención Disciplinarias Y Lucha Contra La Corrupción Y Linea Doctrinal Disciplinaria</t>
  </si>
  <si>
    <t>VIGENCIA (a 31/12/2022): El congreso Disciplinario efectuado 19 y 20 de octubre, el cual fue de modalidad mixta hubo una asistencia prescial y virtual de 1521, en donde se trataron temas relevantes de retos y desafios con la nueva Ley 1952 de 2019</t>
  </si>
  <si>
    <t>Decidir 5550 Procesos Disciplinarios De Fondo</t>
  </si>
  <si>
    <t>VIGENCIA (a 31/12/2022): Se ha logrado avanzar en las metas de manera sustancias con las decisiones de fondo.</t>
  </si>
  <si>
    <t>Implementar 1 Sistema De Información Misional De Gestión Disciplinaria</t>
  </si>
  <si>
    <t>VIGENCIA (a 31/12/2022): Se tien un gran avanc en el sistema misional, se espera iniciar pruebas piloto en el 2023. según actas de acuerdo firmadas.</t>
  </si>
  <si>
    <t>Implementar 1 Estrategia De Comunicación Con Las Oficina De Control Interno Disciplinario - Ocid</t>
  </si>
  <si>
    <t>VIGENCIA (a 31/12/2022): -Como eje de la estrategia la cual esta esta basada en una aplicación, se ralizaron ajustes al módulo del administrador y ajustes para edición. De igual manera se está requiriendo a las OCDI que aún no han reportado inicien con esta actividad. -El sistema de comunicación con las OCDI ha vendo mejorando y capacitando.</t>
  </si>
  <si>
    <t>Efectuar 204 Visitas De Evaluación Y Segumiento De Verificación De Cumplimiento De Las Obligaciones En Las Oficinas De Control Interno Disciplinario - Ocid</t>
  </si>
  <si>
    <t>VIGENCIA (a 31/12/2022): Se efectuaron las visistas a las OCDI, con el proposito de articular estrategias y limeamientos en gestión disciplinaria.</t>
  </si>
  <si>
    <t>Realizar 2 Estudios En Temas De Derecho Convencional En Las Decisiones Disciplinarias Y Conceptualización Y Adopción Del Expediente Digital En El Procedimiento Disciplinario.</t>
  </si>
  <si>
    <t>Secretaría General</t>
  </si>
  <si>
    <t>SGRAL</t>
  </si>
  <si>
    <t>Sector Gestión pública</t>
  </si>
  <si>
    <t>Inspirar confianza y legitimidad para vivir sin miedo y ser epicentro de cultura ciudadana, paz y reconciliación</t>
  </si>
  <si>
    <t>Bogotá territorio de paz y atención integral a las víctimas del conflicto armado</t>
  </si>
  <si>
    <t>Construcción de Bogotá-región como territorio de paz para las víctimas y la reconciliación</t>
  </si>
  <si>
    <t>Ejecutar 100 Porciento De Una Estrategia De Promoción De La Memoria, Para La Construcción De Paz, La Reconciliación Y La Democracia, En La Ciudad Región.</t>
  </si>
  <si>
    <t>Creciente</t>
  </si>
  <si>
    <t>Realizar 1030 Procesos Pedagógicos Para El Fortalecimiento De Iniciativas Ciudadanas, Que Conduzcan Al Debate Y La Apropiación Social De La Paz, La Memoria Y La Reconciliación, Que Se Construye En Los Territorios Ciudad Región.</t>
  </si>
  <si>
    <t>Implementar 300 Productos De Pedagogía Social Y Gestión Del Conocimiento, Para El Debate Y La Apropiación Social De La Paz, La Memoria Y La  Reconciliación, Que Se Construye En Los Territorios Ciudad Región.</t>
  </si>
  <si>
    <t>Implementar 100 Porciento De La Formulación Y Puesta En Marcha De La Política Pública Distrital De Víctimas, Memoria, Paz Y Reconciliación.</t>
  </si>
  <si>
    <t>Implementar 100 Porciento De Una Ruta De Reparación Integral Para Las Víctimas Del Conflicto Armado, Acorde Con Las Competencias Del Distrito Capital.</t>
  </si>
  <si>
    <t>Otorgar 100 Porciento De Medidas De Ayuda Humanitaria Inmediata En El Distrito Capital, Conforme A Los Requisitos Establecidos  Por La Legislación Vigente.</t>
  </si>
  <si>
    <t>Gestionar 100 Porciento De Medidas De Prevención Y Protección A Víctimas Del Conflicto Armado, Reconociendo Afectaciones, Riesgos Y Conductas Vulneratorias, Desde Los Enfoques Poblacionales Y Diferenciales, Acorde Con Las Competencias Institucionales De La Alta Consejería Para Los Derechos De Las Víctimas, La Paz Y La Reconciliación.</t>
  </si>
  <si>
    <t>Realizar 100 Porciento De Los Espacios De Coordinación Y Articulación Programados Con Entidades E Instancias De Orden Territorial Y Nacional, En Materia De Asistencia, Atención Y Reparación A Las Víctimas Del Conflicto Armado.</t>
  </si>
  <si>
    <t>Implementar 100 Porciento De Las Acciones Que Son Competencia De La Alta Consejería Para Los Derechos De Las Víctimas, La Paz Y La Reconciliación, Según El Protocolo De Participación Efectiva De Las Víctimas Del Conflicto Armado,  Fortaleciendo Los Espacios De Participación De Las Víctimas Y Sus Organizaciones, Y Propendiendo Por Incluir A Las Víctimas No Organizadas, Mediante Acciones Orientadas A La Paz Y La Reconciliación En El Distrito Capital.</t>
  </si>
  <si>
    <t>Ejecutar 100 Porciento De Una Estrategia De Reconciliación Para La Construcción De Paz, Que Contribuya Al Fortalecimiento Del Tejido Social En Los Territorios Ciudad Región.</t>
  </si>
  <si>
    <t>Realizar 100 Porciento De Los Espacios De Coordinación Y Articulación, Acordados Con Entidades E Instancias De Orden Territorial Y Nacional, Para La Implementación De Acciones De Integración Social Y Territorial.</t>
  </si>
  <si>
    <t>Formular 100 Porciento De Los Programas De Desarrollo Con Enfoque Territorial (Pdet),  Para La Promoción De Una Adecuada Integración Social Y Territorial.</t>
  </si>
  <si>
    <t>Gobierno Abierto</t>
  </si>
  <si>
    <t>Implementación del modelo de gobierno abierto, accesible e incluyente de Bogotá</t>
  </si>
  <si>
    <t>Implementar 100 Porciento Del Modelo De Gobierno Abierto Accesible E Incluyente A Todos Los Sectores Territoriales, Poblacionales Y Diferenciales</t>
  </si>
  <si>
    <t>Implementar 100 Porciento De La Plataforma Virtual De Gobierno Abierto Con Parámetros De Accesibilidad E Inclusión Poblacional Y Diferencial.</t>
  </si>
  <si>
    <t>Implementar 100 Porciento De Las Estrategias Para La Inclusión, Cualificación Y El Fortalecimiento De La Ciudadanía En Gobierno Abierto, Atendiendo A Sus Diferentes Expresiones Territoriales, Poblacionales, Diferenciales Y De Género.</t>
  </si>
  <si>
    <t>Transformación digital y gestión de TIC para un territorio inteligente</t>
  </si>
  <si>
    <t>Transformación digital y gestión TIC</t>
  </si>
  <si>
    <t>Implementar 100 Porciento De Los Lineamientos De La Política Pública Nacional De Gobierno Digital Priorizados Por La Secretaría General</t>
  </si>
  <si>
    <t>Liderar 100 Porciento La Formulación, Sensibilización Y Apropiación De La Política Pública De Bogotá Territorio Inteligente</t>
  </si>
  <si>
    <t>Asesorar 100 Porciento El Diseño E Implementación De Las 16 Agendas De Transformación Digital Y Sus Aceleradores Transversales</t>
  </si>
  <si>
    <t>Implementar 1 Centro De Recursos De Ti Compartido</t>
  </si>
  <si>
    <t>Desarrollar 1 Estrategia De Apropiación Para Potenciar El Conocimiento Y Uso De Tecnologías.</t>
  </si>
  <si>
    <t>Implementar 100 Porciento El Modelo De Seguridad Y Privacidad De La Información (Mspi)</t>
  </si>
  <si>
    <t>Mantener 1 Plataforma  Tecnológica Y De Redes De La Secretaria General Actualizada</t>
  </si>
  <si>
    <t>Generación de los lineamientos de comunicación del Distrito para construir ciudad y ciudadanía</t>
  </si>
  <si>
    <t>Generar 100 Porciento De Los Lineamientos Distritales En Materia De Comunicación Pública</t>
  </si>
  <si>
    <t>Comunicar 100 Porciento De Los Temas Estratégicos Y Coyunturales De La Ciudad Y Su Gobierno Acorde Con Los Criterios Establecidos En Los Lineamientos.</t>
  </si>
  <si>
    <t>Realizar 18 Mediciones De Análisis Y Seguimiento De Opinión Pública Así Como De La Información Que Emitan Los Medios De Comunicación Y Redes Entorno A La Gestión Distrital.</t>
  </si>
  <si>
    <t>Realizar 100 Porciento De Identificacion De Los Canales De Comunicación Discriminados Por Grupos De Interés Ubicados En Bogotá Región.</t>
  </si>
  <si>
    <t>Desarrollo Institucional Para Una Gestión Pública Eficiente</t>
  </si>
  <si>
    <t>Implementar 100 Porciento De La Estrategia Para El Fortalecimiento Del  Sistema De Coordinación Distrital</t>
  </si>
  <si>
    <t>Implementar 100 Porciento De La Estrategia Para El Fortalecimiento De La Gestión De Documentos Electrónicos De Archivo Y La Red Distrital De Archivos De Bogotá.</t>
  </si>
  <si>
    <t>Implementar 100 Porciento Del Plan De Articulación De La Gestión Internacional Del Distrito.</t>
  </si>
  <si>
    <t>Promover 100 Porciento De La Gestión Del Conocimiento Y La Innovación A Través Del Cumplimiento De La Estrategia.</t>
  </si>
  <si>
    <t>Fortalecer 100 Porciento De La Estrategia De Los Archivos Públicos Del Distrito Capital.</t>
  </si>
  <si>
    <t>Desarrollar 100 Porciento Del Plan Para El Posicionamiento Internacional De Bogotá, A Través Del Mercadeo De Ciudad Y La Visibilización De Buenas Prácticas Para La Toma De Decisiones.</t>
  </si>
  <si>
    <t>Implementar 100 Porciento De La Estrategia Que Permita Fortalecer La Gestión Y Desempeño Institucional</t>
  </si>
  <si>
    <t>Cumplir 100 Porciento Del Seguimiento A Los Temas Estratégicos De La Administración Distrital</t>
  </si>
  <si>
    <t>Realizar 100 Porciento Del Documento Del Estudio Técnico Para La Modernización Administrativa Del Distrito Capital</t>
  </si>
  <si>
    <t>Ejecutar 100 Porciento De Los Productos Definidos En El Plan De Acción De La Política Pública De Transparencia.</t>
  </si>
  <si>
    <t>Ejecutar 100 Porciento De La Estrategia De Tecnificación Y Modernización De La Imprenta Distrital</t>
  </si>
  <si>
    <t>Desarrollar 100 Porciento De La Estrategia Para La Recuperación, Preservación, Difusión Y Apropiación Del Patrimonio Documental Y La Memoria Histórica De Bogotá.</t>
  </si>
  <si>
    <t>Servicio a la ciudadanía, moderno, eficiente y de calidad.</t>
  </si>
  <si>
    <t>Implementar 100 Porciento Una Estrategia De Seguimiento De La Efectividad Y Calidad En La Atención A La Ciudadanía En Las Entidades Distritales, En El Marco De Los Lineamientos Y Estándares Del Modelo De Servicio Omnicanal.</t>
  </si>
  <si>
    <t>Implementar 100 Porciento Las Estrategias Para La Articulación Interinstitucional Y La Apropiación De Los Lineamientos En Materia De Atención Al Ciudadano E Ivc</t>
  </si>
  <si>
    <t>Implementar 100 Porciento Las Estrategias De Mejoramiento Continuo E Innovación En Los Canales De Atención Disponibles En La Red Cade.</t>
  </si>
  <si>
    <t>Fortalecimiento de la Capacidad Institucional de la Secretaría General</t>
  </si>
  <si>
    <t>Implementar 100 Porciento De La Política De Gestión Documental (Iso 303000).</t>
  </si>
  <si>
    <t>Lograr 100 Porciento De La Eficiencia Operacional Para Soportar La Actividad Misional De La Entidad.</t>
  </si>
  <si>
    <t>Adelantar 100 Porciento De La Gestión Necesaria Para El Mejoramiento De Las Sedes Priorizadas.</t>
  </si>
  <si>
    <t>Ejecutar 100 Porciento De Los Lineamientos Ambientales, Mantenimientos Y Adecuaciones Programados En Las Sedes De La Secretaría General.</t>
  </si>
  <si>
    <t>Cumplir 100 Porciento La Formulación, Seguimiento Y El Control De La Planeación Estratégica De La Entidad.</t>
  </si>
  <si>
    <t>Veeduría Distrital</t>
  </si>
  <si>
    <t>VD</t>
  </si>
  <si>
    <t>Servicio transparencia, derecho de acceso a la información pública y medidas anticorrupción Bogotá</t>
  </si>
  <si>
    <t>Implementar 1 Estrategia De Capacitación, Acompañamiento, Evaluación Del Acceso A La Información Dirigida A Servidores Y Ciudadanos</t>
  </si>
  <si>
    <t>VIGENCIA (a 31/12/2022): Se revisaron las herramientas de evaluación de acceso a la información existentes: 1) Componente 5 Plan Anticorrupción y Atención al Ciudadano - PAAC, 2) instrumento de revisión botón de transparencia- Medir para mejorar y 3) preguntas FURAG de la política de transparencia MIPG. Se realizó un proceso dirigido a entidades distritales de todos los sectores para la preparación del ITA con acompañamiento con la Sec. de Transparencia y la Procuraduría General. En las 3 sesiones de trabajo participaron 32, 29 y 29 entidades respectivamente. Con este proceso se brindaron herramientas e información a las entidades distritales para el proceso de reporte del ITA. Se llevó a cabo el contrato interadministrativo con la Universidad Nacional de Colombia, Facultad de Ingeniería, para desarrollar un proceso con ciudadanía y entidades distritales para el fortalecimiento de acceso a la información, específicamente datos abiertos. En ese sentido, se realizó el curso ¿Observatorios a la Lupa¿, que contó con la asistencia de ciudadanía y funcionarios de algunos observatorios del Distrito. El curso se llevó a cabo en dos grupos, en el grupo 1 asistieron 18 personas en la sesión 1, 19 personas en la sesión 2 y 17 personas en la sesión 3, mientras que en el grupo 2 asistieron 14 personas en la sesión 1, 18 personas en la sesión 2 y 16 personas en la sesión 3 asistieron 22 personas. Se logró identificar varios retos de los observatorios distritales en materia de transparencia y acceso a la información y se plantearon propuestas construidas mediante la metodología de pensamiento de diseño planteada.</t>
  </si>
  <si>
    <t>Implementar 1 Estrategia  Para Promover Una Cultura De Denuncia De Casos De Corrupción Dirigidas A La Ciudadanía Y Los(As) Servidores(As) Públicos(As)</t>
  </si>
  <si>
    <t>VIGENCIA (a 31/12/2022): Se realizó la encuesta de cultura de denuncia de corrupción y protección al denunciante en Bogotá, obteniendo muy buena recepción por parte de los medios de comunicación logrando abrir espacios para conversar y divulgar acciones estratégicas sobre el tema. Se realizó el 1er seguimiento a las entidades distritales sobre canales de denuncia, el cual incluyó la aplicación del formulario remitido a 40 entidades donde 32 entidades participaron. Para el 2do seguimiento se convocó a espacio de trabajo donde se presentaron los resultados distritales del ejercicio anterior y se identificaron oportunidades de mejora. Como resultado de los seguimientos se cuenta con información actualizada del estado de avance en: canales implementados para los procesos de recepción y gestión de denuncias por actos de corrupción, ruta para gestión de denuncias, mecanismos de socialización de canales de denuncia, mecanismos de denuncia anónima y procedimientos de protección al denunciante de corrupción. Con base en los estudios y a la información actualizada se culminó la elaboración de dos informes consolidados de los seguimientos (1 y 2) de canales de denuncia y protección al denunciante. Se avanzó en la estrategia de promoción de cultura de denuncia de casos de corrupción dirigida a la ciudadanía a través de redes sociales, en la que se creó un plan para difundir mensajes claros por medio de piezas gráficas, material informativo, hilos de twitter y demás insumos necesarios para crear interacción en las cuentas oficiales de la Veeduría Distrital, recalcando la importancia de la cultura de denuncia apoyada en los resultados de la encuesta de percepción del mismo tema, donde a través de esta ejecución se realizó el informe de implementación de la estrategia para promover una cultura de denuncia de casos de corrupción, donde se contemplan los pasos realizados durante la vigencia 2022 y se planteó una estrategia de comunicación en el marco del Día Internacional Contr</t>
  </si>
  <si>
    <t>Realizar 2 Evaluaciones Y Mediciones De Lineamientos De Transparencia, Integridad Y Medidas Anticorrupción En Las Entidades Distritales</t>
  </si>
  <si>
    <t>VIGENCIA (a 31/12/2022): Se realizó revisión de sedes electrónicas de entidades distritales con el fin de identificar los informes por parte de la oficina de control interno - OCI en materia del cumplimiento de la Ley de Transparencia y de acceso a la información pública, en el marco del Plan Anual de Auditorías - PAA y cuántas de ellas han hecho el seguimiento desde el componente 5 del Plan Anticorrupción y de Atención al Ciudadano - PAAC. Se definieron los criterios de evaluación que permitan la construcción de un índice que contribuya a realizar una clasificación de las oficinas de control interno en términos de la elaboración de informes al cumplimiento de la Ley 1712 de 2014. Se aplicó la evaluación y a las 16 entidades que no se les ubicó el reporte en sus páginas web, se les remitió un correo a las respectivas Oficinas de Control Interno solicitando la confirmación de su elaboración, y en tal caso, se remitiera el informe. 10 entidades remitieron el informe o matriz, 2 respondieron que lo tenían programado para noviembre y 4 confirmaron que no lo tenían priorizado. Tras incluir los informes remitidos en la matriz de información, se elaboró el Informe ¿Índice de Seguimiento de control interno al cumplimiento de la ley de transparencia entidades distritales 2022¿, donde se explica de manera detallada las etapas de preparación y formulación del índice, la metodología de cálculo y la presentación de los resultados por sectores y entidades, junto con la formulación de recomendaciones para seguir fortaleciendo este proceso de seguimiento.  En total, 32 entidades pudieron ser tenidas en cuenta para esta medición.</t>
  </si>
  <si>
    <t>Implementar 1 Observatorio De Contrtación</t>
  </si>
  <si>
    <t>VIGENCIA (a 31/12/2022): Se realizó una propuesta de trabajo para avanzar en la implementación de un observatorio de contratación en coordinación con la Secretaría Jurídica Distrital ¿ SJD. Durante el primer semestre se realizó un trabajo conjunto entre las dos entidades mediante mesas técnicas de trabajo para la identificación de información de interés y avance en el documento marco de cooperación, a su vez se gestionó la invitación a la Secretaría Distrital de Gobierno para que se llevará a cabo una articulación con la estrategia de fortalecimiento de la transparencia local por lo que se realizó un acuerdo mediante el protocolo para intercambio de información para fortalecer el contenido programático del observatorio. Luego de generar espacios a nivel interno, se realizó reunión entre las Delegadas de la Veeduría donde se llegó a la conclusión de generar acciones internas e independientes a la SJD, por lo que se canceló la propuesta del memorando de entendimiento y se contempló enfocarse en el sistema de monitoreo de la Veeduría Distrital para que con esta herramienta continuar con el desarrollo del Observatorio de Contratación de manera independiente para cumplir con la meta propuesta sin el apoyo de la Secretaría Jurídica Distrital. Con base en esto, se reporta el avance de la meta en los soportes de gestión, en el estado del arte sobre contratación en Bogotá y en las pruebas de la herramienta desarrollada. Para el 2023, el avance constará de la socialización de la herramienta y dos informes que se elaborarán con base en ella. El detalle del aporte de cada actividad está descrito en el Documento de Formulación (Documento de Soporte Técnico) del proyecto de inversión.</t>
  </si>
  <si>
    <t>Crear El 60 % De La Comunidad De Prácticas En Transparencia, Integridad Y Lucha Contra La Corrupción</t>
  </si>
  <si>
    <t>VIGENCIA (a 31/12/2022): Se realizó Facebook live sobre Anticorrupción e integridad en la contratación de personas en el distrito. Se realizó Twitter Space para hablar con expertos y convocar a organizaciones y ciudadanía donde participó el observatorio de culturas y el área de gobernabilidad del PNUD.   Se realizó convocatoria a 15 organizaciones de la sociedad civil y academia especializadas, de las cuales 7 remitieron datos de un referente para participar en el ejercicio ¿¿Cómo están los datos abiertos en Bogotá?¿. A estas organizaciones se les envió el formulario con preguntas acerca de su experiencia en el acceso a datos abiertos con entidades del Distrito y del sector público en general. Algunos datos preliminares del formulario fueron presentados en el encuentro anual de la Red de observatorios del Distrito, como uno de los temas de interés de estas instancias de gestión del conocimiento. Se elaboró el informe final de los resultados del ejercicio ¿¿Cómo están los datos abiertos en Bogotá?¿. Se realizó estrategia con Escuela Ciudadana Anticorrupción de Transparencia por Colombia y se convocó a la ciudadana, para fortalecer las capacidades de liderazgo anticorrupción, en los siguientes contenidos:  1) Comprensión integral de la corrupción, 2) procesos y mecanismos de participación ciudadana en la lucha contra la corrupción, 3) incidencia y liderazgo anticorrupción, y 4) Integridad y transparencia. Se realizaron 4 sesione con la participación de 24, 19, 15 y 9 por parte de la ciudadanía respectivamente. Por medio de las sesiones se manifestó interés en los temas trabajados por parte de los asistentes.</t>
  </si>
  <si>
    <t>Socializar El 100 % De Los Lineamientos De Transparencia, Publicación De Información Publica E Integridad Por Parte De Las Entidades Distritales</t>
  </si>
  <si>
    <t>VIGENCIA (a 31/12/2022): Se realizaron sesiones técnicas a las áreas de control interno sobre Normatividad, Transparencia y Acceso a la Información Pública. Participaron 2 grupos: 1) sectores Gestión Pública, Gestión Jurídica, Gobierno, Seguridad, Convivencia y Justicia, Hacienda, Planeación, Desarrollo Económico, Educación y Salud, 2) sectores Integración Social, Cultura, Ambiente, Movilidad, Hábitat y Mujer. Se realizaron sesiones con las áreas de talento humano participantes de las 19 entidades adscritas y 3 entidades de soporte técnico convocadas con contenidos sobre transparencia e integridad. Se realizó el 1er seguimiento a las entidades distritales sobre conflictos de intereses y lineamientos anticohecho, participaron 32 de 40 entidades. Para el 2do seguimiento se convocó a un espacio de trabajo donde se presentaron los resultados distritales del 1er seguimiento y se identificaron logros y dificultades. El 1er informe presenta conclusiones que se registran tras la sistematización de respuestas que dieron las entidades en el formulario sobre anticohecho y conflictos de intereses. El 2do informe muestra los resultados de las entidades que participaron en el encuentro de seguimiento de medidas anticorrupción, se generaron 3 grupos focales para discutir temas anticorrupción. Se elaboró el informe consolidado de los seguimientos 1 y 2 de conflictos de interés y anticohecho, en donde se evidencia en cada aspecto cómo están las entidades participantes y se logra hacer recomendaciones muy particulares y profundizar en cada uno de ellos.  Se difundió el formulario del 3er seguimiento a la implementación de medidas anticorrupción por parte de las entidades distritales a un número total de 39, a partir de oficios emitidos por la delegada para la participación y enviados a los correos de correspondencia. Gracias a este ejercicio, se obtuvieron un total de 37 respuestas.</t>
  </si>
  <si>
    <t>Servicio Gobierno Corporativo, Transparente y política de derechos humanos en las empresas del distrito y las sociedades de economía mixta en que participe Bogotá</t>
  </si>
  <si>
    <t>Realizar 2 Evaluaciones Sobre La Implementación De Políticas De Divulgación De La Información En Las Empresas Públicas Y Mixtas Del Distrito</t>
  </si>
  <si>
    <t>VIGENCIA (a 31/12/2022): Se realizaron reuniones de seguimiento en los que se revisaron los planes de trabajo en materia de políticas de la información con 10 de las empresas del distrito. Se acompañó a las empresas en el cumplimento de sus planes de acción en Políticas de Divulgación de la Información. Se realizaron reuniones con el equipo de Transparencia para revisar la matriz de transparencia que prepararon y si era aplicable a las empresas. Se realizaron reuniones con las empresas del proyecto en las que se revisó los avances en cuanto a Políticas de Divulgación de la Información y los avances en la aplicación a la Resolución 1519 de 2020 sobre el link de transparencia. Las empresas asistidas Transmilenio, Skynet, Metro de Bogotá, Subred Sur, Canal Capital y ERU iniciaron la actualización de sus páginas. Se realizó el informe sobre los avances de las empresas en materia de políticas divulgación de la información en las empresas públicas y mixtas del Distrito en el primer semestre de 2022. Se alertó a las 20 empresas participantes del proyecto sobre las obligaciones aplicables por la ley de transparencia, incluyendo publicación en SECOP y la creación del programa de transparencia y ética empresarial al igual de la importancia de acogerse la Resolución 1519 sobre los lineamientos de los links de transparencia. Se inició la revisión de los avances para las mediciones correspondientes al Ranking 2022. Se aplicó el instrumento de medición (Cuestionarios preparados por el equipo en la Vigencia 2020, para ser aplicados a las organizaciones y calificar en términos cuantitativos el estado de cada componente) a las empresas en materia de políticas divulgación de la información en las empresas públicas y mixtas del Distrito y se realizaron reuniones con las 20 empresas participantes revisando las evidencias de sus avances.  (Link de la publicación de cada requisito en Transparencia).</t>
  </si>
  <si>
    <t>Realizar 2 Evaluaciones Sobre La Implementación De Herramientas De Accesibilidad Y Pertinencia De La Información Pública A Los Grupos De Interés De Las Empresas Del Distrito</t>
  </si>
  <si>
    <t>VIGENCIA (a 31/12/2022): Conforme a los cronogramas se realizó una capacitación sobre la nueva Ley de transparencia y la plataforma de contratación SECOP II. Se entregó formalmente el documento de la Metodología a Planeación y Despacho. Se realizaron reuniones de seguimiento con 10 de las empresas, se trabajó en Herramientas de accesibilidad y pertinencia de la información.  Se acompañó a las empresas en el cumplimento de sus planes de acción en materia de Herramientas de accesibilidad y pertinencia de la información. Se realizaron reuniones con el equipo de Transparencia para revisar la matriz de transparencia que prepararon y si era aplicable a las empresas.  Se realizaron reuniones con las empresas del proyecto en las que se revisó los avances en cuanto a herramientas de accesibilidad y pertinencia de la información pública y los avances en la aplicación a la Resolución 1519 de 2020 sobre el link de transparencia. Se acompaño a ERU, Canal Capital, Skynet, Metro de Bogotá, Transmilenio y Subred Sur en la actualización de sus páginas. Se realizó el informe sobre los avances de las empresas en materia de herramientas de accesibilidad y pertinencia de la información pública a los grupos de interés en las empresas públicas y mixtas del Distrito en el primer semestre de 2022. Se alertó a las 20 empresas participantes del proyecto sobre las obligaciones aplicables por la ley de transparencia, incluyendo publicación en SECOP y la creación del programa de transparencia y ética empresarial al igual de la importancia de acogerse la Resolución 1519 sobre los lineamientos de los links de transparencia y el impacto de esto en las herramientas de accesibilidad y pertinencia de la información.  Se revisaron los avances para las mediciones correspondientes al Ranking 2022.  Se aplicó el instrumento de medición en transparencia a las 20 empresas participantes en el proyecto y se validaron las calificaciones verificando las publicaciones en sus links de Transparencia.</t>
  </si>
  <si>
    <t>Realizar 10 Acompañamientos A Las Empresas Públicas Y Mixtas Del Distrito En El Proceso De Certificación Iso 37001</t>
  </si>
  <si>
    <t>VIGENCIA (a 31/12/2022): Se realizaron cronogramas de capacitación en ISO 37001, teniendo en cuenta los puntos débiles que se encontraron en las mediciones realizas en el 2021 a las 21 empresas de Distrito que participaron en el proyecto. Se inició la preparación de una capacitación para las empresas en ISO 37001 teniendo en cuenta las necesidades de las empresas. Se realizaron reuniones con las empresas en las que se revisaron los avances en gestión antisoborno encontrando que, en Transmilenio, Skynet, Grupo de energía de Bogotá, Terminal de transportes, TGI se encuentran muy avanzados en la preparación de su sistema de gestión antisoborno. Se preparó un informe de los avances de las empresas en el primer semestre de 2022 en cuanto a Gestión antisoborno. Se continúa con el trabajo de desarrollo y actualización de las políticas antisoborno. Se aprobó en la Junta Directiva la política en gestión Antisoborno de la Subred integrada de servicios del Sur y la de Transmilenio. Se realizaron reuniones con las 20 empresas participantes en el proyecto en las que se revisaron los avances y las evidencias en gestión antisoborno en su mayoría políticas y manuales con el fin de obtener las nuevas calificaciones para el Ranking de este año.  El proyecto ha realizado aproximadamente 102 reuniones durante este año con las empresas participantes. Se realizó el informe Ranking de las Organizaciones y Empresas en Gestión Antisoborno e ISO 37001, teniendo en cuenta los avances de las empresas. Se realizó el Informe Final sobre los avances en el proceso de certificación ISO 37001 en las empresas públicas y mixtas del Distrito y Presentaciones de los resultados para cada una de las empresas Asistidas.  Se acompañó a las siguientes empresas en el desarrollo de su sistema de gestión antisoborno: Transmilenio, Skynet, Grupo de energía de Bogotá, Terminal de transportes, Subred Integrada de Servicios del Sur y Metro de Bogotá.</t>
  </si>
  <si>
    <t>Hacer 10 Seguimientos A Las Empresas Públicas Y Mixtas Del Distrito En La Implementación De Los Principios Rectores Del Grupo De Trabajo De Naciones Unidas De Empresas Y Derechos Humanos</t>
  </si>
  <si>
    <t>VIGENCIA (a 31/12/2022): Se elaboraron cronogramas de capacitación en Gestión en Derechos Humanos, teniendo en cuenta los puntos débiles que se encontraron en las mediciones realizadas en el 2021 a las 21 empresas de Distrito que participaron en el proyecto. Se desarrollaron los guiones de 2 video-cápsulas que fueron grabadas por el equipo de comunicaciones de la Veeduría. Estas video -cápsulas contienen información práctica sobre dos asuntos esenciales. Primero, ¿Porque deben las empresas gestionar asuntos de derechos humanos como parte de su gestión empresarial? y, segundo, ¿Cómo pueden las empresas comprobar que sus actividades si son respetuosas de los Derechos Humanos? Se realizó el Laboratorio de empresas a cargo de Transportadora de Gas Internacional, en donde expusieron como realizaron todo su programa de derechos humanos para llegar al éxito. Se realizó reunión de seguimiento a la medición realizada al Grupo de Energía. Se editó y preparó la primera video -cápsula para su publicación. Se continuó la preparación y actualización de las políticas en Derechos Humanos por parte de las empresas. Se envió y aplicó el instrumento de medición en Derechos Humanos a las 20 empresas participantes en el proyecto, se revisaron las evidencias (políticas, Manuales y documentos) de los cambios de calificación de las empresas.   Se elaboró el informe Ranking de las Organizaciones y Empresas en Transparencia y Anticorrupción, teniendo en cuenta los avances de las empresas en materia de herramientas de accesibilidad y pertinencia de la información pública a los grupos de interés. Se consolidaron las mediciones realizadas a las 20 empresas participantes y se realizó el Ranking de Gestión en Derechos Humanos. Se elaboró Informe Final sobre los avances en la implementación de los principios rectores del Grupo de Trabajo de Naciones Unidas de Empresas y Derechos Humanos en las empresas públicas y mixtas del Distrito y Presentaciones de los resultados para cada una de las empr</t>
  </si>
  <si>
    <t>Prestar 10 Acompañamientos A Las Empresas Públicas Y Mixtas Del Distrito En El Fortalecimiento De Los Códigos De Integridad Frente Al Decreto 118 De 2018 Y En La Implementación De Códigos De Buen Gobierno</t>
  </si>
  <si>
    <t>VIGENCIA (a 31/12/2022): Se elaboró documento que contiene la metodología, el plan de acción y el cronograma de las acciones que realizará el equipo en esta vigencia. En el documento se plantearon realizar sesiones de priorización y preparación del plan de acción con las empresas, seguimiento a las actividades de las empresas y evaluación de los resultados. Se realizaron reuniones con las empresas donde se elaboraron los planes de acción en gestión en gobierno corporativo de cada una de ellas para esta vigencia.  Se entregó formalmente el documento de la Metodología a Planeación y Despacho. Se realizaron reuniones de seguimiento sobre el plan de trabajo en gobierno corporativo con 10 de las empresas. Se realizaron reuniones de trabajo con las empresas que están preparando sus códigos de gobierno corporativo. Se preparó y realizó mesa técnica de Gobierno Corporativo donde, tres empresas del proyecto, Transportadora de Gas Internacional, Empresa de Acueducto de Bogotá y Grupo de Energía de Bogotá respondieron inquietudes de las demás empresas sobre sus avances en Gobierno Corporativo. Se revisó junto a las empresas que hacen parte del proyecto los avances del primer semestre de trabajo y se realizó informe de los mismos.  Se socializó con las 20 empresas participantes en el proyecto la importancia de acogerse al Decreto 1510 de 2021 sobre gobierno Corporativo. Se revisaron los avances para las mediciones correspondientes al Ranking 2022. Se solicitó a las 20 empresas del proyecto sus avances en Gobierno Corporativo, para ajustar las calificaciones en Gobierno Corporativo y se ajustaron las calificaciones para la elaboración de los nuevos Ranking. Se elaboró el informe Ranking de las Organizaciones y Empresas en Gestión de Gobierno Corporativo, teniendo en cuenta los avances de las empresas. Se realizó el Informe Final sobre los avances en el fortalecimiento de los Códigos de Integridad y en la implementación de códigos de buen gobierno en las empresas públicas y</t>
  </si>
  <si>
    <t>Adelantar 10 Acciones Necesarias Para La Implementación De Los Lineamientos Técnicos Para Seguimiento Y Fortalecimiento De Procesos De Debida Diligencia En Talento Humano En Las Empresas Públicas Y Mixtas Del Distrito</t>
  </si>
  <si>
    <t>VIGENCIA (a 31/12/2022): Se realizó el cuestionario para el autodiagnóstico en Debida diligencia del Talento Humano. El cuestionario incluye preguntas sobre el Plan estratégico de talento humano, formación, programa de vacantes, estructura organizacional para el talento humano, debida diligencia, clima organizacional y cambio cultural. Se realizó capacitación para las empresas con ayuda del Servicio Civil y se terminó la revisión del cuestionario para ser enviado a todas las empresas que hacen parte del proyecto. Se reviso junto a las empresas que hacen parte del proyecto los avances puntuales de este año de trabajo en cuanto a procesos de debida diligencia del talento humano y se elaboró informe sobre los mismos. Se revisaron los avances para las mediciones correspondientes al Ranking 2022.  Se realizaron reuniones con las 20 empresas participantes en el proyecto en las que se revisaron los avances de las empresas en materia de lineamientos técnicos de los procesos de debida diligencia en Talento Humano, se ajustaron las calificaciones de los instrumentos de medición en razón a las evidencias presentadas documentos, manuales y políticas. El proyecto realizó aproximadamente 102 reuniones durante este año con las empresas participantes.  Se elaboró el informe Ranking de las Organizaciones y Empresas en Gestión de Derechos Humanos, teniendo en cuenta los avances de las empresas en materia de la implementación de los lineamientos técnicos para el seguimiento y fortalecimiento de procesos de debida diligencia en Talento Humano. Se realizó el Informe Final sobre los avances en materia de la implementación de los lineamientos técnicos para el seguimiento y fortalecimiento de procesos de debida diligencia en Talento Humano en las empresas públicas y mixtas del Distrito y se realizaron las presentaciones de los resultados para cada una de las empresas Asistidas.</t>
  </si>
  <si>
    <t>Formulación LABCapital - Laboratorio de Innovación para la Gestión Pública Distrital Bogotá</t>
  </si>
  <si>
    <t>Desarrolllar 100 Actividades De Promoción De La Innovación Pública Dirigida A Ciudadanos Y Servidores Públicos.</t>
  </si>
  <si>
    <t>VIGENCIA (a 31/12/2022): ciudadanos y servidores públicos Se realizaron 14 actividades de promoción de innovación pública por medio de sesiones en TwitterSpace. En promedio, el total de personas que han participado en las sesiones son 921. Se realizó un (1) vídeo institucional con la colaboración de RedInnolabs (actividad 15). Tiene el propósito de dar a conocer el trabajo que se realiza en innovación en gestión pública. Se realizó una hackaton (actividad 16): Datágrafo es un ejercicio de co-creación ciudadana realizado por la Comisión de la Verdad y LABcapital de la Veeduría Distrital. La estrategia de redes (actividad 17) le ha ayudado a LABcapital a visibilizar sus ejercicios de co-creación con diferentes entidades del sector público. Se realizó difusión del vídeo institucional (actividad 18) con la colaboración de RedInnolabs, el cual busca generar valor público. El video fue enviado a 1.400 personas de la base de datos del LABcapital. Se presentó Ficha Datagrafo (actividad 19), con la finalidad de socializar, acercar y visualizar los datos del Informe Final de la Comisión de la Verdad. Se presentó Ficha EcheleOjo (actividad 20), el cual contiene información de actividades realizadas con 20 jóvenes, quienes manifiestan su interés en construir una nueva forma de conectar, desde la innovación, a la juventud con el Estado. Se realizó Ficha de MAS CATASTRO (actividad 21), sobre un proceso de co-creación con Catastro centrado en las particularidades que viven referente a los diversos servicios de la entidad. Se presentó "Guía TwitterSpace" (actividad 22), el cual consiste en definir y enlistar las características de un espacio de TwitterSpace. Se presenta documento con Notas (actividad 23) destacadas de los espacios de Retos de co-creación del LABCapital. Se presenta un Boletín (actividad 24) en donde se desarrolla el ejercicio de co-creación con el Jardín Botánico de Bogotá.</t>
  </si>
  <si>
    <t>Desarrollar 1 Herramienta Digital Que Permita Acercar Al Ciudadano Y A Los Servidores Públicos A La Innovación Pública.</t>
  </si>
  <si>
    <t>VIGENCIA (a 31/12/2022): Se publicó la página inicial de la herramienta digital en el servidor y dominio entregado por la Veeduría Distrital (https://echeleojo.veeduriadistrital.gov.co/), se trabajó con el LABcapital en los flujos de información requeridos en la herramienta y se recibieron los ejemplos de formulario de captura de información para las secciones "Échele Ojo por Mí" y "Quiero Echarle Ojo". Se proyecta documento en el cual se describe el proceso de ajuste realizado a la plataforma web del LABcapital que consta de diagnóstico, propuesta gráfica e implementación de la propuesta. Este documento complementa el diagnóstico ya entregado en un documento previo. Se actualizó el diseño gráfico y los textos de las diferentes secciones de la herramienta "echele ojo". Se desarrollaron los formularios de registro de los dos perfiles de la página que requieren autenticación i) Persona que quiere pertenecer al equipo de échele ojo con acceso a la sección privada "Quiero echarle ojo" ii) Persona que quiere compartir con la ciudadanía una Veeduría que se está realizando actualmente con acceso a la sección privada "Le estoy echando ojo". Se desarrolló el formulario de envío de la sección "Échele un ojo por mí", esta sección es de acceso libre a usuarios no identificados. Por otra parte, se desarrollaron los mapas de georreferenciación: - Mapa Le están echando ojo, muestra la ubicación geográfica de las veedurías enviadas por medio de la sección Le estoy echando ojo y permite acceder a una vista ampliada de la veeduría en la cual se presenta su descripción, fotos, tema, entidad distrital involucrada y participantes. - Mapa Quieren que le echemos ojo, muestra la ubicación geográfica de los casos enviados por la ciudadanía a través de la sección Échele un ojo por mí y permite acceder a una vista ampliada del caso, su descripción y fotos.</t>
  </si>
  <si>
    <t>Realizar 18 Actividades De Co-Creación En Retos Públicos En El Distrito</t>
  </si>
  <si>
    <t>VIGENCIA (a 31/12/2022): Se llevaron a cabo 6 retos de innovación pública con entidades del distrito y de orden nacional.  - Reto de co-creación con Unidad Administrativa Especial del Catastro Distrital: Lograr mejorar los procesos de dialogo interno requeridos para el correcto y eficiente desarrollo de las actividades diarias de los equipos que reciben las solicitudes catastrales de ciudadanía y los equipos encargados de llevar a cabo la solicitud y dar respuesta. Se llega al producto ¿MAS catastro¿ (Modelo de aprendizaje de servicios), orientado a formar a funcionarios y contratistas en los diversos servicios y canales en la entidad. - Reto de co-creación con Secretaría Distrital de Integración Social para ferias: Enfocado en mejorar el conocimiento y ofrecimiento de servicios de los que dispone la entidad y los cupos con los que cuenta entre funcionarios y colaboradores como entre ciudadanos usuarios o potencialmente interesados. El proceso llega a un prototipo de feria ¿itinerante¿ en la que a través de juegos y actividades lúdicas se ofrecen y socializan los servicios de la entidad. - Reto de co-creación con la Secretaría Distrital de Integración Social para reto comunicaciones: Desarrollo y planeación de una estrategia de comunicaciones tanto internas como externas enfocadas en lograr socializar de manera correcta los servicios de la entidad a sus públicos objetivo. Los prototipos de este reto iban desde desarrollos web a casilleros colorizados por área. - Reto de co-creación con jóvenes de primera línea para plataforma Échele Ojo: LABCapital llevó a cabo el desarrollo en acompañamiento de la Veeduría delegada para la participación y el PNUD de un sitio web cocreado con jóvenes líderes de las marchas del pasado año que tenía el objetivo de permitir a la ciudadanía colaborar de manera ágil en procesos de veeduría ciudadana en su territorio y ejercer su derecho al acceso a la información abierta.</t>
  </si>
  <si>
    <t>Realizar 2 Mediciones  Del Índice De Innovación Pública Del Distrito.</t>
  </si>
  <si>
    <t>VIGENCIA (a 31/12/2022): Se realizó documento del avance de metodología y lecciones aprendidas para la 3ra aplicación (2da del cuatrienio) del Índice de Innovación para la Gestión Pública Distrital: este documento tiene como finalidad brindar un marco de referencia en el que se integran aprendizajes, recomendaciones e insumos, que conduzcan a cumplir dos procesos estratégicos para la medición del Índice de Innovación Pública del Laboratorio de Innovación para la Gestión Pública ¿ LABcapital: la preparación de las entidades conducente a la tercera medición del IIP ((2da del cuatrienio) en la vigencia 2023, y la promoción de discusiones de orden metodológico y de contenido en la estructuración del IIP y su instrumento de captura de información basadas en la experiencia de la aplicación del mismo en la segunda medición (1ra del cuatrienio)  2021.  Se realizó análisis de la lógica de diligenciamiento del instrumento de captura de información del índice de Innovación Pública, para identificar escenarios de ajuste y consistencias entre variables, indicadores y preguntas. Este ejercicio permitirá proyectar en octubre un conjunto de modificaciones y perspectivas de valor que fruto de este análisis, en complemento con los aprendizajes y dificultades encontradas en la anterior medición, puedan aportar una implementación más acertada en la próxima medición. Se concluyó el análisis y estudio del cuestionario del IIP, frente a lo cual se elabora una propuesta de la estructura ajustada del instrumento que está en montaje digital en la plataforma KoboToolbox. Así mismo, se realizaron actividades de soporte tecnológico en esta plataforma con la colaboración de la oficina asesora TIC de la VD.</t>
  </si>
  <si>
    <t>Realizar 4 Evaluaciones De Programas Y/O Políticas Públicas En Su Componente De Innovación.</t>
  </si>
  <si>
    <t>VIGENCIA (a 31/12/2022): Se realizaron conversaciones telefónicas con el subdirector de juventud y su equipo de colaboradores en la entidad de cara a perfilar la metodología de evaluación y los actores institucionales y sociales que serán objeto de aplicación de instrumentos de investigación (encuestas, entrevistas, focus group, herramienta innovadora de evaluación). Se avanzó en el diseño de la evaluación de la Política Pública de Juventud, en su Estrategia RETO, a partir del enfoque participativo y de experiencia de usuario, frente a lo cual se definieron los actores a evaluar: 1. Profesionales SDIS ¿ Nivel Central 2. Profesionales SDIS ¿ enlace territorial 3. Jóvenes beneficiarios, y las herramientas o instrumentos a aplicar para la captura de información en el mes de septiembre y octubre. Se complementó la lectura integral de la información técnica que da sustento al producto Transferencias Monetarias Condicionadas como uno de los canales por los cuales se implementa la Política Pública de Juventud. Así mismo, fruto de esta lectura, se identificaron un conjunto de ejes y temáticas sobre los cuales se indagará en el mes de octubre con los beneficiarios, funcionarios a cargo de la implementación del servicio. Lo anterior, bajo el diseño de los instrumentos de captura de información y el proceso de su sistematización para el análisis y formulación de recomendaciones. En la vigencia 2022 se realiza evaluación a la política pública distrital de juventud, específicamente al producto Transferencias Monetarias Condicionadas que se operativiza en el marco de la Estrategia RETO de la Secretaría Distrital de Integración Social. Para estos efectos, se desarrolló la metodología de evaluación con enfoque innovador orientada a evaluar la experiencia de usuario de los usuarios alrededor como componente de innovación en el cual se observaron sus dolores a la hora de acceder al servicio, las expectativas, el comportamiento (usuario y entidad), y el nivel de satisfacción del</t>
  </si>
  <si>
    <t>Realizar 8 Actividades De Formación Y Capacitación Dirigidas A Ciudadanos Y Estudiantes En Distintas Áreas Del Conocimiento Con Enfoque Innovador.</t>
  </si>
  <si>
    <t>VIGENCIA (a 31/12/2022): Se realiza informe de desarrollo de dos (2) actividades de formación del LABCapital realizadas con ciudadanos y estudiantes.  Tema: Innovación Pública. Objetivo: Promover soluciones efectivas que permitan resolver los problemas que aquejan al sector público distrital y favorecer el bienestar de los ciudadanos a través de los talleres de formación en Innovación Pública de la Veeduría Distrital a partir de su metodología InnPosible.  Conclusiones: Durante el taller la percepción de dificultad que tenían los servidores y colaboradores distritales alrededor de la innovación pública cambió y se les facilitó realizar el proceso de ideación propuesto. Es importante seguir generando espacios como estos talleres para los servidores y colaboradores que no han tenido ningún acercamiento a los procesos de innovación pues después de realizar los talleres que se han realizado hasta el momento, se ha percibido que generan ideas interesantes y que pueden ser muy importantes en el quehacer en sus entidades. Talleres presenciales: 29 de abril y 06 de mayo: asistieron 21 personas que corresponden a ciudadanos y estudiantes formados. (19 mujeres y 2 hombres) Taller virtual: 3 de junio: asistieron 41 personas que corresponde a ciudadanos y estudiantes formados (13 mujeres y 2 hombres) En los 2 talleres asistieron en total 62 personas (47 mujeres y 15 hombres)</t>
  </si>
  <si>
    <t>Realizar 4 Actividades De Formación Y Capacitación Dirigidas A Servidores Públicos Y Colaboradores Del Distrito En Distintas Áreas Del Conocimiento Con Enfoque Innovador</t>
  </si>
  <si>
    <t>VIGENCIA (a 31/12/2022): Durante el segundo semestre se llevaron a cabo las siguientes actividades:  Se hace la entrega de dos (2) informe de desarrollo de cuatro (4) actividades de formación del LABCapital realizadas con servidores y colaboradores públicos:  Tema: Innovación Pública. Objetivo: Promover soluciones efectivas que permitan resolver los problemas que aquejan al sector público distrital y favorecer el bienestar de los ciudadanos a través de los talleres de formación en Innovación Pública de la Veeduría Distrital a partir de su metodología InnPosible. Conclusiones: El impacto que se logró en mayor medida fue cambiar la percepción de dificultad que tenían los servidores y colaboradores distritales alrededor de la innovación pública y se facilitó realizar el proceso de ideación propuesto. Cambiar la percepción de la innovación como un proceso difícil y que solo compete a expertos, era el principal objetivo del taller y se logró. Además, conocieron algunas herramientas de la metodología Innposible del LABCapital y generaron un reto de innovación durante el taller.   Talleres presenciales dirigidos a servidores y colaboradores públicos realizado: 11 de mayo: asistieron 27 personas (20 mujeres y 7 hombres), 12 de mayo: asistieron 5 personas (3 hombres y 2 mujeres), 13 de mayo: 25 personas (14 mujeres y 11 hombres). En total de estas 57 personas 21 fueron hombres y 36 mujeres. Talleres virtuales dirigidos a servidores y colaboradores públicos: 12 de mayo: asistieron 79 participantes (55 mujeres y 24 hombres), 26 de mayo: asistieron 13 personas (6 mujeres y 7 hombres), y 1 de junio: asistieron 111 personas (77 mujeres y 34 hombres). En total de estas 203 personas 138 fueron mujeres y 65 hombres.  El último taller virtual del 3 de junio dirigido a ciudadanos y estudiantes, asistieron 41 personas, 28 fueron mujeres y 13 hombres. Para el cumplimiento de la meta se realizaron 4 actividades de formación con un total de 289 servidores y colaboradores.</t>
  </si>
  <si>
    <t>Servicio ¡Cuento contigo, cuentas conmigo Bogotá! Dinamización de la participación ciudadana y el control social en la gestión pública Bogotá</t>
  </si>
  <si>
    <t>Realizar 4 Procesos De Transformación De Percepciones, Conocimientos, Hábitos Y El Fortalecimiento De Capacidades Respecto A La Participación</t>
  </si>
  <si>
    <t>VIGENCIA (a 31/12/2022): Se realizó la Gala de Reconocimiento y los ganadores fueron Fundación Gilberto Álzate Avendaño, Caja de Vivienda Popular (CVP) y Alcaldía local de Usaquén, para la modalidad 2 (Acciones tendientes al fortalecimiento de capacidades, puesta en marcha de políticas, planes, procesos y procedimientos, creación de áreas especializadas, entre otras acciones tendientes a la mejora de la gestión institucional de la participación) los ganadores fueron las iniciativas presentadas por las entidades Secretaría de Integración Social (SDIS) y Unidad de Mantenimiento Vial (UMV). Se conformó la Red Interinstitucional para promover la participación ciudadana con servidores y colaboradores del Distrito, en donde se participaron en diferentes espacios con entidades distritales como la Red de Quejas y Reclamos, Instituto Distrital de las Artes - IDARTES, entre otras, a las cuales se les socializó la importancia de crear esta Red y cuál es su finalidad, por esta razón se llevó a cabo el lanzamiento de la Red el 29 de Julio, con la participación de más de 200 servidores(as) y colaboradores(as) del Distrito. Posterior al lanzamiento de la Red se envió comunicación a los servidores(as) y colaboradores(as) que se inscribieron para hacer parte de la Red, con el fin de confirmar su inscripción, a lo cual 62 personas confirmaron.  Se llevaron a cabo 5 encuentros con la Red (22 de septiembre, 11 de octubre, 28 de octubre, 17 de noviembre y 13 de diciembre) en donde participaron en promedio 300 servidores(as)/colaboradores(as) del distrito.</t>
  </si>
  <si>
    <t>Hacer 1 Ejercicio De Control Preventivo Haciendo El Acompañamiento Técnico Para El Fortalecimiento Institucional De La Participación Y Control Social</t>
  </si>
  <si>
    <t>VIGENCIA (a 31/12/2022): Se realizaron diferentes mesas de trabajo con funcionarios y contratistas de la Delegada de participación, con el fin de elaborar el formulario final y se realizaron 3 sesiones de socialización. Entre los 3 días se registraron 138 servidores de 54 entidades para socializar los resultados del IIPC del 2022.En total participaron 67 entidades en la medición del IIPC, se recibió el diligenciamiento del formulario web y las carpetas con los instrumentos de verificación de 58 entidades.  Se desarrolló documento preliminar de lineamientos generales para la mejora institucional sobre la noción de la participación ciudadana, diseño Institucional, articulación con otras entidades y gestión de la participación, de acuerdo con el Modelo integrado de Planeación y Gestión - MIPG, abordando la noción de la participación ciudadana, diseño Institucional, articulación con otras entidades y gestión de la participación. En el mes de noviembre se llevó a cabo un encuentro con (57) servidores(as) y colaboradores(as) del Distrito, en este espacio se realizó la socialización del Documento de los lineamientos para el mejoramiento institucional, el cual ya se encuentra publicado en la página web de la Veeduría Distrital. Se realizó la Socialización de los resultados del IIPC - 2022, el día 14 de diciembre, en dicha jornada se dio una breve explicación de cómo se realizaron las respectivas mediciones y calificaciones y los lugares que ocuparon cada una de las entidades que participaron, en donde el primer lugar se lo llevo el Instituto Distrital de la Participación y Acción Comunal-IDPAC.</t>
  </si>
  <si>
    <t>Realizar 1 Proceso De Intervención Para La Transformación De La Cultura Ciudadana Y La Cualificación De Las Competencias Para El Control</t>
  </si>
  <si>
    <t>VIGENCIA (a 31/12/2022): Durante la vigencia 2022 se realizaron 74 espacios de fortalecimiento de capacidades para ciudadanos y servidores del distrito, en modalidad virtual y presencial, de temas como: Curso Modalidades de control social 1, Ruta del Control Social, Veedurías Ciudadanas, Introducción al Control Social, Como diseñar un Dialogo, Rendición y Petición de cuentas, Democracia digital, entre otros, en los cuales se asistieron a un total de (744) ciudadanos y (823) servidores(as) y/o colaboradores(as) del Distrito. Estos espacios de Fortalecimiento permitieron conocer las dudas, expectativas, inconformidades que tienen los ciudadanos, lo que no ha motivado a ir generando nuevos contenidos pedagógicos que permitan fortalecer mucho más a los ciudadanos y así motivarlos a participar en espacios de control social, por otra parte, este ejercicio participativo también permitió concluir que dicha formación se debe realizar en gran parte de manera presencial, pues permite a la ciudadanía generar interacción con los demás participantes y establecer grupos de trabajo, dar a conocer situaciones que requieran control social además de ser voceros de su comunidad y trabajar en equipo entre ciudadanos y funcionarios distritales. Se elaboraron los contenidos pedagógicos en Lineamientos anti-cohecho, Canales de denuncia, Transparencia y Conflicto de intereses, para facilitación del proyecto de Transparencia y se llevaron a cabo sesiones de pilotaje para su proceso de perfeccionamiento. Se estableció una estrategia de fortalecimiento con los equipos sociales de Empresa Metro y Primera Línea Metro, así como el apoyo a enlaces territoriales de fortalecimiento a grupos de ciudadanos entre ellos a los comités de delegados de participación ciudadana de la Secretaría de Integración, ciudadanos de impacto directo de la Primera Línea del Metro en Bosa.</t>
  </si>
  <si>
    <t>Implementar 1 Programa De Estímulos Y Reconocimientos Para Promover Y Visibilizar El Ejercicio De La Participación Y El Control Social</t>
  </si>
  <si>
    <t>VIGENCIA (a 31/12/2022): se realizó un estudio de mercado en donde se solicitó cotización para dictar un curso para mínimo 60 personas, a 4 instituciones de educación superior ubicadas en Bogotá, de las cuales solo 3 respondieron dicha solicitud. Después de realizado el estudio de mercado se pudo establecer que la cotización de la Universidad Nacional era la mejor opción, por ello se firmó el contrato interadministrativo No. 278 de 2022, cuyo objeto es "Contribuir al fortalecimiento del programa de estímulos y reconocimientos para promover y visibilizar el ejercicio de la participación y el control social en el Distrito en el marco del proyecto N° 7591: Servicio ¡cuento contigo, cuentas conmigo Bogotá! Dinamización de la participación ciudadana y el control social en la gestión pública Bogotá". De acuerdo con la estrategia de gestión presentada por la Universidad Nacional, las obligaciones contractuales y los productos a entregar, se llevaron a cabo de manera idónea las cuatro jornadas del curso ¿Formulación y Presentación de Proyectos a Entidades Nacionales y Organizaciones Internacionales¿ para las 100 personas que se inscribieron en la convocatoria hecha por la Veeduría Distrital, por otra parte, el contratista entregó estímulos a las 24 personas ganadoras del premio al Control Social, el cual corresponde a la inscripción en un curso orientado al fortalecimiento para el control social a realizarse durante el primer trimestre del año 2023, dicha entrega se realizó en la ceremonia del Premio al Control Social celebrada el día 10 de noviembre. Como resultado del curso, el 94% de los participantes registrados obtuvieron el certificado del curso, lo cual demostró el gran interés en los temas y contenidos propuestos por el grupo a nivel general, a pesar de la complejidad en los horarios, la carga laboral y los fines de semana festivos, además, los ciudadanos mencionaron que se deben continuar con este tipo de incentivos dirigidos a los ciudadanos, para cualificar</t>
  </si>
  <si>
    <t>Implementación Sistema Integral de Monitoreo del control preventivo Distrital. Bogotá</t>
  </si>
  <si>
    <t>Identificar 1 Universo De Información Con Las Entidades Para Garantizar La Interoperabilidad De La Información</t>
  </si>
  <si>
    <t>Estructurar 1 Modelo Para Organizar, Procesar Y Depurar Los Datos E Información Mediante Técnicas De Análisis, Minería O Aplicación De Otras Técnicas</t>
  </si>
  <si>
    <t>Desarrollar 1 Herrramienta En Su Primera Versión (Sistema, Sitio Web O Desarrollo) Que Presente La Información Recogida, Analizada Y Priorizada</t>
  </si>
  <si>
    <t>Desarrollar 1 Herramienta En Su Versión Dos (Sistema, Sitio Web O Desarrollo) Que Genere Alertas Con Todos Los Datos E Información</t>
  </si>
  <si>
    <t>VIGENCIA (a 31/12/2022): El Sistema Integral de Monitoreo del Control Preventivo Distrital cuenta con 6 tableros los cuales son: i) Tablero de gestión de la información, ii) Tablero de gestión de Alertas, iii) Tablero de gestión Contractual, iv) Tablero de variación entre presupuesto inicial y valor adjudicado, v) Tablero de clasificación de bienes y servicios por contratista y vi) Tablero cantidad de contrato por contratista. Los 6 tableros se encuentran publicados en el enlace público de la entidad https://www.veeduriadistrital.gov.co/informacion-adicional/sistema-monitoreo  Se realizó el documento del incremento del producto mínimo viable y se realizaron pruebas de reléase sobre los tableros. Por otra parte, se realizó el proceso de la activación de la membresía de Azure Agreement para dar continuidad al proyecto en su segunda versión. También se cargaron los créditos a la nueva suscripción de Azure Agreement y de esta forma se puedan empezar a consumir de cara a la segunda fase del proyecto. Adicionalmente se realizaron pruebas a los tableros en su versión 1.9. Se generó apoyo en los tableros de Orfeo por parte del equipo 7605 al área de gestión TIC para establecer una conexión correcta a la base de datos de esta, se realizaron pruebas de vulnerabilidades al sistema con las herramientas Vulner y Penetration testing kit para detectar si se presentan en este momento. Se desarrollaron 6 tableros de alertas que identifican: la cantidad de contratos por contratista, variaciones en presupuesto inicial y adjudicado, bienes y servicios prestados en contratos, gestión de contratos, gestión de indicadores y gestión de información contractual. En el informe final del incremento de producto mínimo viable se identifican los tableros actualmente construidos y las actualizaciones realizadas a los mismos durante la vigencia 2022.</t>
  </si>
  <si>
    <t>Realizar 3 Eventos De Socialización Y Difusión De La Herramienta Con Las Entidades Públicas, Alcaldías Locales Y Ciudadanía</t>
  </si>
  <si>
    <t>VIGENCIA (a 31/12/2022): El 25 de junio se realizó un evento de socialización el cual tuvo lugar en la Alcaldía Local de Fontibón con la participación activa de la ciudadanía en el cual asistieron 41 ciudadanos y la socialización del sistema se llevó en la franja de 8 a 9 am de esto se concluyó que la ciudadanía dio a conocer los diferentes puntos de vista con respecto a la información que se tiene actualmente en Secop  ya que la información que aparece en esta plataforma se encuentra de forma desorganizada y como se les está mostrando con el sistema integral de monitoreo del control preventivo distrital es mucho más accesible a ellos y entendible.</t>
  </si>
  <si>
    <t>Realizar 35 Talleres De Socialización En El Uso De La Herramienta Y De Identificación De Buenas Prácticas Identificadas Por Las Entidades</t>
  </si>
  <si>
    <t>VIGENCIA (a 31/12/2022): Se realizó el plan de socialización con las diferentes entidades del distrito en los meses de julio y noviembre a las cuales se les realizaron las diferentes invitaciones en donde participaron las siguientes: Secretaria de Salud, Movilidad, Educación, Planeación, Jurídica, Seguridad, Ambiente, Hábitat, Mujer, Recreación y Deporte, Integración Social, Gobierno, Desarrollo económico Lotería de Bogotá y el Fondo de Prestaciones Económicas, Cesantías y Pensiones ¿ Foncep.   Se realizaron 15 talleres de socialización con sus correspondientes presentaciones, evaluación de participante y evaluación de instructor. En total, participaron 233 personas las cuales son contratistas, funcionarios de la Veeduría Distrital, funcionarios de entidades distritales, ciudadanos, periodistas del distrito y observatorios ciudadanos.  En estos talleres de socialización se compartió el respectivo enlace al SISTEMA INTEGRAL DEL MONITOREO DEL CONTROL PREVENTIVO DISTRITAL con el fin de permitir a los participantes trabajar en vivo e interactuar con el sistema dando como logro la participación de cada uno de los entes anteriormente mencionados, logrando manejar de una forma más practica y organizada la información suministrada por Secop II por parte de ellos.</t>
  </si>
  <si>
    <t>Secretaría Distrital de Gobierno</t>
  </si>
  <si>
    <t>SDG</t>
  </si>
  <si>
    <t>Sector Gobierno</t>
  </si>
  <si>
    <t>Hacer un nuevo contrato social con igualdad de oportunidades para la inclusión social, productiva y política</t>
  </si>
  <si>
    <t>Prevención de la exclusión por razones étnicas, religiosas, sociales, políticas y de orientación sexual</t>
  </si>
  <si>
    <t>Fortalecimiento de la capacidad institucional y de los actores sociales para la garantía, promoción y protección de los derechos humanos en Bogotá</t>
  </si>
  <si>
    <t>Diseñar E Implementar 1 Estrategia Para Dar Cumplimiento Al Plan De Acción De La Política Pública Integral De Derechos Humanos</t>
  </si>
  <si>
    <t>VIGENCIA (a 31/12/2022): Seguimiento a la implementación de los 83 productos del Plan de Acción de la Política Pública Integral de Derechos Humanos, así como la disminución de la brecha negativa de 1,4% reportada para el 2021 en la PPIDDHH. Durante la vigencia 2022 se cumplió con la programación, organización y asistencia a las cuatro sesiones ordinarias del Comité Distrital de Derechos Humanos. Se finalizó la fase de "estrategia y proceso de concertación y participación ciudadana" en el marco de la actualización al Decreto 455 de 2018, así como la publicación en LeglaBog de la nueva norma. Durante el 2022 se realizaron 246 Comités Locales de Derechos Humanos.Fase 1 Diseño y aprobación de batería de indicadores: Dentro de la primera fase se elaboró un documento soporte o de diagnóstico general que permitiera reconocer el estado actual de la situación de garantía y efectividad para el goce de derechos humanos de la población rural del distrito. Para el 2022 el reto fue avanzar en las demás etapas de la Fase 1 Diseño y aprobación de batería de indicadores, es decir, completar los capítulos faltantes del documento soporte para poder elaborar la versión preliminar de la matriz batería de indicadores para el goce efectivo de derechos en la población rural de Bogotá</t>
  </si>
  <si>
    <t>Diseñar E Implementar 1 Política Pública Para La Lucha Contra La Trata De Personas Ejecutando Las Acciones A Cargo Garantizando La Incorporación De Enfoques</t>
  </si>
  <si>
    <t>VIGENCIA (a 31/12/2022): Luego de un ejercicio de concertación con la ciudadanía y los sectores de la administración distrital, se logró en el mes de mayo la expedición del Decreto 193 de 2022 mediante el cual se adoptó la Política Pública de Lucha Contra la Trata de Personas. En ese marco se modificó el instructivo de procedimiento para optimizar servicios de asistencia, se brindó atención al 100% de los casos registrados, se adelantaron jornadas de prevención, se articularon acciones con la mesa familias en territorio de integración social con el fin de prevenir la mendicidad infantil en Transmilenio, se sacó la campaña distrital cumpliendo así con los productos a cargo de Gobierno. El comité de trata sesionó de acuerdo con lo estipulado en el reglamento y se dio cumplimiento al plan de acción concertado con las entidades. Al final del año se logró contar con la campaña y material publicitario, sin embargo, durante el año hizo falta este recurso, particularmente en la conmemoración del día mundial de lucha contra la trata de personas (julio 30), donde no se contó con publicidad ni apoyo logístico (incluso no se contó con refrigerios) para el evento que se sacó adelante gracias a la articulación con otras entidades</t>
  </si>
  <si>
    <t>Diseñar E Implementar 1 Estrategia Para Dar Cumplimiento Al Plan De Vida De La Comunidad Muisca De Bosa</t>
  </si>
  <si>
    <t>VIGENCIA (a 31/12/2022): Para este componente se establecieron inicialmente tres fases para desarrollar las investigaciones, cada una de ella se cumplió a cabalidad entregando para el mes de octubre los tres documentos de investigación, posteriormente se concertó una etapa de transición para dar inicio a la implementación de los resultados obtenidos en la etapa de investigación, de este último momento se obtuvieron tres productos que dan muestra del proceso realizado. En el proceso de Seguimiento para esta vigencia se logra consolidar el instrumento de seguimiento a las acciones realizadas por las entidades del distrito, enmarcadas en la implementación del Plan de Vida de la Comunidad Indígena Muisca de Bosa ¿palabra que cuida y protege la semilla¿. Este instrumento se socializo con cada uno de los sectores del distrito, generando así un proceso de retroalimentación y solución de dudas para su diligenciamiento, así mismo, se presentó y socializó a la comunidad para su implementación. Se logra consolidar el instrumento de seguimiento al cumplimiento de los acuerdos de consulta previa por el plan parcial el edén el descanso, generando una herramienta de trazabilidad que permite identificar los avances desde los dos principales actores, la comunidad indígena Muisca de Bosa y el Distrito Capital. Desarrollando cuatro sesiones de seguimiento reglamentadas y una extraordinaria con la Empresa de renovación Urbana. Para este periodo continúa avanzando con la concertación de acciones en el marco de la implementación del Plan de Vida de la Comunidad indígena Muisca de Bosa ¿Palabra que cuida y protege la semilla¿, siendo de suma importancia para el proceso de fortalecimiento de la comunidad desde diferentes campos.</t>
  </si>
  <si>
    <t>Diseñar E Implementar 1 Estrategia Para Dar Cumplimiento Al Plan De Acción De La Política Pública Para El Ejercicio De Las Libertades Fundamentales De Religión, Culto Y Conciencia En La Ciudad</t>
  </si>
  <si>
    <t>VIGENCIA (a 31/12/2022): La Política Pública de Libertades Fundamentales de Religión, Culto y Conciencia para el Distrito Capital 2019- 2028, presenta un avance significativo en la vigencia 2022, en su fase de implementación y acorde con lo programado en el plan de acción, para quince productos destaca los siguientes logros: Se conformó la matriz del Banco de Iniciativas Interreligiosas. Se realizó la actualización del documento técnico de línea base sobre aporte social del sector religioso. Como logro se destaca el aporte de las congregaciones religiosas en la ciudad representa más de 1,7 millones de atenciones mensuales. Campañas de promoción y reconocimiento de las libertades fundamentales de religión, culto y conciencia. Se contó con la pauta y publicidad en redes sociales, medios de comunicación alternativos y comunitarios, así como en las redes de Secretaría de Gobierno. Se adelantaron diez (10) jornadas de sensibilización ¿La libertad religiosa y de conciencia en el ámbito escolar: orígenes, tensiones y desafíos¿ Se realizó el V Foro de libertad religiosa Cuatro (4) jornadas de capacitación orientadas a medios de comunicación, Policía Metropolitana y Dirección de Tránsito y Transporte. Se actualiza el protocolo de la ruta de promoción y atención de derechos fundamentales de religión, culto y conciencia.</t>
  </si>
  <si>
    <t>Diseñar 5 Planes Para Fortalecer Espacios De Atención Diferenciada Y Participación Para Grupos Étnicos</t>
  </si>
  <si>
    <t>VIGENCIA (a 31/12/2022): Es importante señalar que, frente a esta meta asignada, el espacio pudo cumplir con cada una de las metas asignadas de servicio de orientación inicial y profesional, servicio del cual se realizaron las articulaciones correspondientes con las entidades que podrían dar alcance a la atención de las necesidades reportadas por las comunidades procurando solución de las diferentes situaciones reportadas. Igualmente es preciso señalar que durante el año se realizaron en debida forma cada una de las actividades de sensibilización y/o formación de las comunidades, como un método de fortalecimiento de la identidad étnica que corresponde a cada grupo a partir del entendimiento del enfoque diferencial étnico, comprensión de las diferentes herramientas para la garantía y protección de los derechos étnicos y difusión de los centros confía. Finalmente debe decirse enfáticamente, que cada uno de los espacios realizó acciones propias para el fortalecimiento de la identidad étnica, tales como Urambas, Encuentro entre Kuagro, Encuentro intergeneracional de saberes Ancestrales Raizal, Fortalecimiento de Justicia Propia Indigena y Fortalecimiento de saberes ancestrales del pueblo Gitano.Para el año 2022, desde la Subdirección de Asuntos Étnicos-Secretaría Distrital de Gobierno, a través de los 5 Espacios de Atención Diferenciada-EAD, se han atendido un total de 15.720 personas de las comunidades Negras, Afrocolombiana, Raizales, Palenqueras Indígenas y Gitanos.En este punto es importante señalar que se cumplió debidamente con la meta asignada partiendo de las actividades de fortalecimiento comunitario tales como las ferias, conmemoraciones y conversatorios que fueron reportadas a lo largo del año, sin ningún contratiempo. Se resalta como avance de este año el cumplimiento de las diferentes políticas públicas especialmente en el punto de apoyos a emprendimientos o economía propia de los pueblos indígenas.</t>
  </si>
  <si>
    <t>Concertar 4 Planes De Acciones Afirmativas (Piaa) Para Grupos Étnicos Garantizando El Cumplimiento De Las Acciones A Cargo Del Sector Gobierno</t>
  </si>
  <si>
    <t>VIGENCIA (a 31/12/2022): Fase de agenda pública de la reformulación de la Política Publica con la participación de 2 organizaciones de las comunidades negras Afrocolombianas, un equipo interdisciplinario que está al frente de este proceso y diálogo con la comunidad. Gestión interinstitucional para el cambio de Subdirección a Dirección de Asuntos Étnicos. Gestión logística para la elección de la nueva Comisión Consultiva de Comunidades negras, Afrocolombianas y Palenqueras. La ejecución del plan de acciones afirmativas concertado con los 12 sectores. En el año 2022 se realizaron más de 70 reuniones con los sectores, que dan cuenta del seguimiento a la implementación de las acciones afirmativas. Se diseñó una matriz denominada plan choque a corto plazo para identificar aquellas acciones afirmativas con bajo porcentaje de ejecución (30%) y a su vez, por cada acción identificada se estableció un plan de trabajo con fecha de cumplimiento a corto plazo, en articulación con los sectores del Distrito.</t>
  </si>
  <si>
    <t>Fortalecer 3 Rutas De Atención Para La Prevención Y Protección A Defensores Y Defensoras De Derechos Humanos, Víctimas Del Delito De Trata De Personas Y Víctimas De Violencias Asociadas A La Identidad De Género U Orientación Sexual Diversas</t>
  </si>
  <si>
    <t>VIGENCIA (a 31/12/2022): La estrategia de prevención colectiva a lo largo de 2022 propuso una serie de acciones y mecanismos público-comunitarios que, desde el fortalecimiento organizacional y de liderazgo local, sirviera para enfrentar riesgos y/o amenazas que vulneren derechos humanos de sus integrantes y les permita ejercer su derecho a defender, promover y exigir el cumplimiento de los derechos humanos. En ese sentido, a lo largo del primer semestre se realizaron los ejercicios participativos para la actualización del Plan Distrital de Prevención y Protección de Vulneración a los Derechos a la Vida, Integridad, Libertad y Seguridad de Personas, Grupos y Comunidades en Bogotá. Posteriormente, se realizó el Reconocimiento a Defensores y Defensoras de Paz y Derechos Humanos con el fin de fortalecer el trabajo de personas y organizaciones en la ciudad de Bogotá que se encuentran liderando procesos de promoción de los derechos de las mujeres, ambientales, juveniles, LGBTIQ+, comunidades étnicas, migrantes y construcción de paz que defienden los derechos humanos. Así mismo, se impulsó la socialización del Informe de la Comisión de la Verdad, acciones Contra la Estigmatización a Personas en Proceso de Reincorporación, y el reconocimiento de Defensores y Defensoras de Paz y Derechos Humanos en los Comités de Derechos Humanos del Distrito.Desde las rutas de atención de la Dirección se ha venido avanzando en la consolidación de una estrategia tendiente a fortalecer la articulación tanto con organizaciones de la sociedad civil como con la academia, con objeto de fortalecer principalmente las acciones de prevención, como las de asistencia</t>
  </si>
  <si>
    <t>Diseñar E Implementar 1 Documento De Reformulación De La Política Pública De Discapacidad, En El Marco De La Secretaría Técnica Distrital De Discapacidad</t>
  </si>
  <si>
    <t>VIGENCIA (a 31/12/2022): En relación con el proceso de reformulación, se llevaron a cabo las acciones planteadas para la estrategia de participación y desarrollo técnico de la fase de formulación. Se orientó al desarrollo de acciones participativas con actores del Sistema Distrital de Discapacidad en torno a la estructura de política pública. Se desarrollaron actividades que permitieron realizar aportes concretos a la estructura de la PP. Alojamiento y Publicación del documento de Estructura Preliminar de Política Pública en Portal Web de la SDG. Aportes a la estructura de la PP por parte de los Consejos Locales de Discapacidad- CLD. Socialización y aportes al Plan de Acción y Documento Soporte de Política de la Política Pública de Discapacidad. Se realizaron durante la vigencia 2022 las sesiones ordinarias mensuales del Comité Técnico Distrital de Discapacidad, para la cual, se realizaron las gestiones logísticas y operativas desde la Secretaría Técnica Distrital de Discapacidad. Durante el desarrollo de las sesiones de manera mensual se realizó el seguimiento al avance del Plan Operativo Anual 2022. Así mismo se abordaron temas como: Resolución 1239 de la certificación de discapacidad, y estudio por parte de la secretaria Jurídica sobre la normatividad que enmarca el SDD. Definición, socialización y consolidación de la estructura de la Política Pública. Construcción del plan de acción (Concertación del Plan de Acción de la Política Pública con 85 productos. Construcción del documento soporte de política. Definición, socialización y consolidación del documento de política. Radicación del documento de Política Pública. (Documento Soporte de Política y Plan de Acción ante la Secretaría Distrital de Planeación)</t>
  </si>
  <si>
    <t>Realizar E Implementar 4 Documentos De Reformulación De Políticas Públicas Étnicas</t>
  </si>
  <si>
    <t>VIGENCIA (a 31/12/2022): Para la vigencia 2022 se propuso agotar la fase de Agenda Pública, de la reformulación de las políticas públicas étnicas, de acuerdo con la metodología CONPES, D.C. Este trabajo se estructuró a partir de tres estrategias de participación: Comunidades Étnicas, Sectores del Distrito y Localidades, incluyendo la estrategia con los CLOPS. Se implementó la fase de Agenda Pública a partir de las estrategias de participación señaladas, lo cual implicó la realización de las actividades de participación, la sistematización de la información y la elaboración de los documentos de diagnóstico y de identificación de factores estratégicos, como productos de esta fase que antecede la de Formulación, de acuerdo con la metodología CONPES, D.C. En lo relacionado con el alistamiento de la fase de Formulación, por un lado, desde la estrategia con sectores se propuso involucrar desde el principio a las Secretarías del Distrito en el proceso de reformulación de las políticas públicas étnicas, teniendo en cuenta que con estos se concertará los planes de acción de las políticas, por otro lado, se realizó una adición al convenio con el PNUD con el fin de apalancar esta fase hasta junio de 2023. Se articuló con la Secretaría Distrital de Planeación para plantear un cronograma de trabajo que se implementará en la vigencia 2023, esto es la ejecución de la fase de Formulación para las 4 políticas públicas étnicas que se están reformulando, este plan de trabajo contempla una etapa de alistamiento con sectores y con comunidades con el fin de establecer los planes de trabajo y metodologías para la concertación de los planes de acción, así como la identificación de las líneas de acción que por política se tendrán en cuenta para la estructuración de los documentos CONPES con sus planes de acción, de manera que se adelante la concertación de productos y radicar los documentos ante la Secretaría Distrital de Planeación para la aprobación de la reformulación de las polític</t>
  </si>
  <si>
    <t>Diseñar E Implementar 1 Estrategia De Cultura Ciudadana Para Disminuir El Racismo, La Xenofobia Y La Marginación Social En Bogotá</t>
  </si>
  <si>
    <t>VIGENCIA (a 31/12/2022): Para 2022 La estrategia, denominada SOMOS se encuentra en fase de ¿identificación¿ o diagnóstico, para lo cual se contrató por parte de la Secretaría de Gobierno, una encuesta de cultura ciudadana dirigida a 4.500 personas, que permitirá identificar factores culturales que llevan a comportamientos discriminatorios, particularmente relacionados con racismo y xenofobia, a su vez, la Secretaría Distrital de Cultura contrató una encuesta con las mismas características, dirigida a entender comportamientos xenófobos. A la par del desarrollo de la fase diagnóstica, también se ejecutaron y acompañaron las acciones dirigidas a grupos de valor que sufren discriminación racial y por xenofobia en la ciudad de Bogotá. Apoyo con la gestión logística y enlace con las diferentes alcaldías para el desarrollo de diferentes macro-jornadas de servicios dirigidas a población migrante. Diseño y desarrollo de SOMOS FEST, festivales que le apuntan a la sensibilización y prevención sobre el racismo y la xenofobia a estudiantes de colegios de Bogotá a partir de actividades de pedagógicas, lúdicas y de co-creación, estos festivales se desarrollaron entre los meses de octubre y noviembre en lugares como el IDPAC, el IED República de Colombia, y el Colegio República Bolivariana de Venezuela.</t>
  </si>
  <si>
    <t>Conciencia y cultura ciudadana para la seguridad, la convivencia y la construcción de confianza</t>
  </si>
  <si>
    <t>Fortalecimiento de la convivencia y el ejercicio policivo a cargo de la SDG en el Distrito Capital Bogotá</t>
  </si>
  <si>
    <t>Diseñar E Implementar 100 Porciento De La Estrategia De Descongestión De Las Actuaciones De Policía</t>
  </si>
  <si>
    <t>VIGENCIA (a 31/12/2022): En el marco de la estrategia de la Dirección para la Gestión Policiva, al grupo de Descongestión que comprenden los 100 inspectores de descongestión, se les realizó durante el año 2022 un total de reparto de 280.985 expedientes. El beneficio que se tiene con la planta temporal es que se mantiene el personal de Inspectores de Policía, Ingenieros, Arquitectos, y Auxiliares administrativos que apoyan la descongestión de las actuaciones de policía. Si la Secretaría actualmente no contará con esta planta temporal de descongestión, no se tendrían los resultados que hoy por hoy se tiene así mismo se está evitando una congestión mayor.</t>
  </si>
  <si>
    <t>Diseñar E Implementar 100 Porciento De La Estrategia De Fortalecimiento De Las Inspecciones De Policía Y Corregidurías</t>
  </si>
  <si>
    <t>VIGENCIA (a 31/12/2022): En esta meta se realiza el reporte de aquellas inspecciones de:  las inspecciones de Atención Prioritaria (AP), las inspecciones del centro de traslado por protección (CTP), las inspecciones de atención a la ciudadanía (AC) y las inspecciones del factor local. A través de la elaboración de los Decretos señalados se asignó funciones no establecidas en cabeza de Alcaldes Locales, regulando situaciones y actividades específicamente aquellas contempladas en el artículo 86 de la Ley 1801 de 2016, con la finalidad de proteger la libertad de asociación sindical, bajo las limitaciones en las normas constitucionales y legales, de los encubrimientos de los establecimientos de comercio, teniendo en cuenta la conformación de asociaciones sindicales por personas jurídicas con ánimo de lucro y cuyas actividades trascienden a lo público, con el único fin de evadir las regulaciones de seguridad y convivencia ciudadana, Así mismo, se pretende asignar funciones a los Inspectores de Policía para decidir sobre la disposición de bienes incautados, decomisados y/o abandonados en el marco del Código Nacional de Seguridad y Convivencia Ciudadana.  La expedición de los lineamientos genera una guía en los Inspectores de Policía, en toro a los procedimientos internos a seguir como consecuencia de la expedición de normativa vigente, en el marco del Decreto 411 de 2016.</t>
  </si>
  <si>
    <t>Diseñar E Implementar 100 Porciento De La Estrategia De Descongestión De Las Actuaciones Administrativas A Cargo De Las Alcaldías Locales</t>
  </si>
  <si>
    <t>VIGENCIA (a 31/12/2022): El avance en el proceso de caracterización permite que haya una identificación del estado de las actuaciones administrativas, lo cual, a su vez, permite identificar la posibilidad del cierre/archivo de las actuaciones administrativas, de tal manera que contribuye a la descongestión de los despachos de las alcaldías locales. Por otra parte, al cuarto trimestre por parte del Equipo DIAL se ha gestionado capacitación operativa del aplicativo Si Actúa, aproximadamente a 126 servidores públicos en las Alcaldías de Usme, Tunjuelito, Kennedy, Engativá, Teusaquillo, Antonio Nariño, Puente Aranda y Ciudad Bolívar.</t>
  </si>
  <si>
    <t>Elaborar 5 Documentos Metodológicos Del Ejercicio Policivo</t>
  </si>
  <si>
    <t>VIGENCIA (a 31/12/2022): El principal beneficio que se ha tenido con esta meta, son acciones concretas que buscan promover la transparencia y estrategias antisoborno para hacer de las inspecciones de policía servicios más transparentes. Es por ello por lo que se ha buscado hacer lo más visible posible toda la información relacionada con las funciones de las inspecciones de policía.  Así mismo, se busca apoyar con la implementación del Sistema de Gestión Antisoborno en coordinación con la Subsecretaría de Gestión Institucional para erradicar las posibles prácticas de soborno en la entidad y especialmente en las inspecciones de policía. Durante el mes de noviembre se elaboró un informe que condensa todas las actividades que se realizaron desde esta subsecretaría en el marco de la transparencia de la gestión policía. Es pertinente indicar que durante el mes de diciembre se participó en mesas de identificación de riesgo antisoborno</t>
  </si>
  <si>
    <t>Diseñar 1 Plan Estratégico De Inspección, Vigilancia Y Control</t>
  </si>
  <si>
    <t>Implementar 100 Porciento De Las Acciones De Inspección, Vigilancia Y Control En El Marco Del Plan Estratégico</t>
  </si>
  <si>
    <t>VIGENCIA (a 31/12/2022): La Dirección para la Gestión Policiva en el marco del Nuevo Modelo Gestión para el Fortalecimiento de la Convivencia elaboró un instrumento para el reporte y seguimiento de los operativos de Inspección, Vigilancia y Control realizados por las Alcaldías Locales como las acciones realizadas en nivel central. De enero a diciembre se realizaron 3607 operativos distribuidos así: Actividad económica 1798, cerros orientales: 224, Río Bogotá :74, Ambiente y Minería:456, Espacio Público: 893 y Ocupaciones Ilegales: 162. Una de las principales actividades de la Dirección para la Gestión Policiva es la realización o acompañamiento a las actividades de Inspección, Vigilancia y Control con el objetivo de verificar que haya un adecuado cumplimiento del Código Nacional de Seguridad y Convivencia Ciudadana, entre otras.  Estas acciones permiten que las diferentes actividades que se desarrollen en la ciudad, de hagan de acuerdo con lo establecido en ley, garantizando que no haya afectación a ningún ciudadano.</t>
  </si>
  <si>
    <t>Diseñar E Implementar 100 Porciento De La Estrategia Pedagógica Para El Fomento De La Cultura Ciudadana Y La Prevención De Comportamientos Contrarios A La Convivencia Según Lo Establecido En La Ley 1801 De 2016</t>
  </si>
  <si>
    <t>VIGENCIA (a 31/12/2022): Los talleres pedagógicos de prevención de los comportamientos contrarios a la convivencia muestran una serie de impactos y beneficios que se han logrado en los participantes que acudieron a los talleres y las sesiones implementadas en cada una de las localidades. La tendencia de los indicadores de referencia para determinar los impactos esperados de los talleres pedagógicos se consolida a la fecha con un total de 5976 asistentes y 255 sesiones, donde se logra observar que las personas han sido beneficiadas del conocer los temas de la convivencia en los aspectos institucionales, individuales, de cohesión social, de tejido social y demás aspectos relacionados. En el marco de las relaciones de convivencia en la ciudad de Bogotá y entendiendo las interacciones armoniosas y pacíficas de los ciudadanos como un aspecto fundamental para la administración y la sociedad civil surge la estrategia de cultura de la Secretaria de Gobierno ¿Juntos confiamos más¿ como una apuesta artística y pedagógica que, a través del encuentro colectivo, la sensibilización y la intervención en el espacio público busca generar conciencia en torno a la forma de vivir en comunidad y la necesidad de tejer redes de apoyo y de confianza que prevengan comportamientos que afecten la convivencia y devengan en prácticas de violencia generalizada. A través de un modelo participativo de prevención y usando el arte como catalizador y herramienta para la reconstrucción de identidad,  recuperación de vínculos ciudadanos y legitimidad institucional, la estrategia se centra en promover espacios seguros de dialogo y acciones de sensibilización en territorio con el objetivo principal de propiciar el encuentro con las comunidades, el reconocimiento y la tolerancia como base de las relaciones sociales, la participación democrática y la resignificación y apropiación de espacios públicos de la ciudad.</t>
  </si>
  <si>
    <t>Implementar 100 Porciento De Las Acciones De Seguimiento Propuestas En Los Documentos Metodológicos Del Ejercicio Policivo</t>
  </si>
  <si>
    <t>VIGENCIA (a 31/12/2022): Las herramientas de apoyo transversal y tecnológico que se despliegan representan un apoyo a la función y labores de los equipos las cuales pretenden mejorar los procesos, servicios y gestión que se presta. Ejemplo de ello, es haber finalizado el tablero y entregado de acuerdo con los ajustes solicitados, tanto en los componentes de visitas al igual que sus componentes relacionados con las metas de IVC. Con esta entrega se da cumplimiento al 100% de la meta propuesta.</t>
  </si>
  <si>
    <t>Desarrollar 3 Espacios De Prevención De Conductas Contrarias A La Convivencia Para Medir El Escalamiento De Los Conflictos</t>
  </si>
  <si>
    <t>VIGENCIA (a 31/12/2022): De acuerdo con el total de recorridos realizados, las estaciones y portales intervenidos, el medio utilizado, las estimaciones de las personas la hora aproximada según recorridos de Transmilenio y los soportes de video revisados, el estimado para la jornada es de 2090 personas que directa e indirectamente se ven beneficiadas con la actividad artística y cultural como una forma de prevención de las conductas contrarias a la convivencia para evitar el escalonamiento de los conflictos en las localidades. El impacto de la actividad de xenofobia muestra un total de asistentes de 723 personas para un estimado de 10968 como impacto indirecto para un total de 11691 personas que reflexionaron sobre el tema de la xenofobia, en redes sociales la total muestra 10968 interacciones. El impacto de la actividad de movilidad inteligente detalle que el total de personas que participaron en la actividad fueron 33, el estimado del impacto indirecto determina que son cerca de 683 personas para un total de 716 las que reflexionan sobre el tema de la movilidad inteligente.</t>
  </si>
  <si>
    <t>Cultura ciudadana para la confianza, la convivencia y la participación desde la vida cotidiana</t>
  </si>
  <si>
    <t>Desarrollo de acciones colectivas y confianza para la convivencia, el diálogo social y la cultura ciudadana en Bogotá</t>
  </si>
  <si>
    <t>Diseñar E Implementar 1 Observatorio De Diálogo Social</t>
  </si>
  <si>
    <t>VIGENCIA (a 31/12/2022): Durante el año se realizó 1 informe de caracterización y 1 informe de redes de actores en el marco de 2 procesos de caracterización. En el  primero de ellos se logró identificar y caracterizar a 88 actores en los meses de abril y mayo,  enriqueciendo así, la base de datos del OCS y el instrumento Matriz caracterización de actores Sociales. Para el mes  de junio, de acuerdo con la conflictividad priorizada en la que tuvieran incidencia los actores sociales (Paro  Nacional 2021), se lograron identificar y caracterizar a 40 actores adicionales, contando con una totalidad  de 128 caracterizados para el primer semestre del año. El segundo proceso de caracterización se  desarrolló en el transcurso del segundo semestre del año y contó con la identificación y caracterización de 64 actores sociales enmarcados en la conflictividad priorizada: Entornos Escolares. De esta manera, se  consolidó un total de 192 actores sociales caracterizados en el año. logró desarrollar 112 informes en materia de gobernabilidad, conflictos sociales y/o vulneraciones a los derechos humanos,  discriminados de la siguiente forma: 48 Informes de Resumen de Contexto Semanal de  Movilizaciones y Eventos (anteriormente Informes Ejecutivos de movilizaciones sociales), 16 Informes de Contexto previos a los consejos locales de gobierno, 12 Informes de Gobernabilidad,  9 Informes Temáticos, 7 Informes de contexto problemáticas específicas, 6 Informes  de Contexto Previos, 4 Informes de Conflictividad, 4 Informes de Jornadas Electorales, 2 Informes posteriores a movilizaciones sociales, 2 Informes de Línea Base de Conflictividades,  1 infografía para gestores y 1 Botiquín Jurídico para vendedores informales.</t>
  </si>
  <si>
    <t>Implementar 1 Programa De Diálogo Social</t>
  </si>
  <si>
    <t>VIGENCIA (a 31/12/2022): Durante la vigencia se acompañaron 1.263 actividades de protestas y/o  movilizaciones sociales y de acuerdo con las etapas del protocolo del decreto 563 de 2015, 742 se desarrollaron predominantemente bajo la etapa de autorregulación,  equivalente al 58,74%, 471 eventos concluyeron con etapa de Diálogo Social,  equivalente al 37,29%, 1 intervención de la policía de vigilancia, equivalente al 0,080%, 8  intervenciones de la FUDIS, equivalente al 0,63, y 41 eventos con intervención del ESMAD,  equivalentes al 3,24%. En 2022 se realizó la instalación de 99 mesas de diálogo con sus respectivas mesas de seguimiento y de trabajo que reflejan un alto  compromiso en la consolidación de confianza con la ciudadanía a través del cumplimiento de los acuerdos  suscritos por los diferentes actores sociales e institucionales. Se acompañaron 1.362 eventos de aglomeración por parte de la SDG en conjunto con diferentes  entidades distritales, con relación a eventos que podrían tensionar la sana convivencia atendiendo a las características específicas de cada uno y la participación de diversos actores sociales.  En el año se diseñó y elaboró 1 documento con los lineamientos para  desarrollar e implementar el Plan de Cualificación, así como 7 fichas metodológicas para los 7  módulos propuestos. Finalmente, la implementación del plan de cualificación comenzó en el mes de abril y  terminó en el mes de diciembre con un total de 140 sesiones de cualificación en todos los  territorios.</t>
  </si>
  <si>
    <t>Diseñar E Implementar 100 Porciento De La Estrategia Para El Desarrollo De Pactos De Acción Colectiva</t>
  </si>
  <si>
    <t>VIGENCIA (a 31/12/2022): Durante 2022, se finalizó la matriz de revisión de propuesta, así como el plan de acción de Pactarte Hip Hop por el Arte y la Vida, De igual manera,  se finalizó la matriz de revisión de propuesta y el plan de acción del Pacto de Acción Colectiva de la Vía Férrea de la Localidad de los Mártires. se desarrolló el 100% de las jornadas de seguimiento programadas respecto a los pactos firmados en 2021, a saber, Pacto de la Secretaría Distrital de Gobierno por la eliminación de todas las formas de violencias contra las mujeres y Pacto de Acción Colectiva suscrito con la Mesa LGBT de la localidad de San Cristóbal.</t>
  </si>
  <si>
    <t>Diseñar E Implementar 100 Porciento Del Programa De Iniciativas Juveniles</t>
  </si>
  <si>
    <t>VIGENCIA (a 31/12/2022): Durante el 2022 se definió la implementación del Modelo de Fortalecimiento de Organizaciones Sociales aplicado  por el IDPAC como el elemento mediante el cual se realizará el fortalecimiento de las organizaciones sociales de jóvenes, a través de la selección de las propuestas presentadas en el marco de la convocatoria del Fondo  Chikana realizada por el IDPAC, se suscribió el Convenio Interadministrativo 1468 del 2022, adicionalmente se suscribió el Convenio de Cooperación Internacional 1492 de 2022 entre  ACDI/VOCA y Secretaría Distrital de Gobierno. En el marco de los dos convenios mencionados, se realizó evento de entrega simbólica de los incentivos a las organizaciones juveniles que se presentaron y participaron en las diferentes modalidades de las convocatorias. En total se beneficiaron 104 iniciativas juveniles que fueron convocadas al evento de entrega de incentivos realizado el 21 de diciembre en el planetario distrital, en el marco de los dos convenios mencionados, la ejecución de las iniciativas y la entrega material de los incentivos se darán durante el primer trimestre del 2023.</t>
  </si>
  <si>
    <t>Diseñar E Implementar 100 Porciento Del Programa De Barrismo Social</t>
  </si>
  <si>
    <t>VIGENCIA (a 31/12/2022): Durante el año 2022, fueron acompañados 182 partidos de fútbol profesional colombiano en los Estadios Nemesio Camacho el Campín y Metropolitano de Techo en los torneos Liga Betplay, Copa Betplay, Torneo Betplay, Liga Femenina Betplay, Copa Libertadores, Copa Sudamericana y  amistosos de la Selección Colombia Sub 2.0, donde se destacó el acceso de las Barras Populares a la Tribuna  Norte del Estadio Nemesio Camacho el Campín con la distribución de hinchadas 50/50 en el clásico  capitalino. Todo lo anterior, permitió cerrar el año con acciones de fortalecimiento a la convivencia a través del diálogo con diferentes Organizaciones y sus integrantes. De estos partidos disputados, 29  fueron categorizados como clase A, (46) clase B y (107) clase C, es decir que la mayoría de los eventos  deportivos fueron desarrollados a puerta cerrada. Se desarrollaron acciones que fomentaron la cultura ciudadana y la convivencia en el fútbol en Bogotá: Primer Respondiente para la Seguridad y Convivencia en el Fútbol, intervenciones a Instituciones Educativas, estrategia de mujer y género, campaña de cultura ciudadana, acciones comunicativas,  gestión interinstitucional y acciones con Otras Organizaciones. Para el presente año se realizaron 121 acompañamientos a Mesas y Consejos Locales de Barras Futboleras, en reuniones ordinarias y extraordinarias. Se realizaron 76 espacios de diálogo.</t>
  </si>
  <si>
    <t>Diseñar Y Poner En Marcha 1 Estrategia Para La Elección, Formación Y Fortalecimiento Del Consejo Distrital De Juventud Que Promueva Nuevas Ciudadanías Y Liderazgos Colectivos</t>
  </si>
  <si>
    <t>VIGENCIA (a 31/12/2022): Durante la vigencia se hizo acompañamiento a los diferentes Consejos Locales de Juventud en sus Asambleas Locales, Semanas  Locales de Juventud, espacios de asesoramiento y dialogo, y las visitas de la Secretaría Distrital de Gobierno a cada una de las instancias, además de reuniones con presidentes. El Consejo Distrital de Juventud en el año 2022 contó con las plenas garantías para su funcionamiento, en  cuanto se brindaron los espacios necesarios para la realización de sus sesiones en el Recinto de los Comuneros del Concejo de Bogotá y en las instalaciones de la Secretaría Distrital de Gobierno. En el año 2022 tuvimos una amplia oferta de formación para los y las Consejeras Locales de Juventud, en  temas de relevancia para el ejercicio de sus funciones, en articulación con actores del sector privado y público  a nivel Distrital.</t>
  </si>
  <si>
    <t>Desarrollo de la Participación Digital e Innovación Social para una Nueva Forma de Gobernabilidad en Bogotá</t>
  </si>
  <si>
    <t>Diseñar E Implementar 100 Porciento De La Plataforma De Democracia Digital</t>
  </si>
  <si>
    <t>VIGENCIA (a 31/12/2022): Con respecto a Consultas Ciudadanas Se realizó dos pruebas piloto en la alcaldía Local de Teusaquillo para identificar, ajustar y poner en marcha el módulo de Consultas Ciudadanas. Se puede destacar la realización de estas dos pruebas piloto, que se espera evaluar desde la perspectiva metodológica, comunicativa y de experiencia de usuario, con la finalidad de identificar puntos críticos y de esta forma, proponer acciones de mejora, consolidando un mejor instrumento luego de esta prueba. El instrumento, se encuentra disponible para que las entidades distritales hagan uso de este en el momento que consideren. Se continuará con la socialización del instrumento y el acompañamiento respectivo a la entidad o entidades que formulen una consulta ciudadana. Se aplican las encuestas sobre las categorías definidas para recabar información relacionada con la metodología, experiencia digital y estrategia de comunicación. Se definieron 5 tipos de actores para ser intervenidos: Postulantes, Votantes, Entidades, Dirección de Tecnología y Oficina Asesora de Comunicaciones, en donde de manera cuantitativa se aplicaron 135 encuestas a votantes, 12 a entidades, 4 DTI y 6 Postulantes. Este año inicio con el proceso de evaluación de causas ciudadanas de la versión 2021, obteniendo importantes hallazgos para identificar y plantear los primeros requerimientos a la DTI, con la finalidad de dar cumplimiento al compromiso de mejorar la experiencia de usuario. Se logra implementar un nuevo canal de participación a través de WhatsApp, para que los ciudadanos puedan votar por las causas ciudadanas de manera más fácil y rápida, Causas Ciudadanas, fue lanzado a la ciudadanía. El 2022 se planteó retos con aras de aumentar la participación de la ciudadanía tanto para Presupuestos Participativos como Causas Ciudadanas.</t>
  </si>
  <si>
    <t>Diseñar E Implementar 100 Porciento Del Laboratorio De Innovación Social</t>
  </si>
  <si>
    <t>VIGENCIA (a 31/12/2022): Se realiza el diseño esquemático para LAB incluyéndonos una sección dentro del sitio de pruebas. Se configura la plataforma para el cargue de audios en formato MP3 y WAV, esta es parametriza dentro de un ambiente en wordpress con el objetivo de poder subir y escuchar audios tipo podcast. Se realizo el desarrollo de un artículo sobre la ruta de innovación en las localidades para la construcción del prototipo de la ley pública de discapacidad. Se desarrolla e implementa la Caja de Herramientas para la Innovación. Las nueve herramientas que se entregan con esta guía pueden ser usadas en cualquier entorno donde sea propicio innovar y fue entregada en las 20 localidades y a nivel central. Se ha planeado e implementando el proyecto de TIC LOCAL, para contribuir al cierre de las brechas digitales en las localidades, para ello se han desarrollaron tres talleres, dos del componente Emprendimiento Local en colaboración con la Alta Consejería TIC. Se realizó el taller de habilidades digitales para el siglo XXI. Se realizaron espacios de co-creación para el desarrollo de una caja de herramientas que permita socializar la política pública de discapacidad y el sistema distrital de discapacidad</t>
  </si>
  <si>
    <t>Reformular 1 Política De Participación Incidente</t>
  </si>
  <si>
    <t>VIGENCIA (a 31/12/2022): En el año 2022 se realizaron encuentros interinstitucionales, con el fin de trabajar articuladamente y así cumplir cronograma de trabajo y distribución de compromisos en el marco de la reformulación de la Política Pública de Partición Incidente. Se analizaron los siguientes insumos: Estrategia de fortalecimiento del Índice Institucional de Participación Ciudadana 2022 y Encuestas de Percepción de Ciudadanos-as y Servidores-as Públicos, a cargo de la Veeduría Distrital, Estrategia de fomento del control social a la gestión del talento humano en el Distrito, en el marco de la implementación de la Política Pública de Gestión Integral del Talento Humano, aprobada mediante documento CONPES Distrital 07 de 2019, a cargo de la Veeduría Distrital y finalmente, resultados de la Encuesta de percepción sobre participación ciudadana dirigida a servidoras/es públicos en el Distrito Capital y avances para la constitución de una Red interinstitucional para promover la Participación con Servidores y Colaboradores del Distrito, a cargo de la Veeduría Distrital. Cumpliendo con el objetivo de concertar acciones y avances frente a las estrategias de participación de la Fase de Agenda Pública de la Reformulación de la Política, en el marco del cual se definieron los capítulos requeridos para la consolidación del documento de diagnóstico. Como logro del trabajo articulado por parte de los equipos de política pública se radico documento diagnóstico y se realizaron modificaciones requeridas por la secretaria de Planeación distrital.</t>
  </si>
  <si>
    <t>Integración regional, distrital y local</t>
  </si>
  <si>
    <t>Fortalecimiento de las relaciones políticas entre la administración Distrital y los actores políticos de los niveles nacional, regional, distrital y local</t>
  </si>
  <si>
    <t>Realizar 48 Mesas De Coordinación De Enlaces De La Administración Con El Concejo De Bogotá A Nivel Distrital</t>
  </si>
  <si>
    <t>VIGENCIA (a 31/12/2022): Se presentaron los informes sobre las mesas de coordinación del comité de enlaces desarrollados cada mes en las fechas: 31 de enero 2022, 15 de febrero sesión extraordinaria, 01 de marzo 2022, 29 de marzo 2022, 28 de abril, el 30 de junio de 2022, el 28 de julio, el 24 de agosto, 11 de octubre sesión extraordinaria, el 31 de octubre, 30 de noviembre y 14 de diciembre. Durante el mes de mayo y septiembre, desde la Dirección de Relaciones Políticas se mantuvo amplia comunicación con los sectores de la Administración a través de los enlaces para establecer una directriz sobre el desarrollo de los diferentes debates adelantados en el Concejo de Bogotá.</t>
  </si>
  <si>
    <t>Responder Oportunamente 100 Porciento De Las Posiciones Del Distrito Capital Frente A Proyectos De Acuerdo Presentados Por El Concejo De Bogotá Y Analizar Los Proyectos De Ley Que Apruebe El Congreso De La República Que Tengan Impacto En El Distrito Capital</t>
  </si>
  <si>
    <t>VIGENCIA (a 31/12/2022): Se generaron 19 informes correspondiente a la gestión de los asuntos normativos de manera mensual, trimestral, semestral y anual. Se realizaron las gestiones correspondientes para la presentación de las iniciativas normativas de la Administración Distrital ante el Concejo de Bogotá, de acuerdo al procedimiento establecido en el Decreto 438 de 2019. Se realizó una matriz que contiene la información relevante de los proyectos de ley que cursan en el Congreso de la República, que tienen algún impacto en el Distrito Capital, así mismo, se solicitó comentarios al sector competente frente a un proyecto para su priorización. De acuerdo con lo establecido en el artículo 16 del Decreto 438 de 2019, la Dirección de Relaciones Políticas revisó la materia de qué tratan los 626 proyectos de acuerdo, verificó la competencia funcional de cada sector, entidad y organismo distrital, y designó a las entidades y organismos que, de conformidad con su especialidad y ámbito funcional y competencial, serán responsables de emitir los pronunciamientos a la iniciativa, expidiendo y radicando así 2.658 solicitudes de comentarios para primer debate y 119 para segundo debate.</t>
  </si>
  <si>
    <t>Acompañar 100 Porciento De Las Elecciones Típicas Y Atípicas Que Tengan Injerencia En El Distrito Capital</t>
  </si>
  <si>
    <t>VIGENCIA (a 31/12/2022): En el 2022 se realizaron siete (7) Comisiones Distritales de Procesos Electorales. Se realizaron diez y ocho (18) comités electorales sobre temas logísticos, de seguridad, transporte, articulación local de apoyo a requerimientos electorales, así como estrategia de difusión de información. Realización de jornadas de socialización sobre la campaña ¿Por el juego limpio¿ relacionada con delitos y transparencia electoral, dirigidas a la ciudadanía. Acompañamiento a las dos jornadas de elecciones (Congreso y Presidencia), desde los Puestos de Mando Unificado, de Inteligencia y de Monitoreo en articulación con los 20 PMU Locales e instalación anticipada de los PMU para el monitoreo previo. Apoyo al desarrollo de las Elecciones de Jueces de Paz, remisión del informe poselectoral de Consejos Locales de Juventud, consolidación de base de datos de aliados al proceso electoral y trámite de delegación ad hoc para brindar apoyo al proceso de elecciones. Remisión del informe poselectoral de Elecciones de Presidente y Vicepresidente de la República 2022 al Ministerio del Interior. Se convocó y llevó a cabo la Instalación de la Comisión Distrital Electoral de Autoridades Locales en 2023. Se socializó la Pre-Divipole entregada por la Registraduría a los integrantes e invitados de la Comisión Distrital Electoral. Se desarrollaron tres (3) Comités Técnicos Electorales: uno de seguridad, dos de articulación entre entidades distritales y alcaldías locales para la preparación de elecciones de Autoridades Locales en 2023. Se proyectó y radicó, ante la Oficina Asesora de Planeación, el plan de acción del equipo de Asuntos Electorales, para la vigencia 2022-2023 de los comicios de Autoridades Locales.</t>
  </si>
  <si>
    <t>Acompañar 100 Porciento De Las Mesas De Conflictividades Que Citen Los Concejales Y Congresistas De La República</t>
  </si>
  <si>
    <t>VIGENCIA (a 31/12/2022): Durante el año 2022 desde la Dirección de Relaciones Políticas se atendieron de manera oportuna (236) mesas de conflictividad. La Dirección de Relaciones Políticas como parte de su misionalidad encargada de coordinar, gestionar y asistir a los diferentes espacios de diálogo que se generen entre el Congreso de la República, el Concejo de Bogotá o las Juntas Administradoras Locales - JAL y la administración Distrital, ha venido consolidando las mesas de conflictividad (o de gestión territorial - MGT) como espacios para la gestión de problemáticas latentes en la ciudad, que siendo abanderadas por actores políticos distritales, el fin es resolverlas propiciando así mejoras en el territorio y para la ciudadanía. Durante el año 2022, se abordaron diversidad de temas, en diferentes localidades de la ciudad y en diálogo con varias bancadas del Concejo Distrital</t>
  </si>
  <si>
    <t>Atender Oportunamente 100 Porciento De Las Proposiciones Y Debates De Control Político Que Citen Las Corporaciones De Elección Popular, Así Como Las Solicitudes De Derechos De Petición</t>
  </si>
  <si>
    <t>VIGENCIA (a 31/12/2022): Durante la vigencia 2022 se recibieron 262 proposiciones del Concejo de Bogotá, radicando un total de 262 respuestas a los cuestionarios de las proposiciones radicadas por el Concejo de Bogotá, todas las proposiciones fueron tramitadas. Durante el año 2022, se dio trámite a las solicitudes de audiencias, citaciones y proposiciones tramitadas en el Congreso.Se dio trámite a 496 derechos de petición radicados por los Concejales de Bogotá, se brindó respuesta de copia a (12) solicitudes de respuesta a cuestionarios de las proposiciones requeridas por la Personería de Bogotá, y se dió trámite a 92 solicitudes radicadas por congresistas.</t>
  </si>
  <si>
    <t>Atender Oportunamente 100 Porciento De Los Requerimientos Presentados Por Las 20 Juntas Administradoras Locales A La Administración Distrital</t>
  </si>
  <si>
    <t>VIGENCIA (a 31/12/2022): Durante el año 2022 se realizaron las siguientes actividades: De acuerdo con lo establecido en el Plan de Acción JAL vigencia 2022, durante el periodo de enero ¿ diciembre se logró responder el 100% de las solicitudes y requerimientos presentados por los miembros de las Juntas Administradoras Locales - JAL atendiendo las diferentes mesas de Gestión Territorial y Local interpuestas por ediles y dando respuesta oportuna a los Derechos de Petición y requerimientos de la Administración Central. Se agendaron y acompañaron por parte de la Dirección de Relaciones Políticas sesenta y cuatro (64) mesas invitaciones de Gestión Local. Y se dio respuesta oportuna a cuarenta y un (41) Derechos de Petición.</t>
  </si>
  <si>
    <t>Atender 4 Espacios Generados Por Las Instancias De Integración Territorial Estratégicas Para El Fortalecimiento De La Ciudad - Región</t>
  </si>
  <si>
    <t>VIGENCIA (a 31/12/2022): En el transcurso del año 2022 la Secretaría Distrital de Gobierno realizó el acompañamiento para la socialización de la Ley 2199 de 2022 - Régimen Especial de la Región Metropolitana y apoyó la realización del Foro ¿Oportunidades de la Asociatividad Regional¿ convocado por el Comité de Integración Territorial. La Dirección de Relaciones Políticas acompañó la ¿Presentación de resultados de la Encuesta Multipropósito 2021 con enfoque regional¿, socializó los resultados de la visita administrativa de la Personería de Bogotá y participó en la capacitación del Plan Nacional de Seguridad Vial, otorgada por la Agencia Nacional de Seguridad Vial. Además, acompañó el desarrollo del trámite del proyecto de acuerdo por el cual se aprueba el ingreso de Bogotá a la Región Metropolitana Bogotá ¿ Cundinamarca - RMBC, hasta su aprobación en los dos debates en el Concejo de Bogotá, sanción y expedición del Acuerdo Distrital 858 de 2022. Por último, se realizó el proceso previo correspondiente ante el Concejo de Bogotá, para el desarrollo de la primera sesión del Consejo Regional, según lo establecido en el Acuerdo 858 de 2022</t>
  </si>
  <si>
    <t>Realizar 48 Documentos Técnicos Que Contengan El Seguimiento Mensual A Todas Las Sesiones Y Comisiones Realiadas Por El Concejo De Bogotá</t>
  </si>
  <si>
    <t>VIGENCIA (a 31/12/2022): Se elaboraron 12 documentos técnicos de seguimiento mensual a 276 sesiones del Concejo de Bogotá D.C., 119 de las cuales correspondieron a la plenaria, 58 a la Comisión Segunda de Gobierno, 49 a la Comisión Primera del Plan de Desarrollo y Ordenamiento territorial y 50 a la Comisión Tercera de Hacienda. El Concejo de Bogotá sesionó un total de 249 veces de las cuales 131 sesiones correspondieron a debates de control político, 95 a sesiones destinadas a la discusión y aprobación de proyectos de acuerdo y 23 a sesiones denominadas ¿otros¿, donde se observó la discusión y votación de tramites de impedimentos y recusaciones, audiencias públicas, elección de la mesa directiva del Concejo de Bogotá, elección de los secretarios de la Corporación y foros, entre otros.</t>
  </si>
  <si>
    <t>Realizar 4 Documentos De Investigación Sobre Las Tendencias, Retos Y Necesidades De La Administración Frente Al Análisis Del Comportamiento De Actores Políticos</t>
  </si>
  <si>
    <t>VIGENCIA (a 31/12/2022): Durante el año se elaboró el documento de investigación titulado ¿Negociaciones, intereses y prioridades: Comportamiento del Concejo de Bogotá en tres iniciativas de acuerdo gubernamental¿, el cual se ocupa de analizar tres proyectos de Acuerdo de importancia para la Administración Distrital. El documento incluye gráficos de análisis para que el lector pueda validar por su cuenta el comportamiento de los concejales durante el trámite de estos proyectos. Producto de este análisis se realizan unas recomendaciones estratégicas en prospectiva, con el propósito de contribuir a la legitimidad y gobernabilidad del Distrito.</t>
  </si>
  <si>
    <t>Realizar 4 Documentos De Investigación Sobres El Análisis Cualitativo Y/O Cuantitativo De Las Dinámicas Políticas Y Las Múltiples Coyunturas Que Enfrente La Administración Distrital En Su Periodo De Mandato</t>
  </si>
  <si>
    <t>VIGENCIA (a 31/12/2022): Se elaboró el documento de investigación sobre dinámicas políticas titulado ¿¿Qué cambió con las elecciones de 2022 y qué significa para Bogotá?¿, el cual se enfocó en analizar el proceso de reorganización de las fuerzas políticas nacionales en torno a las elecciones legislativa y presidencial realizadas en 2022, así como la subsecuente organización inicial del nuevo Gobierno Nacional, desde la óptica de las dinámicas que se configuran y que resultan de interés para la Administración Distrital de Bogotá.</t>
  </si>
  <si>
    <t>Fortalecimiento de la Capacidad y Gestión Institucional de la Secretaría Distrital de Gobierno</t>
  </si>
  <si>
    <t>Implementar 1 Plan De Renovación Tecnológica Para Fortalecer Los Servicios De La Entidad</t>
  </si>
  <si>
    <t>Implementar 1 Programa  Para Fortalecer Y Actualizar Los Sistema De Información Que Apoyen Los Procesos De La Entidad</t>
  </si>
  <si>
    <t>Implementar 1 Programa De Renovación Tecnológica Y De Alta Disponibilidad Para Fortalecer Los Servicios De La Entidad</t>
  </si>
  <si>
    <t>Finalizada - No continua</t>
  </si>
  <si>
    <t>Fortalecer 1 Plataforma Tecnológica De La Secretaria De Gobierno</t>
  </si>
  <si>
    <t>Realizar 1 Plan Estratégico De Comunicaciones Que Articule La Gestión Realizada Desde Los Procesos</t>
  </si>
  <si>
    <t>VIGENCIA (a 31/12/2022): Desde la Secretaría Distrital de Gobierno se han implementado acciones que contribuyen con la divulgación de los temas misionales de la Entidad, en materia de derechos humanos, convivencia, participación, cultura ciudadana, construcción de comunidad, gobernabilidad local, y atención integral a los grupos étnicos, la ciudadanía en general y a la opinión pública.Las acciones comunicativas y de coordinación de la información permiten brindar apoyo fundamental a los proyectos de inversión que lidera la Secretaría Distrital de Gobierno, con el fin de contribuir al cumplimiento de sus metas y difusión de sus logros para conocimiento de la ciudadanía. Ahora bien, este proceso permite empoderar a los ciudadanos dado que conocen la información relacionada directamente con las políticas, planes, programas, proyectos, acciones, trámites y/o servicios que ofrece la Secretaría de Gobierno, así como las actividades desarrolladas por las demás entidades del Sector Gobierno y las 20 alcaldías locales, permitiendo generar control social de los temas que se adelantan en el sector. Comunicaciones Externas Dar a conocer los temas de interés para la ciudadanía a través de los diferentes canales institucionales de la entidad. -Realizar la divulgación de la gestión y logros institucionales a través de los medios externos de la entidad y de las redes sociales institucionales (Facebook, Twitter, You Tube, Instagram)- Mantener informada a la ciudadanía sobre las acciones adelantadas por la administración distrital, la Secretaría Distrital de Gobierno y las 20 Alcaldías Locales sobre la normatividad y nuevas medidas adoptadas por el gobierno nacional y distrital para la postpandemia, al igual que la implementación de las estrategias para la recuperación económica y social de la ciudad -Facilitar el acceso de la ciudadanía a la información pública, en cumplimiento de la Ley 1712 de 2014 ¿Transparencia y Acceso a la Información Pública.</t>
  </si>
  <si>
    <t>Implementar 1 Estrategia De Servicio A La Ciudadanía</t>
  </si>
  <si>
    <t>VIGENCIA (a 31/12/2022): Se han implementado acciones para la divulgación de los temas misionales de la Entidad. Las acciones comunicativas y de coordinación de la información permiten brindar apoyo fundamental a los proyectos de inversión, con el fin de contribuir al cumplimiento de sus metas y difusión de sus logros para conocimiento de la ciudadanía. Este proceso permite empoderar a los ciudadanos dado que conocen la información relacionada directamente con las políticas, planes, programas, proyectos, acciones, trámites y/o servicios. Dar a conocer los temas de interés para la ciudadanía a través de los diferentes canales institucionales de la entidad. Mantener informada a la ciudadanía sobre las acciones adelantadas por la administración distrital, sobre la normatividad. Facilitar el acceso de la ciudadanía a la información pública, en cumplimiento de la Ley 1712 de 2014 Transparencia y Acceso a la Información Pública. Se elaboraron y remitieron más de ciento quince (115) reportes en 2022 al promotor de la mejora y alertas de peticiones vencidas a dependencias de Nivel Central, así como a las 20 Alcaldías Locales, en este sentido, se evidencia la descongestión del 80% de las peticiones de la vigencia actual. Diagnóstico sobre las condiciones físicas, estructurales y demás enunciadas por la Política Pública Distrital de Servicio a la Ciudadanía. Se realizaron 4 ferias, una por cada trimestre, con enfoque diferencial y en las 20 localidades. Se llevaron trámites y servicios al territorio con enfoque preferencial y diferencial para personas con discapacidad y ciudadanía en general. La ETI es una estrategia diseñada pensando en el bienestar de los servidores que prestan sus servicios en la SDG. Se trata de cambiar la forma en la que se trabaja, de empoderar a los servidores para construir una relación sana con la vida laboral y así poder prestar un servicio de mejor calidad a la ciudadanía.</t>
  </si>
  <si>
    <t>Fortalecer 100 Porciento De La Capacidad Operativa Y De Gestión Administrativa De Las Áreas En Aras Del Cumplimiento De La Misionalidad De La Entidad</t>
  </si>
  <si>
    <t>VIGENCIA (a 31/12/2022): La humanidad se soporta en un sistema de redes que conforman nuestro modelo económico y social. De la interacción, dependen el comercio mundial, la economía, la industria, los gobiernos, la forma en que nos cuidamos, e incluso la espiritualidad. El 2020 sin duda alguna, fue un punto de no retorno para el mundo, pues, además de presenciar una pandemia mundial, se vio obligado a habitar el mundo de una manera completamente diferente: en aislamiento y distanciamiento. La interacción social, característica de la humanidad y pilar de la sociedad, se convirtió en un factor de riesgo. Los gobiernos, responsables de atender la crisis, se enfrentaron a la tensión entre su deber institucional de cuidar de los ciudadanos, y la realidad de que quienes conforman la institucionalidad son ciudadanos en sí mismos. La crisis mundial redundó entonces en una crisis institucional que afectó la naturaleza de los gobiernos. Sin embargo, la única opción era seguir adelante, usar las herramientas disponibles mientras los engranajes de la innovación se ponían en movimiento.La ETI es una estrategia diseñada pensando en el bienestar de los servidores que prestan sus servicios en la SDG. Se trata de cambiar la forma en la que se trabaja, de empoderar a los servidores para construir una relación sana con la vida laboral y así poder prestar un servicio de mejor calidad a la ciudadanía. Es el primer componente dado que parte del principio de que el centro de la entidad, lo más importante de la Secretaría son las personas. Este, hace referencia a todas las acciones tendientes a promover la motivación, bienestar y el equilibrio entre la vida laboral y personal de los trabajadores.Para esto, se estableció, a través de las Circulares No. 013 de 2021, 003 y 009 de 2022, las cuatro (4) modalidades de Trabajo Inteligente, las cuales han sido implementadas de la siguiente manera:Presencialidad, con flexibilidad de horarios- Teletrabajo- Teletrabajo Suplementario y Teletrabaj</t>
  </si>
  <si>
    <t>Desarrollar 100 Porciento De La Implementación Del Mipg En La Entidad Mejorando Los Procesos</t>
  </si>
  <si>
    <t>VIGENCIA (a 31/12/2022): Implementación del Sistema de Gestión Ambiental a conformidad con los requisitos establecidos en la Norma ISO 14001:2015. Fortalecimiento de los conocimientos del personal de los servidores públicos sobre las generalidades del Sistema de Gestión Ambiental por medio del desarrollo de jornadas de formación y toma de conciencia. Cumplimiento normativo frente a los requisitos legales y otros aplicables identificados para la entidad. Mantener el alto desempeño mbiental de la entidad. Llevar a cabo acciones de seguimiento y acompañamiento de acuerdo con los servicios y funciones establecidas para la entidad en la Estrategia Institucional de Respuesta ¿EIR-.Se actualizaron las matrices de riesgos de gestión de los 18 procesos de la entidad, en concordancia con la actualización de los lineamientos brindados por el Departamento Administrativo de la Función Pública. ¿ Se realizó la actualización de la matriz de riesgos de corrupción de la entidad de acuerdo con las recomendaciones brindadas por la Oficina de Control Interno, y de la Secretaría General. Los aspectos más importantes frente a esta actualización fueron: ¿ Actualización del formato PLE-PIN-F002_V5 a la cual se le incluyeron columnas de identificación de riesgos asociados a trámites / OPA¿s. Se incluyó campo de definición de planes de acción para los riesgos cuyo riesgo residual haya sido extremo, lo cual permitirá dentificar en los próximos monitoreos posibles nuevos controles o acciones de mejora frente a dichos riesgos. Se incluyó un riesgo asociado a trámites del proceso Servicio a la Ciudadanía el cual responde a recomendación específica de la Secretaría general.  Se realizó una revisión general de calificación de impacto de cada riesgo. Desde la OAP se ha promovido el fortalecimiento de las habilidades de los profesionales encargados de la formulación y gestión de planes de mejoramiento a través de diferentes espacios de capacitación</t>
  </si>
  <si>
    <t>Desarrollar 100 Porciento De Las Acciones De La Política Pública De Transparencia, Integridad Y No Tolerancia Con La Corrupción Con Aplicación En El Nivel Central Y Local De La Sdg</t>
  </si>
  <si>
    <t>VIGENCIA (a 31/12/2022): Realizar una (1) campaña de Comunicaciones pedagógicas de Gobierno Abierto dirigida a las 20 alcaldías locales. Con el objetivo de logar fortalecer las instituciones para prevenir y mitigar el impacto negativo de las prácticas corruptas en el sector público, privado y en la ciudadanía, se planteó implementar medidas de transparencia en la gestión pública para garantizar el derecho de acceso a la información, la participación y la colaboración ciudadana, como pilares para la generación de valor público y así avanzar hacia el gobierno abierto. Por ende, uno de los enfoques teóricos propuestos en la Política es el gobierno abierto. A través de éste se espera fortalecer las instituciones y lograr que las entidades implementen los principios bajo los cuales opera esta forma de gobernanza. Por lo anterior, y para materializar este enfoque, se formuló como producto de la PPDTINTC la elaboración de campañas pedagógicas sobre Gobierno Abierto dirigidas a los servidores y colaboradores del nivel central y local de la SDG. Implementar la estrategia de control social en las veinte (20) alcaldías locales En el marco del producto relacionado con la Estrategia de control social con estudiantes de Instituciones de Educación Superior (IES), a través de la cual se espera vincular a la comunidad educativa de las localidades en el desarrollo de dicha estrategia, durante el cuarto trimestre finalizó el trabajo de alistamiento el cual consistió en la elaboración y normalización del documento GCO-GTH-IN015 ¿Instrucciones para vinculación de practicantes, pasantes y judicantes¿ y el formato ¿GCO-GTH-F061 Solicitud de pasantes, practicantes y/o judicantes¿, el cual fue socializado en sesión virtual vía Microsoft Teams al equipo directivo y los Alcaldes locales.Realizar una (1) actualización a la herramienta tecnológica que simule e identifique posibles conflictos de interés de funcionarios públicos y contratistas.</t>
  </si>
  <si>
    <t>Garantizar En Un 90 Porciento La Capacidad De La Plataforma Tecnológica</t>
  </si>
  <si>
    <t>VIGENCIA (a 31/12/2022): Se realizó administración y monitoreo permanente a la infraestructura tecnológica (servidores, redes, aplicaciones, plataforma de seguridad perimetral, servicios de TI en la nube pública) actualmente se cumple con el 97% de disponibilidad dando cumplimiento a la meta del 96% establecida en los planes de gestión de la entidad y del 90% como meta establecida en la meta 10 de P7800. La Entidad para la administración técnica de aplicaciones que presta a los usuarios internos y externos de la entidad se basa en una combinación de servicios en nube y On premise basado en metodologías para el mantenimiento, implementación, pruebas y soporte junto con los servicios de mesa de ayuda, así como el monitoreo de aplicaciones, respaldo de seguridad y recuperación de aplicaciones y se distribuyen de la siguiente forma ¿ Software-as-a-Service (SaaS): Office 365: Correo institutional, Office, Drive, Sharepoint. ¿ Plataforma como servicio (PaaS): Bases de Datos Oracle ¿ Cluster, Servidores de Aplicaciones Java. ¿ Infraestructura como servicio (IaaS): Servidores de aplicaciones IIS, Servidores de aplicaciones linux, Data storage, Block Storage, Balanceadores, Firewall, Waf, Antivirus, Servidores Web. ¿ On premise: Servicios de red (Directorio Activo, DNS, DHCP, Impresión). Bases de datos Servidores de aplicaciones, Telefonía, Aires, Potencia.Con este modelo de servicio se tienen definidas las siguientes premisas con el objetivo de garantizar la disponibilidad a los usuarios de acuerdo con los ANS establecidos para los siguientes servicios: ¿ Bases de datos configuradas en alta disponibilidad y rack. ¿ Balanceador de carga. ¿ Políticas de enrutamiento. ¿ Disponibilidad de ancho de banda entre los dos Sitio de procesamiento y prestación de servicios. ¿ Implementación de filtrado y restricción de puertos o reglas de firewall.Implementación de certificados de Protocolos seguro y de cifrado punto a punto. ¿ Monitoreo y auditoria a los diferentes componentes de</t>
  </si>
  <si>
    <t>Elaborar Y Actualizar 1 Documento De Plan De Continuidad Del Negocio (Ti) - Bcp Durante La Vigencia Del Plan De Desarrollo Distrital</t>
  </si>
  <si>
    <t>VIGENCIA (a 31/12/2022): ¿ Se realizó la consolidación de la información en el documento Plan de continuidad de TI, el cual se remitió a la Oficina de Planeación para publicación en el sistema integrado de gestión de la entidad. ¿ Se realizó un análisis de los servicios TI que requerían contar con un plan de gestión de la continuidad. El estudio se basó principalmente en las características de soporte y disponibilidad que tienen actualmente dichos servicios TI, seleccionando los siguientes servicios TI incluidos en el Plan de continuidad de servicios de TI: ¿ Portal Web de la Secretaría Distrital de Gobierno: es la aplicación web que sirve de puerta para el acceso a la ciudadanía a sus trámites y para que la entidad publique información de interés general. ¿ Mesa de servicios: es el servicio TI que permite una ruta clara para que los usuarios de la entidad (empleados, contratistas y terceros) informen problemas y hagan solicitudes, o en general creen casos de soporte en relación con las tecnologías de la información y las comunicaciones. ¿ Todas las fuentes de datos que no estén en bases de datos en la nube: en la entidad existen muchas fuentes de datos (generalmente archivos de Excel en la nube) que son gestionados por los usuarios de las distintas dependencias, y que al no ser gestionadas por bases de datos se tornan en activos de información vulnerables. ¿ Conectividad de los enlaces de datos: los enlaces de datos son el servicio que soporta la comunicación (a nivel IP o superior) del nivel central con las alcaldías locales y que a la vez permite el acceso a internet, dichas conexiones se hacen vulnerables ante algunos escenarios descritos en el presente documento.Con el cumplimiento de esta meta se avanzó en la implementación de la Política de Gobierno Digital, la Política de Seguridad Digital y el Modelo Integrado de Planeación y Gestión MIPG.</t>
  </si>
  <si>
    <t>Realizar La Actualización De 8 Sistemas De Información Implementados</t>
  </si>
  <si>
    <t>VIGENCIA (a 31/12/2022): Se dio cumplimiento a los planes de intervención definidos para los sistemas de información de la entidad, de acuerdo con los requerimientos realizados por los usuarios finales de los siguientes sistemas de información y servicios: Arco,(1. Desarrollo con las mejoras presentadas en el proceso de Anexar Documentos Expediente. Se creó un nuevo método y ya no es necesario consumir radicados por cada documento generado y se asocian correctamente al expediente. 2. Se ajusta la regla en ARCO en los procesos PVI y PVA para guardar información de los involucrados una vez se seleccione la opción de agregar o editar involucrado de manera que sincronice correctamente los cambios en la interoperabilidad con el aplicativo de CTLOG). Propiedad Horizontal ( Ajustar la lógica con la que se contrala la visualización de los botones de Registro, Modificación y Extinción ¿ Agregar nota al campo ¿Certificado Cámara de Comercio¿ ¿ Realizar el cambio de nombres de los botones de los flujos en JAVA), Certificado de Residencia (Cambios en el formulario de corrección o subsanación de certificado de residencia para cualquier tipo de documento incluyendo PPL (Persona privada de la libertad) y menor de edad.), Micrositios y Portales (Se realiza implementación de módulos de tableros Oracle Portal Gobierno Bogotá), Orfeo (1. Se realiza levantamiento de requerimientos, análisis y desarrollo de un nuevo módulo de seguimiento de derechos de petición que reemplaza el actual sistema externo a ORFEO llamado CRONOS. 2. Se implementa una funcionalidad en el Servicio Web con el sistema "Bogotá Te escucha" de la Secretaría General de la Alcaldía para el cierre automático de los derechos de peticióndesde ORFEO)., Bogotá Participa (1. Se hace un arreglo de fondo en la arquitectura de la aplicación para agilizar los procesos de despliegue de los desarrollos evolutivos, se estabiliza la infraestructura de la plataforma.), Si Capital, Siap y Sipse</t>
  </si>
  <si>
    <t>Realizar La Implementación De 4 Sistema De Información En La Sdg</t>
  </si>
  <si>
    <t>VIGENCIA (a 31/12/2022): El Centro de Gobierno Local (CGL) en sintonía con la transformación en la gestión local que lidera la Secretaría Distrital de Gobierno y como respuesta a las dificultades de reporte y manejo de la información que experimentaban las 20 alcaldías locales de Bogotá y que fueron cada vez más evidentes durante el paso a la virtualidad durante la pandemia del COVID-19.Han sido 5 etapas a través de las cuales el Centro de Gobierno ha venido operando desde 2021con acceso desde las alcaldías locales y del nivel central de la Secretaría Distrital de Gobierno. Esta primera fase de funcionamiento ha permitido recolectar y consultar información para la toma de decisiones del nivel directivo y retroalimentar el funcionamiento de la plataforma de acceso a las y los servidores del nivel central de la Secretaría Distrital de Gobierno. Adicionalmente, para las alcaldías locales ha tenido un doble rol. Por un lado, como unidades de reporte de información a través del diligenciamiento de formularios disponibles en el portal web, esto ha permitido disminuir la duplicidad en el reporte de información para las alcaldías locales. Por otro lado, se empieza a constituir como una plataforma de consulta sobre el estado de la gestión local. Valores de Gobernanza y Gobernabilidad. En el marco de la transformación a la gestión local, el Observatorio de Gestión Local (OGL) se consolida como la herramienta del Centro de Gobierno Local (CGL) de la Subsecretaría de Gestión Local (SGL) para el seguimiento, análisis y divulgación de información acerca de la gestión pública local, con el objetivo de fortalecer la toma de decisiones. A su vez, el OGL está orientado a la gestión del conocimiento, la investigación y el gobierno abierto a través de las seis líneas de trabajo que maneja el CGL: ¿ Gestión Pública Local ¿ Situaciones Locales ¿ Apuestas estratégicas ¿ Construcción de Confianza y Legitimidad ¿ Gestión Policiva ¿ Temas coyunturales</t>
  </si>
  <si>
    <t>Elaborar Y Desarrollar 100 Porciento Del Plan De Arquitectura Empresarial De Ti</t>
  </si>
  <si>
    <t>VIGENCIA (a 31/12/2022): La Arquitectura Empresarial es una práctica estratégica, que permite identificar oportunidades de mejora, abordar y solucionar problemas complejos de las organizaciones. Dicha práctica consiste en analizar integralmente las entidades desde diferentes perspectivas o imensiones, con el propósito de obtener, evaluar y diagnosticar su estado actual, establecer el estado deseado y plantear un mapa de ruta de transformación digital1. En este contexto la Arquitectura Empresarial de TI tiene los siguientes propósitos: ¿ Generar valor a través del uso adecuado de las Tecnologías de la Información, alineado con la Misión y Estrategia organizacional, con el propósito de materializar la Visión de la Entidad. ¿ Establecer un mapa de ruta hacia la transformación digital de las Entidades públicas. ¿ El Marco de Referencia de Arquitectura mpresarial establece la estructura conceptual, define lineamientos, incorpora mejores prácticas y traza una ruta de implementación para lograr una administración pública más eficiente, coordinada y transparente, a través del fortalecimiento de la gestión de las Tecnologías de la Información. ¿ El propósito final de este Marco es soportar el habilitador de Arquitectura de la Política de Gobierno Digital.Las iniciativas o ejercicios de Arquitectura Empresarial - AE de la Secretaría Distrital de Gobierno ¿ SDG basados en el Modelo de Arquitectura Empresarial - MAE, buscan alinear las Tecnologías de la Información con la visión y los objetivos estratégicos institucionales, de tal forma, que orienten la transformación hacia un nivel deseado, cumpliendo siempre la misión organizacional.Los artefactos o productos generados durante un ejercicio de arquitectura empresarial se almacenan en un repositorio e incluyen, entre otros, una descripción detallada de la arquitectura empresarial actual, de la arquitectura empresarial objetivo, un análisis de brecha y un mapa de ruta para lograr llegar a la meta o punto ideal.</t>
  </si>
  <si>
    <t>Actualizar 1 Plan Estratégico De Tecnologías De La Información - Peti De La Sdg Durante La Vigencia Del Plan De Desarrollo Distrital</t>
  </si>
  <si>
    <t>VIGENCIA (a 31/12/2022): De acuerdo con el Marco de Referencia de Arquitectura Empresarial para la Gestión de TI del Estado colombiano, el Plan Estratégico de las Tecnologías de la Información y Comunicaciones (PETI) es el artefacto que se utiliza para expresar la Estrategia de TI. El PETI hace parte integral de la estrategia de la institución y es el resultado de un adecuado ejercicio de planeación estratégica de TI. Cada vez que una institución pública hace un ejercicio o proyecto de Arquitectura Empresarial, su resultado debe ser integrado al PETI.El Plan Estratégico de las Tecnologías de la Información ¿ PETI, describe el contexto estratégico de la Entidad, detalla el estado actual y objetivo del modelo de gestión de TI, especifica las brechas identificadas y las iniciativas para el cierre de estas, determina la hoja de ruta con proyectos estratégicos estructurados que llevaran a cabo la transformación digital. Este documento establece las directrices a desarrollar en materia de TI en la entidad y define el marco de acción de la Dirección de Tecnologías e Información, actualmente la Secretaría Distrital de Gobierno cuenta con un PETI definido y aprobado por el comité de Gestión Desempeño Institucional para el periodo 2021 ¿ 2024.La Entidad tiene planteada una Estrategia la cual se establece en el documento Plan Estratégico de las Tecnologías de Información ¿ PETI para el periodo 2021-2024 en la Secretaría Distrital de Gobierno con código GDI-TIC-PL001 con actualización anual de acuerdo con los proyectos y metas establecidos para la vigencia.El objetivo de la Estrategia planteada es ¿Realizar la transformación digital en la SDG, a través de una integración dinámica con gestión eficiente de las TI, la prestación de trámites y servicios seguros, confiables y oportunos, la participación ciudadana en un gobierno abierto y la toma de decisiones basadas en datos, generando valor público y fortaleciendo la relación entre la ciudadanía y el gobierno¿.</t>
  </si>
  <si>
    <t>Gestión Pública Local</t>
  </si>
  <si>
    <t>Fortalecimiento de la Gobernanza y Gobernabilidad en las localidades de Bogotá</t>
  </si>
  <si>
    <t>Elaborar 1 Documento Del Modelo De Gestión Transparente, Incluyente, Participativo Y Colaborativo Local</t>
  </si>
  <si>
    <t>Elaborar 7 Documentos De Investigación Sobre La Incidencia De La Gobernanza Y Gobernabilidad Local</t>
  </si>
  <si>
    <t>VIGENCIA (a 31/12/2022): Durante la vigencia, se estableció el plan de trabajo para la elaboración de los 2 documentos de investigación, cumpliéndose con el 100% de las acciones programadas en el plan, entregándose la versión final de ambos documentos, de la siguiente manera: En cuanto al primer documento (EMRE Local), se implementaron las actividades orientadas al trabajo de campo y recolección de insumos para el análisis y construcción de la evaluación, ¿	En el marco de la realización de actividades orientadas a la construcción y consolidación del segundo documento de investigación: Evaluación Parceros Cuidando a Bogotá. Igualmente, en complemento a la construcción de los dos documentos de investigación, se gestionó la creación de documentos de soporte adicional como una presentación y un documento de respuesta a Reto Local con el fin de complementar la información identificada en el documento de evaluación del Programa.</t>
  </si>
  <si>
    <t>Poner En Funcionamiento El 100 Porciento Del Observatorio De Gestión Local Para El Análisis Y Seguimiento De La Gestión Local</t>
  </si>
  <si>
    <t>VIGENCIA (a 31/12/2022): Durante la vigencia, se desarrollaron el 100% de las actividades planeadas en el documento inicial del plan de trabajo correspondiente al OGL, produciendo documentos de investigación, infografías, y participando en todas las actividades programadas con el fin de dar a conocer y socializar las funciones del OGL y su pertinencia al interior de la entidad, creando alianzas y sinergias con otros observatorios distritales: ¿	Funcionamiento y administración del Portal Web CGL, ¿	Tableros en el PWCGL,¿	Formularios APEX en el PWCGL. Al 31 de diciembre se elaboraron 4 infografías principales de nivel local y se diseñaron 6 infografías anexas.  Durante la vigencia 2022 se realizaron 2 informes uno por semestre, sobre sobre la implementación del Centro de Gobierno Local.</t>
  </si>
  <si>
    <t>Implementar 20 Planes De Asistencia Técnica En Las Alcaldías Locales Para La Gestión Del Desarrollo Local</t>
  </si>
  <si>
    <t>VIGENCIA (a 31/12/2022): Se actualizó el Plan Estratégico de Asistencia Técnica Integral y se elaboró el plan de acción 2022, se incluyó un nuevo capítulo de relación entre línea operativa y línea estratégica, Asistencia Técnica en temas de contratación, PAA, SECOP, SIPSE, PDL, Proyectos Inversión, DTS, presupuesto y OxP. Durante el año 2022, se desarrollaron las actividades del Plan de Acción de Asistencia Técnica Integral -PAATI, alcanzando un cumplimiento del 100% de las actividades programadas, con un avance consolidado del plan del 100%.</t>
  </si>
  <si>
    <t>Implementar 5 Estrategias De Intervención Y Seguimiento En Las Alcaldías Locales, En Temas De Participación, Planeación, Contratación, Presupuesto, Territorialización De La Inversión</t>
  </si>
  <si>
    <t>VIGENCIA (a 31/12/2022): Al 31 de diciembre se ejecutó en un 100% las actividades planteadas para ejecutar la estrategia de intervención y seguimiento en las Alcaldías Locales para la vigencia 2022, es así como independiente de las estrategias de Gerencia de Infraestructura Local, Bogotá Local y Cuidado Local, sobresalen otras acciones relevantes como son: Para el componente de Bogotá Local, desde el escenario de la intervención se realizaron acciones enfocadas en acompañamiento, asistencia técnica, coordinación y articulación interinstitucional e interlocal para el diseño, puesta en marcha, ejecución y liquidación de los programas y planes de acción para 2022 de Bogotá Local en las alcaldías locales, relacionadas con ¿Impulso Local¿, ¿Microempresa Local¿, ¿Cultura Local¿, ¿Cuidado Local¿, ¿Paz Local¿ y ¿Parceros¿, así mismo se realizaron las actividades anteriores en los programas de Bogota Local diseñados y puestos en marcha en 2021 tales como ¿Cultura Local¿, ¿Microempresa Local¿, ¿Impulso Local¿, ¿Deporte Local¿ y ¿Turismo Local¿, igualmente en la línea de seguimiento se ha hecho seguimiento al desarrollo de todas las etapas de los programas, tanto a su planeación, formulación, contratación y ejecución, como a su liquidación. Así mismo, se ha realizado acompañamiento técnico y seguimiento a los programas de Reactivación económica iniciados en 2020 y en proceso de finalización y liquidación en esta vigencia, acompañando así su proceso de liquidación teniendo resultados satisfactorios en cuanto a la liquidación temprana de contratos y convenios marco de los programas de ¿Empleo de Emergencia¿, ¿Incentivos al Empleo¿, ¿Cultura Local¿ y ¿Bioseguridad¿.   A estas otras acciones de acompañamiento también se une el ejercicio de acompañamiento y seguimiento realizado a la implementación del programa Parceros, en el cual se ha logrado que 4.452 jóvenes culminen el proceso y reciban a totalidad las transferencias monetarias.</t>
  </si>
  <si>
    <t>Diseñar Y Ejecutar 100 Porciento De Las Estrategias Para La Divulgación De La Gestión Local En El Territorio</t>
  </si>
  <si>
    <t>VIGENCIA (a 31/12/2022): Al 31 de diciembre, se ejecutó el 100% de la estrategia para la divulgación de la gestión local en el territorio, realizando las siguientes temáticas:  1.	Centro de Gobierno Local 2.	Bogotá Local 3.	Construcción Confianza y legitimidad #Cumplimos 4. Parceros 5. Gestión Policiva 6. Obras y urbanismo 7. Presupuestos participativos 8. Cuidado Local 9. Métricas Redes Sociales Alcaldías Locales Se realizó el informe de implementación de Estrategias de Divulgación de la Gestión Local y la Difusión del Centro de Gobierno Local 2022 con el fin de evaluar y analizar la divulgación y publicación de información de políticas públicas, planes, programas y proyectos y servicios de la secretaria de gobierno y que desde la subsecretaria de gestión Local apoyamos desde el centro de gobierno local y el lanzamiento del portal web como eje fundamental de información para la ciudadanía.</t>
  </si>
  <si>
    <t>Implementar 100 Porciento De Los Nuevos Desarrollos Informáticos En Los Sistemas De Información Para La Gestión Local</t>
  </si>
  <si>
    <t>VIGENCIA (a 31/12/2022): Al 31 de diciembre de 2022, se formularon 4 Planes de trabajo de acompañamiento y seguimiento a la implementación de las nuevas funcionalidades de SIPSE - Local en las 20 localidades, con las cuales se apoyaron las acciones realizadas en cada trimestre para la implementación de SIPSE, se basan principalmente en, Entrenamientos, Comunidad de Aprendizaje, Seguimiento y acompañamiento técnico, campañas de sensibilización de la herramienta y depuración de usuarios. Así mismo, se avanzó en el documento de análisis del uso de la comunidad SIPSE, señalando y avanzando en las mejoras identificadas en la plataforma con apoyo del ingeniero que hace parte del equipo. Se elaboraron 4 informes de seguimiento en todo el 2022, resumiendo y recogiendo todas las actividades desarrolladas en la vigencia, con un componente relacionado con los avances en los nuevos desarrollos y generando conclusiones y recomendaciones para la formulación de nuevos planes de trabajo para la próxima vigencia</t>
  </si>
  <si>
    <t>Elaborar 1 Plan Estratégico De Formación En Temas De Incidencia Local</t>
  </si>
  <si>
    <t>Implementar 100 Porciento Del Modelo De Gestión Transparente, Incluyente, Participativo Y Colaborativo Local</t>
  </si>
  <si>
    <t>VIGENCIA (a 31/12/2022): Al 31 de diciembre de 2022, se realizó el seguimiento al Plan de Acción del Modelo de Gestión Local Transparente, Incluyente y Participativo, donde los equipos de la Subsecretaría de Gestión Local, la Dirección para la Gestión Policiva y la Dirección para la Gestión del Desarrollo Local, adelantaron las actividades establecidas que aportaron al cumplimiento del Modelo de Gestión Local, alcanzando el 100% del Plan de Acción y del plan de trabajo para el 2022: realizando todo el proceso de presentación, socialización, ajsutes, mesas de trabajo y de seguimiento, aprobación y ejecución del plan en la vigencia.</t>
  </si>
  <si>
    <t>Realizar 1 Documento Diagnóstico Sobre La Situación Actual De La Organización Interna De Operación Y Funcionamiento De Las Alcaldías Locales</t>
  </si>
  <si>
    <t>VIGENCIA (a 30/06/2022): Durante el primer semestre se firmó y llevó a cabo el diagnóstico, con el cual se presentó formalemente la versión final del Diagnóstico  Alcaldías Locales, contentivo de estudio de cargas aleatorio (3 Alcaldías Locales y proceso de extrapolación.  Adicionalmente, el documento incluyó: - Funciones de las Alcaldías Locales - Planta de cargos de las Alcaldías Locales - Procesos a cargo de las Alcaldías Locales - Funciones de los cargos asignados a las Alcaldías Locales. Lo anterior, fue radicado a través de los siguientes documentos: - Documento ¿Estudio de cargas de trabajo aleatorio¿ - Matriz de cargas de trabajo Bosa - Matriz de cargas de trabajo Usaquén - Matriz de cargas de trabajo Teusaquillo - Actas de reunión - Presentaciones El referido Diagnóstico fue insumo para la elaboración del estudio técnico de estructura interna de las  Alcaldías Locales, radicado el 1 de junio ante el Departamento Administrativo del Servicio Civil-DASC.</t>
  </si>
  <si>
    <t>Diseñar Y Ejecutar 100 Porciento Del Plan De Implementación Del Modelo De Organización Interna De Operación Y Funcionamiento En Las Alcaldías Locales De Acuerdo Con Sus Competencias Y La Evolución Normativa Y Presupuestal</t>
  </si>
  <si>
    <t>VIGENCIA (a 31/12/2022): En el marco de la ejecución del Contrato 1418 de 2021, se elaboró la propuesta de estructura interna tipo de las Alcaldías Locales y su articulación con el Gabinete Local, la cual ha sido objeto de socialización y retroalimentación con el Secretario Distrital de Gobierno, el Departamento Administrativo del Servicio Civil-DASC, los Alcaldes Locales, los supervisores del contrato, los apoyos a la supervisión, las organizaciones sindicales de la Secretaría Distrital de Gobierno y profesionales de planta de las Alcaldías Locales, entre otros actores que han contribuido con sus aportes a enriquecer la propuesta presentada por parte del equipo consultor. se elaboró la propuesta de los actos administrativos necesarios para la modificación de la estructura, planta de empleos y manual de funciones de las Alcaldías Locales. Los actos administrativos referidos consisten en: -Proyecto de Decreto Modificación de Planta-Exposición de Motivos Decreto Modificación Planta Secretaría de Gobierno-Exposición de motivos estructura interna Alcaldías Locales-Proyecto Resolución Modificación Manual de Funciones. La SGL elaboró un documento en el cual se estableció la propuesta     de estructura, del documento referido a la ruta para la implementación del modelo de organización interna para la operación y funcionamiento en las Alcaldías Locales. Con respecto a la ruta de implementación, se proyecta inicialmente las siguientes actividades que se deberán cumplir en cada una de las fases, así:  ¿	Fase de alistamiento normativo: la fase normativa deberá desarrollarse en la vigencia 2023, realizándose de manera progresiva. ¿	Fase de implementación de la estructura organizacional priorizada: Una vez se haya realizado la sanción de los Actos Administrativos requeridos, se deberá realizar el avance progresivo de la estructura interna de las alcaldías, teniendo en cuenta las limitaciones presupuestales de la Secretaria Distrital de Gobierno.</t>
  </si>
  <si>
    <t>Realizar 2 Diagnósticos Sobre Los Ajustes Necesarios A Los Sistemas De Información Para La Gestión Local, De Acuerdo Con Los Nuevos Lineamientos Institucionales</t>
  </si>
  <si>
    <t>VIGENCIA (a 31/12/2022): Durante la vigencia, se ejecutó el 100% de las acciones del plan de trabajo establecido para diagnosticar el Sistema SIPSE y su interacción con otros aplicativos de la Secretaría y Distritales, es así como se adelantó gestión del portal ciudadano y los requerimientos entregados por DTI con revisión de los usuarios de los 20 FDL esto con la validación de los 25 desarrollos entregados por parte de la Dirección de Tecnologías, por otro lado, se adelantó análisis de diagnóstico el módulo de contratación y financiero para ampliar el diagnostico de manera integral con las plataformas transaccionales BOGDATA y SECOP.</t>
  </si>
  <si>
    <t>Implementar 100 Porciento Del Plan Estratégico De Formación De Incidencia Local</t>
  </si>
  <si>
    <t>VIGENCIA (a 31/12/2022): Durante el 2022 se desarrollaron 43 capacitaciones en las alcaldías locales, con una participación de 10.550 personas, en temas como Centro de gobierno Local, contratación, planeación, SIPSE Local, Liderazgo, procedimientos verbales, negociación de conflictos, salud mental, nuevas herramientas de inspección, vigilancia y control, entre otras.</t>
  </si>
  <si>
    <t>Secretaría Distrital de Hacienda</t>
  </si>
  <si>
    <t>SDH</t>
  </si>
  <si>
    <t>Sector Hacienda</t>
  </si>
  <si>
    <t>Bogotá región productiva y competitiva</t>
  </si>
  <si>
    <t>Asistencia a la formalización empresarial en Bogotá</t>
  </si>
  <si>
    <t>Adelantar Diligencias Para Formalizar 50000 Unidades Productivas Facilitando La Financiación Del Registro Mercantil Y Las Tasas De Interésde Micro Créditos, Y La Provisión Del Servicio De Procesamiento De Información Transaccional</t>
  </si>
  <si>
    <t>VIGENCIA (a 31/12/2022): Como resultado de la gestión adelantada a través de la estrategia de la "Tropa Económica" durante el cuarto trimestre del año se formalizaron 2.654 unidades productivas, alcanzándose en el año  2022  la formalización de 19.155 unidades productivas  en diferentes localidades de la ciudad (10.211 a través de Régimen Simple y  8.944 mediante RIT).</t>
  </si>
  <si>
    <t>Fortalecimiento del servicio y control tributario en Bogotá</t>
  </si>
  <si>
    <t>Realizar 1978 Campañas De Gestión Tributaria Mediante Múltiples Canales De Interacción, Acercamientos Tributarios Y Eventos De Formación Y Sensibilización A Ciudadanos</t>
  </si>
  <si>
    <t>VIGENCIA (a 31/12/2022): Durante el último trimestre del año se adelantaron 114 campañas de gestión tributaria, que a pesar de estar por debajo de la meta programada para el trimestre, contribuyeron a superar la meta del año. Lo cual se explica por la concentración de realización de campañas tributarias durante el segundo y tercer trimestre del año, que obedece a la demanda de los ciudadanos y/o contribuyentes  de acuerdo con los vencimientos del calendario tributario distrital.  No se presentaron retrasos. Se superó la meta anual en 34 campañas de gestión tributaria.   RESERVAS (a 31/12/2022): Durante el primer trimestre de 2022 se llevaron a cabo las 50 campañas tributarias de rezago de la vigencia 2021</t>
  </si>
  <si>
    <t>Desarrollar 6 Campañas De Lucha Y Control De La Evasión</t>
  </si>
  <si>
    <t>VIGENCIA (a 31/12/2022):  Durante el último trimestre del año con las acciones del Plan Anticontrabando se intervinieron 810 contribuyentes y/o ciudadanos, de esta forma se superó la meta del  año (1.770) en 1.184  ciudadanos o contribuyentes intervenidos, ya que a 31 de diciembre el total de ciudadanos intervenidos fue de 2.954 RESERVAS (a 31/12/2022):  en los últimos tres (3) meses del año se conformaron 17.915 Expedientes para la entregar a la Dirección Distrital de Cobro (DCO), con los cuales se superó la nueva meta (37.000)  para 2022 en 6.175 Expediente.</t>
  </si>
  <si>
    <t>Fortalecimiento de la gestión y desempeño de la Secretaría Distrital de Hacienda Bogotá</t>
  </si>
  <si>
    <t>Formular 1 Documento De Planeación Estrategical Para La Secretraia Distrital De Hacienda</t>
  </si>
  <si>
    <t>Implementar 2 Herramientas Para La Apropiación De Las Estrategias De Optimización De La Planeación Institucional Y El Seguimiento Al Desempeño</t>
  </si>
  <si>
    <t>VIGENCIA (a 31/12/2022): Logros:Se suscribe el contrato 220814 cuyo objetivo es continuar con la suscripción del software del SGC por un tiempo de 10 meses. Se recibe a satisfacción la activación del licenciamiento ilimitado, , lo que permitirá continuar con la gestión y administración efectiva del Sistema de Gestión de la SDH  a través de esta herramienta tecnológica.   Retrasos y soluciones: El contrato 220814 incluye la adquisición de 40 horas de configuración y personalización de reportes para la entidad, los cuales se ejecutaron 6 horas, quedando pendiente el restante para ejecución en la vigencia 2023 de acuerdo con las necesidades que puedan presentarse.  Los recursos asignados a este ítem  quedaron como reserva presupuestal. RESERVAS (a 31/12/2022): Logros: 210533 Software SGC - Finalización del tiempo de suscripción (10 meses) del licenciamiento, así mismo se recibe a satisfacción la ejecución de 30 horas de configuración y parametrización, correspondientes a la adición. Se encuentran en operación los 6 módulos adquiridos (Documentos, Planes, Mejora - Acciones, Mejora - SNC, Indicadores y Verificaciones), los cuales pasan a una étapa de estabilización.</t>
  </si>
  <si>
    <t>Avanzar 10.5 Puntos En La Implementación Del Modelo Integrado De Planeación Y Gestión En La Secretaría Distrital De Hacienda</t>
  </si>
  <si>
    <t>VIGENCIA (a 31/12/2022): La Secretaría Distrital de Hacienda obtuvo 92,4 puntos en el Índice de Desempeño Institucional (IDI) 2021, medido por el Departamento Administrativo de la Función Pública a través del FURAG, lo que constituye un incremento acumulado de 9,9 puntos frente a la vigencia 2019.  Teniendo en cuenta que se superó la meta inicialmente propuesta para la vigencia, se reprogramó la meta del proyecto de inversión aumentando la magnitud del cuatrienio a 10.5. La misma reprogramación se adelantó para la meta PDD ante la gerencia del programa 56.</t>
  </si>
  <si>
    <t>Implementación de un sistema de seguimiento y evaluación de la calidad del gasto público en el Distrito Capital Bogotá</t>
  </si>
  <si>
    <t>Realizar 5 Evaluaciones De La Calidad Del Gasto Público Del Distrito</t>
  </si>
  <si>
    <t>VIGENCIA (a 31/12/2022): La SHD contrató las dos evaluaciones previstas y adicionalmente una de ellas entregó el primer producto según el contrato. Esto pone en un nivel de avance del 20% la evaluación del Fondetur. Adicionalmente, el equipo PMR logró durante 2022 reformular la matriz PMR de más de 14 entidades según la nueva guía PMR. Así mismo, socializó el análisis de gasto público con la herramienta EPICO de 27 entidades del Distrito. RESERVAS (a 31/12/2022): El convenio continuó su ejecución según lo previsto y a finales de noviembre la SDP realizó las 98 mil encuestas Sisbén previstas. Así mismo entregó los informes bimestrales , así como el producto del convenio que contiene un análisis de la información de los encuestados.</t>
  </si>
  <si>
    <t>Definir E Implementar 1 Esquema Seguimiento Img Al Uso Eficiente De  Los Recursos Ejecutados Por Las Entidades Distritales Y Fdl En El Canal De Transferencias Monetarias De La Estrategia Integral De Img</t>
  </si>
  <si>
    <t>VIGENCIA (a 31/12/2022): Las labores de definición y consolidación del sistema se han ejecutado satsifactoriamente, con el seguimiento a operadores financieros, informes de dispersiones, consolidación de la base maestra, y atención de la demanda de información del Sistema. Con esto se establece un esquema de seguimiento al uso eficiente de los recursos ejecutados en el canal de Transferencia Monetarias RESERVAS (a 31/12/2022): Durante el último trimestre se realizaron los productos faltantes y se ejecutó de manera satisfactoria el contrato. Con esto se completa el análisis de consolidación de la estrategia</t>
  </si>
  <si>
    <t>Modernización de la infraestructura física de la sede principal del Concejo de Bogotá</t>
  </si>
  <si>
    <t>Apoyar 100 Por Ciento La Supervisión Del Contrato De Construcción Del Nuevo Edificio</t>
  </si>
  <si>
    <t>VIGENCIA (a 31/12/2022): En el marco del apoyo a la supervisión del convenio 180450, se ha acompañado en los diferentes espacios para la consecución de los objetivos definidos para la Construcción del Edificio Nuevo de la Corporación y la gestión presupuestal y programación de recursos para la próxima vigencia, la imeplementación de la conectividad, mobiliario y el sistema de conferencia y debate y revisión de pendientes de adecuación de la infraestructura de los edificios. Retrasos y soluciones: Formalización de los entregables en el marco de las actividades asociadas al apoyo a la supervisión del convenio 180450, en lo que resta de la vigencia.</t>
  </si>
  <si>
    <t>Construir 1 Nuevo Edificio Para El Concejo De Bogotá</t>
  </si>
  <si>
    <t>VIGENCIA (a 31/12/2022): Se ha llevado a cabo bajo la gestión presupuestal y de recursos junto con la gestión contractual de la implementación de la conectividad entre ambos edificios, mobiliario y sistema de conferencia y debate y la revisión  de la adecuación de la infraestructura de las dos sedes de la corporación.</t>
  </si>
  <si>
    <t>Realizar 100 Por Ciento De Las Actividades Para La Adecuación Del Conjunto De Edificios Del Concejo De Bogotá</t>
  </si>
  <si>
    <t>Proveer 1 Sede Alterna Para El Concejo De Bogota Mientras Se Realizan Las Obras De Reubicación De Redes Y Readecuación De Pisos, Techos Y Paredes</t>
  </si>
  <si>
    <t>Modernización de la gestión institucional del Concejo de Bogotá</t>
  </si>
  <si>
    <t>Renovar 100 Por Ciento De La Infraestructura Tecnológica (Software Y Hardware)</t>
  </si>
  <si>
    <t>VIGENCIA (a 31/12/2022): e gestionaron las necesidades las necesidades requeridas para el cumplimiento de las actividad, como tambien la contrataciòn de acuerdo con su modalidad respectiva.  Por lo anterior, se cuenta con la adquisiciòn del licenciamiento de GMAIL, equipos de tecnologia, adquisiciòn de camara y accesorios fotogràficos y adquisiciòn de scanner de alto rendimiento, licencias de office y windows server. RESERVAS (a 31/12/2022): Logros: Se avanza en un 100% en la entrega de los servidores, equipos de computo y así como la ampliación del correo en la nube.</t>
  </si>
  <si>
    <t>Implementar 100 Por Ciento De La Política De Gobierno Digital</t>
  </si>
  <si>
    <t>VIGENCIA (a 31/12/2022): Logros: Se encuentra contratado la implementación de los 5 proceso de ITIL y la definición de de los lineamientos y la estrategia para la formulación del Plan de Recuperación de desastres TIC.  Retrasos y soluciones: Si bien se cuenta con la contrataciòn, se requiere contar con la ejecución contractual.  El rezago corresponde al proceso de contrataciòn y parte de la entrega de los productos en la proxima vigencia.</t>
  </si>
  <si>
    <t>Implementar 100 Por Ciento De La Política De Gestión Documental</t>
  </si>
  <si>
    <t>VIGENCIA (a 31/12/2022): Logros:Se avanzo en un de un 7,1% representado en la revisión para la implementación del inventario documental. "Retrasos y soluciones: Se ajustaron las apropiaciones prespuestales para esta meta con el fin de llevar a cabo su cumplimiento.   Para cumpllir con la meta para el cuatrenio, se formula la necesidad para la próxima vigencia de contratar una persona jurídica para la ejecución de las actividades."  RESERVAS (a 31/12/2022): Logros:Se cuenta con la finalización de las actividades para la elaboración del pinar, plan de conservación documental y valoración primaria y secundaria de los archivos producidos en el Concejo de Bogotá</t>
  </si>
  <si>
    <t>Implmentar 100 Por Ciento De La Política De Gestión Del Conocimiento Y La Innovación</t>
  </si>
  <si>
    <t>VIGENCIA (a 31/12/2022): Logros: Se ejecuto el acercamiento con la comunidad educativa a traves de la estrategia Concejo al Colegio con una metodologia de exploracion, aprendizaje, retroalimentación, cierre y evaluación, se realizo difusión con los diferentes actores internos y externos de la Corporación, se consolido la politica de innovación y gestión del conocimiento la cual muestra de la gestión misional de la Corporación y permite generar espacios para el acercamiento del Concejo con la ciudadania, se cuentan con memorias de la ejecución del proyecto.    Retrasos: Si bien se cuenta con la ejecución de los objetivos en la vigencia, se requiere la formulación de la programación de las actividades que se requieren para la puesta en marcha en el 2023."</t>
  </si>
  <si>
    <t>Gestionar 100 Por Ciento  La Seguridad De Los Concejales De Bogotá En El Componente Vehículos</t>
  </si>
  <si>
    <t>Implementar 100 Por Ciento De La Sede Electrónica Del Concejo De Bogotá</t>
  </si>
  <si>
    <t>Diseñar E Implmentar 100 Por Ciento De La Biblioteca Jurídica Virtual</t>
  </si>
  <si>
    <t>VIGENCIA (a 31/12/2022): "Logros: Se realizo acercamiento con las areas responsables al interior de la Corproación para llevar a cabo la revisión de los archivos para su diagnostico y el levantamiento de los requerimientos funcionales, lo que incluya la arquitectura de software y la automatización de la biblioteca.  Retrasos: Se realizo la formulación de necesidades para la próxima vigencia para llevar a cabo esta meta, no solamente para la consecución de la digitalización de los acuerdos sin que tambien se pueda contar con los requerimientos tecnicos y funcionales para el desarrollo de la meta."</t>
  </si>
  <si>
    <t>Fortalecimiento de la infraestructura de la SDH y el CAD en Bogotá</t>
  </si>
  <si>
    <t>Aumentar 100 Por Ciento La Eficiencia Y Seguridad Eléctrica Y Contraincendios Del Edificio Cumpliendo Con Requerimientos Técnicos En Las Normas Vigentes De Seguridad Eléctric (Retie) Y Contra Incendio (Nfpa)</t>
  </si>
  <si>
    <t>RESERVAS (a 31/12/2022): 4 subestaciones electricas modernizadas  con celdas  de media tension, transformadores electricos, sistemas contraincendios, sistema de monitoreo remoto,  adecuaciones civiles, piso antiestatico, adicional un sistema de sincronimos para las planta</t>
  </si>
  <si>
    <t>Dotar 100 Por Ciento De Sistemas Contra Incendio Libres De Agua Y Por Agente Limpio Los Espacios Que Por Sus Caracteristicas De Operación Son Suceptibles Al Contacto Con Agua Tales Como Cuartos Eléctricos, Subestaciones, Transformadores, Ups Y Los Archivos De Documentación</t>
  </si>
  <si>
    <t>Realizar 100 Por Ciento De Las Adecuaciones De Pisos Y Mejorar Las Áreas Comunes Del Cad Con El Fin De Aumentar La Capacidad Operacional Para Atención A La Ciudadanía</t>
  </si>
  <si>
    <t>VIGENCIA (a 31/12/2022): Logros:  se realizó el estudio de suelos para elaboración de estructura independiente entre módulo 1 y 16 y el diseño, suministro e instalación de cubierta con estructura en aluminio y policarbonato o similar.  Contempla andamios, todos los elementos de fijación,sistema de drenaje, iluminación, incluye trabajo en alturas. Restrasos: se redujo la meta de esta vigencia por que debido a la fecha de inicio del contrato no es posible realizar la ejecución física dentro de la vigencia.</t>
  </si>
  <si>
    <t>Mejorar Y Automatizar El 100 Por Ciento De Las Condiciones Del Suministro De Agua Del Edificio Cad Aumentando La Calidad El Agua Reciclada Y Potable Para Uso Eficiente Del Recurso</t>
  </si>
  <si>
    <t>Implementación de un modelo de Arquitectura definido para la operación del ERP de la Secretaría Distrital de Hacienda</t>
  </si>
  <si>
    <t>Implementar 100 Por Ciento El Erp Y Core Tributario Según Contrato Vigente</t>
  </si>
  <si>
    <t>VIGENCIA (a 31/12/2022): Los avances reportados en la solución BogData, corresponden a los cumplimientos reportados de las actividades definidas hasta la terminación del contrato 170351, es decir el cumplimiento a septiembre 30 de 2022. Este avance comprende la implementación y puesta en operación del ERP, las modificaciones para implementaciones de soluciones adicionales, la implementación de la solución Core tributario y el soporte de las soluciones en operación.Se destacan de este cumplimiento la salida en vivo del ERP y sus mejoras operativas, así como la puesta en operación del recaudo de 5 de los 7 impuestos definidos (Sobretasa a la gasolina, Publicidad visual exterior, Delineación Urbana, Predial, Impuesto a Vehículos).   Los avances se explican por la metodología de seguimiento definida, en la cual el avance corresponde al promedio global de la totalidad de actividades definidas en el cronograma vgente, aunque aquellas pendientes de finalizar representen importancia para el proyecto, es decir, este avance no corresponde a un promedio ponderado. Desde la SDH se comprende la relevancia e impacto de algunos de los módulos que siguen pendientes en su operatividad, sobre los cuales se continúan realizando tareas de soporte y mantenimiento evolutivo (Contratos de vigencias futuras), ligados a las contrataciones adelantadas a través de la Meta 5 de este proyecto de inversión (7661). Entre estos pendientes se destacan:  Para el ERP: Reportería de los módulos (Especialmente presupuesto y tesorería)  Para Core Tributario: Mejoras en recaudo de Predial y vehículos, salida en vivo de ICA y Reteica, inteligencia tributaria, recaudo en bancos y cobro. RESERVAS (a 31/12/2022): Logros: Se mantuvo el seguimiento a componente finales del CORE- tributario, atendiento incidentes de vencimientos y escenarios especiales de impuestos y se encuentra en proceso el cierre de productos de ERP estabilizado.</t>
  </si>
  <si>
    <t>Realizar 60 Por Ciento De La Coordinación, Seguimiento Y Control Para La Estabilización Del Sistema</t>
  </si>
  <si>
    <t>VIGENCIA (a 31/12/2022): Se contó con los servicios del consultor especialista ABAP para la recepción técnica de la solución y el soporte a su operación en BogData, se contratató consultor HCM y se mantuvo 100% el apoyo a la coordinación, seguimiento y control para la estabilización del sistema. RESERVAS (a 31/12/2022): Se completaron las tareas de coordinación para la salida en vivo del impuesto  a Vehículos</t>
  </si>
  <si>
    <t>Realizar 100 Por Ciento De Las Actividades De Interventoría Al Contrato De Implementación Del Sistema De Información</t>
  </si>
  <si>
    <t>Operar 100 Por Ciento De La Plataforma Como Servicio</t>
  </si>
  <si>
    <t>VIGENCIA (a 31/12/2022):  La plataforma en HEC operó satisfactoriamente y los servicios en BogData permanecieron estables RESERVAS (a 31/12/2022): Soporte tecnológico suficiente y adecuado para la salida en vivo de los nuevos impuestos liberados sobre la plataforma BogData durante los primeros meses de la vigencia</t>
  </si>
  <si>
    <t>Implementar Y Operar 100 Por Ciento Del Servicio De Soporte Nivel 2</t>
  </si>
  <si>
    <t>VIGENCIA (a 31/12/2022): Se ha prestado el soporte N2 con el acompañamiento en el desarrollo evolutivo de la solución RESERVAS (a 31/12/2022): Seprestó el sporte N2 con el acompañamiento en el desarrollo evolutivo de la solución durante los primeros meses de la vigencia.</t>
  </si>
  <si>
    <t>Implementar 100 Por Ciento De Los Servicios Complementarios Alineados A Las Necesidades Del Negocio</t>
  </si>
  <si>
    <t>VIGENCIA (a 31/12/2022): Se habilitó el licenciamiento para garantizar la capacidad de generar reportes de la solución</t>
  </si>
  <si>
    <t>Realizar 100 Por Ciento Del El Modelamiento De La Arquitectura, Conforme A Los Estándares Establecidos En Los Lineamientos De Mintic Y Las Mejores Prácticas Defnidas A Nivel Internacional Por Los Organismos Competentes</t>
  </si>
  <si>
    <t>Fortalecimiento de servicios tecnológicos en solución híbrida para la Secretaría Distrital de Hacienda Bogotá</t>
  </si>
  <si>
    <t>Proveer 85.8 Por Ciento De Bienes Y Servicios Tecnológicos Para La Operación</t>
  </si>
  <si>
    <t>VIGENCIA (a 31/12/2022): Logros:  Se logra la contratación del Servicio de Intercambio de Mensajería Financiera (Conex Bank), la ejecución se realizará en el primer semestre de 2023. Adicionalmente, se realizan los procesos de capacitación al Equipo Técnico de Comunicaciones para que se realice en adelante la actualización permanente de la nueva página web en una versión más actual del software utilizado, así como el acompañamiento en el proceso de estabilización.  Retrasos y soluciones: Se superan varios de los inconvenientes que surgen con la salida al aire de la nueva página. Se socializa con entidades y usuarios los aspectos a tener en cuenta para poder acceder a los servicios que tracidiconalmente se prestan a través de este medio, suavizando así el impacto del cambio. Se reciben los entregables pendientes del contrato original. RESERVAS (a 31/12/2022): Logros: La nueva página web de la entidad sale a producción en octubre, inicia la etapa de estabilización en la cual el contratista realiza los ajustes necesarios. Se reciben los entregables pendientes del contrato original.  Retrasos y soluciones: Con la realización de ajustes y verificación de los archivos trasladados se completa la migración de la anterior página que presentó al comienzo diferencias e inconsistencias.</t>
  </si>
  <si>
    <t>Reponer, Actualizar O Mejorar 90 Por Ciento De La Plataforma Tecnológica</t>
  </si>
  <si>
    <t>VIGENCIA (a 31/12/2022): Logros: Se logra la extensión de los servicios de Microsoft que soportan gran parte de la operación de la entidad. RESERVAS (a 31/12/2022): se superan los inconvenientes con la solución Azure completándose los pagos pendientes y el recibo a satisfacción de los productos esperados</t>
  </si>
  <si>
    <t>Elaborar 3 Documentos Sobre La Aplcación De Mejores Prácticas De Tecnología Conforme A Los Lineamientos De Gobierno Digital Y Furag</t>
  </si>
  <si>
    <t>Secretaría de Educación del Distrito</t>
  </si>
  <si>
    <t>SED</t>
  </si>
  <si>
    <t>Sector Educación</t>
  </si>
  <si>
    <t>Prevención y atención de maternidad temprana</t>
  </si>
  <si>
    <t>Implementación de estrategias pedagógicas para la prevención del embarazo temprano y subsiguiente en los niños, niñas, adolescentes y jóvenes de las instituciones educativas de Bogotá D.C.</t>
  </si>
  <si>
    <t>Implementar 399 Colegios Estrategias Pedagógicas Que Promuevan La Educación Integral En Sexualidad De Niños, Niñas, Adolescentes Y  Jóvenes.</t>
  </si>
  <si>
    <t>VIGENCIA (a 31/12/2022): Se logró en un 100% la meta de  la vigencia lo que representa una atención de 264 de los colegios distritales con acompañamiento en estrategias pedagógicas que promuevan la educación integral en sexualidad de niños, niñas, adolescentes y  jóvenes. El equipo de profesionales realizó el proceso de acompañamiento pedagógico con 1.117 actividades pedagógicas en las instituciones educativas priorizadas para la vigencia 2022, implementando estrategias que promueven la Educación Integral en Sexualidad en niños, niñas, adolescentes y jóvenes. También se destacó la ejecución de la Gira Distrital "mis derechos conozco mis derechos ejerzo" dirigida a estudiantes de 8vo a 11avo grado en las localidades de Santa fe, en el Colegio rural El Verjón y en la jornada nocturna del Colegio Almirante Padilla en la localidad de Usme. Esta acción lúdico-pedagógica permitió acercar el mensaje y la reflexión sobre la importancia de la prevención de embarazo en adolescentes por medio de una ambientación pedagógica itinerante que convocó a la participación y expresión de los y las personas de la comunidad educativa.</t>
  </si>
  <si>
    <t>Articular 100 Porcentaje De Las Acciones En Colegios Que Lo Requieran, Con El "Programa Distrital Para La Prevención De La Maternidad Y Paternidad Temprana" Para Reducir Brechas Culturales, Sociales, Estereotipos, Violencia Sexual E Inequidad De Género Presentes En La Comunidad Educativa.</t>
  </si>
  <si>
    <t>VIGENCIA (a 31/12/2022): Se logró atender el 100% de las solicitudes de los siguientes colegios: Colegio Jaime Garzón (IED) de la localidad de Sumapaz, Colegio República De Estados Unidos (IED) de la localidad de Rafael Uribe Uribe, Colegio El Verjón (IED) de la localidad de Santa Fe, Colegio San Martín De Porres (IED) de la localidad de Chapinero, Cafam Santa Lucía de la localidad de Rafael Uribe Uribe, y El Gimnasio Moderno Santa Margarita de la localidad de Ciudad Bolívar, los cuales expresaron la necesidad de implementar estrategias de educación integral en sexualidad, para lo cual se acordó una agenda de trabajo y se implementaron estrategias pedagógicas dirigidas a estudiantes con énfasis en la prevención del embarazo temprano y subsiguiente. Adicionalmente, miembros del proyecto participaron en las mesas intersectoriales del programa de educación Integral en Sexualidad en las localidades de Usme, Bosa, San Cristóbal, Rafael Uribe Uribe y Candelaria, a nivel distrital y en la mesa nacional. Finalmente, se logró generar espacios de articulación y coordinación para la llegada a las instituciones educativas con la mesa distrital de Educación Integral en Sexualidad, específicamente con los equipos territoriales de las secretarías de Salud e Integración Social, logrando la realización de una feria de la sexualidad, en la localidad de Usme.¿</t>
  </si>
  <si>
    <t>Acompañar 399 Colegios En La Formulación E Implementación De Estrategias Pedagógicas Que Conlleven Al Reconocimiento De Los Derechos Sexuales Y Derechos Reproductivos De Niños Niñas, Adolescentes Y Jóvenes.</t>
  </si>
  <si>
    <t>VIGENCIA (a 31/12/2022): Con corte del 30 de diciembre de 2022, se acompañaron 264 instituciones educativas (de las cuales 134 en la vigencia 2022 y 130 de vigencias 2020 - 2021) con la realización de 1.117  actividades (talleres, conversatorios y cine foros) con la participación de 130.165 personas, entre docentes, estudiantes y familias, que buscan fortalecer los proyectos de educación integral en sexualidad en las instituciones educativas. El acompañamiento a docentes y orientadores permitió articular el proyecto educativo de sexualidad  de cada institución educativa con las acciones propuestas por el proyecto, incidiendo directamente en la institución educativa, en el reconocimiento de los derechos sexuales y derechos reproductivos como elemento primordial en la prevención del embarazo temprano y subsiguiente. Por su parte, se continuó con la articulación con la estrategia de fortalecimiento familiar con el fin de apoyar las redes de familias en las que se tome el reconocimiento de los Derechos Sexuales y Reproductivos, como forma de preparación para prevenir conjuntamente el fenómeno de  embarazo temprano y se prevenga en los estudiantes, en las localidades de Bosa, Ciudad Bolívar, San Cristobla, Rafael Uribe, La Candelaria, Usme y Santafé.</t>
  </si>
  <si>
    <t>Educación inicial: Bases sólidas para la vida</t>
  </si>
  <si>
    <t>Fortalecimiento de la educación inicial con pertinencia y calidad en Bogotá D.C.</t>
  </si>
  <si>
    <t>Realizar 358 Colegios Oficiales Rurales Y Urbanos, Procesos De Asistencia Técnica, Que Permitan Movilizar Imaginarios Y Representaciones Sociales Frente Al Sentido Del Trabajo Con Los Niños Y Niñas De 3 A 6 Años, Promoviendo Prácticas Pedagógicas Innovadoras Y Transiciones Efectivas Y Armónicas.</t>
  </si>
  <si>
    <t>VIGENCIA (a 31/12/2022): A diciembre se logra el cumplimiento del 100% de la meta de asistencia técnica, equivalente a 200 Instituciones Educativas Distritales, con quienes se priorizo en el último trimestre acompañamientos in situ que potenciaron las propuestas pedagógicas de las/los maestras y maestros de Educación Inicial en perspectiva de favorecer el desarrollo integral de las niñas y niños. Durante el último mes se concretó el momento de valorar el proceso con el balance del proceso vivido y las proyecciones para 2023.</t>
  </si>
  <si>
    <t>Fortalecer 358 Colegios Oficiales Rurales Y Urbanos, La Participación Activa De La Familia Y La Comunidad En Los Procesos De Formación Y Desarrollo Integral En El Ciclo Inicial.</t>
  </si>
  <si>
    <t>VIGENCIA (a 31/12/2022): A diciembre se logra el 100% de avance en la meta, lo que equivale a 200 IED, acompañadas, con quienes se concretó el momento de vivir la experiencia, a través de la planeación de rutas para el desarrollo de estrategias o planes de acción dirigidos a fortalecer la participación de las familias y las comunidades. Durante el último trimestre se dio mayor fuerza al acompañamiento a la práctica, en el desarrollo de las acciones planeadas sobre las cuales se generaron reflexiones y aprendizajes tanto para las familias como para los equipos de las IED. Durante el último mes se hizo balance del proceso vivido y proyecciones para 2023.</t>
  </si>
  <si>
    <t>Apoyar Y Acompañar 332 Colegios Oficiales Rurales Y Urbanos, En Los Procesos De Garantía, Monitoreo Y Seguimiento A Condiciones De Calidad De La Educación Inicial Que Permitan La Toma De Decisiones Intra E Intersectoriales En Perspectiva De Potenciar El Desarrollo Integral De Los Niños Y Niñas.</t>
  </si>
  <si>
    <t>VIGENCIA (a 31/12/2022): A corte de 30 de diciembre, y en el marco de la estrategia: "Un, Dos, Tres: ArticulAcción por la niñez¿, se mantuvo el 100% de cumplimiento de la meta, en tanto se finalizó el acompañamiento a 332 IED de las 332 focalizadas: 310 colegios rurales y urbanos a través de las alianzas con Cajas de Compensación familiar (Cafam 22 colegios, Compensar 142 colegios, Colsubsidio 146 colegios) y 22 colegios a través de la estrategia de acompañamiento propia del equipo de educación inicial. De este modo, en total se logró atender a 63.734 niñas y niños (corte base SIMAT septiembre 30). En el marco de los convenios con Cajas desde los procesos de indagación y proyección con maestras para el siguiente año, se generaron diálogos con las IED frente a las experiencias pedagógicas y la cotidianidad de las aulas, a su vez se resaltó como necesidad acompañar y fortalecer con los niños y niñas sus procesos emocionales. Asimismo, en aras de generar los cierres de las acciones enmarcadas en los convenios y avanzar en proyecciones para el año 2023, se realizó un encuentro de gestión y proyección, y otros relacionados con la entrega del informe final a colegios.  Con los 22 colegios acompañados por el equipo de educación inicial se realizaron los encuentros de cierre acordados para el mes de diciembre y se consolidaron  insumos de planeación 2023, los cuales permitirán la continuidad y sostenibilidad del proceso.</t>
  </si>
  <si>
    <t>Educación para todos y todas: acceso y permanencia con equidad y énfasis en educación rural</t>
  </si>
  <si>
    <t>Servicio educativo de Cobertura con Equidad en Bogotá D.C.</t>
  </si>
  <si>
    <t>Acompañar A 86 Colegios Y Las Direcciones Locales De Educación A Través De Estrategias Para Reducir La Deserciòn Escolar En Ied</t>
  </si>
  <si>
    <t>Decreciente</t>
  </si>
  <si>
    <t>VIGENCIA (a 31/12/2022): Durante el periodo se sistematizó la información de cada uno de los colegios acompañados por tener tasa de deserción por encima del promedio de la ciudad. Se consolidó la información del acompañamiento pedagógico territorial realizado a lo largo de la vigencia</t>
  </si>
  <si>
    <t>Vincular A 13866 Personas De Las Localidades Y Upz Con Mayor Tasa De Población Por Fuera Del Sistema Educativo Con Estrategias De Búsqueda Activa De Población Desescolarizada</t>
  </si>
  <si>
    <t>VIGENCIA (a 31/12/2022): En el periodo se mantiene el reporte de 5199 personas vinculadas al sistema educativo oficial a partir de la estrategia de búsqueda activa. De acuerdo con el cronograma establecido en la Res 2797 de 2022 se realiza hasta el 15 de dic la fase de solicitud de traslados para estudiantes antiguos y cupos nuevos por novedad. Al 15-12-22 se registraron 19914 solicitudes de traslado de estudiantes antiguos, entre el 1 y 14 de dic se atendieron 9427 solicitudes por novedad en las Direcciones Locales,  se remitó mensajes de texto vía whatsapp y correo electrónico a los acudientes durante el proceso de solicitud y aceptación de cupos nuevos</t>
  </si>
  <si>
    <t>Beneficiar A 799374 Estudiantes Con Estrategias Que Iniciden En La Permanencia Escolar, Como Son Gratuidad Educativa, Kits Escolares Y Subsidios Para Uniformes Para La Población Vulnerable Focalizada Que Esté Matriculada En Las Ied, Estrategias Educativas Flexibles  Y Alfabetización</t>
  </si>
  <si>
    <t>VIGENCIA (a 31/12/2022): Se mantiene el reporte con una matrícula de 765935 de los cuales 1748 son estudiantes de prestación del servicio educativo (CPSE), se realizó análisis de reubicación de estudiantes con discapacidad atendidos en CPSE y cuyos operadores no continuan en esta modalidad de contratación en la vigencia 2023. Se realizó la proyección de matrícula 2023 a atender a través de los CPSE. Expedición de la Res 0390 de 2022 para del giro de gratuidad educativa - recursos propios por valor de $62.750.000, se realizó la primera entrega al operador de bonos canjeables por prendas básicas para uniformes escolares de la base de datos de población focalizada que cumplen los criterios establecidos y que han formalizado matrícula para el año 2023 con un total de 8.035 registros. En el marco del contrato interadministrativo 4074742 de 2022, para el periodo del reporte se atendieron 98 niños, niñas y adolescentes con el proceso de valoraciones psicopedagógicas</t>
  </si>
  <si>
    <t>Administrar Los 35 Colegios Oficiales Mediante La Modalidad De Administración Del Servicio Educativo, Con Condiciones De Calidad, Clima Escolar Y Jornada Única.</t>
  </si>
  <si>
    <t>VIGENCIA (a 31/12/2022): Durante el periodo se tramitó el pago #4 a los operadores CASE, se realizaron mesas técnicas con el contratista UT Infométrica- Corpoeducación para revisar la metodología del proceso de línea base. Se realizó la proyección del valor de la canasta educativa para 2023, se continuo con la verificación al cumplimiento de las obligaciones contractuales de cada uno de los operadores</t>
  </si>
  <si>
    <t>Implementar En 28 Colegios La Política Educativa Rural</t>
  </si>
  <si>
    <t>VIGENCIA (a 31/12/2022): 1. Se continua con la ejecución de la Modificación No. 2 del Convenio con la OEI  2. Se continúa con el contrato interadministrativo con la UD 3. Se documentó el análisis de resultados del aplicativo para el seguimiento a la implementación de los 6 lineamientos de la Política Educativa Rural , se aportó información para la toma acertada de deciciones en cuanto a los lineamientos que necesitan ser fortalecidos.</t>
  </si>
  <si>
    <t>Fortalecimiento de la infraestructura y dotación de ambientes de aprendizaje y sedes administrativas a cargo de la Secretaría de Educación de Bogotá D.C.</t>
  </si>
  <si>
    <t>Construir Y Desarrollar 35 Sedes Educativas En Lotes Nuevos, Intervenir Colegios Existentes Y Culminar Obras De Infraestructura En Las Modalidades De Restitución, Terminación O Ampliación De Infraestructura Educativa Que No Cumplan Con Las Especificaciones De Sismo Resistencia Y Cuenten Con Análisis De Vulnerabilidad, Diseños, Y Cuyos Lotes De Ubicación Se Encuentren Debidamente Legalizados.</t>
  </si>
  <si>
    <t>VIGENCIA (a 31/12/2022): Los colegios que se reportan como terminados, en ejecución o próximos a iniciar corresponden a los proyectos con mayor avance en la planeación y ejecución de obra. En ese sentido, el cumplimiento de la meta de los 35, corresponderá a las 35 sedes educativas que presenten mayor avance al finalizar la respectiva administración y el actual Plan de Desarrollo.   En torno a lo anterior a corte de 31 de diciembre la entidad ha terminado o entregado 22 colegios, es así, que el porcentaje acumulado de ejecución de la meta PDD es del 62,85 %. ¿</t>
  </si>
  <si>
    <t>Intervenir Las 730 Sedes Educativas Existentes De Obras De  Mejoramiento De La Infraestructura Y Atención De Emergencias  Con El Fin De Ampliar Cobertura, Garantizando Los Ambientes De Aprendizaje. De Igual Forma Intervenir Sedes Administrativas Con Reparaciones Locativas</t>
  </si>
  <si>
    <t>VIGENCIA (a 31/12/2022): A 31 de diciembre, se logró la intervención de 78 IED, equivalentes  al 31,1% de la meta proyectada para la vigencia 2022. Estas intervenciones benefician la comunidad educativa de las localidades de Usaquén, Suba, Engativá, Tunjuelito, Ciudad Bolívar, Kennedy, Bosa, Usme, Sumapaz, San Cristóbal, Usaquén, Fontibón, Antonio Nariño, Barrios Unidos, San Cristóbal, Barrios Unidos, La Candelería, Antonio Nariño y Puente Aranda.   Es de precisar que, en el mes de diciembre de 2022 se terminaron 60 intervenciones, 30 correspondientes a obras de mejoramiento y 30 a obras de emergencia en sedes educativas distribuidas en las localidades de Barrios Unidos, Bosa, Chapinero, Ciudad Bolívar, Engativá, Fontibón, Los Mártires, Puente Aranda, Rafel Uribe, San Cristóbal, Suba, Santafé Sumapaz, Tunjuelito y Usme. De estas, 20 intervenciones de mejoramiento se realizaron en sedes educativas únicas  La ejecución de obras en 97 frentes, presenta un avance técnico promedio del total contratado de los 8 grupos del 79%, con el fin de robustecer las condiciones de las plantas físicas educativas, en cuanto a baterías sanitarias, cubiertas, áreas libres y recreativas, instalaciones eléctricas e hidráulicas, cerramientos y mejoramiento de ventilación y carpintería metálica  RESERVAS (a 31/12/2022): A 31 de diciembre, se logró la intervención de 199 IED, equivalentes al 100 % de la meta rezago  Estas intervenciones benefician la comunidad educativa de las localidades de Usaquén, Suba, Engativá, Tunjuelito, Ciudad Bolívar, Kennedy, Bosa, Usme, Sumapaz, San Cristóbal, Usaquén, Fontibón, Antonio Nariño, Barrios Unidos, San Cristóbal, Barrios Unidos, La Candelería, Antonio Nariño y Puente Aranda.   Es de precisar que, en el mes de diciembre de 2022 se terminaron 60 intervenciones, 30 correspondientes a obras de mejoramiento y 30 a obras de emergencia en sedes educativas distribuidas en las localidades de Barrios Unidos, Bosa, Chapinero, Ciudad Bolívar, Engativá, Fontibón, Los Mártires, Puente Aranda, Rafel Uribe, San Cristóbal, Suba, Santafé Sumapaz, Tunjuelito y Usme. De estas, 20 intervenciones de mejoramiento se realizaron en sedes educativas únicas  La ejecución de obras en 97 frentes, presenta un avance técnico promedio del total contratado de los 8 grupos del 79%, con el fin de robustecer las condiciones de las plantas físicas educativas, en cuanto a baterías sanitarias, cubiertas, áreas libres y recreativas, instalaciones eléctricas e hidráulicas, cerramientos y mejoramiento de ventilación y carpintería metálica</t>
  </si>
  <si>
    <t>Dotarl Las 770 Sedes Educativas Y Administrativas Con Los Elementos Necesarios Para Garantizar El Correcto Funcionamiento Del Sector Educativo Oficial</t>
  </si>
  <si>
    <t>VIGENCIA (a 31/12/2022): A 31 de diciembre, se alcanzó una ejecución del 91% en la entrega de las dotaciones. Al finalizar la vigencia se cumplió con la contracción del 100% de recursos disponibles mediante la suscripción de 37 compromisos contractuales por valor de $85.551.953.958, para la adquisición de las dotaciones priorizadas de elementos de bioseguridad, material pedagógico para las IED, computadores, equipos y dispositivos tecnológicos, mobiliario escolar, equipos de cocina y equipos especializados, equipos y herramientas agropecuarias, maquinaria y equipos especializados, equipos e instrumentos laboratorios de física, química, ciencias, parques infantiles, instrumentos y accesorios musicales, implementos deportivos, material bibliográfico para las bibliotecas escolares, material para el fortalecimiento de la lectoescritura, paquetes con útiles escolares, repuestos para bicicletas, kits de implementos de protección y prevención vial de bici usuarios, bicicletas entre otros, cumpliendo así con lo programado en el Plan Anual de Adquisiciones. El reporte de avance de la meta corresponde a la ejecución acumulada de varios contratos, se reporta un cumplimiento de 295 sedes dotadas que corresponde al 97.36% de la meta programada para la vigencia 2022, alcanzando así la dotación acumulada de 589 sedes, en las tres vigencias de ejecución del proyecto, lo cual representa un avance acumulado del 76.49% del total programado para el cuatrienio.</t>
  </si>
  <si>
    <t>Fortalecimiento del bienestar de los estudiantes matriculados en el sistema educativo oficial a través del fomento de estilos de vida saludable, alimentación escolar y movilidad escolar en Bogotá</t>
  </si>
  <si>
    <t>Beneficiar A 743095 Estudiantes Matriculados En Los Colegios Públicos Urbanos Y Rurales De Bogotá D.C. Con Complementos Alimentarios En Sus Diferentes Modalidades.</t>
  </si>
  <si>
    <t>VIGENCIA (a 31/12/2022): Se beneficiaron 729.598 estudiantes de 400 IED, correspondiente al 98,18% de cumplimiento con relación a la meta programada. El servicio se prestó mediante la entrega de complementos alimentarios, a través de las modalidades tradicionales de comida caliente (SIDAE) y refrigerios escolares, de acuerdo con las solicitudes realizadas por parte de los colegios.</t>
  </si>
  <si>
    <t>Garantizar Acompañamiento Al 100 Porcentaje De Colegios Públicos Urbanos O Rurales De Bogotá D.C Con:  Acompañamiento Pedagógico, Cobertura De Seguro Estudiantil Y Arl.</t>
  </si>
  <si>
    <t>VIGENCIA (a 31/12/2022): Se brindó acompañamiento con Fomento de Estilos de Vida Saludable en 400 colegios públicos con matrícula oficial y 100% de estudiantes reportados en práctica laboral (46.205 afiliaciones) contaron con cobertura de ARL. De este total, corresponden a diciembre de 2022, 39 con cubrimiento de riesgo I (4) y III (35).  Se brindó acompañamiento pedagógico presencial, con apoyo del equipo de promotores que para el mes de diciembre fue de 358, en el marco de los convenios interadministrativos con las subredes integradas de salud (Sur, Suroccidente, Centro Oriente y Norte), personal contratado por la DBE y personal de enfermería prestados por operador externo, logrando brindar acompañamiento en 330 IED (633 sedes) y 35 CASE (Colegios en Administración de Servicio Educativo), para un total de 365 colegios acompañados.  Y, frente al tema de accidentalidad escolar, en el mes de diciembre, se obtuvo un reporte de 38 eventos. El 42% (16) pertenecen al género femenino y 58% restante (22), al género masculino. Se puede identificar que las localidades con mayor reporte en número de accidentes escolares fueron: San Cristóbal 15, Úsme 11, Ciudad Bolívar 4, Rafael Uribe Uribe 3 y Kennedy 2 casos.</t>
  </si>
  <si>
    <t>Beneficiar A 116625 Estudiantes De Los Colegios Públicos Urbanos Y Rurales De Bogotá D.C. Con Alguna De Las Modalidades De Movilidad Escolar: Ruta Escolar, Subsidio Y Medios Alternativos Y Sostenibles.</t>
  </si>
  <si>
    <t>VIGENCIA (a 31/12/2022): En total fueron 115.282 estudiantes con beneficio en movilidad escolar, distribuidos por modalidad así: Ruta regular 32.041, Ruta complementaria 37.157, Subsidio de transporte escolar 35.133, Al colegio en bici 8.540 y Ciempiés 2.411.  Esto corresponde al 103,88% de ejecución con relación a la meta programada. .    Importante mencionar, que la sobre ejecución reflejada (3,88 %) en el reporte, obedece a la asignación de subsidio de transporte escolar a algunos estudiantes, con el fin de no afectar su traslado del sitio desde el lugar de residencia al Colegio, por no contar con el servicio de ruta escolar, debido a que algunos transportadores se negaron a cubrir algunos segmentos de las localidades, a causa de la implementación del acuerdo con el Marco de Colombia compra eficiente.</t>
  </si>
  <si>
    <t>Administración del Talento Humano al Servicio de la Educación Oficial de Bogotá D.C.</t>
  </si>
  <si>
    <t>Garantizar A 37219 Funcionarios Docentes Y Administrativos El Pago De Las Obligaciones Salariales, Prestacionales, Parafiscales, Seguridad Social, Cesantías Y Mesadas Pensiónales Derivados De Ellos</t>
  </si>
  <si>
    <t>VIGENCIA (a 31/12/2022): Desde este componente se garantiza  el pago de salarios, prestaciones, aportes parafiscales y de seguridad social y cesantías de ley a  Docente SGP 29,056, Docentes REC. Propios 6,373, Administrativos SGP 1,473 y  Administrativos Temporales  399  para un total de 37.301 funcionarios, lo que garantizó para la vigencia 2022 una planta suficiente que permitió brindar atención oportuna a la población estudiantíl de Bogotá.</t>
  </si>
  <si>
    <t>Garantizar Las 1377 Personas Necesarias Que Desarrollen Labores Organizacionales Requeridas Para El Normal Funcionamiento De Los Establecimientos Educativos Oficiales De Bogotá, Para Garantizar La Prestación Del Servicio Educativo</t>
  </si>
  <si>
    <t>VIGENCIA (a 31/12/2022): Para el trimestre se gestionaron un (1) contratos nuevos y Cuarenta y nueve (49) modificaciones, esto con el fin de garantizar la prestación del servicio en las diferentes áreas de la sed que requieren estos apoyos, para un total en el trimestre de $568.790.065, y en lo corrido de la vigencia un total de recursos comprometidos por valor de $16.451.884.998</t>
  </si>
  <si>
    <t>Beneficiar A 37219 Funcionarios Docentes Y Administrativos Con Programas De Bienestar, Capacitación, Dotación Y Transporte .</t>
  </si>
  <si>
    <t>VIGENCIA (a 31/12/2022): Para el trimestre se presenta cumplimiento de actividades como:  se desarrollaron actividades, así:  se continuó el desarrollo del plan de bienestar 2022, y para esto se realizaron actividades como: Envío a funcionarios de una tarjeta de cumpleaños, programa de acogida tarjeta de bienvenida, Medición de clima, Red de acompañamiento taller de duelo, Juegos Nacionales del Magisterio, Reconocimiento a proyectos institucionales, Programa de acogida inducción Caldas, Actividad de Desarrollo Institucional (Mesa de Rectores, Divulgación del código de integridad, Actividad de Apoyo Institucional (Colegio Thomas Carrasquilla, Dia del maestro, Tarjeta de cumpleaños, Selecciones deportivas, Consolidación, fortalecimiento y robustecimiento del equipo transformador integro, Red de gestantes y lactantes, Bonos de condolencias Red de Apoyo, encuentro cultural docente, Red de Edad Dorada, Cierre de gestión, Olimpiadas SED, mejores funcionarios, Red de familias en condición de discapacidad, Tarjeta de bienvenida (Plan de acogida), Olimpiadas, Entrenamientos deportivos, Movilidad sostenible, Talleres extralaborales, entrega de bonos a los hijos de los funcionarios administrativos, Día del directivo docente, Programa Caldas, Gestores de Integridad, se continua con la entrega de dotación de personal docente y administrativo,  se continuó con la prestación del servicio de transporte en zonas de dificil acceso e inseguridad, se continuó con  los cursos de formación</t>
  </si>
  <si>
    <t>Beneficiar A 37219 Funcionarios Docentes Y Administrativos Con Programas De Seguridad Y Salud En El Trabajo</t>
  </si>
  <si>
    <t>VIGENCIA (a 31/12/2022): Para el trimestre se continuó con el desarrollo del programa de SST, así: Exámenes Administrativos (EMO), Respuestas a inquietudes test, Seguimientos por salud administrativos, Acompañamiento emocional administrativos, Seguimientos COVID Administrativos, Seguimientos COVID Docentes,  Proceso de Inducción Adtivos y Contratistas.</t>
  </si>
  <si>
    <t>Pagar El 100 Porcentaje De La Utilización De Listas De Elegibles Para Vacantes Cubiertas Mediante La Realización De Concursos De Mertiros</t>
  </si>
  <si>
    <t>VIGENCIA (a 31/12/2022): Para este trimestre se  expidio la Resolución No. 2888, Por la cual se ordena el pago de los costos generados por concepto del uso de la lista de elegibles para proveer una vacante, perteneciente a la Convocatoria Nro. 427 de 2016, de acuerdo con lo establecido en la Resolución No. 18317 del 23 de noviembre del 2022 emitida por la CNSC, y se generó el pago correspondiente.</t>
  </si>
  <si>
    <t>Innovación y modernización de la plataforma tecnológica para el mejoramiento de la calidad educativa en los colegios públicos de la ciudad de Bogotá D.C.</t>
  </si>
  <si>
    <t>Dotar Y Renovar Las 10 Aplicaciones Y El Desarrollo De Nuevos Sistemas De Información Que Soporten Los Procesos Misionales, Operativos Y Estratégicos De La Sed En Sus Tres Niveles, Asi Como Adelantar La Migración De La Plataforma Tecnológica De La Entidad</t>
  </si>
  <si>
    <t>VIGENCIA (a 31/12/2022): Se aprueba el diseño del lago de datos para la fase II de SMECE. Observador del alumno esta siendo analizado por el equipo de seguridad a fin de autorizar su lanzamiento. El Observador facilita el seguimiento al estudiante, mediante la sistematización de hechos relevantes y facilitando el procesamiento de información a fin de identificar patrones de conducta.</t>
  </si>
  <si>
    <t>Dotar A 651 Sedes Educativas De Conectividad A Traves De Enlaces De Internet, Dotación De Soluciones Wifi , Asi Como La Modernización De La Infraestructura De Ti Sobre La Cual Opera La Plataforma Tecnológica De La Entidad</t>
  </si>
  <si>
    <t>VIGENCIA (a 31/12/2022): Se avanza con la transición a IPv6, completando labores de diagnóstico. Se completan los mantenimientos de conectividad y se han migrado casi la totalidad de aplicaciones a la solución de hiperconvergencia. La soluciómn de hiperconvergencia permite distribuir los recursos de hardware de los servidores a los sistemas de información de la entidad, al tiempo reduce costos de administración de infraestructura.</t>
  </si>
  <si>
    <t>Fortalecimiento Institucional para la Gestión Educativa en Bogotá D.C.</t>
  </si>
  <si>
    <t>Disponer En 364 Sedes Educativas Los Servicios De Apoyo Administrativo Y Logístico Que Faciliten Su Funcionamiento</t>
  </si>
  <si>
    <t>VIGENCIA (a 31/12/2022): El cumplimiento acumulado es de 364 sedes atendidas lo que se traduce en el 100% del cumplimiento de la meta. Esto se materializa  través de las siguientes actividades:  Se prestaron los diferentes servicios administrativos y logísticos en todas las sedes de las IED, como lo son el seguimiento y pago de servicios públicos, el servicio de vigilancia privada, aseo y cafetería, transporte, el soporte logístico de eventos y el soporte profesional y de apoyo a la gestión para actividades relacionadas con el proyecto de inversión. De esta manera, se brindaron todas las condiciones de servicio requeridas para el correcto funcionamiento de las IED.</t>
  </si>
  <si>
    <t>Proporcionar Las 75 Plantas Físicas Para El Funcionamiento De Las  Sedes Educativas En Arrendamiento</t>
  </si>
  <si>
    <t>RESERVAS (a 31/12/2022): Sin meta programada.</t>
  </si>
  <si>
    <t>Implementar El .5 Modelo Institucional De Gestión Documental En La Secretaria De Eduación Del Distrito.</t>
  </si>
  <si>
    <t>Ejecutar Las 98 Experiencias De Servicios En Los Canales De Atención En La Secretaria De Educación Del Distrito</t>
  </si>
  <si>
    <t>VIGENCIA (a 30/06/2022): Ejecución de recursos sin meta parogramada RESERVAS (a 31/12/2022): Sin meta programada.</t>
  </si>
  <si>
    <t>Fortalecer La 1 Política De Servicio Al Ciudadano A Través Del Proceso De  Certificación Institucional En El Sistema De Gestión De Calidad.</t>
  </si>
  <si>
    <t>VIGENCIA (a 31/12/2022): A corte del mes de diciembre, se ha cumplido el 93,33% de la meta para la vigencia, lo que se traduce en las siguientes actividades dentro del mes: -	Se logró realizar la intervención archivística de dos mil trescientos treinta y seis (2.336) metros lineales pertenecientes al Fondo Documental Acumulado,  -	Se avanzó en la organización documental de sesenta (62) metros lineales equivalente a 248 cajas de referencias X-200 pertenecientes a las Historias Laborales activas de la Secretaría de Educación del Distrito.  Como avance de la ejecución del proyecto se ha procesado 609 de 2.556 metros lineales.  -	Se avanzó en la actualización en la instrumentos de información pública (índice de información clasificada y reservada, registros de activos de información y tablas de control de acceso), con base en la propuesta de las Tablas de Retención Documental. De igual forma, se programó mesas de trabajo con las oficinas pertenecientes a la Subsecretaría de Gestión Institucional.  -	En el marco de los lineamientos establecidos en el procedimiento de eliminación documental de la SED y según lo definido en el Acuerdo 004 de 2019 del Archivo General de la Nación, la DSA como líder de la política de gestión documental identifico 2.914 expedientes que han cumplido su tiempo de retención y su disposición final es eliminación, lo anterior, se sustenta mediante los inventarios documentales y las Tablas de Retención Documental convalidadas.  -	Se continúa con la implementación de los proyectos definidos en el plan de preservación digital a largo plazo y plan de conservación del Sistema Integrado de Conservación.</t>
  </si>
  <si>
    <t>Atender El 100 Porciento De Solicitudes De Arrendamiento De Bienes Inmuebles Para La Ampliación De Oferta Educativa.</t>
  </si>
  <si>
    <t>VIGENCIA (a 31/12/2022): Para el mes de diciembre, se presenta un cumplimiento del 100% sobre la meta, dado que se han realizado la totalidad de procesos contractuales solicitados, así como las adiciones y prórrogas de contatos vigentes que así lo requirieron.</t>
  </si>
  <si>
    <t>Atender El 90 Porciento Establecido Como Mínimo De Las Solicitudes Recibidas Por Los Ciudadanos A Través De Los Diferentes Canales De Atención.</t>
  </si>
  <si>
    <t>VIGENCIA (a 31/12/2022): A corte del mes de diciembre  se llegó a un cumplimiento de 97, lo que corresponde a un 107.78% de la meta. Esto se refleja en las siguientes actividades: Para el periodo de diciembre la oficina de servicio al ciudadano, en la atención de los canales presencial, telefónico y virtual registro un nivel del servicio del 97%. El canal telefónico reporto nivel de servicio del 94.4% incrementando este en un 10.9%, se realizó desde el 11 de noviembre hasta el 11 de diciembre del 2022 se habilito la opción de traslado entre colegios oficiales para estudiantes antiguos. La participación de la temática de ¿Cupos escolares¿ se resalta en todos los canales de atención, principalmente a través del canal presencial, donde contó con agendamiento abierto hasta el 15 de diciembre para la solicitud de cupo por novedad para primera infancia en las Direcciones Locales de Educación.</t>
  </si>
  <si>
    <t xml:space="preserve">Fortalecimiento de políticas del Modelo Integrado de Planeación y Gestión -MIPG en la Secretaría de Educación de Bogotá D.C.				</t>
  </si>
  <si>
    <t>Mejorar A 94 Promedio De Calificación De Las Políticas Del Modelo Integrado De Planeación Y Gestión - Mipg, A Partir Del Nivel Actual De Implementación En La Sed.</t>
  </si>
  <si>
    <t>VIGENCIA (a 31/12/2022): Con base en la medición realizada para el 2021 y entregada en el 2022, la entidad logró un resultado de 95,8 en la medición del índice de desempeño institucional. Este logro se debió principalmente al compromiso institucional en el seguimiento periódico a las compromisos adquiridos para la implementación de cada una las políticas, generando las acciones preventivas y correctivas requeridas de manera oportuna, por parte de los responsables de las mismas. El desarrollo de estas acciones le permitió a la entidad ubicarse en el octavo lugar entre las 15 Secretarias del Distrito. Las políticas que más contribuyeron con este resultado, de acuerdo con el avance en su implementación fueron: gestión del conocimiento, servicio al ciudadano, seguridad digital y planeacion institucional.</t>
  </si>
  <si>
    <t>Mejorar A 9.43 Promedio De La Calificación Obtenida Del Nivel De Apropiación De Las Políticas Del Modelo Integrado De Planeación Y Gestión - Mipg, En Los Funcionarios Y Contratistas De La Sed.</t>
  </si>
  <si>
    <t>VIGENCIA (a 31/12/2022): De acuerdo con el reporte realizado por el Gerente del Proyecto a 30 de noviembre de 2022, el nivel de apropiación de las políticas del MIPG aumentó en 0,3 puntos porcentuales. Con la interiorización del MIPG, se ha logrado a la fecha la renovación y la promoción efectiva de la participación ciudadana, ya que a través del mejoramiento de procesos alrededor de la vinculación de la ciudadanía a la gestión pública, así como la apertura de espacios para el acceso a la información y el mejoramiento del servicio al ciudadano, se ha alcanzado una mejor colaboración entre la ciudadanía y la entidad. Uno de los logros o beneficios han sido la Articulación con las demás áreas de la SED, en aras establecer lineamientos y hacer recomendaciones oportunas de manera preventiva frente a los actos administrativos.</t>
  </si>
  <si>
    <t>Formación integral: más y mejor tiempo en los colegios</t>
  </si>
  <si>
    <t>Fortalecimiento de la política de educación inclusiva para poblaciones y grupos de especial protección constitucional de Bogotá D.C.</t>
  </si>
  <si>
    <t>Atender 364 Colegios A Través Del Acompañamiento, Asistencia Técnica Y Administrativa Y Seguimiento En El Fortalecimiento De Procesos De Atención A  Poblaciones Y Grupos De Especial Protección Constitucional</t>
  </si>
  <si>
    <t>VIGENCIA (a 31/12/2022): El cumplimiento de la meta se logra con el acompañamiento técnico, pedagogico y administrativo a las IED y DLE, para aportar al proceso de transformación e innovación pedagógica que garantice la atención educativa pertinente y de calidad a estudiantes con discapacidad, trastornos del aprendizaje y/o el comportamiento y capacidades y/o talentos excepcionales.  En este sentido, a corte a 30 de diciembre, se realizaron 620 mesas técnicas con la participación de 3.183 integrantes de la comunidad educativa y 296 asistencias técnicas con la participación de 2.246 integrantes de la comunidad educativa, en los temas de discapacidad, trastornos y talentos.</t>
  </si>
  <si>
    <t>Apoyar 24184 Estudiantes Mediante Procesos De Cualificación Y Fortalecimiento De Maestros, Maestras, Redes Y Del Sistema De Apoyos, Familias Y Cuidadores Así Como Proporcionar La Dotación De Materiales Para La Atención De Estudiantes Con Discapacidad, Talentos Y/O Capacidades Excepcionales, Y Con Trastornos Del Aprendizaje Y Del Comportamiento.</t>
  </si>
  <si>
    <t>VIGENCIA (a 31/12/2022): El cumplimiento de la meta se logra con el acompañamiento pedagógico a las IED y DLE, para aportar a la universalización de las prácticas pedagógicas de los maestros y maestras en el aula, favoreciendo las oportunidades de aprendizaje de todos los y las estudiantes, así mismo, con el seguimiento al talento humano que brinda los apoyos a los y las estudiantes con discapacidad matriculados en las IED.  En tal sentido, con corte a 30 de diciembre se realizaron 199 jornadas de cualificación en temas de PIAR, DUA, trastornos y talentos, que contaron con la participación de 7.795 integrantes de la comunidad educativa.</t>
  </si>
  <si>
    <t>Atender 42623 Estudiantes Mediante El Acompañamiento Pedagógico, Apoyo, Asistencia Técnica, Seguimiento Y Evaluación Para El Fortalecimiento De La Atención Con Enfoque Diferencial A Través De Las Estrategias Y Metodologías Educativas Flexibles</t>
  </si>
  <si>
    <t>VIGENCIA (a 31/12/2022): Con la implementación de las Estrategias Educativas Flexibles logramos atender a 40,100 personas y en cuanto a las asistencias técnicas se realizaron un total de 1802 acompañamiento técnicos, pedagógicos, metodológicos y curriculares en 139 colegios del distrito, para dar respuesta a la garantía del derecho de las personas y grupos de especial protección constitucional. Actualmente, se cuenta con 15 Manzanas de Cuidado, 10 Pilotos de Manzana y Buses del Cuidado Rurales y Urbanos donde se logra la atención educativa diferencial dirigida a 2756 personas cuidadoras de las cuales 422 se graduaron en el 2022. En marco del programa Volver a la Escuela - VAE para estudiantes en Extraedad se cuenta con 8714 estudiantes en 80 colegios del distrito, donde se realizó el acompañamiento y formación a los 471 docentes frente a las orientaciones y adaptaciones del programa, así como las armonizaciones con los docentes de aula regular y equipos directivos para garantizar el transito armonioso y pertinente de los estudiantes al aula regular.</t>
  </si>
  <si>
    <t>Realizar 90 Colegios "Acompañamiento, Asistencia Y Seguimiento Para Promover Y Fortalecer La Educación Intercultural Con Grupos Étnicos, La Cátedra De Estudios Afrocolombianos, Y Los Procesos De Prevención Y Atención A Situaciones De Racismo Y Discriminación Étnico-Racial.</t>
  </si>
  <si>
    <t>VIGENCIA (a 31/12/2022): Acompañamiento pedagógico en temas de educación intercultural con grupos étnicos (indígenas, afros, raizales, palenqueros y gitanos), donde se realizaron acompañamiento en 90 Instituciones Educativas del Distrito - IED: en 72 Instituciones Educativas del Distrito - IED se adelantaron actividades de fortalecimiento en la implementación de la Cátedra de Estudios Afrocolombianos, en 29 Instituciones Educativas del Distrito - IED en el trabajo en Educación Intercultural con pueblos Indígenas, y en 1 Colegio privado en el fortalecimiento del trabajo con la comunidad Rrom. En las actividades de acompañamiento se contó con la participación de 7.423 y de 6.328 docentes de las Instituciones Educativas del Distrito - IED.</t>
  </si>
  <si>
    <t>Desarrollar 160 Colegios Acciones De Acompañamiento, Apoyo Y Asistencia Técnica Al Fortalecimiento De La Educación Con Estudiantes Víctimas Del Conflicto Y Migrantes, Y La Movilización De Ejercicios De Memoria Histórica, Reconciliación Y Paz.</t>
  </si>
  <si>
    <t>VIGENCIA (a 31/12/2022): En el marco de lo dispuesto en el Plan de Desarrollo Distrital, especialmente, en el Propósito 1 ¿Hacer un nuevo contrato social con igualdad de oportunidades para la inclusión social, productiva y política¿ el componente 5 de la Dirección de Inclusión e Integración de Poblaciones de la SED a través del ¿Equipo de Pedagogías de las Memorias y las Migraciones¿, a 30 de diciembre de 2022 reporta un avance en el desarrollo de acciones de acompañamiento pedagógico en temas de memoria, paz, reconciliación y migraciones en 40 Instituciones Educativas del Distrito que, sumadas a 40 Instituciones Educativas del Distrito focalizadas y acompañadas en el año 2021 suman un total de 80 Instituciones Educativas del Distrito que representan el 100% de la meta conseguida a partir del desarrollo de tres componentes de trabajo a continuación descritos.   A 30 de diciembre del presente año se reporta la participación de 40 IED en el desarrollo de 64 jornadas de cualificación y acompañamiento pedagógico, clasificadas de la siguiente manera: 29 sesiones de cualificación pedagógica que el Equipo de Pedagogías de las Memorias y las Migraciones realizó en articulación con cuatro entidades aliadas y la Dirección de Evaluación de la SED, 26 sesiones de acompañamiento pedagógico in situ en pedagogías de las memorias y 9 sesiones de acompañamiento pedagógico in situ en pedagogías de las migraciones. Producto de este proceso se reporta el impacto indirecto a 8.783 estudiantes víctimas del conflicto armado registrados en el cruce a 31 de marzo 2022 entre el sistema de matrícula SIMAT y el Registro Único de Víctimas RUV y a 8.806 estudiantes migrantes matriculados en las 40 IED acompañadas pedagógicamente, esto para un total de 17.589 estudiantes atendidos en el componente 5 de la categoría 3.</t>
  </si>
  <si>
    <t>Acompañar 323 Colegios Y Brindar Asistencia Técnica A La Comunidad Educativa Para Promover Una Educación Con Equidad De Género Y El Respeto De La Diversidad Sexual, Fortalecer Los Procesos De Atención A Estudiantes En Dinámicas De Trabajo Infantil O En Riesgo De Estarlo, Y Contra La Explotación Sexual Comercial De Niños, Niñas Y Adolescentes- Escnna Y La Trata De Personas</t>
  </si>
  <si>
    <t>VIGENCIA (a 31/12/2022): A corte de diciembre se han realizado acciones en el marco de la ruta pedagogica transformando imaginarios, tejiendo escuelas inclusivas y diversas en  103 colegios públicos que incluyen espacios de sensibilizacion y cualificación conceptual en temas de género, diversidad sexual, trata de personas, ESCNNA, asistencia técnica en el abordaje de casos, fortalecimiento normativo en torno a temas de la actualización de los Manuales de convivencia y sentencia Sergio Urrego,  así como politica pública de mujeres y eqidad de género, LGBTI, trata de personas.  En total en esos 67 colegios se han realizado 551 acompañamientos, involucrando a docentes, estudiantes y familias. Por otro lado se han realizado acciones de conmemoración del día contra la homofobía, bisfobia y transfobia, dia del orgullo LGBTI destacando del proceso la firma de un pacto distrital entre entidades para continuar fortaleciendo ejercicio de inclusión y equidad para las personas de los sectores sociales LGBTI, conmemoración del 21 de junio día de la educación No sexista, 12 de junio día contra el trabajo infantil, 30 de julio día contra la erradicación de la trata de personas, 23 de septiembre día de erradicación de la ESCNNA. Tambien como componentes de formación, se culmino es proceso de formación  de la escuela territorial para la prevención de la ESCNNA y la trata de personas liderado desde la mesa de prevención de lucha contra la trata de personas y la mesa ESCNNA. Así mismo se avanzó en el proceso de fortalecimiento a los equipos que hacen parte de los Comités de Convivencia Escolar en los temas de actualización de Manuales de convivencia e incorporación de la tematica de prevención, uso y utilización de niños, niñas y adolescentes.</t>
  </si>
  <si>
    <t>Apoyar El 100 Porcentaje De Estudiantes Con Discapacidad, Talentos Y/O Capacidades Excepcionales, Trastornos Del Aprendizaje Y/O Del Comportamiento, Mediante Procesos De Cualificación Y Fortalecimiento De Maestros, Maestras, Redes Y Del Sistema De Apoyos, Familias Y Cuidadores, Así Como Proporcionar La Dotación De Materiales Para Su Atención.</t>
  </si>
  <si>
    <t>Atender El 100 Porcentaje De Estudiantes En Extraedad, Mediante El Acompañamiento Pedagógico, Apoyo, Asistencia Técnica, Seguimiento Y Evaluación Para El Fortalecimiento De La Atención Con Enfoque Diferencial A Través De Las Estrategias Y Metodologías Educativas Flexibles.</t>
  </si>
  <si>
    <t>Fortalecimiento a la formación integral de calidad en jornada única y jornada completa, para niñas, niños y adolescentes en colegios distritales de Bogotá D.C</t>
  </si>
  <si>
    <t>Diseñar Y Aplicar 1 Herramienta De Gestión Para Acompañar De Manera Articulada El Componente Pedagógico De Los Colegios Que Implementan Jornada Única Y Jornada Completa.</t>
  </si>
  <si>
    <t>VIGENCIA (a 31/12/2022): Con corte de diciembre se logró la meta del 0,70 de la ruta de acompañamiento pedagógico en jornada única y jornada completa propuesta para 2.022 que equivale a la implementación de la herramienta en las 126 instituciones educativas priorizadas y en 110 colegios que solicitaron este acompañamiento.</t>
  </si>
  <si>
    <t>Atender 189732 Estudiantes De Colegios Urbanos Y Rurales En Jornada Única , Para El Fortalecimiento De Competencias Y Capacidades Del Siglo Xxi Y Del Desarrollo Humano.</t>
  </si>
  <si>
    <t>VIGENCIA (a 31/12/2022): La Jornada Única registra, al mes de diciembre de 2022, un avance en atención de 147.874 estudiantes atendidos (se continua reportando el mayor logro alcanzado durante la vigencia), en 206 instituciones educativas (161 instituciones educativas distritales, 35 en colegios distritales con administración del servicio educativo y 10 en colegios privados con matrícula contratada), favoreciendo el uso adecuado de los tiempos del aprendizaje y el fortalecimiento de las competencias, habilidades y capacidades del siglo XXI, la formación integral y el desarrollo humano sostenible.   Durante el último trimestre de 2022 se continuó en los procesos de solicitud de documentación y expedición de conceptos de infraestructura, talento humano, bienestar y proyecto pedagógico para 26 instituciones educativas, las cuales se presentaron en Comité de Jornada Única en los meses de octubre y noviembre.</t>
  </si>
  <si>
    <t>Atender 265559 Estudiantes De Colegios Urbanos Y Rurales En Jornada Completa, Para El Fortalecimiento De Competencias Y Capacidades Del Siglo Xxi Y Del Desarrollo Humano.</t>
  </si>
  <si>
    <t>VIGENCIA (a 31/12/2022): Con corte diciembre de 2022 la Jornada Completa reporta 212.260 estudiantes dsitribuidos así: 125.407 niñas, niños, adolescentes y jóvenes se han beneficiado de 3 atenciones semanales en jornada completa que representa el mayor logro alcanzado en el mes de noviembre y 86.853 estudiantes disfrutaron de mínimo 1 atención semanal, mayor logro alcanzado con corte agosto. Estas modalidades de atención han aportado a la calidad educativa ya que promueven el desarrollo y fortalecimiento de competencias y habilidades para el siglo XXI, mediante las actividades realizadas a través de las estrategias pedagógicas para la ampliación de la jornada escolar.</t>
  </si>
  <si>
    <t>Acompañar 210 Colegios Urbanos Y Rurales De Jornada Única Y Jornada Completa, En El Fortalecimiento De La Estructura Curricular Y La Organización Escolar, Para Incorporar En Su Cultura Institucional Las Estrategias Metodológicas Lideradas Por La Subsecretaria De Calidad Y Pertinencia Para La Formación Integral.</t>
  </si>
  <si>
    <t>VIGENCIA (a 31/12/2022): Con corte diciembre de 2022 se brindaron orientaciones para la sistematización y documentación de las asistencias técnicas a las 126 instituciones eduativas focalizadas y acompañadas en 2022,  se desarrollaron sesiones de actualización pedagógica  y planeción con  los equipos profesionales que desarrolan las asistencias técnicas.               En el marco de la implementación de la ruta pedagógica se logró avanzar en el proceso de proyección de continuidad de las estrategias de la ampliación de la jornada escolar para la vigencia 2023 mediante orientaciones técnicas contempladas dentro de la ruta pedagógica.</t>
  </si>
  <si>
    <t>Transformación pedagógica y mejoramiento de la gestión educativa. Es con los maestros y maestras</t>
  </si>
  <si>
    <t>Implementación del programa de innovación y transformación pedagógica en los colegios públicos para el cierre de brechas educativas de Bogotá D.C.</t>
  </si>
  <si>
    <t>Asesorar 364 Colegios Para La Resignficación Del Pei Y Curriculos.</t>
  </si>
  <si>
    <t>VIGENCIA (a 31/12/2022): Con corte 31 de diciembre se han asesorado 362 IED a través de las siguientes acciones:  Finalizó el proceso de asesorías a las IED en resignificación de PEI y currículo y se socializo el informe de evaluación de la estrategia de asesoría a redes de coordinadores.  Se finaliza el documento exploratorio para la caracterización de lenguas originarias de las comunidades indígenas en niñas, niños y adolescentes del proceso de Autoridades Indígenas Bakatá. Se entregó el documento de caracterización del tránsito de niños y niñas indígenas que hacen parte de la Mesa Autónoma Indígena y que egresan de las Casas de Pensamiento Intercultural e ingresan a las IED. Los documentos de actualización de la Catedra de Estudios Afrocolombianos se encuentran en diagramación y diseño (documento conceptual tomo I) y corrección estilo (documento conceptual tomo II y orientaciones pedagógicas). Se publicaron en Red Académica la Guía 1. Herramientas para el fortalecimiento de competencias socioemocionales en las familias, y la Guía 2. Estrategias que contribuyen a la participación de la familia en la escuela, con el fin de dar cumplimiento al eje 2 de la Política Pública de Familias del Distrito. Finalizó el proceso editorial del documento de orientaciones pedagógicas de la línea STEM. Se participó en la mesa técnica de acuerdos Distritales sobre trastornos del aprendizaje y alteraciones del desarrollo y la mesa distrital de transiciones efectivas y armónicas.  Se publica en Red Académica el documento de experiencias significativas con enfoque de género y se entrega el documento ""Estrategias pedagógicas diseñadas para la inclusión e implementación del enfoque de la Política Pública LGBTI de Bogotá en los PEI de las IED con especial énfasis en educación para la sexualidad y construcción de ciudadanía""  Se socializó el documento de memorias del foro y del documento de recomendaciones a cargo de la curaduría del Foro Educativo Distrital 2022.</t>
  </si>
  <si>
    <t>Acompañar 364 Colegios En La Actualización De Los Ambientes De Aprendizaje, Didácticas Y La Socialización De Prácticas Pedagógicas Exitosas.</t>
  </si>
  <si>
    <t>VIGENCIA (a 31/12/2022): Con corte a 31 de diciembre, se han acompañado 230 IED en ambientes de aprendizaje, didácticas y la socialización de prácticas pedagógicas exitosas mediante las siguientes acciones:  En el proceso de acompañamiento pedagógico y curricular a IED de Bogotá para fortalecer los ambientes de aprendizaje y didácticas en las áreas de matemáticas, ciencias sociales y ciencias naturales, con la Universidad ECCI, Universidad El Rosario y Universidad Santo Tomas respectivamente, se adelanta la implementación del primer componente de la estrategia: Análisis de los desempeños de estudiantes y ambientes de aprendizaje. La Universidad ECCI en el en el área de matemáticas, ha tenido avances en segundo componente: Elaboración del plan de acompañamiento pedagógico.  El Equipo de Educación de Calidad en la Ruralidad ha venido acompañando a 11 colegios rurales en diversos aspectos conducentes a la resignificación de los PEI, la actualización curricular y la pertinencia de los ambientes de aprendizaje en los contextos rurales. Se realizó el cierre del acompañamiento con las familias de los colegios el Uval y el Destino, así como la propuesta de trabajo con estudiantes en el Colegio Campestre Monteverde y sede Torca IEDR Torca del Colegio Nuevo Horizonte.   Se realizan acciones de acompañamiento y seguimiento a los maestros y maestras de las experiencias significativas, según las fases de la ¿Guía de Orientaciones Metodológicas para la Sistematización de Experiencias Significativas- La sistematización como un camino de exploración y transformación pedagógica¿. Se cuenta con la publicación de los informes y contenidos desarrollados.  Se organiza el proceso administrativo para contar con el equipo de jurados expertos que valorarán cada uno de los escritos e ilustraciones que se inscribieron al concurso Leer y Escribir 2022-2023 ¿Ven y te cuento, que sí hay esperanza</t>
  </si>
  <si>
    <t>Fortalecer 320 Colegios En Los Ambientes De Aprendizaje Para Responder A Los Cambios Sociales, Culturales Y Económicos Del Siglo Xxi</t>
  </si>
  <si>
    <t>VIGENCIA (a 31/12/2022): A corte de 31 de diciembre, se reportan 240 IED con ambientes de aprendizaje fortalecidos.  Desde la estrategia Saber Digital 4.0, al finalizar el año 240 IED cumplieron a satisfacción las actividades de la ruta metodológica propuesta y se reporta el fortalecimiento del ambiente de aprendizaje en las IED. De otra parte, con 10 IED adicionales se realizaron algunas actividades, pero esto no significa el fortalecimiento de sus ambientes de aprendizaje.  Así mismo, se fortalecieron las competencias STEM de 252 directivos, 850 docentes, 25.665 estudiantes y 258 padres, madres y cuidadores. De igual manera, se generaron, fortalecieron y documentaron 63 acciones innovadoras desarrolladas por la comunidad educativa y se elaboraron y entregaron 100 contenidos educativos digitales para el fortalecimiento de ambientes de aprendizaje STEM de la comunidad educativa.   Debido a que en la final olímpica STEM los equipos de la categoría juvenil estuvieron conformados por ciento treinta y cinco (135) estudiantes, de los cuales cincuenta (50) pertenecían a grado once y potencialmente podían ser beneficiarios de las convocatorias de Jóvenes a la U. Se realizó seguimiento a estos estudiantes para que se postularan a la última convocatoria de 2022, donde se postularon 25 estudiantes.   En el Plan de Fortalecimiento de bibliotecas Escolares,  en el mes de diciembre se llevó a cabo la evaluación del proceso de acompañamiento a bibliotecas escolares  en el que los profesionales de acompañamiento evaluaron el proceso y nivel de impacto en un consolidado, anexando sugerencias y/o novedades. Se llevó a cabo una reunión de balance con los 29 profesionales de acompañamiento el día 07 de diciembre en el Centro de Innovación Ciudad Maestra.</t>
  </si>
  <si>
    <t>Implementar 320 Colegios Un Modelo Sostenible De Innovación Educativa</t>
  </si>
  <si>
    <t>VIGENCIA (a 31/12/2022): "El logro acumulado de 240 IED es resultado de la suma de componentes de acompañamiento, donde a las IED se les orienta para implementar modelos sostenibles de inovación educativa. Es así, como desde el plan de fortalecimiento de lectura y escritura (PFLE) se acompañaron 200 IED y desde la estrategia ruta 100k con EAFIT 40 IED más.  Desde el Plan de Fortalecimiento de Lectira y Escritura, a cierre de 2022 se culminó el acompañamiento a 200 IED, con lo cual se llegó a 2230 docentes, 66,856 estudiantes de 1o y 3o, 400 rectores  y directivos y 585 padres de familia. Así mismo, se desarrollaron y socializaron una propuesta de currículo sugerido de 1° a 3° en las IED focalizadas y se realizaron 1.389 sesiones de acompañamiento a directivos docentes en las IED focalizadas. Participamos en 32 reuniones con Directores Locales de Educación para posicionar la estrategia a nivel distrital.  De igual manera, se logró la versión SED adaptada de los materiales de ¿Aprendamos Todos a Leer¿ del Banco Interamericano de Desarrollo para los grados 1º, 2º y 3º 2023 que llegarán 4.891 docentes y 134.993 estudiantes de 264 IED.   En el acompañamiento a 40 IED, de la mano con el convenio con EAFIT, en el mes de diciembre se culminó el 100% de la ruta metodológica en los colegios  focalizados. Lo anterior en el marco de fortalecimiento de competencias digitales a los estudiantes beneficiados con entrega de equipos y conectividad en el marco de la RUTA 100K.    Dentro de la estrategia de Medios Educomunicativos, se adelantaron aspectos de la estrategia unificada con el Portal Educativo Red Académica para la identificación de Portales Web Escolares en I.E.D. con proyectos educomunicativos activos, con el ánimo de integrar ambas experiencias y procurar un uso pedagógico de las plataformas que supere su dimensión instrumental en 2023.</t>
  </si>
  <si>
    <t>Acompañar 220 Colegios Con Estrategias  Para El Fortalecimiento Del Currículo En Una Segunda Lengua, En El Marco Del Plan Distrital De Bilingüismo Y Con Énfasis En El Cierre De Brechas De Calidad.</t>
  </si>
  <si>
    <t>VIGENCIA (a 31/12/2022): El logro acumulado de 220 IED, es resultado de la suma de 2 estrategias de acompañamiento una con British council, y otra con United Way.  En el convenio con el British Council con el cual se acompañaron  200 IED. se cerró el convenio. En este, con las IED focalizadas se realizaron un total de 13 acciones de gestión pedagógica, curricular y de evaluación para el fortalecimiento del bilingüismo y el aprendizaje del inglés en sus colegios. Así mismo,  904 docentes fueron  fortalecidos en sus prácticas pedagógicas para la enseñanza del inglés a través de los Teaching Bootcamps, y el acompañamiento de gestores pedagógicos y 777 docentes de 177 IED inscritos en el curso Teaching Labs para para fortalecer la enseñanza del inglés en pre-escolar, primaria, secundaria y media.   En la estrategia Tandem Challenge con el cual se acompañan 20 IED, al cierre del 2022 se logró un avance en el cierre de brechas entre las IED y los colegios privados, a través del trabajo colaborativo entre los miembros de las instituciones, fortaleciendo las prácticas docentes y generando un impacto en el aprendizaje de los estudiantes. Los siguientes fueron los alcances de las metas propuestas para el 2022:  a. Apoyo en la generación de alianzas interinstitucionales entre las IED y las IP.  b. Formulación de un plan de acción bilingüe a partir del diagnóstico institucional.  c. Desarrollo de un proyecto bilingüe entre pares.  De igual manera, se finalizaron las acciones en el marco del convenio de cooperación internacional con la embajada de Francia, en este se logró beneficiar  a 8.000 estudiantes y 40 docentes impactados con estrategias de metodológicas y recursos gracias al Convenio.   En la estrategia English Without Borders, 1.556 estudiantes de grados 9 y 10 de 107 IEDs, de estos, el 72% de los estudiantes beneficiarios obtuvo certificado de aprobación o participación.</t>
  </si>
  <si>
    <t>Desarrollar 2000 Docentes Con Una Estrategia Para El Fortalecimiento De Las Habilidades Comunicativas En Segunda Lengua</t>
  </si>
  <si>
    <t>VIGENCIA (a 31/12/2022): Los 400 docentes que se tenian de meta en 2022 , se cumplieron a través de tres formaciones a través de alianzacon: Centro Colombo Americano, Fulbrigth y UNICA.  A través del Colombo, se logró beneficiar a 242 docentes con formación que tenia como objetivo certificar el nivel de lengua de los docentes del Distrito, y desarrollar habilidades para la toma de pruebas internacionales, de manera que puedan estar familiarizados, tener mejores  resultados y puedan transmitir sus conocimientos a la comunidad educativa. Con esta formación se cubrió adicionalmente a  los 30 docentes de meta rezago 2021.  En la formación con Fulbrigth se alcanzaron importantes logros en lo que tiene que ver con el rol que desempeñan los 50 directivos docentes y docentes beneficiados, tales como:  a. Desarrollo de habilidades para la resolución de problemas relacionados con la implementación de programas bilingües.   b. Identificación de nuevas estrategias para gestionar proyectos educativos bilingües. c. Comprensión de la importancia del currículo bilingüe y su articulación con los P.E.I. de las instituciones.  En la formación con Unica se terminaron de cubrir los 108 docentes de la meta. En esta, a partir del desarrollo del proceso de formación English Language and Teaching Program, se logró el fortalecimiento de las habilidades comunicativas en inglés de los docentes, el desarrollo de las habilidades del siglo XXI, la implementación de pedagogías innovadoras, la ejecución de estrategias de aprendizaje socio emocional y el fomento de la creación de redes de docentes.    RESERVAS (a 31/12/2022): Se ejecutaron recursos en 2021 y la meta se reporta en 2022 como reserva</t>
  </si>
  <si>
    <t>Implementar 6000 Docentes Estrategias De Formación Inicial, Permanente Y Posgradual Para Maestras, Maestros Y Directivos Docentes.</t>
  </si>
  <si>
    <t>VIGENCIA (a 31/12/2022): El logro consolidado de 2.803 docentes alcanzados hasta la fecha en el año 2022 corresponde a: 1) 45 docentes de maestria, más 386 docentes en cursos de formacion permanente en el año 2020. 2) Se cuenta con 439 maestras, maestros y directivos docentes más, como resultado de la convocatoria para la financiación de estudios de formación posgradual 2021-II. Los cuales iniciaron sus estudios de maestría en el segundo semestre de 2021 y primer semetre de 2022. Asimismo, se tienen 749 docentes más en programas de formación posgradual, producto del primer desembolso de la convocatoria 2022-I y 2022-II. 3) De igual manera, se suman 503 docentes en cursos de formacion permanente en el año 2021 y 681 docentes más en el año 2022. Se destacan las siguientes acciones con corte a 31 de diciembre: a. 9 docentes más culminaron el proceso de legalización del crédito educativo para formación posgradual, como resultado de la convocatoria 2022-II y por ello se reporta un total de 749 docentes. b. 681 docentes se beneficiaron  de formación permanente, en programas sobre: la ética del cuidado, educación somática y competencias deliberativas y emocionales, medios digitales y nuevas formas de enseñar, gestión escolar en tiempos complejos, mindfulness con énfasis en educación, terapias artísticas  y transformación y flexibilidad curricular. c. Para dar cumplimiento a uno de los compromisos establecidos en el marco del Plan Educativo de Transversalización de la Igualdad de Género (PETIG), se realizó el encuentro ¿Formación posgradual docente con lentes de género¿, en las instalaciones de la Universidad Antonio Nariño.</t>
  </si>
  <si>
    <t>Implementar 4650 Docentes Estrategias De Innovación Educativa,  Fortalecimiento De Redes, Semilleros, Grupos De Investigación Y,  Reconocimiento Social De La Labor Docente.</t>
  </si>
  <si>
    <t>VIGENCIA (a 31/12/2022): El avance acumulado en la meta de 2.597 docentes resulta de tener en cuenta: 1) Los 1.877 maestros, maestras y directivos docentes beneficiados en el año 2021, con diversas estrategias de fortalecimiento y visibilización de redes, colectivos y semilleros escolares de investigación (SEI). 2) A ello se suman 95 docentes más favorecidos con comisiones de estudio en el 2022, aprobados por el CACE. Por otra parte, tenemos 190 docentes adicionales, nombrados en propiedad, beneficiados con estrategias de reconocimiento a través de la participación en talleres escriturales, publicaciones y  cursos como ¿La construcción histórica de la identidad del Directivo Docente en la escuela colombiana"". 3) Asimismo, se suman 17 maestros, maestras y directivos docentes indígenas, que participaron de una Estancia Pedagógica en la que afianzaron sus enfoque de trabajo en la interculturalidad y el respeto a la diferencia, en el marco de las acciones afirmativas. 4) El proceso formativo desarrollado por el Instituto Alberto Merani conduce a la aprobación del primer informe con la participación de 418 docentes en propiedad y 133 provisionales en modalidad de contrapartida al cierre del segundo módulo. Se destacan las siguientes acciones durante este último trimestre: a. Se da continuidad a la gestión pedagógica  del Centro de Innovación Ciudad Maestra, el cual cuenta con promedios de 1.200 asistentes por mes. b. 58 docentes y directivos docentes que participaron en el SPRINT de innovación educativa, desarrollado en alianza con el IDEP y el Observatorio Colombiano de Ciencia y Tecnología. d. Se realizó la 2da cohorte formativa de Espacio Maestro que incluyó una oferta de 10 cursos e inscripción de 1.592 docentes y directivos, de los cuales 456 son nombrados en propiedad y se certificaron 189. e. Se llevó a cabo la XVI versión del Premio a la Investigación e Innovación Educativa, dando cumplimiento al Acuerdo Distrital 273 de 2007.</t>
  </si>
  <si>
    <t>Acompañar 399 Colegios Con Asistencia Técnica Para El Diseño E Implementación Del Sistema Multidimensional De Evaluación Uso Pedagógico De Los Resultados.</t>
  </si>
  <si>
    <t>VIGENCIA (a 31/12/2022): Con respecto a la Estrategia de Fortalecimiento de Aprendizajes se terminaron con éxito las sesiones programadas, actualmente la DEE elabora la proyección de las sesiones y construcción de cronograma para la implementación de la estrategia en el año 2023. Se realizó el tercer encuentro del proceso de evaluación  docente, este tuvo como propósito describir las actividades y uso del aplicativo de evaluación docente, así como brindar las orientaciones para tener en cuenta en la etapa de valoración del desempeño que surte al finalizar el año escolar. También se realizó el Taller Promoción Acompañada: Una estrategia integral, flexible y diferenciada, el cual tuvo como objetivo realizar un balance sobre los resultados de las estrategias de evaluación implementadas durante 2022 y establecer acciones para continuar acompañando a nuestros estudiantes en su recorrido escolar durante 2023.</t>
  </si>
  <si>
    <t>Fortalecimiento de la política pública de educación, de la gestión institucional de los colegios oficiales y de las alianzas público/privadas e internacionales en materia educativa para Bogotá D.C</t>
  </si>
  <si>
    <t>Conformar La 1 Misión De Educadores Y Sabiduría Ciudadana</t>
  </si>
  <si>
    <t>Construir Y Desarrollar Los 1 Documentos Que Consolida Las Recomendaciones De La Misión De Educadores Y Sabiduría Ciudadana, Frente A La  Pública Educativa Para La Ciudad 2020-2038</t>
  </si>
  <si>
    <t>VIGENCIA (a 31/12/2022): El documento Política Publica Distrital de Educación 2022 - 2038, fue aprobado el 02 de noviembre de 2022 por la SDP, la publicación del documento no se ha hecho y aún se está en espera de los lineamientos de la SDP y los formatos para realizar la actividad como entidad líder de la política.</t>
  </si>
  <si>
    <t>Diseñar Un 1 Modelo De Gestión Institucional Para Colegios Oficiales De Bogotá D.C., En Articulación Con Las Dile Y El Nivel Cental De La Sed</t>
  </si>
  <si>
    <t>Ejecutar El 100 Porcentaje Definido Para La Prueba Piloto Del Modelo De Gestión Institucional En Articulación Con Las Dile Y El Nivel Cental De La Sed</t>
  </si>
  <si>
    <t>RESERVAS (a 31/12/2022): El cumplimiento de la meta se surtió al 30 de junio de 2022.</t>
  </si>
  <si>
    <t>Ejecutar El 100 Porcentaje Definido Para La Implementación Del Modelo De Gestión Institucional En Articulación Con Las Dile Y El Nivel Cental De La Sed</t>
  </si>
  <si>
    <t>VIGENCIA (a 31/12/2022): Se avanzó en la implementación MGI_Pilar 1 -Planeación Estratégica,  plan de trabajo articulado entre la Dirección de Evaluación de la Educación (DEE) y la Dirección General de Educación y colegios Distritales (DGECD) en la realización de talleres de autoevaluación PIMA y POA a equipos CIS, equipo de Profesionales de Apoyo.  Se desarrollaron talleres presenciales por grupos de localidades, reuniones virtuales de profundización y acompañamiento in situ a los colegios para orientar el desarrollo de la Ruta de Autoevaluación Institucional y PIMA y promover el uso de la Plataforma de Evaluación Institucional sumado al fortalecimiento del POA desde la implementación de la ruta propuesta, con esta apuesta se han atendido cerca de 186 colegios en el conjunto de estrategias de evaluación institucional: talleres, reuniones, acompañamiento in situ y acompañamiento de profesionales CIS y a noviembre de 2022, 206 colegios han aplicado la encuesta de percepción,  de esta manera con las estrategias del MGI se ha llegado a más IED con miras a lograr nuestra meta 2023 que es el 98% de Colegios implementando el modelo.   Pilar 3 -Eficiencia y escalabilidad en procesos de apoyo, en la estrategia de los Centros Integrados de Servicios (CIS), se llevaron a cabo visitas presenciales a 79 colegios, brindó acompañamiento virtual a 29 instituciones educativas distritales y surtió el registro de atención para 266 requerimientos en materia contractual, financiera, jurídica y de planeación por parte de los profesionales de los 8 CIS, tambien  de Julio a diciembre de 2022, 175 IED han realizado solicitudes a través de la estrategia CIS. Los materiales producidos por los profesionales de los cuatro ejes de servicio: Financiero, Contractual, Planeación y Jurídico, revisado por las Direcciones de Nivel Central, requiere diagramación, diseño, unificación de estilo y otros aspectos técnicos que serán adelantados en la vigencia 2023.</t>
  </si>
  <si>
    <t>Ejecutar El 1 Modelo Definido Para La Implementación Del Sistema De Cooperación Escolar Para Colegios Oficiales Y Privados Del Distrito.</t>
  </si>
  <si>
    <t>VIGENCIA (a 31/12/2022): Para el mes de noviembre se había cumplido el 100% de la meta. Esto se compuso de la siguiente manera: La primera actividad reportó un avance de ejecución del 100% en el cual se realizaron la totalidad de las capacitaciones programadas para la vigencia. Por su parte, se implementaron las capacitaciones del modelo de gestión de alianzas y cooperación de la SED en un 100% se debe tener en cuenta que la DLE de Suba, no tuvo disposición de agenda para llevar a cabo la capacitación. En cuanto a la formulación y ejecución de los ecosistemas se desarrolló el 100% del convenio que llevó a cabo dicha actividad, el 18 de noviembre se realizó desayuno de cierre de la RECA. Así mismo, se realizaron la entrega de los insumos soportes de este convenio.</t>
  </si>
  <si>
    <t>Promover 300 Intercambios Entre Oficiales Y Privados Del Distrito Encuentros Con La Comunidad Educativa</t>
  </si>
  <si>
    <t>VIGENCIA (a 31/12/2022): Al finalizar el mes de noviembre se logró completar la meta de 100 intercambios público/privados realizados en el 2022. Esto generó la modificación de la meta planteada para este año. El ajuste requerido obedece a que durante la vigencia 2022 se aumentó significantemente el número de las solicitudes por parte de los establecimientos educativos privados, en cuanto a la generación de más encuentros para brindar herramientas pedagógicas a las comunidades, frente a temas cruciales que demandaron mayor a tención con el regreso a la presencialidad, como convivencia escolar, prevención de violencias, salud mental, entre otros. Lo anterior dada la necesidad de generar ambientes educativos protectores, confiables y garantes de los derechos humanos, sexuales y reproductivos de las niñas, niños y jóvenes de la ciudad. Adicionalmente, la posibilidad de realizar encuentros de forma remota, a través de las plataformas disponibles, también facilitó el desarrollo de más encuentros con las comunidades del sector educativo privado.</t>
  </si>
  <si>
    <t>Realizar El 100 Porciento De Intervenciones Necesarios Para El Cumplimiento De Los Procesos De Inspeccion, Vigilancia Y Control En Instituciones Educativas.</t>
  </si>
  <si>
    <t>Jóvenes con capacidades: Proyecto de vida para la ciudadanía, la innovación y el trabajo del siglo XXI</t>
  </si>
  <si>
    <t>Fortalecimiento de las competencias de los jóvenes de media del distrito para afrontar los retos del siglo XXI en Bogotá D.C.</t>
  </si>
  <si>
    <t>Realizar 220 Colegios Acompañamiento Pedagógico En Torno Al Fortalecimiento De Las Didáctivas Y Metodologías.</t>
  </si>
  <si>
    <t>VIGENCIA (a 31/12/2022): Durante este trimestre, se inició el proceso de balance y cierre con los 215 colegios oficiales del Distrito que participan en el proceso de acompañamiento con las IES y el equipo pedagógico para trabajar en torno a la identificación de metodologías y mediaciones didácticas, así como su implementación en aula. Por efecto del cierre de calendario escolar, algunos colegios acompañados finalizarán en enero o febrero del 2023. Sumado a lo anterior, se realizó sesión de balance con el colegio Jaime Pardo Leal en relación con las metodologías y mediaciones didácticas en el marco de la reflexión curricular para el acompañamiento del año 2023. Se realizó la inscripción de 1517 docentes de las IED participantes en la estrategia IES 2022, quienes previo análisis realizaron la selección de la ruta de acompañamiento institucional que más se ajusta a sus necesidades.  Selección de Rutas por IED:  ·Articulación de niveles (básica secundaria/media): 84 IED ·Articulación con la educación superior (carreras y programas afines): 79 IED -Articulación con el sector productivo: 45 IED</t>
  </si>
  <si>
    <t>Realizar 220 Colegios Actualización De La Estrategia De Seguimiento Y Ajuste Curricular</t>
  </si>
  <si>
    <t>VIGENCIA (a 31/12/2022): "Durante este trimestre, de manera transversal a las rutas del acompañamiento definidas para el eje 1 de proceso con las IES, se avanzó en el balance y cierre con la mayoría de colegios. En este espacio, se vincularon los avances y recomendaciones que las IES dejaban a los colegios acompañados para hacer seguimiento y dar continuidad al ajuste curricular en el marco de la articulación del nivel de educación media con otros conjuntos de grados, con la educación posmedia o con el mundo del trabajo. Por efecto del cierre de calendario escolar, algunos colegios acompañados finalizarán en enero o febrero del 2023. Sumado a lo anterior, se realizó sesión de balance con el colegio Jaime Pardo Leal en torno a los elementos curriculares sobre los que se deberá avanzar durante el proceso 2023.  Para el eje ¿rutas de acompañamiento institucional¿ que aborda el seguimiento y ajuste curricular, se avanzó en las sesiones con las 215 IED que están acompañadas. Esto permitió la actualización del documento en el que se consolidan los elementos pedagógicos y operativos para la actualización y ajuste de la pertinencia curricular de cada uno de los colegios oficiales del Distrito que participan en el proceso. A través de esta estrategia, los colegios cuentan con un insumo clave para la continuidad de las acciones en las diferentes vigencias y también aporta a comprender el estado actual en el que se encuentran de manera que aún durante el tiempo en que no tienen el acompañamiento pedagógico de la DEM, puedan adelantar acciones en el marco de su autonomía escolar."</t>
  </si>
  <si>
    <t>Implementar 220 Colegios La Estrategia De Inmersión A La Educación Superior Con Estudiantes De Media.</t>
  </si>
  <si>
    <t>VIGENCIA (a 31/12/2022): "216 IED *Asignaturas: 2901 estudiantes aprobaron *Cursos Sector Productivo: 1491 estudiantes aprobaron *Cursos Extensión: 2138 estudiantes aprobaron Durante este trimestre, se finalizó el proceso de certificación de las y los estudiantes que participaron en la oferta de asignaturas de primeros semestres, los cursos de extensión a sociados a campos 4a RI y en alianza con el sector productivos. Sumado a esto, se realizó el balance y cierre de este proceso con los colegios, para socializar los principales resultados e retroalimentar las acciones.</t>
  </si>
  <si>
    <t>Implementar 220 Colegios Estrategias Para El Fortalecimiento De La Pertinencia Curricular</t>
  </si>
  <si>
    <t>VIGENCIA (a 31/12/2022):  Durante este trimestre, se avanzó en el balance y cierre con los 215 colegios oficiales del Distrito que en el marco del eje 1 del acompañamiento con las IES y del equipo pedagógico, avanzaron en la priorización de aprendizajes asociados a las competencias del siglo XXI, la educación posmedia y el mundo del trabajo. Por efecto del cierre de calendario escolar, algunos colegios acompañados finalizarán en enero o febrero del 2023. Sumado a lo anterior, se realizó sesión de balance con el colegio Jaime Pardo Leal para generar reflexiones de cierre en torno a las competencias específicas en el marco de la propuesta curricular que se está repensando para dar continuidad en el acompañamiento del año 2023.  El eje ¿rutas de acompañamiento institucional¿ que aborda el fortalecimiento de la pertinencia curricular  ha propiciado que de manera directa, la atención a los docentes y directivos docentes que participan de las sesiones de trabajo, construyan junto con los profesionales de las universidades acompañantes  espacios de  interlocución pedagógica, didáctica y metodológica desde el concepto de la armonización como el eje factor que invita a mejorar personal e institucionalmente.</t>
  </si>
  <si>
    <t>Implemetar 43000 Estudiantes La Estrategia De Orientación Socio Ocupacional En Las Ied Focalizadas Procurando Su Consolidación E Institucionalización</t>
  </si>
  <si>
    <t>VIGENCIA (a 31/12/2022): Durante este trimestre, se finaliza el acompañamiento a IED a través de IES: Las 10 IES encargadas del proceso para el desarrollo de acciones con docentes, orientadores, estudiantes y aliados en torno a la armonización curricular para el fortalecimiento de la oferta técnica y la transversalización de la orientación socio ocupacional. Asimismo, el equipo OSO territorial de la DEM realizó acompañamiento a 44 IED en orientación socio ocupacional a estudiantes de media, familias y orientadores, con énfasis en emprendimiento y empleabilidad en las IED de carácter técnico y que demandan acciones de OSO con los estudiantes. A partir de las acciones en las Instituciones Educativas Distritales se ha logrado la atención de 27.452 estudiantes de grado 9° (14.267 mujeres y 13.185 hombres) y 45.000 estudiantes de media distribuidos así: 23.495 estudiantes de grado 10° (12.328 mujeres y 11.167 hombres) y 21.505 estudiantes de grado 11° (11.651 mujeres y 9.854 hombres). Además, de  1.521 actores educativos (directivos docentes: 195 mujeres y 181 hombres, total 376 personas, docentes: 367 mujeres y 223 hombres, total 590 personas, y orientadores: 462 mujeres y 93 hombres, total 555 personas) y 4639 familias de estudiantes de media (3726 mujeres y 913 hombres).</t>
  </si>
  <si>
    <t>Implementar 17 Localidades La Estrategia De Orientación Socio Ocupacional Articulando Las Acciones Propias, Con Las Direcciones Locales De Educación, El Sector Productivo Y Aliados Estratégicos De Las Localidades.</t>
  </si>
  <si>
    <t>VIGENCIA (a 31/12/2022): Durante este trimestre, se finalizó la participación y articulación con las Direcciones Locales de Educación, en donde hubo asistencia a ferias, eventos y actividades locales y territoriales, establecimiento de alianzas estratégicas para brindar información a jóvenes y promover el reconocimiento de oportunidades del contexto y desarrollo de acciones formativas e informativas en mesas estamentales. De esta manera, se ha logrado avance en participación en mesas estamentales en 15 localidades (Barrios Unidos, Usaquén, Chapinero, San Cristóbal, Usme, Tunjuelito, Bosa, Kennedy, Fontibón, Engativá, Suba, Los Mártires, Antonio Nariño, Puente Aranda y Ciudad Bolívar), realizado acciones con aliados estratégicos en 9 localidades, con miras a la atención de población juvenil (Kennedy, Tunjuelito, Engativá, Teusaquillo, Usme, Barrios Unidos, Suba, Rafael Uribe Uribe, Fontibón), participación en eventos territoriales como ferias de servicios y/o ferias juveniles en 15 localidades (Engativá, Barrios Unidos, Teusaquillo, Antonio Nariño, Puente Aranda, La Candelaria, Rafael Uribe Uribe, Ciudad Bolívar, Usaquén, Sumapaz, Chapinero, Santa Fe, San Cristóbal, Bosa y Kennedy), se han realizado talleres a jóvenes en 12 localidades (Usaquén, Puente Aranda, Barrios Unidos, La Candelaria, Ciudad Bolívar, Antonio Nariño, Suba, Bosa, San Cristóbal, Chapinero, Fontibón, Kennedy, Teusaquillo).</t>
  </si>
  <si>
    <t>Promover 185 Colegios Procesos De Diversificación Y/O Apertura De Programas De Formación Técnica (Sena U Otros) Acordes A Las Necesidades De La Población, La Educacion Posmedia Y El Sector Productivo.</t>
  </si>
  <si>
    <t>VIGENCIA (a 31/12/2022): Durante este trimestre, se adelantaron las siguientes acciones en torno a los procesos de diversificación de la oferta: La Universidad EAN realizó ajustes a la propuesta metodológica para el desarrollo de las mesas consultivas con diferentes sectores económicos, así mismo, se logró atención a 89 IED a través de la Universidad EAN.*Articulación SENA: En el marco de las acciones que se vienen desarrollando con el SENA, se continúan ejecutando las acciones planteadas en el convenio, durante el tercer trimestre se avanza en el trámite de las solicitudes efectuadas por las IED para la incorporación al programa de Doble Titulación o la diversificación de la oferta de formación técnica, en este sentido, el SENA avanzó en las visitas de verificación de ambientes de formación para validar el cumplimiento mínimo de los ambientes. El SENA reportó que 9 de las 11 solicitudes realizadas cuentan con viabilidad técnica frente a los ambientes de formación. Desde la DEM se realizó la solicitud y se avanza con la Regional Cundinamarca del SENA en la suscripción de la prorroga del Convenio firmado con esta regional para el desarrollo del programa de Doble Titulación que impacta actualmente a 4 IED tres de ellas rurales de las localidades de Sumapaz, Ciudad Bolívar y Usme, una cuarta institución se encuentra en zona urbana en la localidad de San Cristóbal.*Estrategia de circulación: En el mes de diciembre se realizaron espacios con los centros colegios que hacen parte de la estrategia y los centros de formación del SENA los cuales acompañan la estrategia con el objetivo de dar balance de cierre de gestión y demas acciones a tener en cuenta para el 2023. *OFB (6 IED) La implementación de la profundización en música con la OFB continua sin contratiempos en las 6 IED vinculadas.</t>
  </si>
  <si>
    <t>Implementar 100 Porcentaje De Sistema De Seguimiento A Egresados Fortaleciendo Y Consolidando Esta Herramienta.</t>
  </si>
  <si>
    <t>VIGENCIA (a 31/12/2022): Durante este trimestre, se avanzó en la validación de las cifras para cada uno de los prototipos de las visualizaciones de cada uno de los componentes del sistema y el cruce entre ellos:  PILA, ACCESO EDUCACIÓN SUPERIOR, CARACTERIZACIÓN, SABER 11, BENEFICIOS ECONÓMICOS. Se esta en espera de respuesta de la base de información del SIET y actualización PILA, las cuales no estaban previstas para esta fase. Se actualizó la información de la documentación técnica del sistema con los ajustes realizados Se ejecutó el 100% del plan de trabajo transitorio que obedecia a salida a producción del sistema Se realizó entrega del informe final de cierre del sistema 2022 Se ha logrado avanzar en la actualización, consolidación, depuración y validación de las fuentes de información que requiere el sistema de egresados. En este momento se cuenta con visualizaciones preliminares y reportes actualizados de la información para la comunidad que así lo requiera.  De igual manera, se continua con el trabajo de mejora permanente del sistema que permita a la dirección consolidar la herramienta en el distrito.</t>
  </si>
  <si>
    <t xml:space="preserve">Generación de un modelo inclusivo, eficiente y flexible que brinde alternativas de acceso, permanencia y pertinencia a programas de educación superior o educación postmedia en Bogotá D.C.				</t>
  </si>
  <si>
    <t>Apoyar A 7542 Estudiantes Mediante Un Esquema De Financiación Que Brinde Alternativas De Acceso, Permanencia Y Pertinencia A Programas De Educación Superior O Educación Post Media De Calidad En Articulación Con La Educación Media, Particularmente Dirigido A Jóvenes De Los Sectores Sociales Más Vulnerables.</t>
  </si>
  <si>
    <t>VIGENCIA (a 31/12/2022): Mediante el esquema tradicional de financiación que brinda alternativas de acceso, permanencia y pertinencia a programas de educación superior o educación post media de calidad se lograron 374 beneficiarios distribuidos así, 261 beneficiarios como meta de vigencia y 113 beneficiarios como meta de reserva. La consecución de esta meta tuvo la participación de 335 beneficiarios del Fondo Distrital de Educación Superior para Todos FEST, 31 beneficiarios del Fondo de Reparación de Víctimas del Conflicto Armado en Colombia y 8 beneficiarios del Convenio de becas con la Universidad Libre y América</t>
  </si>
  <si>
    <t>Apoyar Y Acompañar Los 0 Proyectos Para Fortalecer La Educación Superior Y Educación Para El Trabajo Y El Desarrollo Humano, Mediante Proyectos Especificos Orientados Al Esquema De Financiación, Alianzas Estrategicas Con Los Actores Del Sector Y Acciones Orientadas Al Mejoramiento De La Calidad, El Fomento De La Ciencia Y Tecnologia Para Bogotá Región</t>
  </si>
  <si>
    <t>Elaborar Los 1 Estudios Necesarios Para La Creacion De La Agencia De Educación Superior,Ciencia Y Tecnologia.</t>
  </si>
  <si>
    <t>Cambiar nuestros hábitos de vida para reverdecer a Bogotá y adaptarnos y mitigar la crisis climática</t>
  </si>
  <si>
    <t>Cambio cultural para la gestión de la crisis climática</t>
  </si>
  <si>
    <t>Fortalecimiento de las estrategias de educación ambiental en los colegios oficiales de Bogotá D.C.</t>
  </si>
  <si>
    <t>Acompañar 364 Colegios En El Fortalecimiento De Los Prae Y Promoción Del Desarrollo De Prácticas Pedagógicas.</t>
  </si>
  <si>
    <t>VIGENCIA (a 31/12/2022): A la fecha se realizó acompañamiento pedagógico para el fortalecimiento del PRAE en 150 de las 150 IED proyectadas para el 2022, en las cuales se realizaron al menos 8 sesiones de acompañamiento con los docentes del PRAE.Con el acompañamiento pedagógico realizado en las IED se orientó a los docentes del PRAE en el diagnóstico de las problemáticas ambientales a nivel contextual y territorial, en la formulación de la pregunta de investigación y de los objetivos del proyecto, así como la estructuración del marco conceptual y metodológico, la presentación de los resultados, el diseño de indicadores de evaluación del proyecto y la construcción de la fase de seguimiento y evaluación de las diferentes acciones que se promueven desde el PRAE. Con lo anterior, se espera que la fundamentación e implementación del PRAE tenga una estructura coherente de acuerdo con énfasis del proyecto, las características curriculares de la institución y las situaciones socio ambientales de los territorios a los que pertenecen las comunidades educativas. Por otra parte, el acompañamiento también contribuyó a la dinamización de las líneas temáticas que se promueven desde la SED: consumo responsable, cambio climático, sistema hídrico, residuos sólidos y biodiversidad, con lo cual se contribuye a generar acciones pedagógicas situadas a cada una de estas dimensiones y a instalar al mismo tiempo una perspectiva holística e interrelacionada de la educación ambiental.  El acompañamiento a las IED consistió en la revisión y retroalimentación de los documentos PRAE, en la concertación del plan de trabajo con los docentes del PRAE de acuerdo con el énfasis del proyecto y las necesidades de cada institución y en la realización de talleres con los docentes, donde se brindaron orientaciones pedagógicas para el fortalecimiento de los procesos de educación ambiental. Asimismo, se realizaron y se remitieron a las Direcciones Locales de Educación y a los colegios, los informes fin</t>
  </si>
  <si>
    <t>Desarrollar 100 Porcentaje  La Estrategia Para La Gestión De La Información De Las Acciones Prae Y De Ssa De  Las Ied.</t>
  </si>
  <si>
    <t>VIGENCIA (a 31/12/2022): "El avance de la meta en diciembre de 2022 para la estrategia de gestión de la información fue de 1.22%, llegando así al cumplimiento de la meta global del 100% programada para la vigencia. El avance consistió en la finalización de dos reportes para la estrategia de servicio social en la plataforma Power Bi, denominados ¿informe general de SSA¿ el cual contiene el número de sesiones de acompañamiento realizadas por los dinamizadores en cada IED, el número de estudiantes inscritos y aprobados y el total de colegios acompañados. El segundo reporte denominado ¿Acompañamientos y Asistencias Virtuales de SSA¿ contiene información relacionada con el número de las sesiones de acompañamiento realizadas en los colegios programados para la vigencia, las líneas temáticas abordadas en las sesiones con los estudiantes y las asistencias virtuales realizadas en los colegios. El principal logro con el diseño de la estrategia de gestión de la información, fue generar una herramienta virtual práctica para la organización de la información de las acciones de educación ambiental en las IED, que permite acceder a información de manera oportuna y rápida al momento de monitorear la implementación de los PRAE y el Servicio Social Ambiental en las IED y con ello a direccionar diferentes estrategias pedagógicas que se gestionan desde el nivel central de la SED. "</t>
  </si>
  <si>
    <t>Diseñar 100 Porcentaje Estrategia De Servicio Social Ambiental</t>
  </si>
  <si>
    <t>Implementar 80 Colegios La Estrategia De Servicio Social Ambiental En Las Ied</t>
  </si>
  <si>
    <t>VIGENCIA (a 31/12/2022): Con la implementación de la estrategia se mejoraron los procesos de divulgación interinstitucional de la oferta de programas SSA en el distrito, fortaleciendo la capacidad de atención a estudiantes por parte de las entidades que acompañan las diferentes IED y vinculando un total de 2873 estudiantes a los programas de servicio social ambiental durante la vigencia 2022 en la ciudad de Bogotá. Culminados los acompañamientos de los programas SSA en las 60 IED focalizadas, se lograron vincular  durante la vigencia 2022 un total de 1304 estudiantes de los cuales se notificaron como aprobados en servicio social ambiental a 1069 estudiantes.   En el último trimestre de la vigencia se llevo a cabo el proceso de selección de dos profesionales que se sumarán al equipo territorial y apoyarán la implementación de la estrategia SSA durante la vigencia 2023. Se realizó el análisis de la información recolectada durante el encuentro de experiencias colectivas en Servicio Social Ambiental en el marco de la ruta interinstitucional propuesta por la CIDEA, con el propósito de retroalimentar el proceso realizado durante el  2022. Se llevo a cabo el alistamiento y la construcción del plan de trabajo para la implementación de la estrategia SSA durante el 2023.El porcentaje de avance acumulado al mes de diciembre es de 100%, representados en el acompañamiento a las 60 IED con los programas de 80 horas de servicio social ambiental durante la vigencia 2022.</t>
  </si>
  <si>
    <t>Elaborar 13 Documentos De Orientaciones Pedagógicas En Educación Ambiental Y/O Protección Animal Dirigidas A Las Ied</t>
  </si>
  <si>
    <t>VIGENCIA (a 31/12/2022): Se elaboraron 5 documentos de orientaciones pedagógicas en educación ambiental, uno sobre sistema hídrico, titulado ""XIE: descubriendo los caminos del agua desde mi colegio"", un segundo documento sobre cambio climático, denominado ¡Ni un grado más! Acciones desde mi colegio frente a la crisis climática global, un tercero denominado ""La huerta de mi colegio, un espacio para cultivar la vida y el alimento"", un cuarto documento, denominado ""Bogotá, Territorio y biodiversidad"" y un último documento sobre consumo responsable, titulado ¿Las 4C del consumo responsable: conciencia, compromiso, cuidado y creatividad¿.  En estos documentos se presento un referente normativo y conceptual sobre el tema y se proponen actividades didácticas para realizar en cada uno de los ciclos escolares.  El principal logro con la elaboración de estos cinco documentos fue la dinamización de las líneas temáticas que se promueven desde la SED: biodiversidad, cambio climático, sistema hídrico,  residuos sólidos y consumo responsable, para lograr de esta manera orientar a las comunidades educativas en la construcción de prácticas y saberes ambientales en estas dimensiones y fortalecer los procesos de enseñanza-aprendizaje en educación ambiental.  La flexibilidad y permeabilidad de la estrategia posibilitó la vinculación de IED ubicadas en contextos rurales y urbanos que a la fecha no contaban con la oferta de programas de servicio social ambiental debido a dinámicas y particularidades institucionales.   RESERVAS (a 31/12/2022): Se desarrollo la publicación Experiencias PRAE que transforman la educación ambiental  cod ISBN Digital 978-958-5140-51-6</t>
  </si>
  <si>
    <t>Desarrollar 11 Eventos De Orientaciones Pedagógicas En Educación Ambiental  Y/O Protección Animal.</t>
  </si>
  <si>
    <t>VIGENCIA (a 31/12/2022): Se realizaron cuatro encuentros de educación ambiental con las comunidades educativas,  el primero denominado ""Colegios Ambientales de la Ciudad: Territorios de Agua y Vida""  en el marco de la celebración del Día Mundial del Agua, un segundo, denominado  ""salvando el planeta desde la escuela"" el cual se realizó en el marco de la celebración de la semana distrital del ambiental, un tercer encuentro realizado en el mes de agosto sobre agricultura urbana y huertas escolares donde estudiantes y docentes de algunas IED, compartieron sus experiencias al respecto. En octubre de 2022, se realizó el último evento de la vigencia, en el marco de la celebración de la Semana Distrital de Bienestar y protección animal, el cual se denominó ""dejando huella: unidos por el bienestar y la protección animal"".  EL principal logro con la realización de los encuentros de educación ambiental fue la generación de espacios de diálogo y aprendizaje colectivo con los docentes y estudiantes para incidir de esta manera en la resignificación de las prácticas pedagógicas en educación ambiental en la escuela, en el fortalecimiento del conocimiento disciplinar y didáctico de los docentes y en la construcción de conocimiento crítico y reflexivo de los estudiantes frente a las realidades y problemáticas ambientales de la ciudad y del planeta.   RESERVAS (a 31/12/2022): Se realizó el encuentro virtual  mediante la plataforma de streaming Facebook Live, con un conversatorio titulado ¿Experiencias PRAE que transforman la Educación Ambiental en Bogotá, con la asistencia registrada de 527 participantes</t>
  </si>
  <si>
    <t>Implementación del Programa integral de educación socioemocional, ciudadana y construcción de escuelas como territorios de paz en Bogotá D.C.</t>
  </si>
  <si>
    <t>Construir Y Desarrollar Los 8 Documentos Para La Integración Curricular De La Educacion Socioemocional Y Ciudadana En Las Ied De Bogotá A Partir De Un Proceso De Sensibilización Y Elaboración Conjunta Con Las Comunidades Educativas De Los Documentos Que Permitan Orientar Su Implementación En Los Colegios.</t>
  </si>
  <si>
    <t>VIGENCIA (a 31/12/2022): A 31 de diciembre se reportan dos documentos elaborados que corresponde al logro del 100% de lo programado, esto ha permitido: 1. Implementación de estrategia de acompañamiento para la actualización de manuales de convivencia de las IED, así las cosas se desarrollaron se desarrollaron seminarios-taller con la participación masiva a nivel local en los que se ahondaron en las reflexiones y ejercicios necesarios para la incorporación de los enfoques y los marcos normativos vigentes en los manuales de convivencia, así como acompañamiento de manera individual a 20 colegios, 2. Inscripciones para el acompañamiento en el proceso de fortalecimiento y formación de capacidades y educación socioemocional, a la fecha se cuenta con 113 IED inscritas, 3. Implementación de las orientaciones pedagógicas de Cátedra de paz, se han desarrollado actividades relacionadas con tres de las líneas temáticas:  El papel de las comunidades en la dignificación de las víctimas y Justicia restaurativa, pedagogías de la memoria, la verdad, la restauración y las garantías de no repetición, la línea ¿El cuidado de la vida y el territorio: una causa común para construir paz¿ se atendió a través de un seminario y finalmente, la línea ¿el género y la diversidad en la construcción de paz¿ fue el foco de reflexión en el último seminario virtual que se realizó de manera virtual.</t>
  </si>
  <si>
    <t>Apoyar Y Acompañar A 400 Colegios En El Desarrollo De  Iniciativas Ciudadanas Para La Construcción De Escuelas Como Territorios De Paz,  Que Valoran La Diversidad Del Territorio Y Fomentan El Relacionamiento Basado En La Verdad, El Perdón, La Restauración, La Reconciliación Y La No Repetición.</t>
  </si>
  <si>
    <t>VIGENCIA (a 31/12/2022): A 31 de diciembre se reporta un avance del 100% en la meta proyectada, que se observa en el acompañamiento pedagógico a 359 instituciones educativas que están implementando experiencias pedagógicas de justicia escolar restaurativa JER  e Iniciativas Incitar para la Paz. Se rescata que durante el mes de diciembre, en el marco de las jornadas de desarrollo institucional se logró abrir espacios de formación docente en las que tanto desde las experiencias JER como las iniciativas INCITAR los equipos de líderes lograron presentar ante sus colegas y compañeros(as) los avances que tienen en sus procesos pedagógicos y la forma como estas iniciativas de transformación de realidades generan impacto en la convivencia escolar y en la promoción de cultura de Paz. Se dejaron proyectados espacios de formación docente para la semana de desarrollo institucional de enero de 2023 en donde además se espera generar planeación detallada de las actividades a impulsar de la mano de los equipos de líderes.</t>
  </si>
  <si>
    <t>Apoyar Y Acompañar En 400 Colegios Las Acciones De Promoción De Derechos Y De Prevención Y Atención A Situaciones Relacionadas Con Presuntos Casos De Vulneración Hacia Niñas, Niños Y Adolescentes, Así Como El Seguimiento A La Activación De Protocolos De Atención Integral Para La Convivencia Escolar Y El Ejercicio De Los Derechos Humanos, Sexuales Y Reproductivos De Las Niñas, Niños Y Adolescentes Que Hacen Parte De Las Ied, Para Mejorar La Convivencia Escolar.</t>
  </si>
  <si>
    <t>VIGENCIA (a 31/12/2022): A 31 de diciembre se continuó el acompañamiento 364 colegios correspondiente al 100% de la meta de la vigencia, así: i) Continuidad a la planta temporal de 200 orientadores, ii) Acciones de promoción y prevención con 137 IED (62 en 2021 y 75 en lo corrido de 2022), iii) 27 IED acompañadas mediante el Convenio con la Universidad de los Andes. De esta manera, durante el 2022 se desarrollaron acciones pedagógicas que fortalecieron los procesos de promoción de derechos, prevención de vulneraciones, atención y seguimiento a casos dentro de los 364 establecimientos educativos que se habían pactado como meta para el presente año.</t>
  </si>
  <si>
    <t>Promover Con 400 Colegios El Desarrollo De  Acciones De Sensibilización Con Las Familias De Las Comunidades Educativas Que Fomenten El Ejecicio Del Derecho A La Educación De Las Niñas, Niños Y Adolescentes Y Construir Redes De Apoyo Entre Las Familias De Las Con El Fin De Definir Y Fortalecer Acciones Para La Gestión De Conflictos Intrafamiliares.</t>
  </si>
  <si>
    <t>VIGENCIA (a 31/12/2022): A 31 de diciembre se acompañaron 324 IED en el marco de Escuelas del cuidado familiar (50 IED logradas al cierre de vigencia 2021 y  274 IED en 2022), correspondiente a 100 % de la meta programada para la vigencia. Durante diciembre las localidades con más acompañamientos fueron Usme, Ciudad Bolívar y Kennedy. De igual manera, se avanzó en acuerdos y compromisos que permitieron complementar acompañamientos desde la transferencia del módulo de herramientas de la estrategia de Fortalecimiento Familiar.</t>
  </si>
  <si>
    <t>Fortalecer En 6000 Personas La Participación En Escenarios Formales E Informales, Con El Fin De Que Incidan En La Política Pública Educativa Y En La Transformación De Realidades.</t>
  </si>
  <si>
    <t>VIGENCIA (a 31/12/2022): A 31 de diciembre 1200 personas correspondiente al 100% de la meta programada para la vigencia así, 466 de enero a marzo, 393 en las mesas distritales de política educativa, 50 en campamentos de la democracia, 9 en espacios con jóvenes y 282 en cargos de representación estudiantil. Durante el mes de diciembre se desarrollaron reuniones y la organización para la elección, conformación y reporte de los gobiernos escolares.</t>
  </si>
  <si>
    <t>Espacio público más seguro y construido colectivamente</t>
  </si>
  <si>
    <t>Conformación de entornos educativos protectores y confiables en Bogotá D.C.</t>
  </si>
  <si>
    <t>Incentivar Los 70 Proyectos E Iniciativas Que Contribuyan Al Mejoramiento De Los Entornos De Las Instituciones Educativas De Bogotá</t>
  </si>
  <si>
    <t>VIGENCIA (a 31/12/2022): Se avanzó significativamente  en el desarrollo de los planes de acción de las 15 iniciativas pedagógicas formuladas en 2022-I por 15 redes de instituciones educativas, asi como en el ejercicio de balance y evaluación estos procesos correspondieron a las localidades de: Ciudad Bolivar (Zona 2 Meissen-Mexico), Bosa (Zona 2 - Bosa centro) Los Mártires (Zona 2 - La Sabana), Tunjuelito (Zona 1 - San vicente, Kennedy (Zona 1-Patio Bonito y Zona 2 -Timiza), Usaquén (Zona 1 - San Cristobal), Puente Aranda (Zona 1 - Muzu), Barrios Unidoss (Zona 1 - San fernando), Engativá (Zona 2 - La Estrada), San Cristóbal (Zona 1- La Victoria), Suba (Zona 2-LaToscana), Usme (Zona 1 - Usminis), Rafael Uribe (Zona 2 - Diana Turbay) y Fontibón (Zona 1 - Fontibón Centro).  En el marco de estas redes de instituciones educativas que comparten entornos escolares y que formularon iniciativas de mejoramiento para sus entornos en el primer semestre de la vigencia se contó con la participación  de 44 Instituciones tanto de sector privado como oficial y en los ejercicios de balance y evaluación se logra determinar el valor del trabajo en red y de la acción peddagógica para mejorar la relación escuela - territorio.</t>
  </si>
  <si>
    <t>Aportar Con 1 Experiencias A La Construcción De Redes De Instituciones Educativas En El Marco Del Ecosistema De Paz Y Reconciliación Del Distrito Capital</t>
  </si>
  <si>
    <t>VIGENCIA (a 31/12/2022): Se avanzó en la consecución de los siguientes logros: 1. Consolidación de la ruta metodológica para el proceso de formación de liderazgos en construcción de paz y reconciliación, mediante creación y desarrollo de documento pedagógico conceptual. Esta ruta comprende tres núcleos de conocimiento básicos (Memoria-Verdad, Reconciliación y Construcción de Paz), abordados desde diferentes medios pedagógicos, acordes con los enfoques y apuestas educativas encontradas en las Instituciones Educativas. Con el abordaje de estos conceptos, se desarrollan cuatro capacidades clave para el liderazgo: Pensamiento crítico para la paz, sentido de la vida, el cuerpo y el territorio, comunicación y diálogo, gestión e innovación para la paz.  2. Mediante el desarrollo de esta ruta metodológica, se logró la formación de 1133 estudiantes en construcción de paz y reconciliación, abordando los tres núcleos temáticos mencionados en el aparte anterior. De este total de estudiantes, 955 fueron certificados como líderes y lideresas en construcción de paz, mediante encuentros desarrollados en las instituciones educativas, acompañados por la Dirección de Relacionamientos con el Sector Educativo Privado y la Subsecretaría de Integración Interinstitucional. Con un total de 84 sesiones de formación, se logró duplicar la meta de formación propuesta para el mes de septiembre en un 220%. 3. Paralelamente al desarrollo del proceso de formación, se ejecutó una estrategia de construcción nodal que comprende la creación de tres instancias de la red de instituciones que aportan al ecosistema de paz y reconciliación en el distrito: Nodos Institucionales, Nodos Locales y Nodos Temáticos. Como avance de esta estrategia, es considerable mencionar que se logró la conformación de 13 nodos institucionales, presentes en ocho localidades de la ciudad, proyectando su consolidación, fortalecimiento y articulación para el primer semestre del 2023.</t>
  </si>
  <si>
    <t>Acompañar A 150 Sedes Educativas En Procesos De Apertura A La Comunidad En Diferentes Modalidades</t>
  </si>
  <si>
    <t>VIGENCIA (a 31/12/2022): Se acompaño a 30 Instituciones Educativas en la fase de implementación, se cuenta con la entrega parcial de bienes en 7 instituciones priorizadas por parte del aliado, y se registra un avance del 100% en el proceso de concertación y validación de bienes y servicios requeridos, así como la revisión del plan de trabajo de cada una de las iniciativas y la ruta de actividades proyectadas para el 2023. Específicamente en las siguientes IED: Villa Amalia, Bolivia, Alexander Fleming, Enrique Olaya Herrera, Delia Zapata, Vista Bella, Fernando Mazuera, Carlos Albán, OEA, Las Américas, Jaime Garzón, Jose Félix Restrepo, Francisco Javier Matiz, Los Alpes, Miravalle, Chuniza, Brazuelos, Rural Pasquilla, Villamar, Arborizadora Baja, Campestre Monteverde, Marco Antonio Carreño, República de Panamá, Isla del Sol, San Benito Abad, Los Pinos, Ricaurte, José Joaquín Casas, Antonio Van Uden y Saludcoop Norte. Adicionalmente, se cuenta con un avance significativo en la formulación de propuestas pedagógicas para 58 Instituciones Educativas, donde se han hecho ajustes con relación a los bienes y servicios solicitados y a las propuestas de apertura en compañía de los grupos de facilitadores. A su vez, continúa el seguimiento a 12 Colegios Abiertos en su fase de Implementación, brindado todo el apoyo técnico y de articulación necesaria, y en algunos casos se tuvieron sesiones de cierre con el año escolar. Reflejado en las siguientes IED: Floridablanca, Manuel del Socorro Rodríguez, Nicolás Buenaventura, El Porvenir, Soledad Acosta, INEM Francisco de Paula Santander, Nueva Delhi, Nueva Esperanza, Atanasio Girardot, La Candelaria, Luis Carlos Galán y Aquileo Parra.  Finalmente, se proyecta la convocatoria para los Colegios que desean ingresan al Programa ECO y construir propuestas pedagógicas que fortalezcan la relación de la escuela-territorio. (Se espera el ingreso de 6 Instituciones Educativas en el año 2023)</t>
  </si>
  <si>
    <t>Implementación del programa niñas y niños educan a los adultos en Bogotá D.C.</t>
  </si>
  <si>
    <t>Promover En 365 Colegios Iniciativas, Lideradas Por Niñas Y Niños Que Resignifiquen Su Voz En La Transformación Cultural De La Ciudad Y Fortalezcan El Desarrollo De Iniciativas Ciudadanas.</t>
  </si>
  <si>
    <t>VIGENCIA (a 31/12/2022): Se continuaron acompañando los colegios con iniciativas lideradas por niñas y niños para la transformación de sus entornos, especialmente, desarrollando cierres y proyecciones para el año 2023 con el objetivo de seguir fortaleciendo sus ideas de transformación y dejar capacidad instalada en las instituciones educativas, tanto en las niñas y niños como en los adultos aliados. En el marco del convenio suscrito con la Universidad Distrital se realizaron treinta (30) acompañamientos pedagógicos llegando a cuatrocientos cuarenta y dos (442) sesiones con las doscientas seis (206) super ideas donde se ha logrado continuar y fortalecer los acompañamientos pedagógicos generando experiencias significativas a través del arte, juego, literatura y exploración del medio, donde se garantizó que las ideas, propuestas y voz de los niños y las niñas fueran la base fundamental en el desarrollo de las iniciativas.</t>
  </si>
  <si>
    <t>Construir Los 5 Documentos Que Establezcan Lineamientos Técnicos Y Metodológicos Para Fortalecer La Incidencia De Niñas Y Niños En Las Instancias De Participación Formales Y No Formales A Nivel Local Y Distrital.</t>
  </si>
  <si>
    <t>VIGENCIA (a 31/12/2022): Se desarrollaron espacios de movilización social para la construcción de las escuelas como territorios de paz, encuentros de balance con las Direcciones Locales de Educación, espacios de articulación interinstitucional con la empresa Sonacol y Panamericana para el fortalecimiento de las súper ideas para la donación de libros y promoción de espacios de participación infantil frente la movilidad sostenible, la cultura ciudadana, la seguridad y los sistemas de transporte público protectores de la infancia, libres de violencias, acosos, abusos y explotación. Por otro lado, se realizó la planeación del componente 2 para el año 2023 donde se consideraron los siguientes aspectos: construcción del documento de lineamientos, planeación, organización, ejecución y evaluación de los hitos y las actividades estratégicas propuestas en el marco de la implementación del Programa y los criterios para la articulación internacional, distrital y local con entidades gubernamentales y no gubernamentales que permitan su fortalecimiento en cada uno de los componentes. A su vez, se culminó la consolidación de la bitácora donde se expusieron las experiencias, aprendizajes, logros y creación de valor público para la ciudad que tuvieron los niños y las niñas con el desarrollo y la implementación de sus súper ideas durante los años 2021 y 2022 en los entornos escolares, familiares, barriales y comunitarios. Así mismo, da cuenta de los pensamientos, ideas, visiones, preocupaciones, preguntas y soluciones que tienen los niños y las niñas de la ciudad y el campo pensado por ellos y para ellos.</t>
  </si>
  <si>
    <t>Desarrollar En 365 Colegios Espacios De Sensibilización Que Promuevan El Reconocimiento De Las Niñas Y Niños Como Sujetos Políticos Capaces De Aportar A La Transformación Cultural De La Ciudad</t>
  </si>
  <si>
    <t>VIGENCIA (a 31/12/2022): Se desarrollaron ocho (8) escuelas del cuidado familiar además de realizar compromiso con treinta y cuatro (34) dadas las dinámicas de cierre del año para acompañamiento a las instituciones educativas en 2023, llegando a 206. Su planeación y desarrollo se realizó alrededor de las siguientes temáticas: a) Garantía de derechos, b) niñas y niños como sujetos políticos con capacidad de transformar sus entornos y realidades, y c) las personas adultas son garantes de sus derechos y facilitadoras de experiencias y vivencias desde sus propios intereses, estos talleres se realizaron en torno a: 1) la crianza amorosa, 2) construcción de la ciudad soñada para las niñas y los niños, 3) gestión emocional y 4) fortalecimiento de lazos familiares, como espacios para el reconocimiento, la reflexión sobre las maneras en que los adultos se relacionan con las niñas y niños, permitiendo diálogos intergeneracionales efectivos para la garantía de la participación incidente de niñas y niños en la ciudad.</t>
  </si>
  <si>
    <t>Secretaría Distrital de Movilidad</t>
  </si>
  <si>
    <t>SDM</t>
  </si>
  <si>
    <t>Sector Movilidad</t>
  </si>
  <si>
    <t>Subsidios y transferencias para la equidad</t>
  </si>
  <si>
    <t>Desarrollo de Lineamientos estratégicos e insumos con enfoques diferenciales para mejorar la movilidad en Bogotá</t>
  </si>
  <si>
    <t>Desarrollar El 100 % De Las Acciones Que Permitan Implementar Una Política Tarifaria Mas Incluyente Y Sostenible</t>
  </si>
  <si>
    <t>VIGENCIA (a 31/12/2022): TPGE: Se relaciona CPS de profesional que dentro de sus funciones adelanta accionespar amejorar la equidad en el acceso al transporte público en Bogotá.   En cumplimiento de la Meta, se realizó el avance de acciones que permitirán la implementación una política tarifaria más incluyente y sostenible, asi:  - Se entregaron los productos generados del contrato de toma y captura de las encuestas a hogares `encuesta de percepción del riesgo vial 2021 -EPRV¿ y ¿encuesta de movilidad y género 2021 -EMG¿ para la ciudad de Bogotá y municipios aledaños, contribuyendo a entender las dinámicas de movilidad de la población y así poder implementar una política tarifaria más incluyente y sostenible. -Se firmó el convenio de cooperación técnica con la CAF -Banco Interamericano de Desarrollo, que permitirá completar la realización del producto 3.1.9 de la Política Pública de Mujer y Equidad de Género, Estudio de movilidad y género.  -Se realizó la coordinación de actividades e informe de las mismas del proyecto de Evaluación de impacto de la política tarifaria del Sistema Integrado de Transporte de Bogotá en conjunto con el Banco Mundial. -Se proyectó Decreto para el cambio del beneficio para la población con menor capacidad de pago pasando de utilizar la base de datos de Sisben 3 a Sisben 4. En el mismo será incluida la población Indígena, atendiendo las observaciones de la Alcaldesa Mayor de Bogotá. Actualmente el Decreto se publicó para observaciones de la ciudadanía.</t>
  </si>
  <si>
    <t>Diseñar E Implementar El 100 % De Las Nuevas Fuentes De Fondeo Para El Sitp Y El Sector Movilidad</t>
  </si>
  <si>
    <t>VIGENCIA (a 31/12/2022): En cumplimiento de la Meta, se tienen los siguientes recaudos respecto a las 4 fuentes de fondeo implementadas a la fecha:   1.  Pago voluntario por acceso a zona con restricción ha recaudado desde su implementación (2020) $ 251.350 millones.   2. Tasa para revisión, evaluación y seguimiento de derechos de tránsito ha recaudado desde su implementación (Febrero 2021) $7.574 millones. 3. Derecho de estacionamiento sobre las vías públicas ha recaudado desde su implementación (Noviembre 2021) $5.557 millones. 4. Valet Parking, ha recaudado desde su implementación (junio 2022) $50.6 millones de pesos. Nota: Los datos suministrados son con corte a 31/12/2022.</t>
  </si>
  <si>
    <t>Desarrollar El 100 % De Los Estudios Técnicos, Estadísticos, Sociales Y Financieros, Que Permitan Modelar,Monitorear Y Evaluar Diferentes Alternativas De Solución De Necesidades De Movilidad</t>
  </si>
  <si>
    <t>VIGENCIA (a 31/12/2022): TPIEG: se relacionan lineas de CPS de profesional que adelanta acciones con diferentes grupos poblacionales, y, contrato de adjudicación de la Encuesta de Movilidad, que dentro de sus componentes incluye una pequeña sección de género. En cumplimiento de la Meta, se desarrollaron los estudios, modelaciones, procesamientos y análisis de información que contribuyen a evaluar diferentes alternativas de solución a las necesidades de movilidad, dentro de lo que se destaca: Análisis de siniestralidad en zonas intervenidas por los contratos de señalización durante 2022.  Análisis de siniestralidad en zonas de influencia de las cámaras salvavidas antes y después de la expedición de resolución MINTRANSPORTE autorizando su funcionamiento. Automatización metodología para determinar puntos críticos de siniestralidad en motociclistas Para el desarrollo de los requisitos CONPES de Calle 13, se logró una articulación de los distintos equipos técnicos de Transmilenio S.A., Instituto de Desarrollo Urbano y Secretaría Distrital de la Movilidad, logrando la radicación ante Ministerio de Transporte y Planeación Nacional, para la cofinanciación del proyecto. Mediante el uso del modelo de transporte se logró calcular la demanda potencial de proyectos estratégicos para la Ciudad y la Región en materia de Transporte Público como son la Autopista Norte, Calle 80, Calle 13 y Calle 26, permitiendo medir los beneficios a Nivel Ciudad y en el área de influencia de cada proyecto, de los usuarios de Transporte Público y Privado, en relación a los tiempos de viaje y costo generalizado de transporte. Se realizó el libro de mapas digital- Recorre Bogotá mapa por mapa Se realizó la visualización de la batería de indicadores de la Secretaría Distrital de Movilidad en la intranet de la entidad para consulta de todas las partes interesadas.</t>
  </si>
  <si>
    <t>Manejo y prevención de contaminación</t>
  </si>
  <si>
    <t>Implementación del sistema de transportes de bajas y cero emisiones para Bogotá</t>
  </si>
  <si>
    <t>Realizar El 100 % De Las Acciones De La Política Pública De La Bicicleta</t>
  </si>
  <si>
    <t>VIGENCIA (a 31/12/2022): TPIEG: Se relaciona CPS de profesional que adelanta acciones de género en el marco de la politica de la bicicleta. TPCC: Se realciona CPS de profesional que dentro de sus funciones tiene a cargo al implementación y promoción del uso de la bicicleta y proyectos asociados al transporte no motorizado. TPJ:Se relaciona CPS de profesional que adelanta acciones en pro de los jóvenes en el marco de la politica de la bicicleta.  Más seguridad personal: Bicicletas registradas 221.414  Mayor seguridad vial: Se apoya el desarrollo de acciones pedagógicas de seguridad vial. Más y mejores viajes en bicicleta: Construcción de los Documentos Técnicos de Soporte para el mantenimiento y la implementación de ciclorruta. Por otro lado, se tienen 11.060 cupos de ciclo parqueaderos con sellos de calidad.  Más bici para todas y todos: Para la promoción del uso de la bicicleta se han propiciado espacios de dialogo con los colectivos ciclistas, se ha apoyado la conmemoración del día internacional de la bicicleta y se han desarrollado las semanas de la bicicleta de las vigencias 2020, 2021 y 2022. Además, durante este periodo de tiempo se acompañaron los talleres participativos con comunidad ciclistas dados por el IDPC en el marco de la declaratoria de la cultura de la bicicleta como patrimonio cultural de Bogotá.  También se ha acompaño el desarrollo de los consejos locales y distrital de la bicicleta y se han identificado espacios para la resignificación del espacio público con enfoque de género y se realizó el mismo ejercicio, pero en el marco de barrios vitales. Se firmó el Acuerdo Regional 02 de 2022 "Por el cual se crea y se reglamenta la Mesa Regional de la Bicicleta en la Región Central.</t>
  </si>
  <si>
    <t>Gestionar La Implementación De 100 Sistema De Bicicleta Pública (Compartida)</t>
  </si>
  <si>
    <t>VIGENCIA (a 31/12/2022): Durante la vigencia 2022 se inició la ejecución del contrato  2022-63, a través del cual se implementa el sistema de bicicletas compartidasde la ciudad, y con ello, lo que permitió el inicio de la operación parcial del sistema y a la fecha se registra la instalación de 237 estaciones, 1500 bicicletas mecánicas operando y 471 bicicletas eléctricas.   Por otro se instalaron 290 ciclotalleres  y 399 cicloparqueaderos  del sistema de bicicletas compartidas. Las localidades en donde estarán ubicadas las estaciones con las bicicletas son: Usaquén, Chapinero, Teusaquillo, la Candelaria y Barrios Unidos  A la fecha se presentan las siguientes cifras de uso del sistema: ¿ Viajes: 95.549 ¿ Planes adquiridos: 135.590 ¿ 24.562 personas entre nacionales y extranjeros han adquirido algún tipo de membresia para utilizar el sistema. ¿ Los usuarios que han utilizado el sistema están en el rango de 18 a 75 años, siendo el grupo entre 29 y 38 años el más frecuente ¿ El tiempo promedio de viaje ha sido de 19 minutos entre semana y 24 minutos fin de semana. ¿ La hora donde más se realizan viajes en promedio es a las 5pm.</t>
  </si>
  <si>
    <t>Formular E Implementar El 100 % Las Acciones De La Política Pública De Movilidad Motorizada De Cero Y Baja Emisiones</t>
  </si>
  <si>
    <t>VIGENCIA (a 31/12/2022): En cuanto a la implementación de las acciones de la Política Pública de Movilidad Motorizada de Cero y Bajas Emisiones durante el 2022, se realizaron las siguientes acciones: Se inició la fase de concertación de la Política Pública de Movilidad Motorizada de Cero y Bajas Emisiones, así como la articulación con el Plan Maestro de Movilidad y se realizó la socialización de los avances de la misma con la red de ciudades organización de cooperación internacional - Red de Ciudades C40, con la CEPAL y otras organizaciones.  Se radicó el documento y plan de acción de la Política Pública Motorizada de Cero y Bajas Emisiones ante la secretaría técnica del CONPES D.C. En el marco de la estrategia de conducción sostenible, se ha logrado consolidar 1 resultado y 2 productos asociados a esta temática en la Política Pública de Movilidad Motorizada de Cero y Bajas Emisiones.  Frente a la estrategia de comunicaciones, se construyó el ABC de la Política, se planteó la estrategia y se inició la planeación de un evento con el sector privado sobre movilidad eléctrica que se realizó en mayo de 2022.  Se consolidó la estrategia de bicitaxis y se avanzó en la formulación de la estrategia de taxis en particular la revisión del aumento de la capacidad transportadora con 1% de taxis eléctricos. Se avanzó en la estrategia de ascenso tecnológico de transporte escolar, al definir los términos para la asistencia técnica de la Agencia de Cooperación Alemana (GIZ).  Se apoyó el proceso de cooperación MotoRec con la Unión Europea que incluye acciones contempladas en la Política.  Como parte de la estrategia de ascenso tecnológico de la flota escolar, se inició la consultoría del GAP FUND que busca evaluar la hoja de ruta de electrificación de la flota escolar a corto, mediano y largo plazo, así como la conceptualización de un proyecto piloto. Se presentó el protocolo de la actividad de recarga y se radicó en normatividad y conceptos.</t>
  </si>
  <si>
    <t>Fortalecer Y Hacer Seguimiento Al 100 %  De Las Políticas, Planes, Proyectos De Movilidad En El Componente Ambiental</t>
  </si>
  <si>
    <t>VIGENCIA (a 31/12/2022): En cuanto al componente ambiental de movilidad durante el 2022, se realizaron las siguientes acciones: -Se avanzó en la definición de zonas de estacionamiento preferencial para vehículos eléctricos en el proyecto de Estacionamiento en vía  - Se consolidaron los reportes de la SDM respecto al Plan Distrital de Gestión del Riesgo y Cambio Climático y el Pacto por la calidad del aire  -Se entregó componente ambiental en la formulación del Plan de Movilidad Sostenible y Segura, con sus respectivos indicadores, presupuestos e hitos de implementación.  - En alianza con Gobiernos Locales por la Sostenibilidad (ICLEI),  se consolidó el Plan de Logística Baja en Carbono, por medio del cual se definen las acciones para disminuir las emisiones del sector logístico en Bogotá-Región y también se inició el proyecto piloto de desconsolidación de transporte de carga de última milla con vehículos de cero emisiones -Se apoyó la revisión de metas para el Plan de Acción Climática - Se ajustó el documento del Readiness Proposal para Fondo Verde del Clima (FVC) en alianza con Findeter, SDA, Transmilenio y el Ministerio de Ambiente y Desarrollo Sostenible, el Ministerio de Transporte y el Departamento de Planeación Nacional  - Se avanzó en la construcción de protocolos de alerta por episodios de contaminación atmosférica en articulación con la Secretaría Distrital de Ambiente y la Corporación Autónoma Regional de Cundinamarca  - Se presentó el protocolo de aprovechamiento económico de la actividad de recarga de vehículos eléctricos en el espacio público ante la Comisión Intersectorial del Espacio Público.</t>
  </si>
  <si>
    <t>Ejecutar El 100 % De Acciones De Fomento Para Mejorar La Experiencia De Viaje Del Peatón</t>
  </si>
  <si>
    <t>VIGENCIA (a 31/12/2022): Durante la vigencia 2022 se realizaron las siguientes actividades: 1. Se establecen 6 tramos para implementación a través de señalización en las localidades de Kennedy, Bosa, Ciudad Bolívar y Engativá a través de la estrategia de Proyectos Integrales Peatonales. De estos se radican la propuesta del sector INEM Kennedy la cual, a través de elementos de señalización, modifica el espacio de la calzada de la carrera 79 entre calles 38C y 40 C sur y la propuesta de intervención del sector del 20 de Julio identificado como un Corredor Comercial del Programa de Gestión de la Velocidad. Se definen los 8 tramos que serán diseñados en el 2022 para ser implementados en el 2023 a través de las estrategias peatonales. 2. Se continua con el trabajo diseño e implementación de Barrios Vitales. 3. Se ajustan los procesos normativos considerando la reinstauración el Decreto 555 del 2021 el POT. 4. Inicio de formulación de la Política Pública del Peatón y procede a la participación ciudadana para la construcción del diagnóstico. 5. Se estructuran convenios para el análisis, formulación y pilotos de intervención de la infraestructura peatonal. 6. Se plantea una prueba piloto para comprobar y ajustar en caso de ser requerido la propuesta de intervención de sector INEM Kennedy.</t>
  </si>
  <si>
    <t>Impulsar El 100 % Las Acciones Para Adelantar Un Esquema De Transporte Alternativo Y Ambientalmente Sostenible Mediante El Fomento De La Micromovilidad</t>
  </si>
  <si>
    <t>VIGENCIA (a 31/12/2022): En el marco de la reactivación económico que se ha dado en 2021 en Bogotá se busca reactivar la expedición de permisos para realizar la actividad de alquiler de vehículos de micromovilidad tomando como base el proceso adelantado en 2019 para la actividad de alquiler de patinetas, durante la vigencia 2022 se gestionó la expedición de la Resolución 205885 de 2022 ¿Por la cual se reglamentan las condiciones para el otorgamiento del permiso de uso para el aprovechamiento económico del espacio público para la actividad de alquiler, préstamo o uso compartido, a título oneroso o gratuito de vehículos de micromovilidad¿, a través de dicho acto administrativo se establecen los lineamientos y condiciones para acceder a estos permisos. Así mismo, se publicó el procedimiento interno PM01-PR11 con las condiciones operativas para atender las solicitudes de permisos que alleguen los interesados a la Secretaría.  Finalmente se elaboró  el "DOCUMENTO TÉCNICO DE SOPORTE PARA AUTORIZAR LA ACTIVIDAD DE ALQUILER DE VEHÍCULOS DE MICROMOVILIDAD EN EL ESPACIO PÚBLICO DE LA CIUDAD DE BOGOTÁ D.C. BAJO EL ESQUEMA DE PERMISOS DE APROVECHAMIENTO ECONÓMICO DEL ESPACIO PÚBLICO" mediante el cual se definen zonas y condiciones de operación para autorizar el alquiler de vehículos de micromovilidad mediante permisos. Disponible en: https://simur.gov.co/sites/simur.gov.co/files/2022-10-21/biblioteca/20221021-1136-220913dts-permisos-micromovilidad.pdf  Todas las acciones anteriormente descritas están encaminadas a impulsar un esquema de de transporte sostenible, a base del uso eficiente de los vehículos de micromovilidad en la ciudad.</t>
  </si>
  <si>
    <t>Hacer de Bogotá Región un modelo de movilidad multimodal, incluyente y sostenible</t>
  </si>
  <si>
    <t>Movilidad segura, sostenible y accesible</t>
  </si>
  <si>
    <t>Apoyo a las acciones de regulación y control de tránsito y transporte en Bogotá</t>
  </si>
  <si>
    <t>Realizar 100939 Controles Preventivos, Regulatorios O Sancionatorios Para La Regulación Y Control Del Tránsito Y El Transporte En La Ciudad.</t>
  </si>
  <si>
    <t>VIGENCIA (a 31/12/2022): Durante el año 2022, la Policía Metropolitana de Bogotá - Seccional de Tránsito y Transporte de Bogotá realizó 30.697 controles de tipo preventivo, regulatorio o sancionatorios, que contribuyen a evitar la ocurrencia de accidentes de tránsito. Para ello, se desarrollaron y priorizaron las intervenciones a realizar, se  involucró a la comunidad por medio de la programación efectiva de operativos solicitados por la ciudadanía y socializaciones de las medidas propuestas. Adicionalmente, se  realizaron controles de tipo preventivo (Como controles de embriaguez o controles de velocidad) cuyo propósito va enmarcado en reducir la siniestralidad, procurando disminuir tanto la mortalidad como la morbilidad como resultado de accidentes de tránsito.</t>
  </si>
  <si>
    <t>Realizar 6651 Acciones De Prevención Vial Con Actores Viales, A Fin De Propender Por La Reducción De La Siniestralidad En La Ciudad.</t>
  </si>
  <si>
    <t>VIGENCIA (a 31/12/2022): Durante el año 2022, la Policía Metropolitana de Bogotá - Seccional de Tránsito y Transporte de Bogotá realizó 1.961 acciones de prevención víal que han permitido concientizar a los diferentes actores viales acerca del respeto a la normas y el cumplimiento de las mismas evitando o disminuyendo la ocurrencia de accidentes en las vías de la ciudad.</t>
  </si>
  <si>
    <t>Realizar 50700 Actividades De Gestión Para La Regulación Y Control Del Tránsito Y Transporte En La Ciudad.</t>
  </si>
  <si>
    <t>VIGENCIA (a 31/12/2022): Para la vigencia se realizaron un total de 15.559  actividades con un total de 22.402 comparendos y 4.388  vehículos inmovilizados. Para ello, se adelantó la gestión correspondiente para contar con  los insumos y dotación necesarios para la operación y la realización de las actividades propuestas, se realizó un seguimiento efectivo de actividades de gestión para la regulación del tránsito y el transporte en la ciudad de Bogotá. La meta establecida para la vigencia se cumple al 100% ya que se ejecutan todas las actividades que fueron programadas por el equipo técnico.</t>
  </si>
  <si>
    <t>Consolidación del programa niñas y niños primero para mejorar las experiencias de viaje de la población estudiantil en Bogotá</t>
  </si>
  <si>
    <t>Realizar 3000000 De Viajes De Acompañamiento A Niñas, Niños Y Adolescentes De Los Colegios Distritales Con El Proyecto Al Colegio En Bici Durante El Cuatrienio.</t>
  </si>
  <si>
    <t>VIGENCIA (a 31/12/2022): TPGE_Con la realización de los viajes de acompañamiento en el proyecto Al colegio en Bici - ACB, durante la vigencia 2022 se han beneficiado estudiantes pertenecientes a grupos étnicos afro e indígena en seha logrado mejorar las experiencias de viaje mediante prácticas de seguridad vial, enseñanza en movilidad, cultura vial, modos de transporte sostenible, incentivo a la permanencia en instituciones educativas, incentivo a la realización de actividad física, e incentivo a tomar el deporte como hábito saludable.  Durante la vigencia, se logró beneficiar a 8.515 niñas y niños, generando 1.105.060 viajes con la operación de 121 rutas de confianza de Al Colegio en Bici, 20 polígonos de bici Parceros y actividades extracurriculares. Adicionalmente, durante el año se destaca la participación del proyecto en el Foro Nacional de la Bicicleta, el Día sin Carro y la XV Semana de Bicicleta en el día internacional de la niña en el parque el tunal, la celebración del día del niño en la localidad de los Mártires y las actividades en la semana de receso escolar. Asimismo, finalziando el calendario escolar, se realizaron los cierres de las modalidades Al Colegio en Bici y Bici-parceros, para reconocer el esfuerzo de los estudiantes a lo largo del año.</t>
  </si>
  <si>
    <t>Realizar 490500 Viajes De Acompañamiento A Niñas, Niños Y Adolescentes De Los Colegios Distritales Con El Proyecto Ciempiés Para El Cuatrienio.</t>
  </si>
  <si>
    <t>VIGENCIA (a 31/12/2022): TPGE_Con la realización de los viajes de acompañamiento en el proyecto Al colegio en Bici - ACB, durante la vigencia 2022 se han beneficiado estudiantes pertenecientes a grupos étnicos afro e indígena en seha logrado mejorar las experiencias de viaje mediante prácticas de seguridad vial, enseñanza en movilidad, cultura vial, modos de transporte sostenible, incentivo a la permanencia en instituciones educativas, incentivo a la realización de actividad física, e incentivo a tomar el deporte como hábito saludable. Durante 2022 el proyecto operó en las localidades de Ciudad Bolivar, Suba, Bosa, Usaquén, Ciudad Bolivar, Kennedy, Mártires. En éstas se contó con 41 caminos seguros de 24 instituciones educativas, logrando beneficiar a 2.410 estudiantes y realizar 360.755 viajes. Adicionalmente, durante el año se realizaron 256 safaris, que consistieron en movilizar a los beneneficiarios a distintos lugares de la ciudad para fomentar el reconocimiento, apropiación y bienestar de los estudiantes.</t>
  </si>
  <si>
    <t>Visitar 380 Instituciones Educativas En El Proyecto De Ruta Pila.</t>
  </si>
  <si>
    <t>VIGENCIA (a 31/12/2022): Durante la vigencia se realizaron 115 visitas de control desarrolladas en instituciones educativas, verificando las condiciones de seguridad y el cumplimiento normativo en materia de tránsito y transporte por parte de los vehículos de transporte escolar que prestan sus servicios en las instituciones educativas previamente priorizadas beneficiando de esta manera a las niñas, niños, jóvenes y adolescentes que se desplazan desde y hacia sus instituciones educativas en este medio de transporte.</t>
  </si>
  <si>
    <t>Realizar El Control De 24000 Vehículos Escolares En El Proyecto Ruta Pila Para Mejorar La Experiencia De Viaje De Niñas, Niños Y Adolescentes.</t>
  </si>
  <si>
    <t>VIGENCIA (a 31/12/2022): Durante la vigencia se programaron los recursos humanos y técnicos necesarios para realizar actividades de control desarrolladas en los principales corredores viales de la ciudad y las instituciones educativas priorizadas. En estos operativos de control se realizó la revisión de 7.850 vehículos de transporte escolar, beneficiando de esta manera las niñas, niños, jovenes y adolescentes que se desplazan en este medio de transporte.</t>
  </si>
  <si>
    <t>Fortalecimiento de la gestión y control de la movilidad en Bogotá</t>
  </si>
  <si>
    <t>Mantener Por Encima Del 99 % La Disponibilidad Del Sistema De Semaforización.</t>
  </si>
  <si>
    <t>VIGENCIA (a 31/12/2022): Se logró ofrecer un servicio óptimo para la ciudadanía, teniendo en cuenta que se ha venido garantizando la disponibilidad del sistema semafórico en la ciudad por encima del 99%,  por lo cual se ha incrementando la seguridad vial, de manera tal que los diferentes actores viales se sientan más seguros  puesto que se tiene en pleno funcionamiento el sistema y esto hace que la seguridad y la movilidad de la ciudad al tener en funcionamiento el mismo fluya de manera más adecuada.</t>
  </si>
  <si>
    <t>Implementar Regulación Semafórica En 95 Intersecciones De La Ciudad</t>
  </si>
  <si>
    <t>VIGENCIA (a 31/12/2022): Durante lo corrido de la vigencia se  implementaron 38 intersecciones semaforizadas de las cuales se implementaron 4 en el primer trimestre en las localidades de Engativa 2, Suba 1 y Keneddy 1 y las otras 4 fueron implementadas en el segundo trimestre en las localidades de Chapinero 3 y Barrios Unidos 1. En el tercer trimestre se implementó regulación semafórica en 20 intersecciones:  en las localidades de BOSA 4, CHAPINERO 4, CIUDAD BOLIVAR 4, KENNEDY 4, LOS MARTIRES 4, PUENTE ARANDA 4, SANTA FE 4, ENGATIVA 1, SUBA 1. En el cuatro trimestre se implementaron 10 intersecciones en la localidad de Kennedy 6, SUBA 1, LOS MARTIRES 2 y USME 1.</t>
  </si>
  <si>
    <t>Operar 100 % Del Sistema Inteligente De Transporte - Sit Realizando La Renovación De La Infraestructura Tecnológica Necesaria Para La Operación</t>
  </si>
  <si>
    <t>VIGENCIA (a 31/12/2022): Durante lo que va corrido de la vigencia se lleva un avance de actividades ejecutadas del 35% programado para el año, correspondiente a las actividades que han garantizado la prestación de los servicios de los componentes del Sisttema Inteligente de Transporte SIT con la correcta operación y concectividad del sistema, además de brindar la solución tecnológica para la gestión en vía y renovación y expansión del sistema.Con la operación de los diferentes componentes del SIT, es posible contar con la información  que ayuda a la toma de decisiones en busca de la mejora de la movilidad en la ciudad y reducción de la siniestralidad con los dispositivos electrónicos de apoyo con los que se cuenta para realizar control en vía.</t>
  </si>
  <si>
    <t>Mantener En Máximo 30 % La Afectación Del Tiempo De Viaje Promedio, Para Los Usuarios De Modos Motorizados En La Infraestructura Vial, Por Efecto De Las Obras Y La Implementación De Pmt Sobre Los 14 Corredores Viales Principales-Incluidas Vías De Desvío</t>
  </si>
  <si>
    <t>VIGENCIA (a 31/12/2022): La afectación del tiempo de viaje promedio para los usuarios y usuarias de modos motorizados (vehiculares) en la infraestructura vial, por efecto de las obras y la implementación de PMT sobre los catorce (14) corredores viales principales (incluidas las vías de desvío) no superó el 30% tal como se tenía programado para la vigencia.</t>
  </si>
  <si>
    <t>Realizar Seguimiento Al 45 % De Los Pmt Autorizados Que Generen Mayor Afectación A Los Usuarios De La Infraestructura Vial, Verificando Que Para Estos Se Promueva De Manera Segura La Configuración De Infraestructura Destinada A Peatones Y Ciclistas</t>
  </si>
  <si>
    <t>VIGENCIA (a 31/12/2022): Durantela vigencia 2022 se logró superar la meta establecida alcanzando un (45,3%), se realizó seguimiento a más del 45% de los Planes de Maneto de Tránsito PMT vigentes en el mismo periodo, de manera tal que, se logró verificar el cumplimiento de lo autorizado en los PMT por la Secretaría Distrital de Movilidad a la muestra seleccionada de acuerdo con el indicador, y con ello se genera el menor impacto negativo posible a la movilidad. De un total de 34.320  PMT se realizó seguimiento a 15.561.</t>
  </si>
  <si>
    <t>Incrementar La Velocidad En 90 Tramos De Los 14 Corredores Principales De La Ciudad Y Las Vías De Su Área De Influencia, A Través De Medidas De Gestión En Vía En Un 15%.</t>
  </si>
  <si>
    <t>VIGENCIA (a 31/12/2022): En lo corrido del Plan de Desarrollo y con el fin de lograr mejorar las velocidades en tramos de congestión y en diferentes tramos definidos, se han adelantado 56 tramos en diferentes tramos de la ciudad, de los cuales se adelnataron 27 en el 2022 entre las cuales se destacan los corredores de la Av. Calle 80 y Calle 13, Autosur, Av Caracas y carrera 68, Av. Americas entre Cra 74 y Cra 62, Av. Boyacá con Av. Esperanza, Reversible Cra 7 entre Cl 245 y Cl 180 y Piloto de Calle 26 en CAd y SED, NQS entre Cl 22 y Cl 26 sentido sur a norte, Av, 1 de MAyo entre Boyacá y Av. Villavicencio, Av, Cali con Calle 90 y 91 sur a norte, Autopista Norte desde call 96 a 89 sentido norte a sur y Av. Suba con Boyacá sentido norte a sur, Autopista Norte Mejorando el tramo vial de la Cl 122 a la Calle 127 en horas AM,AV.BOYACÁ X CL 12B SENTIDO NORTE A SUR, PILOTO AV. CIUDAD DE CALI CON CALLE 66A, PILOTO AV. CIUDAD DE CALI CON CALLE 22, AV. Americas x Cra 69F, Autopista Norte x Carril Escolar, Calle 26 x Cra 33, Av. Suba x Cl 128, y Av. NQS x Cl 45, AV.BOYACÁ X CL 12B SENTIDO NORTE A SUR.</t>
  </si>
  <si>
    <t>Realizar 229600 Jornadas De Gestión En Vía</t>
  </si>
  <si>
    <t>VIGENCIA (a 31/12/2022): Durante lo corrido de la vigencia se han lograron realizar 65.731 jornadas de gestión en vía, atendiendo todos los requerimientos que en temas de gestión temporal de tránsito, eventos de emergencia, encuestas y aforos, campañas de seguridad vial, campañas del buen uso de la infraestructura, recuperación de espacio público, apoyo en servicio al ciudadano y apoyo en el proceso de implementación de semáforos inteligentes, en todos los puntos que se realizó la instalación de estos dispositivos en la ciudad.</t>
  </si>
  <si>
    <t>Realizar 40 Inspecciones De Seguridad Vial A Los Puntos Más Críticos De Siniestralidad Con El Fin De Que Sean Un Insumo Para La Toma De Decisiones Y/O Acciones A Realizar</t>
  </si>
  <si>
    <t>VIGENCIA (a 31/12/2022): En lo corrido de la vigencia se realizaron las 12 auditorias de seguridad vial en puntos críticos de la ciudad, tales como: Av. Primera de Mayo x Carrera 10 y en la  Avenida Boyacá entre el rio Tunjuelito y la Calle 62 Sur. AV. BOYACÁ ENTRE EL RIO TUNJUELITO Y LA CL 62S, y adicionalmente se ejecutaron cuatro auditorias/inspecciones en   AV. CIUDAD DE CALI X CALLE 80, AV. SUBA X CIUDAD DE CALI, AV. CIRCUNVALAR  ENTRE CL 85 Y 83, Kr 50 x Cl 3. AMERICAS X CALLE 13 .AUTOPISTA NORTE ENTRE CALLE 127 A 134, AUTOPISTA NORTE entre CALLE 127 A 134, CALLE 19 x CARRERA 13,  Av . CALI entre CALLE 15 y 22,  Av .VILLAVICENCIO ENTRE Kr 50 y 46 ,Av.AMERICAS X BOYACA , Av.CALI ENTRE Cl 15 y 22, Calle 19 x Carrera 13. Todos estos puntos han sido identificados como tramos criticos de siniestralidad a nivel ciudad con lo cual se identificaron hallazgos y recomendaciones para la gestión y mitigación.</t>
  </si>
  <si>
    <t>Implementación del plan distrital de seguridad vial en Bogotá</t>
  </si>
  <si>
    <t>Implementar Un 40 % Adicional De  Las Acciones De Seguridad Vial Enmarcadas En El Pdsv, Priorizando Los Actores Más Vulnerables Y Mitigando Los Factores De Riesgo Que Tienen Mayor Incidencia En La Ocurrencia De Siniestros Viales, Que Incluye El Centro De Orientación A Víctimas</t>
  </si>
  <si>
    <t>VIGENCIA (a 31/12/2022): Frente a estas cifras, las acciones que se implementan desde la SDM con el Plan Distrital de Seguridad Vial (PDSV) 2017-2026 son: Eje 1: Institucionalidad y gestión de la Seguridad Vial:  Realizaron diferentes análisis de identificando puntos críticos, seguimiento a fallecidos, entre otros, con el fin de generar alertas de riesgo para evitar posibles siniestros en la ciudad de Bogotá Eje 2: Actores de la vía, comunicación y cultura vial: Se coordinó la planificación y desarrollo de actividades lúdico-pedagógicas en seguridad vial dirigidas a motociclistas durante el año, entre ellas se encuentra la ejecución del Día Distrital del Motociclista, jornadas de Conciencia Vial de Motociclistas en algunas localidades, cursos teórico-prácticos, entre otras. Se realizaron talleres sobre seguridad vial y género dirigidos a clubes de mujeres motociclistas. Se realizaron jornadas de sensibilización de seguridad vial en campo a la organización Corabastos en la localidad de Kennedy dirigidas a conductores de vehículos de carga pesada y bici usuarios. Eje 3: Víctimas: En el año 2022 fueron atendidas 488 víctimas de siniestros viales (57 son conductores, 215 motociclistas, 57 pasajeros, 99 ciclistas y 60 peatones). 488 citas de acogida, 559 citas de orientación jurídica, 352 citas de orientación social y 596 citas de orientación psicológica, total de 1.995 citas. Eje 4: Infraestructura Segura: Apoyo a la implementación del Sistema de Bicicletas Compartidas. Emisión de concepto frente a la disposición de los paneles publicitarios y la zona de aproximación para garantizar la seguridad vial de los actores viales en las ubicaciones de las estaciones del sistema. Eje 5: Control para la seguridad vial, tecnología y vehículos: en el año se programaron 2.377 controles de velocidad, que han resultado en la imposición de 15.077 comparendos C29. Cámaras Salvavidas, se han impuesto 539.554 comparendos C29. Controles de embriaguez, se han realizado 930, total de 1.</t>
  </si>
  <si>
    <t>Fortalecimiento de la comunicación y la cultura para la movilidad como elementos constructivos y pedagógicos del nuevo contrato social en Bogotá</t>
  </si>
  <si>
    <t>Diseñar Y Evaluar El 100 % De Una Metodología De Alto Impacto Frente A Cultura Ciudadana Para La Movilidad</t>
  </si>
  <si>
    <t>VIGENCIA (a 31/12/2022): TPCC(CDE).Directo-C02.09.Comunicaciones y narrativas para la transformación cultural y comportamental: Diseño de piezas, Diseño y actualización de productos pedagógicos, con los cual se realizo: sketch teatral para estudiantes de institucioneseducativas, taller lúdico: ¿actos creativos para soluciones viables¿, performance: ¿y la vida es uno mismo, y uno mismo son los otros¿ presentado en el homenaje a víctimas entre otros. Ahora bien, durante el periodo se desarrollaron 532 acciones pedagógicas donde se contó con la participación de 31.724 ciudadanos</t>
  </si>
  <si>
    <t>Implementar El 100 % De Las Estrategias De Cultura Ciudadana Definidas Para El Sistema De Movilidad Con Enfoque Diferencial, De Género Y Territorial.</t>
  </si>
  <si>
    <t>VIGENCIA (a 31/12/2022): TPIEG(GID).Indirecto-C01.90.Transformación de imaginarios para la igualdad: Se desarrollan jornadas, en las que se tratan temas relacionados a conductas de acoso sexual, discriminación y violencia hacia las mujeres en el sistema de movilidad, generando compromisos con los ciudadanos. TPCC(CDE).Directo-C02.09.Comunicaciones y narrativas para la transformación cultural y comportamental: se implementó la serie web Milagros Bogotanos. Con 10 capítulos donde se expone ampliamente y de manera sencilla diferentes factores de riesgo y cómo poder evitarlos para cuidar la vida: exceso de velocidad, zigzagueo, puntos ciegos, protección para los ciclistas, protección peatones, entre otros. Se tuvieron alcances de 3.416.106 personas a través de 837 cuñas radiales, 2.085.723 personas en redes sociales y 4.642.715 personas en 149 comerciales de 30 seg por televisión.</t>
  </si>
  <si>
    <t>Implementar Y Evaluar El 100 % De Las Campañas De Cultura Para La Movilidad Diseñadas.</t>
  </si>
  <si>
    <t>VIGENCIA (a 31/12/2022): TPIEG(GID).Indirecto-C01.90.Transformación de imaginarios para la igualdad: Se desarrollan jornadas, en las que se tratan temas relacionados a conductas de acoso sexual, discriminación y violencia hacia las mujeres en el sistema de movilidad, generando compromisos con los ciudadanos TPCC(CDE).Directo-C02.09.Comunicaciones y narrativas para la transformación cultural y comportamental: En cuanto a la evaluación de las acciones pedagógica, en el periodo se obtuvieron 419 respuestas de pretest y 266 de postest TPGE(EON).Indirecto-C15.14.Adecuación institucional y lucha contra el racismo y la discriminación: Se desarrollo el producto lúdico - pedagógicos: Modulo Normativo, con un lenguaje incluyente, que busca generar espacios de reflexión y visibilización de la necesidad de disminuir las brechas en la garantía de derechos</t>
  </si>
  <si>
    <t>Ejecutar Y Evaluar El 100 % De Las Estrategias De Pedagogía Y Educación Vial Diseñadas</t>
  </si>
  <si>
    <t>VIGENCIA (a 31/12/2022): TPJ(JIQ).Indirecto-C07.34.Acciones en la promoción de uso de transporte público sostenible para la movilidad segura:  Acciones en la promoción de uso de transporte público sostenible para la movilidad segura: 430 acciones pedagógicas en instituciones educativas donde se contó con la asistencia de 54.701 de los cuales 50.679 eran menores de edad. TPIEG(GID).Indirecto-C01.90.Transformación de imaginarios para la igualdad: Se han desarrollado los siguientes talleres: 1) El taller mujer y transporte, mediante un storytelling que trata el tema de la violación, al derecho que tienen las mujeres a una vida libre de violencia, 2) El taller mujer y bicicleta, proceso de formación sensible y reflexivo que incentive en los participantes la realización de un compromiso práctico sobre comportamientos cuidadores para garantizar la igualdad, respeto y valoración de las mujeres. TPCC(CDE).Directo-C02.09.Comunicaciones y narrativas para la transformación cultural y comportamental: Ahora bien, durante el periodo se desarrollaron 532 acciones pedagógicas donde se contó con la participación de 31.724 ciudadanos. Fueron 327 acciones pedagógicas en empresas y entidades, con la participación de 10.915 ciudadanos, 58 acciones pedagógicas en instituciones educativas, donde estuvieron presente 7.805 personas de los cuales 6.932 eran menores de edad y 147 acciones pedagógicas en vía, sensibilizando allí a 13.004 ciudadanos  TPPD(DIJ).Indirecto-C05.20.Movilidad y entornos accesibles e inclusivos: Se desarrollo el producto lúdico - pedagógicos: módulo "Movilidad accesible y universal", que permite el reconocimiento en el sistema de movilidad de las personas con diversidad funcional TPGE(EON).Indirecto-C15.14.Adecuación institucional y lucha contra el racismo y la discriminación: Se desarrollo el producto lúdico - pedagógicos: Modulo Normativo, con un lenguaje incluyente, que busca generar espacios de reflexión y visibilización de la necesidad de disminuir las brech</t>
  </si>
  <si>
    <t>Desarrollar El 100 % Del Plan Estratégico De Comunicaciones Y Cultura Para La Movilidad</t>
  </si>
  <si>
    <t>VIGENCIA (a 31/12/2022): Fortalecimiento de la Movilidad alternativa a través de: Sistema de Bicicletas Compartidas, Barrios Vitales, Registro Bici, Semana de la Bici, Ciclo parqueaderos, Al Colegio en bici, donde se adelantaron acciones para mantener contacto/relaciones con los medios de comunicación, planear, diseñar y divulgar contenidos a través de las redes sociales, así como organizar e implementar eventos. Estrategia de Comunicación, información y acciones educativas en espacio público: la Secretaría Distrital de Movilidad, en alianza con la Policía de Tránsito de Bogotá, continuó desarrollando diferentes acciones de pedagogía y cultura ciudadana, con el propósito de reducir el número de víctimas en el tránsito, sobre todo en usuarios de moto, por eso, se llevaron a cabo jornadas, los días sábado, para la realización de los Cursos Teórico Prácticos de Conducción.                                                                     Comunicación para la información y atención de la Ciudadanía: los ciudadanos tienen la necesidad de estar registrados en el RUNT para realizar sus trámites de tránsito y transporte. Por tal motivo, a través de la página web de la Entidad, en un área visible, se les da a conocer los pasos y requisitos para registrar y actualizar datos ante el RUNT.</t>
  </si>
  <si>
    <t>Implementación de señalización para mejorar las condiciones de seguridad vial, movilidad y accesibilidad en Bogotá</t>
  </si>
  <si>
    <t>Implementar 8400 Medidas  Integrales De Gestión De Tránsito, Pacificación O Tráfico Calmado</t>
  </si>
  <si>
    <t>VIGENCIA (a 31/12/2022): En lo corrido de la vigencia se implementaron 4.600 medidas de gestión, se identificaron puntos o tramos críticos en la red vial, y se obtuvieron mejoras en el tráfico calmado por localidad, y la seguridad vial. Dentro de las medidas se implementaron medidas integrales de gestión, puntos conéctate o pasos azules y retéculas ralentizadoras, alcanzando a cubrir las necesidades de pacificación en 19 localidades del distrito.</t>
  </si>
  <si>
    <t>Realizar Mantenimiento A 531000 Señales Verticales De Pedestal</t>
  </si>
  <si>
    <t>VIGENCIA (a 31/12/2022): En lo corrido de la vigencia se realizó el mantenimiento de  180.000 señales verticales de pedestal de tipo reglamentaria, preventiva e informativa en 19 diferentes localidades del distrito, mejorarando la visibilidad de la señalización para los diferentes actores viales.</t>
  </si>
  <si>
    <t>Intervenir 400 Puntos Con Sistemas De Contención Vehicular, Dispositivos De Canalización U Otros Elementos De Control De Tránsito</t>
  </si>
  <si>
    <t>VIGENCIA (a 31/12/2022): En lo trascurido de la vigencia se pudieron intervenir en el primer semestre del año 38 puntos con sistemas de contención vehicular en la ciudad tal como se planificó debido a que el nuevo contrato se adjudicó al finalizar la vigencia de manera que no alcanzó a reanudar labores de implementación.</t>
  </si>
  <si>
    <t>Implementar 45000 Señales Verticales De Pedestal</t>
  </si>
  <si>
    <t>VIGENCIA (a 31/12/2022): En lo corrido de la vigencia se implementaron 22.300 señales verticales de pedestal de las cuales 12.103 fueron reglamentarias, 8.627 preventivas y  1.570 informativas, beneficiando la comunidad de 19 localidades, logrando con la implementación de la señalización vertical transmitir e informar las restricciones existentes en las vias del distrito según la operación vehicular, mejorando la circulación segura para los diferentes actores viales.</t>
  </si>
  <si>
    <t>Intervenir 1500 Instituciones Educativas Con Señalización De Zona Escolar En Las Vías Aledañas</t>
  </si>
  <si>
    <t>VIGENCIA (a 31/12/2022): En la vigencia del 2022 se intervinieron 700 instituciones educativas, en las que se adelantó la implementación de  627 desarrollos de zona escolar, beneficiando 194.243 escolares entre niños, adolescentes y jóvenes. Lo anterior,  mediante la implementación de diferentes dispositivos de señalización que permiten advertir la presencia de actores vulnerables (peatones y población escolar) en las vías de aproximación a las instituciones.</t>
  </si>
  <si>
    <t>Desarrollar 14 Proyectos De Urbanismo Táctico, Con El Fin De Recuperar Y Reconvertir El Espacio Público Para Priorizar La Movilidad Y Seguridad Vial Peatonal</t>
  </si>
  <si>
    <t>VIGENCIA (a 31/12/2022): Las medidas implementadas, permiten mejorar la movilidad de los actores vulnerables mediante la recuperación del espacio público haciendo de esto un entorno mas agradable para la población en general,  generando intervenciones de calles completas, con la participación de la comunidad, y espacios adecuados para el disfrute (recuperación de plazas, barrios seguros, zonas comerciales, restaurantes, y esparcimiento). Se implementaron  4 proyectos de urbanismo en lo corrido de la vigencia. En el mes  de Marzo  se desarrolló  1  proyecto de Urbanismo táctico en  la localidad de suba,  en  febrero en la localidad de Barrios Unidos,  y en diciembre se realizó la implementacion de la Plazoleta de Patio Bonito y Plazoleta el verbenal.</t>
  </si>
  <si>
    <t>Intervenir 18000 Pasos Peatonales</t>
  </si>
  <si>
    <t>VIGENCIA (a 31/12/2022): En lo transcurrido de la vigencia 2022 se implementaron 8.000 pasos peatonales,   de los cuales 2515  fueron pasos cebrados y  5.485 senderos peatonales. Con la cantidad de pasos peatonales instalados se ha logrado las mejorar de infraestructura en diferentes intersecciones viales de la ciudad en las 19 localidades del Distrito, que benefician a los actores mas vulnerables y así mismo se refuerza el uso correcto de las cebras en las intersecciones semaforizadas.</t>
  </si>
  <si>
    <t>Demarcar 3550 Km - Carril En Vía</t>
  </si>
  <si>
    <t>VIGENCIA (a 31/12/2022): En esta vigencia se demarcaron 2.300 km los cuales lo componen elementos tales como: líneas de carril, líneas de borde, carriles preferenciales, puntos conéctate, flechas direccionales. Con esta meta se logró la delimintación de los carriles en las diferentes vias del Distrito, mejorando la circulación de los automotores y una mejora en la operación de los corredores. Dichas actividades se han ejecutado en 19 localidades del Distrito capital, demarcación que se realiza sobre vías locales, intermedias y arteriales.</t>
  </si>
  <si>
    <t>Mantener Señalizados De Manera Integral 321 Km De Los 14 Corredores Principales De La Ciudad Y Las Vías Del Área De Influencia</t>
  </si>
  <si>
    <t>VIGENCIA (a 31/12/2022): En la vigencia 2022 se señalizaron integralmente 205 km,  mejorando los tiempos de viaje en los principales corredores de la ciudad para lo cual su correcta señalización fue indispensable, ya que permitió a todos los actores viales, estar informados de las resticciones y operación de todos los corredores. Estas actividades se han ejecutado en 5 localidades del Distrito capital, las cuales corresponden a Fontibón, Kennedy, Usaquen, Barrios Unidos y Suba.</t>
  </si>
  <si>
    <t>Implementar 56 Km De Ciclorruta En Calzada</t>
  </si>
  <si>
    <t>VIGENCIA (a 31/12/2022): En la vigencia 2022, se implementaron 7,0 km de ciclorruta en calzada, la cual permitió incentivar el uso de modos de transporte alternativos sostenibles y más seguros. Dichas actividades se han ejecutado en las  localidad (Teusaquillo), (Barrios Unidos), (Puente Aranda) y (San Cristobal) del Distrito capital, demarcación que se realiza sobre vías locales, intermedias y arteriales. Los principales proyectos de ciclorruta a destacar son los siguientes: Plaza Galerias (CL 53B entre KR 24 Y KR 25) y en  febrero en suba la KR 91 con  AC 127   hasta KR 85 con calle 128 B, Ciclorruta Par Vail CL 66 - CL 68, Ciclorruta KR 50 con AC 63, Calle 11 entre Kra 7 y Kra 10.</t>
  </si>
  <si>
    <t>Realizar El Mantenimiento A 30 Km De Ciclo-Infraestructura</t>
  </si>
  <si>
    <t>VIGENCIA (a 31/12/2022): En la vigencia 2022 se realizó mantenimiento a 17 km de la cicloinfraestructura existente. Teniendo en cuenta la emergencia sanitaria resultó indispensable realizar estos mantenimientos con el fin de garantizar las condiciones de operación de dicha infraestructura para su correcto funcionamiento.  Estas actividades ejecutaron en 6 localidades del Distrito capital,  correspondiente a Teusaquillo, Mártires, Engativá, Usaquén, Fontibón, Kennedy, Tunjuelito entre las cuales se destacan las ciclorrutas de la CL 53B entre KR 24 Y KR 25, Cra 73 desde La Calle 35 B Sur hasta la Calle 40 H Sur y Av. Ciudad de Cali desde AV. 26 hasta ac 80, Cra 73 desde la Calle 38c Sur hasta la Calle 40c Sur, Carrera 25 entre Dg 56C sur y Dg 52B sur, Calle 42C sur hasta Tv 73A bis entre Kr 72J y Kr 78.</t>
  </si>
  <si>
    <t>Fortalecimiento de una movilidad sostenible y accesible para Bogotá y su Región</t>
  </si>
  <si>
    <t>Formular E Implementar El 100 % De Las Acciones De Seguimiento De La Experiencia De Viaje Del Usuario Y Prestador Del Servicio De Transporte Público Individual</t>
  </si>
  <si>
    <t>VIGENCIA (a 31/12/2022): TPIEG:se relaciona CPS de profesional que dentro de sus funciones realiza acciones de género que contribuyen a mejorar el servicio de taxi. En la formulación e implementación de las acciones de seguimiento de la experiencia de viaje del usuario y prestador del servicio de transporte público individual, se ha avanzado durante el 2022 en:  1. Conceptualización del Modelo de Calidad para el seguimiento y mejora de la experiencia de viaje de usuarios del servicio de TAXI: componentes, instrumentos de medición y estrategias de implementación, gestión de la mejora. 2. Desarrollo del Plan Piloto para la implementación del Modelo de Calidad: Indicadores de Gestión de la Calidad del Servicio Transporte Público Individual, con participación de 3 grandes empresas del Distrito, saber: Taxis Libres, Tax Express y Taxis TeleClub. 3. Análisis de resultados de plan piloto de Modelo de Calidad y formulación de propuestas alternativas para la generación de data que permita alimentar el Modelo de Calidad. 4. Articulación y retroalimentación desde las diferentes temáticas de las líneas de taxi con el Modelo de Calidad. 5. Ajuste del Modelo de Calidad de los usuarios y su estrategia de implementación. 6. Referenciación para el Modelo de Calidad de prestadoras y prestadores del servicio. 7. Diseño conceptual del Modelo de Calidad de prestadoras y prestadores del servicio. 8. Diseño y mejora del formulario para la Encuesta de Percepción de Usuarios 2022, como instrumento de medición del modelo de calidad de usuarios. 9. Contratación de encuesta de Percepción de Usuarios 2022, como instrumento de medición del modelo de calidad de usuarios.</t>
  </si>
  <si>
    <t>Realizar El 100 % De Las Acciones Para Hacer Seguimiento Al Cumplimiento De Los Lineamientos De Política De Transporte Público Individual</t>
  </si>
  <si>
    <t>VIGENCIA (a 31/12/2022): En cumplimiento de los lineamientos de política de transporte público individual, durante 2022 se ha avanzado en : Línea de Tecnología, Tarifas y Taxi Eléctrico. 1. Envío de proyectos de decreto y documentos soporte para la modificación de los Decretos 456 y 568 de 2018, en atención a las observaciones presentadas por el área de normatividad y conceptos de la entidad. 2. Elaboración de documentos, presentación y participación de los espacios de concertación que permitan la fijación de las tarifas del servicio de transporte público individual a 2023. 3. Apoyo en la estructuración de actividades, definición de canales y apoyos interinstitucionales que permitan  el desarrollo del estudio de evaluación de los 10 años de operación de los vehículos eléctricos de la modalidad en el marco de la operación de la prueba piloto. 4. Respecto al trabajo de Zonas amarillas - Realización consultoría con Banco Mundial para definición de nuevo concepto y esquema de administración de zonas amarillas en la ciudad de Bogotá.  - Elaboración de 14 conceptos de viabilización de zonas amarillas en las localidades de Chapinero, La Candelaria y Teusaquillo de los cuales 10 resultaron viables para implementación.  - En construcción 14 conceptos de zonas amarillas en la localidad de Chapinero, Fontibón, Suba y Engativa. 5. Formación de conductores de taxi: Realización de 47 jornadas de capacitación adelantadas en áreas de conocimiento y habilidades como promoción en salud, bienestar personal y familiar y calidad del servicio, con la Secretaría Distrital de Salud, Instituto Distrital de Turismo, SENA, Policía de Turismo de Bogotá y Secretaria Distrital de Desarrollo Económico. 6. Estructuración de los Semilleros. Para el 2022 se definió realizar tres (3) semilleros con quince (15) sesiones a lo largo de todo el año. Los semilleros empezaron en marzo y terminan en noviembre, a la fecha se han consolidado dos (2) semilleros y realizado tres (3) sesiones.</t>
  </si>
  <si>
    <t>Formular E Implementar El 100 % Las Estrategias De La Gestión De La Demanda De Transporte Que Fomenten El Uso Eficiente De Los Vehículos Privados</t>
  </si>
  <si>
    <t>VIGENCIA (a 31/12/2022): Durante la vigencia 2022, se han realizado las siguientes actividades  1. Pico y Placa Solidario: Se ha generado un recaudo de $ 218.991.492.066 COP (1.541.372 permisos)  2.Estrategia de estacionamientos: 2.1. Registro Distrital de Estacionamientos (RDE): -Durante el periodo se realizaron 181 nuevos registros, para un total de 940 registros de estacionamientos activos. 2.2. Valet Parking (VP): - Se expidió la Resolución 151742 de 2022 que contiene el Protocolo general de la actividad de valet parking en espacio público. - Se expidió la Circular externa 14 que invita a personas naturales y jurídicas la obtención de permisos de aprovechamiento económico del espacio público para la actividad de Valet Parking. - Se realizó el proceso de recaudo de la retribución económica por 21 cajones por valor de 50.642.266 COP. - Se expidieron las resoluciones para 3 empresas y un total de 21 cajones de Valet Parking. - Se realizaron visitas de identificación de nuevos cajones de valet parking dando viabilidad a 11 cajones para futuras resoluciones. 2.3. Estacionamiento en vía:- Se implementaron 3112 en 13 zonas de la ciudad,-Durante el periodo se realizó un recaudo de $ 5390 millones de pesos (diciembre 20)  3. Red Muévete Mejor:  -Se llevó a cabo la ejecución del Piloto de carro compartido.  -78 PIMS evaluados de los cuales 46 fueron aprobados y 32 rechazados.  . -Realizada firma de compromiso de 4 empresas privadas grandes empleadores, para promover movilidad sostenible.   4. Movilidad compartida: -Se recibieron 3 solicitudes de intercambio de información en el marco de la Resolución 173157 de 2021. Las empresas Try My Ride e iLiKKO se integraron efectivamente al SIMUR. -En colaboración con la Red Muévete Mejor, se llevó a cabo el piloto de carro compartido: Logrados 1.382 viajes en el piloto, con la reducción de 2.5 toneladas de emisiones de CO2. -Con fecha al viernes 16 de diciembre, se han realizado 7.650.701 registros para el permiso de movilidad</t>
  </si>
  <si>
    <t>Realizar El 100 % El Apoyo Técnico, Administrativo, Legal Y/O Financiero A Los Proyectos De Movilidad</t>
  </si>
  <si>
    <t>VIGENCIA (a 31/12/2022): Durante la vigencia  2022 se conformó el equipo técnico para apoyar y dar continuidad con las actividades jurídicas, financieras, presupuestales y administrativas que se adquirieron desde la Subsecretaría de Política de Movilidad y se han impartido lineamientos y acompañamiento de los procesos en los estudios y proyectos tendientes a la implementación del fortalecimiento de una movilidad sostenible y accesible para Bogotá y su Región.</t>
  </si>
  <si>
    <t>Diseñar, Gestionar E Implementar El 100 % De Una Estrategia Para Aumentar La Ocupación Promedio Del Vehículo Privado En La Ciudad</t>
  </si>
  <si>
    <t>VIGENCIA (a 31/12/2022): Con el apoyo del equipo técnico de la Subdirección de Transporte Privado y la Red Muévete Mejor, se han realizado las siguientes actividades en el marco de la política de movilidad compartida:  Encuesta de gestión de la demanda y movilidad compartida, se capturaron las preferencias declaradas de más de 13.783 personas que la respondieron. La encuesta fue respondida entre el 23 de octubre y el 3 de noviembre de 2021. Se publicó la Resolución 118139 de 2021, que incluye la autorización de emplear medios tecnológicos para facilitar la inscripción al permiso semanal de alta ocupación vehicular.  Se publicó entre el 12 y el 16 de diciembre de 2021 la resolución de intercambio de información con plataformas tecnológicas para comentarios de la ciudadanía. El 24 de diciembre de 2021 se publicó la Resolución 173157 de 2021, la cual establece los requerimientos para la integración de plataformas tecnológicas para la obtención del permiso semanal por alta ocupación vehicular. Con el apoyo de la Red Muévete Mejor, se realizaron charlas virtuales sobre movilidad compartida. La Red realiza permanentemente actividades de capacitación y asesoría con el objetivo de fomentar la movilidad sostenible en empresas. Integración de 2 plataformas tecnológicas con el SIMUR en el marco de la Resolución 173157 de 2021. Esto facilita el uso del permiso semanal por alta ocupación vehicular a la ciudadanía en general. En colaboración con la Red Muévete Mejor, realización del piloto de carro compartido con 6 organizaciones y 2 plataformas tecnológicas, 1.382 viajes y 2,5 toneladas de CO2 ahorradas. Participación en 3 eventos de carácter empresarial, donde se explica el permiso y se promueven hábitos de movilidad sostenible.  Apoyo de TUMI en consultoría para aprovechar resultados del piloto en formulación de políticas de movilidad compartida.</t>
  </si>
  <si>
    <t>Implementar El 100 % De Las Acciones Para El Mejoramiento De La Calidad Del Transporte Público</t>
  </si>
  <si>
    <t>VIGENCIA (a 31/12/2022): TPJ: se incluye un CPS de un profesional que realiza acciones de promoción de transporte sostenible, impactando el grupo poblacional del trazador.  Durante la vigencia 2022, se han realizado las siguientes actividades *Se expidió la Resolución 001 de 2022, por la cual se establece el reglamento operativo en el marco del Decreto 557 de 2021, para el desembolso de los vehículos del Transporte Público Colectivo no vinculados al Sistema Integrado de Transporte Público. Se avanzó en el análisis de las alternativas para el transporte complementario de primer y último kilómetro. Para mejorar la calidad del transporte público, se están realizando análisis de la información reportada por la herramienta Transmitools proporcionada por Transmilenio, a partir de mayo de 2022, para la zona SITP San Cristóbal y Ciudad Bolívar, teniendo que estas localidades en donde la comunidad más quejas presenta. En el acuerdo con Mosquera se realizó análisis de demanda y se entregó la información a Transmilenio, quien en este momento se encuentra realizando los análisis económicos y de alternativas de extensión de alguna ruta al sector de Planadas y Porvenir para mejorar el transporte entre el municipio y Bogotá Se avanzó en diagnosticar las necesidades de transporte complementario de primero y último kilómetro a partir de los diferentes modos que prestarían el servicio. De igual manera se revisó la alternativa de transporte por demanda para zona rural con necesidad de servicio. Se identificaron las rutas del SITP que han sido creadas o modificadas para combatir el transporte ilegal y se realizó un trabajo en conjunto con TMSA para identificar las necesidades de mejoramiento de rutas y/o frecuencias o la incorporación de nuevos servicios en los puntos críticos de ilegalidad. Se realizó el análisis de focalización de horarios para los carriles preferenciales</t>
  </si>
  <si>
    <t>Acompañar El 100 % De  Los Proyectos De Infraestructura Vial Y Equipamientos De Transporte Del Sistema De Movilidad</t>
  </si>
  <si>
    <t>VIGENCIA (a 31/12/2022): Durante la vigencia 2022 se ha avanzado en los proyectos de equipamientos de infraestructura y de soporte al SITP aprobados durante este período,   ¿ Metodología para el control de cambios del estudio de tránsito del Contrato IDU-1550 de 2018  ¿ Construcción de la Av. Rincón desde Av. Boyacá hasta Carrera 91 ¿ Metodología del estudio de tránsito para el Tramo 1 del Corredor Verde Carrera 7  ¿ Factibilidad del proyecto Andenes y ciclorruta Calle 90 Unicentro de Occidente y Metodología para el estudio de transporte del Complejo de Intercambio Modal del Norte,  ¿ Contrato IDU-1565-2020 estudios y diseños de la AK 19 desde la AC 127 hasta la AC 134 y obras complementarias. ¿  Metodología Contrato IDU-1708-2021 estudios y Diseños de los accesos viales María Paz,  ¿ Contrato IDU-1601 de 2020, estudios y diseños de la calzada norte de la AC 153 entre la Autopista Norte y la AK 72.  ¿ Estudios, Diseños y Construcción Nuevo Puente Peatonal Sobre Autopista Norte con Acceso al Portal Norte de Transmilenio,  ¿ Metodología Contrato IDU-1848 de 2021 Actualización y-o complementación a los estudios y diseños y construcción de la Ampliación de las estaciones grupo 4 del sistema Transmilenio. ¿ Elaboración de la factibilidad, estudios y diseños del proyecto de inserción urbana del Regiotram de Occidente, plataforma peatonal de la AC 26 entre Av. Caracas y AK 10.  ¿ Patio Calle 191, ¿ Plan Parcial de Renovación Urbana (PPRU): Tapas La Libertad, Textilia  ¿  Plan de regularización y Manejo (PRM) Clínica Nuestra Señora de la Paz, Clínica de la Mujer, Hospital Universitario Méderi, Cruz Roja Colombiana, Dotacional Educativo Siervas de San José, Fundación Amparo de Niñas y Hospital Universitario Nacional. ¿ Estudio de Demanda y Atención de Usuarios EDAU: Centro de Diagnóstico Automotor CDA Tecnocar la 33, CDA Colombia, Centro de Talento Creativo Voto Nacional, Formación para el trabajo SENA Voto Nacional, Proyecto Hotel Cabrera</t>
  </si>
  <si>
    <t>Implementar El 100 % De  Las Acciones Del Plan De Movilidad Accesible</t>
  </si>
  <si>
    <t>VIGENCIA (a 31/12/2022): Se realiza seguimiento a los ejes del Plan de Movilidad Accesible mediante  reuniones con diferentes entidades del sector. Se realizan mesas interinstitucionales (SDM-IDU-TM-DADEP) de coordinación para la implementación, reubicación y/o traslado de paraderos del SITP de acuerdo a lo indicado en la resol 269 de 2020 y la mesa técnica de paraderos. Se realiza acompañamiento a la Subdirección de infraestructura para la revisión de los diseños de proyectos de infraestructura presentados a la SDM realizando recomendaciones y solicitud de ajustes a fin de garantizar la accesibilidad. Se realiza acompañamiento a visitas técnicas (STPu-SI) para la revisión y el cumplimiento de los criterios de accesibilidad en proyectos de infraestructura (andenes,  definición de tipo de paradero, conservación de franjas de circulación peatonal).</t>
  </si>
  <si>
    <t>Establecer El 100 % De  Las Estrategias Para El Fortalecimiento De Las Instancias De Planeación, Gestión Y Operación Del Sistema De Movilidad Urbano - Regional</t>
  </si>
  <si>
    <t>VIGENCIA (a 31/12/2022): En el fortalecimiento de las instancias de participación de la gestión y operación del sistema de movilidad urbano regional,  durante lo corrido de 2022 se ha avanzo en :  El fortalecimiento de las instancias de planeación del sistema de movilidad, específicamente con el avance de la implementación del sistema de movilidad adoptado en el Plan de Ordenamiento Territorial, así como en el desarrollo de la estrategia de participación del Plan de Movilidad Segura y Sostenible, se avanzó en la definición de lineamientos para las actuaciones estratégicas y manzanas del cuidado y avances en la implementacion del piloto de Cargue y descargue de mercancías en horarios no convencionales, donde de manera voluntaria a la fecha se tiene la participacion de 53 empresas de las cuales 26 han logrado implementar modelos de distribucion nocturna en la ciudad. En complemento se avanza en la consolidación de una red ferrea como eje estructurante de la movilidad en Bogotá y la Región.   En el componente de logística y carga se avanzó en la implementación del proyecto de modernización de flota de carga liviana y volquetas. Se ejecuto el proyecto bici carga, Iclei y cargue y descargue en horarios no convencionales.</t>
  </si>
  <si>
    <t>Consolidación del Centro de Orientación a Víctimas de Siniestros Viales de Bogotá</t>
  </si>
  <si>
    <t>Consolidar 1 Servicio Integral A Víctimas Directas E Indirectas De Siniestros Viales A Partir De Los Componentes Sociales, Jurídicos Y Psicológicos.</t>
  </si>
  <si>
    <t>VIGENCIA (a 31/12/2022): El trazador de juventud, grupos étnicos, discapacidad y equidad de género se cumple Indirectamente, mediante el servicio integral a víctimas directas e indirectas de siniestros viales a partir de los componentes sociales, jurídicos y psicológicos.</t>
  </si>
  <si>
    <t>Implementar El 100 Por Ciento De Las Acciones Programadas En La Estrategia De Generación De Conocimiento De Las Dinámicas Y Problemáticas Sociales, Psicológicas Y Jurídicas Que Se Vinculan Con Las Situaciones Generadas Por Los Siniestros Viales.</t>
  </si>
  <si>
    <t>VIGENCIA (a 31/12/2022): El trazador de grupos étnicos, de discapacidad y cultura ciudadana se cumplen indirectamente a través de la línea de generación de conocimiento del el Centro de Orientación a Víctimas de Siniestros Viales, donde se sistematiza la información y experiencias de las personas solicitantes del servicio, buscando identificar las normas sociales de tránsito que siguen los diferentes actores viales que se movilizan por Bogotá y las barreras en el acceso equitativo a la ruta de atención en siniestros viales.</t>
  </si>
  <si>
    <t>Implementación de estrategias de participación ciudadana para una movilidad segura, incluyente, sostenible y accesible en Bogotá</t>
  </si>
  <si>
    <t>Implementar 1 Estrategia De Información Constante Con La Ciudadanía</t>
  </si>
  <si>
    <t>VIGENCIA (a 31/12/2022): Los trazadores de Grupos Étnicos Se cumple indirectamente a través de acciones orientadas al fortalecimiento de la participación ciudadana y al desarrollo de iniciativas de movilidad segura, accesible incluyente, sostenible y multimodal en el distrito capital.</t>
  </si>
  <si>
    <t>Implementar 1 Estrategia De Formación Ciudadana</t>
  </si>
  <si>
    <t>VIGENCIA (a 31/12/2022): Los trazadores de Juventud, Discapacidad, Grupos Étnicos, Cultura Ciudadana y Equidad de Género, se cumple indirectamente a través de la estrategia de cualificación y calificación de mujeres en oficios no convencionales para el transporte urbano, así como con las acciones de política pública en temas sociales y de enfoque diferencial, enfocadas a las iniciativas de movilidad segura, accesible, incluyente, sostenible y multimodal.</t>
  </si>
  <si>
    <t>Implementar 1 Estrategia Para El Fortalecimiento De Procesos De Consulta Y Co-Gestión Participativa</t>
  </si>
  <si>
    <t>VIGENCIA (a 31/12/2022): A partir de la actualización y diseño del Plan Institucional de Participación -PIP- se generó la siguiente estrategia de innovación, con el propósito de fortalecer los procesos de participación:  La estrategia de rendición de cuentas locales, compuesta por 5 conversatorios nodales y 20 encuentros locales, dejan de presentarse en un modelo asambleario, para llevarse a cabo por medio de una metodología de café del mundo en una presentación de encuentros feriales, donde se brinda a la ciudadanía la información sobre la gestión y las cuentas del sector movilidad de la vigencia inmediatamente anterior, de forma descentralizada desde una relación horizontal, no vertical, facilitando así un diálogo en múltiples vías.  En el curso de la vigencia del presente informe se apunta a resaltar la estrategia de micropactos. Con lo mismo se resalta el carácter vinculante que ha tenido la estrategia hacia otros Sectores de la Administración Distrital en estos territorios. Esto se ha expresado en que ha permitido el desarrollo de acciones integrales tanto en materia de infraestructura vial y de andenes con Alcaldías Locales, como estrategias de formación y sensibilización en cultura ciudadana por parte de la Secretaría Distrital de Movilidad, Unidad Administrativa Especial de Servicios Públicos- UAESP e Instituto para la Economía Social - IPES.   Por otro lado, se ha logrado el cumplimiento de un porcentaje considerable de los compromisos adquiridos en cada uno de los territorios priorizados.</t>
  </si>
  <si>
    <t>Fortalecimiento de herramientas para la prevención de la corrupción en la Secretaría Distrital de Movilidad Bogotá</t>
  </si>
  <si>
    <t>Certificar E Imlementar 1 Sistema De Gestión Antisoborno</t>
  </si>
  <si>
    <t>Implementar El 100 % De La Estrategia Anual  Para La Sostenibilidad Del Susbsistema De Control Innterno</t>
  </si>
  <si>
    <t>Ejecutar 1 Estrategia Anual De Integridad</t>
  </si>
  <si>
    <t>Fortalecimiento institucional de la Secretaria Distrital de Movilidad</t>
  </si>
  <si>
    <t>Soportar El 100 % De Los Procesos  Estratégicos, Apoyo Y Evaluación De La Secretaría Distrital De Movilidad</t>
  </si>
  <si>
    <t>Implementar El 100 % De La Estrategia Anual Para La Sostenibilidad De La Gestión Ambiental</t>
  </si>
  <si>
    <t>Realizar El 100 % De Las Actividades Del Sistema De Seguridad Y Salud En El Trabajo Que Le Permitan A La Entidad Obtener La Certificación Iso 45001</t>
  </si>
  <si>
    <t>Implementar El 100 % De La Estrategia Anual Para La Sostenibilidad Del Sistema De Gestión De Calidad</t>
  </si>
  <si>
    <t>Mantener En Un 100 %  La Prestación De Los Servicios Administrativos Para Garantizar El Adecuado Funcionamiento De La Entidad.</t>
  </si>
  <si>
    <t>Mejorar El 60 % De La Infraestructura Física De Las Sedes De La Sdm.</t>
  </si>
  <si>
    <t>VIGENCIA (a 31/12/2022): TPPD(DIJ).Indirecto-C05.20.Movilidad y entornos accesibles e inclusivos: Se destinan recursos para el mantenimiento preventivo, correctivo, mejoras, reparaciones y adecuaciones locativas en las que se incluye los espacios para personas con discapacidad.</t>
  </si>
  <si>
    <t>Obtener El 80 % De Satisfacción De Los Funcionarios En Las Actividades Desarrolladas En El Plan De Bienestar Social Y Mejoramiento Del Clima Institucional</t>
  </si>
  <si>
    <t>Actualización, mantenimiento y gestión de tecnologías de la información y las comunicaciones para la secretaría distrital de movilidad de Bogotá</t>
  </si>
  <si>
    <t>Fortalecer Y Actualizar 80 % La Plataforma Tecnológica De La Sdm Para Asegurar La Operación Y La Continuidad De Los Servicios Institucionales.</t>
  </si>
  <si>
    <t>Contar Con 1 Documento Actualizado Que Sea El Hilo Conductor, Que Oriente La Transformación Digital De La Entidad A Través De La Construcción De Sistemas De Información, Nuevos Servicios Digitales, Interoperbilidad  Y Mayor Interacción Con Los Usuarios Y Ciudadanos De Bogotá Región.</t>
  </si>
  <si>
    <t>Asegurar 100 % De Funcionamiento Del Sistema Integrado De Información Sobre Movilidad Urbano Regional (Simur) La Disposición De La Información De Manera Accesible, Confiable Y Oportuna.</t>
  </si>
  <si>
    <t>Mantener 97 % De Disponibilidad De Los Servicios Tecnológicos De La Secretaría Distrital De Movilidad</t>
  </si>
  <si>
    <t>Desarrollar Y Fortalecer El 100 % De Los Sistemas De Información Administrativos De La Entidad Para Soportar La  Operación Interna Administrativa Y De Gestión Institucional.</t>
  </si>
  <si>
    <t>Desarrollar Y Fortalecer El 100 % De Los Sistemas De Información Misionales Y Estratégicos A Cargo De La Otic Para Que Sean Utilizados Como Habilitadores En El Desarrollo De Las Estrategias Institucionales Y Sectoriales.</t>
  </si>
  <si>
    <t>Desarrollar Y Fortalecer El 100 % De Iniciativas Que Impulsen La Cultura Digital, El Fortalecimiento Organizacional, El Teletrabajo Y Proyectos De Innovación Con Uso De Tic, Que  Solucionen Retos Y Problemáticas En La Secretaría Distrital De Movilidad.</t>
  </si>
  <si>
    <t>Implementar El 100 % De La Estrategia Anual Para La Sostenibilidad Del Subsistema De Gestión Seguridad De La Información En La Entidad.</t>
  </si>
  <si>
    <t>Fortalecimiento de la gestión documental de la Secretaría Distrital de Movilidad de Bogotá</t>
  </si>
  <si>
    <t>Actualizar E Implementar 8 Instrumentos Archivísticos Existentes Y Actualizados En La Secretaría Distrital De Movilidad</t>
  </si>
  <si>
    <t>Implementar 100 % Sistema De Información De Gestión Documental De La Secretaría Distrital De Movilidad</t>
  </si>
  <si>
    <t>VIGENCIA (a 31/12/2022): La meta no tiene programación para la vigencia</t>
  </si>
  <si>
    <t>Atender El 100 % De Los Requerimientos De Soporte Técnico De Los Usuarios Del Software De Gestión Documental De La Sdm.</t>
  </si>
  <si>
    <t>Tercerizar El 100 % De La Custodia Del Archivo Documental Correspondiente Al Fondo Acumulado De La Sdm.</t>
  </si>
  <si>
    <t>Organizar Y Digitalizar El 100 % De Los Archivos Documentales De La Sdm De Acuerdo A Las Trd O Tvd.</t>
  </si>
  <si>
    <t>Desarrollo de la gestión jurídica en la Secretaría Distrital de Movilidad en Bogotá</t>
  </si>
  <si>
    <t>Atender Oportunamente El 100 % De Las Solicitudes Radicadas En La Subsecretaria De Gestion Juridica.</t>
  </si>
  <si>
    <t>Gestionar Oportunamente El 100 % De Las Actuaciones Relacionadas Con La Representación Judicial De La Entidad Debidamente Notificadas</t>
  </si>
  <si>
    <t>Gestionar Oportunamente El 100 % Las Solicitudes De Consultas, Conceptos Y Actos Administrativos Que Sean Puestos A Consideración De La Dirección.</t>
  </si>
  <si>
    <t>Gestionar El 100 % De Las Solicitudes De Contratación Radicadas En La Dirección De Contratación</t>
  </si>
  <si>
    <t>Realizar El 100 % De La Gestión De Cobro De Las Obligaciones Que Sean Cobrables, En Los Términos Previstos Por El Manual De Cartera.</t>
  </si>
  <si>
    <t>Investigación por infracción a las normas de tránsito y transporte público en Bogotá</t>
  </si>
  <si>
    <t>Fallar El 70 % De Las Investigaciones Administrativas Y De Los Procesos Contravencionales Con Vencimiento En La Vigencia.</t>
  </si>
  <si>
    <t>VIGENCIA (a 31/12/2022): A diciembre se logró un porcentaje de avance acumulado  del 75,9 % de fallos relacionados con investigaciones administrativas y procesos contravencionales aperturados a los ciudadanos y/o a las empresas de transpote público,  en la Dirección de Investigaciones Administrativas al Tránsito y Transporte  y las Subdirecciones de Contravenciones y Subdirección de Control e Invetigaciones al Transporte Público. El porcentaje de avance corresponde a 18,442 expedientes fallados entre octubre y diciembre  y 37,954  expedientes a la fecha (por la vigencia).  El indicador de conformidad con la recolección de información ha presentado tendencia al cumplimiento, lo anterior denota que la  dinámica jurídica y operativa propia de las investigaciones  está en procura de atender con mayor celeridad las investigaciones administrativas y/o contravencionales aperturadas.</t>
  </si>
  <si>
    <t>Implementación de políticas integrales y transparentes al servicio de la ciudadanía en Bogotá</t>
  </si>
  <si>
    <t>Realizar El 100 % De Las Actividades Necesarias Para Mejorar La Prestación De Los Servicios Prestados Por La Entidad A La Ciudadanía Y Partes Interesadas.</t>
  </si>
  <si>
    <t>VIGENCIA (a 31/12/2022): A corte a 31 de diciembre 2022, la Secretaría Distrital de Movilidad ha ejecutado actividades para mejorar la experiencia de la ciudadanía implementando estrategias innovadoras para la calidad en la atención, servicios y trámites, así: 1. Actividades de sensibilización en el personal que atiende a la ciudadanía, con temas de enfoque preferencial y de género, preturnos, implementación de actividades en la accesibilidad en cumplimiento a la NTC 6047 de 2013 y buenas prácticas en servicio. 2. Estrategia de comunicaciones con la divulgación de videos en Lenguaje Claro y piezas de divulgación con información de interés para la ciudadanía. 3. Continuación con la estrategia de mitos y verdades que busca desmentir conceptos de la ciudadanía. 4. Diversificación de los roles de los Centros de Servicios, determinando los momentos de verdad en los que el ciudadano interviene en el ciclo del servicio. 5. Implementación de los gestores de calle, con el fin de orientar de manera segura y oportuna a la ciudadanía, en la periferia del Centro de Servicios de Movilidad Monitoreo al cumplimiento del Manual de Servicio a la Ciudadanía, con el fin de verificar los criterios de los protocolos de atención en el canal presencial. 6. Revisión constante de los canales de atención, con el fin de adecuar los recursos, las actividades y los controles, para asegurar un servicio oportuno, eficiente y de calidad. A lo anterior se le suma la entrada en operación de la Ventanilla Única de Servicios y el fortalecimiento de los canales de atención del Centro de contacto de Movilidad, el cual entrega información oportuna y actualizada a la ciudadanía. Adicionalmente, se optimizó la estrategia de acompañamiento continuo en los momentos de verdad del ciclo de servicio en el canal presencial, estandarizando en los procedimientos los roles de los Centros de Servicio de Movilidad, brindando una atención incluyente, ágil, y eficiente con enfoque diferencial y de género.</t>
  </si>
  <si>
    <t>Racionalizar 8 Trámites/Servicios De La Oferta De La Secretaría Distrital De Movilidad.</t>
  </si>
  <si>
    <t>VIGENCIA (a 31/12/2022): El trazador de discapacidad se cumple Indirectamente, a través de la racionalización de trámites y/o servicios que ofrece la Secretaría Distrital de Movilidad, buscando la simplificación, estandarización, eliminación y/o automatización de los servicios.</t>
  </si>
  <si>
    <t>Secretaría Distrital de Desarrollo Económico</t>
  </si>
  <si>
    <t>SDDE</t>
  </si>
  <si>
    <t>Sector Desarrollo económico, industria y turismo</t>
  </si>
  <si>
    <t>Cierre de brechas para la inclusión productiva urbano rural</t>
  </si>
  <si>
    <t xml:space="preserve"> Mejoramiento del empleo incluyente y pertinente en Bogotá</t>
  </si>
  <si>
    <t>Promover 177094 Empleos Para Personas</t>
  </si>
  <si>
    <t>Promover 20188 Empleos Para Mujeres</t>
  </si>
  <si>
    <t>Promover 11450 Empleos Para Jóvenes</t>
  </si>
  <si>
    <t>Ejecutar Al 100 % El Plan De Lineamiento E Implementación De La Politica Pública De Trabajo Decente Y Digno.</t>
  </si>
  <si>
    <t>Formar Al Menos 50000 Personas En Las Nuevas Competencias, Bilinguismo Y/O Habilidades Para El Trabajo Con Especial Énfasis En Sectores Afectados Por La Emergencia, Mujeres Y Jóvenes, Atendiendo Un Efoque De Género, Diferencial, Territorial, De Cultura Ciudadana Y/O De Participación, Teniendo En Cuenta Acciones Afirmativas.  Al Menos El 20% Deberá Ser Mujeres Y El 10% Jóvenes.</t>
  </si>
  <si>
    <t>Fortalecimiento del crecimiento empresarial en los emprendedores y las mipymes de Bogotá</t>
  </si>
  <si>
    <t>Desarrollar Habiliddaes Financieras  En 16483 Empresarios De Unidades De Micro, Pequeña O Mediana Empresa, Negocios, Pequeños Comercios, Unidades Productivas Aglomeradas Y/O Emprendimientos Por Subsistencia</t>
  </si>
  <si>
    <t>Desarrollar En 16915 Beneficiarios Herramientas Y Habilidades De Fortalecimiento Principalmente En Temas Financieros Y Digitales, Entre Emprendedores, Empresarios Y/O Unidades Productivas De Micro, Pequeña O Mediana Empresa, Negocios, Pequeños Comercios, Unidades Productivas Aglomeradas Y/O Emprendimientos Por Subsistencia, A Través De Estrategias, Programas, Proyectos Y Acciones, Con Especial Énfasis En Sectores Afectados Por La Emergencia, Mujeres Y Jóvenes, Con Enfoque Y Acciones Afirmativas, Durante La Ejecución Del Proyecto.</t>
  </si>
  <si>
    <t>Poner En Marcha Al Menos 1 Vehículo Financiero</t>
  </si>
  <si>
    <t>Apoyar Financieramente A 73900 Unidades De Micro, Pequeña O Mediana Empresa, Negocios, Pequeños Comercios, Unidades Productivas Aglomeradas Y/O Emprendimientos Por Subsistencia, Que Permitan Su Liquidez Y La Conservación De Los Empleos O Que Ayude A Crecer Y Consolidar Sus Negocios, Disminuyendo La Exposición A La Tasa De Mortalidad Empresarial En El Marco De La Reactivación Económica De La Ciudad</t>
  </si>
  <si>
    <t>Desarrollar En 39383 Unidades Productivas Habilidades Financieras Y Herramientas Digitales,  Con Especial Énfasis En Sectores Afectados Por La Emergencia, Mujeres Y Jóvenes Y Mayores De 50 Años, En Aras De Acompañar El Crecimiento Y La Sostenibilidad Del Tejido Empresarial De Bogotá.</t>
  </si>
  <si>
    <t>Apoyar 1000 Unidades Productivas En Sus Diferentes Etapas De Formalización</t>
  </si>
  <si>
    <t>Bogotá región emprendedora e innovadora</t>
  </si>
  <si>
    <t>Fortalecimiento en emprendimiento y desarrollo empresarial, para aumentar la capacidad productiva y económica de Bogotá</t>
  </si>
  <si>
    <t>Desarrollar  Al Menos 20 Eventos Dando Prioridad A Estrategias Presenciales Y/O Virtuales Que Promuevan El Emprendimiento, La Reinvención O Generación De Modelos De Negocio, Y El Desarrollo De Soluciones Que Permitan Mitigar El Impacto Económico De La Emergencia Sanitaria.</t>
  </si>
  <si>
    <t>Desarrollar Al Menos 14 Eventos Presenciales O Virtuales Que Promuevan El Desarrollo Comercial De Las Unidades Productivas Y  Mipymes.</t>
  </si>
  <si>
    <t>Articular 1 Programa Y/O Proyecto Con Invest In Bogotá Para: A) La Articulación Y Consolidación Del Ecosistema B)La Creación De Una Plataforma Electrónica De Emprendimientos Para Inversión De Etapa Temprana Y C) La Consolidación De Un Espacio De Innovación Abierta Para La Solución De Retos De Ciudad En Alianza Con Las Universidades (Públicas Y Privadas De Bogotá, Utilizando Recursos Propios De Cada Entidad Y Del Sector Privado.</t>
  </si>
  <si>
    <t>Crear 1 Directorio Digital De Mipymes Abierto A La Ciudadanía Que Contenga La Información Necesaria Para Visibilizar Y Fomentar El Comercio De Los Productos Y Servicios Que Estas Ofrecen  (Datos De Contacto, Ubicación, Descripción Del Producto Y/O Fotografías, Etc). A Través De Canales De Información Y Páginas Web Institucionales Que Permita Hacer Nuevos Registros Y Actualización Constante De Información.</t>
  </si>
  <si>
    <t>Ejecutar El 100 % Del Plan Anual De Actualización Del  Directorio Digital De Mipymes.</t>
  </si>
  <si>
    <t>Fortalecimiento de la competitividad como vehículo para el desarrollo del ecosistema empresarial de Bogotá</t>
  </si>
  <si>
    <t>Fortalecer 3500 Empresas/Unidades Productivas Como Resultado De La Consecución De Alianzas Estratégicas Que Conlleven A La Materialización De Iniciativas Que Promuevan El Desarrollo Del Conocimiento, La Innovación Y Nuevas Tecnologías.</t>
  </si>
  <si>
    <t>Adoptar 5 Instrumentos Que Acompañen El Ejercicio De Seguimiento Y Control De Los Recursos, Iniciativas, Proyectos, Y Demás Actividades Enmarcadas En La Operatividad Del Fondo De Innovación, Tecnologías E Industrias Creativas -Fitic.</t>
  </si>
  <si>
    <t>Diseñar 4 Mecanismos Que Permitan Evaluar Y Cuantificar El Impacto De Las Iniciativas Promovidas En Materia De Ctei, En El Marco De La Administración Del Fondo De Innovación, Tecnologías E Industrias Creativas -Fitic</t>
  </si>
  <si>
    <t>Participar En La Generación De 1 Espacio Que Conlleven A Desarrollar Y Acelerar El Conocimiento,La Ciencia, Tecnología E Innovación, Como Instrumentos Potenciadores De Competitividad Y Productividad De La Ciudad</t>
  </si>
  <si>
    <t>Promover Formulación Y Ejecución De 3 Proyectos Estrategicos Y/O De Ciudad Que Conlleven Al Uso Del Nuevo Cnocimiento Para Incrementar Los Niveles De Productividad Y Copetitividad De La Ciudad Regi{On</t>
  </si>
  <si>
    <t>VIGENCIA (a 31/12/2022): No se alcanza a reportar el producto, pues no se terminó de hacer la revisión de los mismos, por lo cual serán reportados en el primer trimestre de 2023.</t>
  </si>
  <si>
    <t>Gestionar La Implementación De 4 Mecanismos De Participación Y/O Integración Para El Desarrollo Y La Promoción De La Competitividad Y Retos De Ciudad, En Los Cuales Confluyan Y Cohesionen, Actores De Los Diferentes Sistemas De Competitividad E Innovación De La Ciudad.</t>
  </si>
  <si>
    <t>VIGENCIA (a 31/12/2022): Se avanzó en gran parte del cronograma de actividades y entregables, pero quedaron algunos pendientes que se entregarán en el mes de enero y febrero.</t>
  </si>
  <si>
    <t>Fomentar En 1 Espacios De Participación La Apropiación Y Uso De La Cultura En Ciencia, Tecnología E Innovación De Aglomeraciones, Como Nuevos Elementos Generadores De Crecimiento Y Desarrollo Económico Sostenible</t>
  </si>
  <si>
    <t>VIGENCIA (a 31/03/2022): Actualmente se vienen desarrollando diferentes mesas de co-creación y planeación con diferentes equipos de la DCBR, para de esta forma definir la hoja de ruta adecuada.</t>
  </si>
  <si>
    <t>Generación de alternativas innovadoras para la consolidación de un escenario MICE y la promoción internacional de Bogotá.</t>
  </si>
  <si>
    <t>Participar En 26 Eventos De Ciudad, Que Permitan Promover El Crecimiento Y Desarrollo Del Tejido Productivo Bogotano, A Través De La Incorporación De Elementos Potenciadores En Materia De Competitividad Y Posicionamiento De La Ciudad, En Contextos Locales, Nacionales Y/O Internacionales.</t>
  </si>
  <si>
    <t>Desarrollar 4 Documentos Que Identifiquen, Diseñen Y Orienten Estratégicamente El Relacionamiento Y La Promoción Internacional De La Ciudad Para Consolidarse Como Escenario Mice</t>
  </si>
  <si>
    <t>Fortalecer el entorno económico de los emprendimientos de alto impacto y las Mipymes, frente a la emergencia sanitaria en Bogotá</t>
  </si>
  <si>
    <t>Actualizar 1 Política Pública De Desarrrollo Económico, Ante La Nueva Situación Económica Y Social De La Ciudad, Inlcuyendo Emprendimiento, Tecnologia E Innovación Como Pilar De Desarrollo</t>
  </si>
  <si>
    <t>Implementar 1 Sistema De Mejora Regulatoria Económica Distrital</t>
  </si>
  <si>
    <t>Apoyar 6500 Unidades Productivas En Sus Diferentes Etapas De</t>
  </si>
  <si>
    <t>Imlementar 1 Herramienta Virtual Que Facilite Los Procesos De Información Hacia La Formalización Empresarial</t>
  </si>
  <si>
    <t>Poner En Marcha 1 Vehículo De Propósito Especial (Spv)</t>
  </si>
  <si>
    <t>VIGENCIA (a 30/06/2022): Reportan menor valor por ajustes de información de la entidad. Correo JG 13/07.</t>
  </si>
  <si>
    <t>Apoyar Financieramente 120 Emprendimientos Y Unidades Productivas Con Capital Semilla Y Para La Consolidación Y Crecimiento</t>
  </si>
  <si>
    <t>VIGENCIA (a 31/12/2022): Pasaron a reserva, pues el apoyo financiero a las unidades productivos es una fase posterior a otras actividades de diagnóstico, formación y de mercadeo. No alcanzaron a pasar por todas las etapas. Tan pronto se surtan estas actividades se identifican aquellas que requieren la financiación</t>
  </si>
  <si>
    <t>Fortalecer 120 Emprendedores , Empresarios Y/O Unidades Productivas, Beneficiarios Del Vehículo De Propósito Especial (Spv), En Herramientas Y Temas Empresariales.</t>
  </si>
  <si>
    <t>VIGENCIA (a 31/12/2022): Pasaron a reserva, en el primer  trimestre de 2023 se reportan las unidades productivas que culminan el fortalecimiento</t>
  </si>
  <si>
    <t>Fortalecer 570 Beneficiarios En Herramientas Y Temas Empresariales, Entre Emprendimientos De Oportunidad Y De Alto Impacto, Empresas Y/O Unidades Productivas De Micro, Pequeña O Mediana Empresa, Negocios Y Pequeños Comercios, De Las Zonas De Aglomeraciones Productivas Priorizados Por La Sdde, A Través De Procesos De Formación, Fortalecimiento, Asistencia Técnica Y Servicios Empresariales Integrales A La Medida De Las Necesidades.</t>
  </si>
  <si>
    <t>Birndar Acceso A Mecanis De Financiaón A 1354 Emprendimientos  De Estilo De Vida, De Alto Impacto, Independientes,  Mipymes Acompañadas En Programas De Apropiación Y Fortalecimiento De Nuevas Tecnologías Y Empresas Medianas En Programas De Sofisticación E Innovación. Como Mínimo, Un 20% De La Oferta Será Destinada A Jóvenes.</t>
  </si>
  <si>
    <t>VIGENCIA (a 31/12/2022): Las dinámicas propias al Fondo Emprender exigen mayor tiempo para que cada emprendimiento surta el debido proceso de fortalecimiento y sea considerado sujeto de capitalización, esto tiene impacto en la frecuencia de los reportes de beneficiarios.   Es así como, las etapas que deben desarrollar los emprendimientos toman aproximadamente 7 meses en el proceso de postulación y aquellos que son previamente viabilizados deben esperar a la celebración del Comité Directivo Nacional del SENA para su respectiva aprobación, de ahí que, entre el momento de inicio de convocatoria, cierre de la misma, aprobación de los planes de negocio, suscripción de contratos y primer desembolso, puede pasar un año.   No obstante, en procura de mejorar los tiempos y resultados del Programa, la supervisión y su equipo de trabajo ha estado adelantando gestiones internas para velar por el cumplimiento del Convenio y procurar la concertación con aliados, con el fin de agilizar las dinámicas del mismo hasta donde sea posible.</t>
  </si>
  <si>
    <t>Implementar El 100 % De Procesos De Análisis Acerca De Las Cuestiones Que Afectan O Impulsan El Clima De Negocios En Articulación Con Politicas Publicas</t>
  </si>
  <si>
    <t>Fortalecimiento del comercio exterior, la productividad y el posicionamiento de Bogotá.</t>
  </si>
  <si>
    <t>Desarrollar E Impulsar 1 Programa Para Bogotá Productiva 24/7</t>
  </si>
  <si>
    <t>Apoyar 250 Empresas Para Su Vinculación A Mercados Internacionales Y A La Gestión Exportadora.</t>
  </si>
  <si>
    <t>Desarrollar 1 Proyecto De Digitalización De Canales Comerciales Para La Internacionalización De Empresas Post Covid 19</t>
  </si>
  <si>
    <t>Promover 8 Alianzas Interinstitucionales Para El Posicionamiento De La Ciudad Y De Su Clima De Inversión.</t>
  </si>
  <si>
    <t>Desarrollo de alternativas productivas para fortalecer la sostenibilidad ambiental, productiva y comercial de los sistemas productivos de la ruralidad de Bogotá D.C.</t>
  </si>
  <si>
    <t>Formar 750 Hogares Y/O Unidades Productivas En Manejo Técnico Productivo Y De Post Cosecha, A Través Del Desarrollo De Buenas Prácticas Agrícolas, Pecuarias Y De Manufactura</t>
  </si>
  <si>
    <t>VIGENCIA (a 31/12/2022): Las unidades productivas de la ruralidad que se vincularon en varias fases del programa, no alcanzaron a terminar el proceso y por eso serán reportadas en el primer trimestre de 2023</t>
  </si>
  <si>
    <t>Vincular 250 Actores De Interés, En Alternativas Económicas, Mediante El Acompañamiento Y Consolidación De Encadenamientos Comerciales</t>
  </si>
  <si>
    <t>Incremento de la sostenibilidad del Sistema de Abastecimiento y Distribución de Alimentos de Bogotá.</t>
  </si>
  <si>
    <t>Realizar 1813 Mercados Campesinos En Sus Diferentes Modalidades</t>
  </si>
  <si>
    <t>Fortalecer 8000 Actores Del Sada Que Se Vinculen Al Programa De Fortalecimiento</t>
  </si>
  <si>
    <t>Acompañar 724 Proyectos Productivos Hasta Que Realicen Encadenamiento Comercial Efectivo</t>
  </si>
  <si>
    <t>Implementar El 100 % Programa Anual De La Estrategia De Ciudadanía Alimentaria</t>
  </si>
  <si>
    <t>Desarrollar El 53 % De Un Sistema De Información Estratégico En El Marco Del Plan De Abastecimiento De Alimentos</t>
  </si>
  <si>
    <t>VIGENCIA (a 31/12/2022): Se implementó con la RAPE un sistema de información que incorpora varios de los módulos del sistema que se inció en la entidad, por tal razon no se continua con la idea inicial sino que se va a ajecutar el sistema de la RAPE..</t>
  </si>
  <si>
    <t>Fortalecimiento de la productividad, competitividad e innovación del tejido empresarial de Bogotá</t>
  </si>
  <si>
    <t>Implementar 4 Estrategias De Inclusión Digital Mediante La Democratización Del Acceso A Las Tecnologías De Información Y Comunicación, A Comercios Situados En La Ciudad De Bogotá</t>
  </si>
  <si>
    <t>VIGENCIA (a 31/12/2022): Se presentaron dificultades en la participación de las empresas en la convocatoria, baja receptividad del tejido empresarial por la época en donde se convoca el programa, así como inconvenientes de comunicación con los líderes de los sectores a convocar. 	 En ese sentido, se han hecho varias sesiones de socialización para que las empresas tengan la oportunidad de conocer el programa y participar, se han generado eventos de socialización virtuales para incentivar la participación y se ha apoyado desde la SDDE la comunicación con entes como Fenalco.</t>
  </si>
  <si>
    <t>Fortalecer 2346 Empresas En Elementos De Ciencia, Tecnología E Innovación, Con Alto Potencial De Transformación Y Sofisticación Empresarial</t>
  </si>
  <si>
    <t>VIGENCIA (a 31/12/2022): En lo que respecta Cannabis se presentaron inconvenientes el lanzamiento del landing page y las piezas para divulgación de la convocatoria. Sin embargo, se llevó a cabo una estrategia de trabajo en conjunto con el contratista para obtener de forma rápida los elementos faltantes para el landing page, así como las piezas y logró el lanzamiento del landing page y se refuerza campaña con mailing para empresarios teniendo como resultado 121 empresas inscritas para el programa.  En DesignTech se presentaron inconvenientes en el cronograma debido al proceso de revisión y admisión de empresas constituidas por personas naturales como beneficiarias del programa, para lo cual se actualizó el cronograma y plan de trabajo, sin modificación del plazo contractual</t>
  </si>
  <si>
    <t>Desarrollar 1 Mecanismos De Base Científica, Tecnológica E Innovadora, Que Impulsen La Reactivación Económica De Las Empresas, En Épocas De Crisis.</t>
  </si>
  <si>
    <t>Suspendida</t>
  </si>
  <si>
    <t>VIGENCIA (a 31/03/2022): Para 2022, se viene diseñando un mecanismo para la protección intelectual de los registros de marca, diseño industrial o modelo de utilidad de las empresas participantes del programa Diseño Bogotá II, el cual actualmente se encuentra en socialización de los estudios previos y estudios</t>
  </si>
  <si>
    <t>Realizar 4 Diagnósticos De Las Diferentes Zonas De Aglomeración Productiva De La Ciudad, Como Instrumentos Para El Diseño E Implementación De Estrategias Que Permitan Consolidar, Fortalecer Y Reactivar El Tejido Productivo De La Ciudad, Con Un Enfoque Transversal De Asociatividad Económica.</t>
  </si>
  <si>
    <t>Reactivar 6 Zonas De Aglomeración Priorizadas A Través De La Implementación De Un Plan De Acción Que Propenda Por La Consolidación Y  Fortalecimiento De Las Mismas.</t>
  </si>
  <si>
    <t>Información para la toma de decisiones</t>
  </si>
  <si>
    <t>Implementación de un sistema de información para la identificación de brechas del mercado laboral en Bogotá</t>
  </si>
  <si>
    <t>Desarrollar 1 Sistema De Información Para Identificar Las Brechas Del Mercado Laboral Que Permita Identificar Las Industrias Generadoras De Empleo Y Los Sectores De Oportunidad</t>
  </si>
  <si>
    <t>Fortalecimiento de la información que se genera sobre la dinámica económica de la ciudad-región. Bogotá</t>
  </si>
  <si>
    <t>Elaborar 35 Investigaciones Que Aporten A La Formulación, Coordinación, Ejecución, Seguimiento Y Evaluación De Las Políticas Públicas Distritales</t>
  </si>
  <si>
    <t>Diseñar 10 Metodologías E Instrumentos Para El Análisis Y Seguimiento Del Comportamiento Del Sector Desarrollo Económico</t>
  </si>
  <si>
    <t>Generar 49 Documentos De Estrategias De Posicionamiento Y Articulación Interinstitucional Para La Construcción Y Administración De La Información Estadística Sobre Temas Económicos De La Ciudad</t>
  </si>
  <si>
    <t>Realizar 61600 Visitas Efectivas Por La Tropa Económica A Unidades Productivas</t>
  </si>
  <si>
    <t>Fortalecimiento de la planeación institucional a través del incremento del desempeño en el sistema de gestión de la secretaría de desarrollo económico de Bogotá.</t>
  </si>
  <si>
    <t>Fortalecer 100 % De La Política De  Participación Ciudadana En La Gestión Pública.</t>
  </si>
  <si>
    <t>Fortalecer 100 % De La Política De Transparencia, Acceso A La Información Pública Y Lucha Contra La Corrupción.</t>
  </si>
  <si>
    <t>Fortalecer 100 % De La Política De Planeación Institucional</t>
  </si>
  <si>
    <t>Fortalecer 100 % De La Política De Gestión Del Conocimiento</t>
  </si>
  <si>
    <t>Fortalecer 100 % De La Politica De Seguimiento Y Evaluación Institucional</t>
  </si>
  <si>
    <t>Incremento de la capacidad administrativa y logística Institucional en los servicios de apoyo transversal de la Secretaría Distrital de Desarrollo</t>
  </si>
  <si>
    <t>Asesorar 13 Proyectos De Inversión Ejecutados Por La Sdde, Jurídica Y Técnicamente</t>
  </si>
  <si>
    <t>Mantener El 100 % Del Funcionamiento De La Infraestructura Tecnológica</t>
  </si>
  <si>
    <t>VIGENCIA (a 31/12/2022): xxx</t>
  </si>
  <si>
    <t>Renovar El 50 % De La Infraestructura Tecnológica Existente</t>
  </si>
  <si>
    <t>Mantener 100 % Actualizado El Sistema De Información De Pqr Y El Link De Transparencia</t>
  </si>
  <si>
    <t>Lograr 9 Puntos De Calificación Sobre La Implementación Del Sistema De Gestión Documental</t>
  </si>
  <si>
    <t>RESERVAS (a 31/12/2022): Corresponde a pago de contratistas con recursos de reservas</t>
  </si>
  <si>
    <t>Mantener 9 Sistemas De Información En Operación (Perno, Sisco, Cordis, Limay, Sai, Sae, Suim, Alfresco Y App Para Móviles)</t>
  </si>
  <si>
    <t>Fortalecer 5 Dependencias De Apoyo Transversal</t>
  </si>
  <si>
    <t>Garantizar El 100 % En La Operación De La Infraestructura Física.</t>
  </si>
  <si>
    <t>Mantener Y Realizar El Seguimiento Al 100 % De Las Actividades Proyectadas En El Plan Institucional De Archivos Pinar</t>
  </si>
  <si>
    <t>Secretaría Distrital del Hábitat</t>
  </si>
  <si>
    <t>SDHT</t>
  </si>
  <si>
    <t>Sector Hábitat</t>
  </si>
  <si>
    <t>Mejoramiento de vivienda - modalidad de habitabilidad mediante asignación e implementación de subsidio en Bogotá</t>
  </si>
  <si>
    <t>Asignar 4500 Subsidios Subsidios Para Mejoramiento De Vivienda.</t>
  </si>
  <si>
    <t>VIGENCIA (a 31/12/2022): Se realizaron 2 mesas técnicas aprobación para validación de 164 expedientes estructurados en los meses de diciembre por el equipo estructurador de la SDHT, de los cuales los 162 cumplieron con los requisitos exigidos según el Reglamento Operativo.   De los 1.308 subsidios asignados 585 corresponden al avance del rezago 2021. RESERVAS (a 31/12/2022): .</t>
  </si>
  <si>
    <t>Realizar Adecuaciones Habitacionales A 4500 Viviendas Viviendas Priorizando   Hogares Con Jefatura Femenina, Personas Con Discapacidad, Víctimas Del Conflicto Armado, Población Étnica Y Adultos Mayores.</t>
  </si>
  <si>
    <t>VIGENCIA (a 31/12/2022): . RESERVAS (a 31/12/2022): .</t>
  </si>
  <si>
    <t>Generación de mecanismos para facilitar el acceso a una solución de vivienda a hogares vulnerables en Bogotá.</t>
  </si>
  <si>
    <t>Beneficiar 15851 Hogares Con Subsidios Para Adquisición De Vivienda Vis Y Vip.</t>
  </si>
  <si>
    <t>Beneficiar 11000 Hogares Con Subsidios Solidarios De Arrendamiento Durante La Emergencia Del Covid-19.</t>
  </si>
  <si>
    <t>Publicar 1 Proyecto Normativo Para La Focalización Y/O Generación De Vivienda Vip.</t>
  </si>
  <si>
    <t>Beneficiar 4185 Hogares Con Subsidios De Arrendamiento Del Programa Mi Ahorro Mi Hogar En El Marco De Los Servicios Financieros Para Adquisición De Vivienda </t>
  </si>
  <si>
    <t>Beneficiar 15965 Hogares Con La Entrega De Aoportes Temporales Solidarios De Arrendamiento</t>
  </si>
  <si>
    <t>RESERVAS (a 31/12/2022): Corresponde a ejecución del rezago del 2021</t>
  </si>
  <si>
    <t>Vivienda y entornos dignos en el territorio urbano y rural</t>
  </si>
  <si>
    <t>Estudios y diseños de proyecto para el mejoramiento integral de Barrios - Bogotá 2020-2024</t>
  </si>
  <si>
    <t>Realizar 13 Estudios Y Diseños Para Conectividad Urbana En Las Áreas Priorizadas De Origen Informal</t>
  </si>
  <si>
    <t>VIGENCIA (a 31/12/2022): El avance en la meta de estudios y diseños se toma de los avances acumulados en los diferentes contratos: Cto 881-21 Ejecutado el 96% (1) Conurbación Ciudad Bolívar - Soacha y (2) Conurbación Bosa - Soacha Cto 941-22 Ejecutado el 27% (3) Usme Cto 942-22 Ejecutado el 33% (4) Suba y (5) San Cristóbal. Cto 1118-22 Ejecutado 22% en fase de diagnóstico (0.5) Rafael Uribe</t>
  </si>
  <si>
    <t>Construir 8 Obras En Espacios Públicos En Territorios De Mejoramiento Integral De Barrios</t>
  </si>
  <si>
    <t>VIGENCIA (a 31/12/2022): Contrato de obra No. 934 de 2021 El avance físico acumulado de obra de los 11 CIV y 1 parque es de 2.922m2 de 2.922 m2 contratados, este se encuentra en proceso de liquidación por parte de la interventoría, y recolección de paz y salvos para recibir las obras. Contrato de obra No. 952 de 2021 El avance físico acumulado de obra de 14 CIV a corte 30 de diciembre es de 3.380 m2 de 3.815 m2 contratados .</t>
  </si>
  <si>
    <t>Elaborar 8 Documentos De Lineamientos De Intervención, Gestión Interinstitucional Y Evaluación De Las Intervenciones Territoriales En Los 8 Territorios Priorizados En Áreas De Origen Informal.</t>
  </si>
  <si>
    <t>VIGENCIA (a 31/12/2022): Se realizó la sexta sesión ordinaria de la ¿Mesa de Trabajo para el Mejoramiento Integral Asentamientos Humanos - MMIAH¿ del año 2022, la cual se desarrolló el día 15 de diciembre de 2022. Se contó con la participación de 33 representantes de 16 entidades distritales. Con relación a la implementación del Decreto Distrital 555 de 2021 ¿ POT en territorios priorizados, se continúa avanzando en la estructuración de la reglamentación del Plan de Intervención para el Mejoramiento Integral del Hábitat ¿ PIMIH ¿ y el Plan Vecinos.</t>
  </si>
  <si>
    <t>Adecuar 35000 Metros Cuadrados De Espacio Público Priorizados Para Proyectos Integrales De Revitalización En Torno A Nuevas Infraestructuras Del Transporte.</t>
  </si>
  <si>
    <t>VIGENCIA (a 31/12/2022): En el marco de la implementación del Proyecto Integral de Revitalización en los territorios priorizados por la Secretaría Distrital del Hábitat, se contrataron dos (2) procesos de obra y uno de interventoría, cuyo objetivo es el de ejecutar la obra prevista en los diseños de cualificación y reactivación de tres (3) parques y un (1) segmento vial próximos al sistema de transporte de cable aéreo San Cristóbal.</t>
  </si>
  <si>
    <t>Conformación y ajustes de expedientes para legalización de asentamientos de origen informal y regularización de desarrollos legalizados Bogotá</t>
  </si>
  <si>
    <t>Conformar Y Ajustar 150 Expedientes Urbanos Para La Legalización Urbanística De Asentamientos Informales.</t>
  </si>
  <si>
    <t>VIGENCIA (a 31/12/2022): Se han radicado 27 expedientes ante la Secretaría Distrital de Planeación del total de 53 expedientes programados para la vigencia 2022.</t>
  </si>
  <si>
    <t>Conformar Y Ajustar 100 Expedientes Urbanos Para La Regularización De Asentamientos Legalizados.</t>
  </si>
  <si>
    <t>VIGENCIA (a 31/12/2022): Se radicaron ante la Secretaría Distrital de Planeación treinta y tres (33) expedientes de regularización de treinta y cuatro (34) programados para la vigencia.</t>
  </si>
  <si>
    <t>Mejoramiento progresivo de edificaciones de vivienda de origen informal Plan Terrazas</t>
  </si>
  <si>
    <t>Elaborar 1 Documento De Planeación Que Contenga Los Lineamientos Necesarios Para Fortalecer Los Procesos De Articulación.</t>
  </si>
  <si>
    <t>Elaborar 1 Documento De Lineamientos Técnicos Necesarios Para Desarrollar Procesos De Asistencia Técnica En La Construcción, Intervención Y Culminación De Obras En Edificaciones En Zonas De Origen Informal.</t>
  </si>
  <si>
    <t>Elaborar 1 Documento Como Soporte Jurídico Y Normativo Para La Obtención De Actos De Reconocimiento Para Las Intervenciones Progresivas De Edificaciones En Zonas De Origen Informal.</t>
  </si>
  <si>
    <t>RESERVAS (a 31/12/2022): Ejecución de reservas</t>
  </si>
  <si>
    <t>Asignar 1250 Subsidios Distritales De Mejoramiento De Vivienda En La Modalidad De Mejoramiento De Vivienda.</t>
  </si>
  <si>
    <t>VIGENCIA (a 31/12/2022): .</t>
  </si>
  <si>
    <t>Mejoramiento Integral Rural y de Bordes Urbanos en Bogotá</t>
  </si>
  <si>
    <t>Elaborar 3 Documentos De Lineamientos Técnicos Para Las Intervenciones De Mejoramiento Integral Rural Y En Bordes Urbanos Y Seguimiento A La Política Pública De Ruralidad De Bogotá.</t>
  </si>
  <si>
    <t>RESERVAS (a 31/12/2022): .</t>
  </si>
  <si>
    <t>Realizar 2 Estudios O Diseños De Prefactibilidad Y Factibilidad Para Las Intervenciones De Mejoramiento Integral Rural Y En Bordes Urbanos.</t>
  </si>
  <si>
    <t>VIGENCIA (a 31/12/2022): Se adjudicó un proceso para los estudios y diseños de Ecobarrios y Mejoramiento de Entornos Rurales (Contrato de consultoría (1252 de 2022).</t>
  </si>
  <si>
    <t>Mejorar El 100 % De Las Viviendas Rurales Y En Bordes Urbanos Priorizadas.</t>
  </si>
  <si>
    <t>RESERVAS (a 31/12/2022): Ejecución de reserva presupuestal 2021</t>
  </si>
  <si>
    <t>Mejorar 682 Viviendas Rurales Y En Bordes Urbanos Priorizadas</t>
  </si>
  <si>
    <t>VIGENCIA (a 31/12/2022): Se encuentran en ejecución 180 mejoramientos de vivienda rural en las localidades de Suba, Ciudad Bolívar, Usme, (Contrato de Obra No. 998 de 2022 y Contrato de Interventoría No. 1000 de 2022).</t>
  </si>
  <si>
    <t>Construir 75 Viviendas Rurales Nuevas</t>
  </si>
  <si>
    <t>VIGENCIA (a 31/12/2022): Se encuentran en ejecución los contratos de obra e interventoría para la construcción de 20 viviendas rurales nuevas en diferentes veredas de la localidad de Ciudad Bolívar, (Contrato de Obra No. 1152 de 2022 y Contrato de Interventoría No. 1135 de 2022).</t>
  </si>
  <si>
    <t>Intervenir 11 Espacios Públicos En Suelo Rural Y Bordes Urbanos.</t>
  </si>
  <si>
    <t>Cumplir El 100 % De La Sentencia Judicial Con Número De Radicación 25000-23-42-000-2016-03222-01.</t>
  </si>
  <si>
    <t>VIGENCIA (a 30/06/2022): Se cumplió con el pago del 100 % de la sentencia judicial.</t>
  </si>
  <si>
    <t>Aplicación de lineamientos de planeación y política en materia de hábitat Bogotá</t>
  </si>
  <si>
    <t>Adoptar 1 Política De Gestión Integral Del Sector Hábitat</t>
  </si>
  <si>
    <t>VIGENCIA (a 31/12/2022): Avance de la Política y espacios poblacionales: -Adopción de la Política Pública mediante Decreto Distrital 561 de 2022. -Asistencia a los espacios poblacionales del orden Distrital. -Se consolida en el sistema Distrital del Cuidado El Programa de Educación e Inclusión Financiera como uno de los 23 programas establecidos en la Cartelera de servicios Distrital que opera en las 15 manzanas del cuidado y que continuará con su ejecución en el 2023.  Avance en la creación de la herramienta de seguimiento del sistema de seguimiento a políticas públicas de la SDHT: -Inicio de diligenciamiento de información de productos para la Política de Economía Circular. -Durante el 2022 se realizaron un total de 9 hablemos, 6 cursos, y 1 lección contando con una participación total de 6.686 personas que atendieron los diferentes hablemos de la escuela, se inscribieron a los cursos ofertados y tomaron las lecciones de hábitat. El ciclo de formación con mayor cantidad de inscripciones fue Vivienda de calidad con 5.012 personas inscritas, seguido por el ciclo Gobernanza colaborativa del hábitat con 1.133 interesados, y el de Región con 397 personas.https://escuela.habitatbogota.gov.co/ -Se completó el componente de la evaluación de procesos de Plan Terrazas Distrital y la evaluación de PEIF-</t>
  </si>
  <si>
    <t>Elaborar 2 Documentos Técnicos De Soporte Para La Toma De Decisiones En Materia De Políticas Públicas Del Sector.</t>
  </si>
  <si>
    <t>Elaborar 2 Documentos De Análisis Con Respecto A Las Alternativas De Financiación Y Acceso A Soluciones Habitacionales.</t>
  </si>
  <si>
    <t>VIGENCIA (a 31/12/2022): la investigación "Documento de Política de Arriendo" que responde a la meta de identificar alternativas de financiación y acceso a soluciones habitacionales entregó la versión final del documento que incluye las sugerencias y comentarios del supervisor. El documento de política de arrendamiento se entrega un producto para un periodo de seguimiento y ajuste, por lo cual el documento no esta al 100%. Por su parte, para el estudio de "Estudios de caracterización y definición de necesidades de las soluciones habitacionales que responda a los enfoques poblacional-diferencial. 2022 y 2023" entregó el documento completo de la fase 1 del estudio que consiste en los primeros cinco capítulos. Dichos los estudios entraran a futuro en periodo de seguimiento, por lo cual su avance seria inferior a 70%</t>
  </si>
  <si>
    <t>Desarrollar 4 Estudios Y Análisis Relacionados Con Vivienda De Interés Social Y El Hábitat En La Ciudad.</t>
  </si>
  <si>
    <t>Desarrollar 1 Documento Normativo Sobre La Formulación De Los Instrumentos De Planeación De Segundo Nivel En Unidades Deficitarias A Cargo De La Sdht</t>
  </si>
  <si>
    <t>VIGENCIA (a 31/12/2022): -El Decreto Distrital 593 de 2022 asigna funciones de gerencia pública a la SDHT y de operador urbano a la ERU para la coordinación de la estructuración, adopción, formulación y ejecución de algunas de las Actuaciones Estratégicas ¿ AE priorizadas en el artículo 480 del Decreto Distrital 555 de 2021. Las AE según lo definido en el artículo 478 del Decreto en mención, son ¿intervenciones urbanas integrales en ámbitos espaciales determinados donde confluyen proyectos o estrategias de intervención, para concretar el modelo de ocupación territorial. Su planeación, gestión y seguimiento garantizan las condiciones favorables para detonar procesos de revitalización y desarrollo en piezas urbanas ejemplares para la ciudad, mediante la concurrencia de acciones e inversiones de la administración distrital, el sector privado y la comunidad (...)¿. Sin perjuicio de la formulación y adopción de otras AE. Estas reglamentaciones son insumo para la formulación del Plan Maestro de Hábitat y Servicios Públicos, instrumento de segundo nivel reglamentario del POT a cargo de la SDHT y dan cumplimiento a la agenda reglamentaria prevista en el Decreto Distrital 555 de 2021.  La Resolución 940 de 2022 conjunta con la ERU se adopta en concordancia con el artículo 528 del Decreto 555 de 2021 - Plan de Ordenamiento Territorial el cual establece que para el pago compensatorio de la obligación de destinar suelo útil y urbanizado a la construcción de vis o vip se podrán crear, entre otros, mecanismos como encargos fiduciarios, patrimonios autónomos, fiducias o fondos, y señala que la SDHT ¿(¿) mediante Resolución definirá los criterios, requisitos y condiciones de recaudo, habilitación, administración y ejecución que aplicarán para los mecanismos que se definan y creen para tal fin"</t>
  </si>
  <si>
    <t>Desarrollar 8 Documentos Entre Estudios Y Evaluaciones Sobre Programas, Estrategías Y Políticas Del Sector Hábitat</t>
  </si>
  <si>
    <t>VIGENCIA (a 31/12/2022): Durante el mes de diciembre se finalizaron los 7 estudios que se desarrollaron a lo largo del año. La etapa final consistió en la revisión de los documentos por parte del supervisor, la incorporación de las sugerencias por los equipos y la aprobación. Los estudios (1, 2, 4 y 5) se publicaron en el Observatorio del Hábitat con su respectivo banner de lanzamiento. Mientras que los estudios (3, 6 y 7) se dejarán en la nueva sección de repositorio en el Observatorio del Hábitat para consulta interna, es decir, que se finalizaron 7 documentos pero se entregan 4 al 100% y los otros 3 pasan a una etapa de revisión y seguimiento.</t>
  </si>
  <si>
    <t>Apoyo técnico, administrativo y tecnológico en la gestión de los trámites requeridos para promover la iniciación de viviendas VIS y VIP en Bogotá</t>
  </si>
  <si>
    <t>Crear 1 Herramienta Tecnológica Como Soporte Virtual Del Banco Distrital De Materiales.</t>
  </si>
  <si>
    <t>VIGENCIA (a 31/12/2022): En el mes de diciembre se logró el desarrollo del informe de gestión de la meta 124 del plan de desarrollo con las actividades realizadas desde el año 2020 hasta el año 2022, en este se incluyo el desarrollo que ha tenido la plataforma tecnológica y el mantenimiento que ha tenido la misma, por otro lado se expone el acercamiento hacia los proveedores y como se ha desarrollado el proceso de selección de los mismos. Lo anterior deja como beneficio el soportar el buen desarrollo de la meta 124 del plan de desarrollo y el poder identificar las mejoras que se deben resolver en el año 2023</t>
  </si>
  <si>
    <t>Actualizar Y Mantener El 100 % De La Herramienta Tecnológica.</t>
  </si>
  <si>
    <t>Brindar 100 % De Soporte Funcional A Usuarios De La Herramienta Tecnológica Del Banco Distrital De Materiales.</t>
  </si>
  <si>
    <t>Crear 1 Herramienta Tecnológica Que Permita Realizar Los Trámites De Manera Virtual Ante Entidades Distritales Y/O Curaduría Social Dentro Del Marco Mejoramiento Integral De Viviendas.</t>
  </si>
  <si>
    <t>VIGENCIA (a 31/12/2022): Se continua con la realización de mesas de trabajo con el equipo de la Subdirección de Barrios de la SDHT para el desarrollo de los requerimientos encaminados a la mejora de la herramienta tecnológica. Este mes se logró el desarrollo del Formato Técnico de Registro Fotográfico No.3 correspondiente a la Fase I. ¿proceso de estructuración, el beneficio de esta presentación del formato en las mesas de trabajo es la aceptación de los formatos para la continuación del desarrollos de los demás requerimientos.</t>
  </si>
  <si>
    <t>Brindar 100 % Soporte Funcional A Usuarios De La Herramienta Tecnológica Del Mejoramiento Integral De Viviendas.</t>
  </si>
  <si>
    <t>Brindar Apoyo Técnico Y Administrativo A 100 % De Las Solicitudes Remitidas Por La Cvp.</t>
  </si>
  <si>
    <t>Implementar 1 Plataforma Virtual De Realización De Trámites.</t>
  </si>
  <si>
    <t>VIGENCIA (a 31/12/2022): Se logro poner en producción la nueva versión de la VUC, denominada 4.0 y se dio asistencia a todos los usuarios que solicitaran soporte o capacitación. De igual forma, se continuó con la atención de los mantenimientos, mejoras y/o actualizaciones requeridas por los usuarios de dicha plataforma, el soporte a los usuarios, las pruebas a las actualizaciones o mejoras implementadas y la solución de las incidencias presentadas durante el uso de la plataforma.</t>
  </si>
  <si>
    <t>Realizar El 100 % De Ajustes Requeridos Para La Herramienta Tecnológica.</t>
  </si>
  <si>
    <t>Garantizar Por El 99 % De Disponibilidad De La Plataforma Tecnológica.</t>
  </si>
  <si>
    <t>Brindar Apoyo Técnico Y Administrativo A 100 % De Las Solicitudes De Apoyo Requeridas.</t>
  </si>
  <si>
    <t>VIGENCIA (a 31/12/2022): Durante el presente mes se continua con el apoyo ofrecido a través del Esquema de Mesa de Soluciones a los proyectos 449 registrados y que presentan seguimiento de trámites ante las diferentes entidades distritales. De los proyectos registrados, se ha hecho principal énfasis sobre aquellos que presentan entregas de zonas de cesión en curso, los cuales corresponden a 98 proyectos, así como los proyectos inscritos en el programa de Oferta Preferente que corresponden a 16 proyectos. Los beneficios de dicha gestión se reflejan en la reducción de los tiempos de gestión de los trámites, así como promover el uso de la herramienta de la VUC para la solicitud de los mismos. De igual manera, se continuó con los procesos de capacitación en las entidades que así lo requieran para que tengan una mejor experiencia de usuario en el momento de realizar uso de la VUC en la gestión de los trámites en el marco de la cadena de trámites urbanismo y construcción.</t>
  </si>
  <si>
    <t>Promover La Iniciación De 51250 Viviendas A Través Del Apoyo Ofrecido Dentro Del Marco Del Esquema De Mesa De Soluciones.</t>
  </si>
  <si>
    <t>VIGENCIA (a 31/12/2022): Durante el mes de diciembre no se reportaron iniciaciones de viviendas VIS y VIP. Sin embargo, se continuó con la gestión de acompañamiento a los promotores y/o constructores de vivienda en la gestión de los trámites de la cadena de urbanismo y construcción ante las diferentes entidades distritales. Cabe resaltar que la meta se encuentra en el 100% de ejecución</t>
  </si>
  <si>
    <t>Conformación del banco de proyectos e instrumentos para la gestión del suelo en Bogotá</t>
  </si>
  <si>
    <t>Elaborar Mínimo 1 Instrumento De Gestión Del Suelo.</t>
  </si>
  <si>
    <t>VIGENCIA (a 31/12/2022): En el mes de Diciembre, se logro obtener la expedición del acto administrativo de la declaratoria de desarrollo prioritario, mediante la resolución 965 del 30 de diciembre del 2022. Con la elaboración del instrumento de gestión de suelo, se espera contribuir a habilitación de suelo útil para la construcción de vivienda VIS, VIP y usos complementarios que a su vez beneficiara a la población de la ciudad de Bogotá.</t>
  </si>
  <si>
    <t>Realizar El 100 % De Los Predios Objeto De Estudio Que Lo Requieran Como Parte De La Formulación Y/O Implementación En Instrumentos De Gestión Un Documento Técnico.</t>
  </si>
  <si>
    <t>VIGENCIA (a 31/12/2022): En el mes de diciembre se envió a la Subsecretaria Jurídica un (1) documento técnico de los predios objeto de estudio como parte de la formulación y/o implementación en instrumentos de gestión. A corte 31 de diciembre de 2022 se reporta un total de 82 documentos técnicos realizados. Con la elaboración de los documentos técnicos, se puede determinar que inmuebles objeto de las declaratorias, son viables para el desarrollo de vivienda VIS-VIP, así mismo, se logra identificar el suelo que pueda generar oportunidades de desarrollo que beneficiaria a la población de la ciudad de Bogotá.</t>
  </si>
  <si>
    <t>Realizar Servicios De Asistencia Técnica 100 % De Los Proyectos Vinculados Como Asociativos Y/O Proyectos Estratégicos En El Marco Del Pdd.</t>
  </si>
  <si>
    <t>VIGENCIA (a 31/12/2022): En el mes de diciembre se logró realizar asistencia técnica a cinco (5) proyectos asociativos de los cinco (5) que requerían de la asistencia en este mes. También, se realizo asistencia técnica a 4 proyectos estratégicos en el marco del POT y del PDD de los 4 que requerían estos servicios. Con la realización del servicio de asistencia técnica a los proyectos vinculados como asociativos y/o proyectos estratégicos en el marco del PDD, se espera contribuir en la habilitación y gestión del suelo, que a su vez benefician a la población de la ciudad.</t>
  </si>
  <si>
    <t>Elaborar 1 Marco Normativo Que Reglamente Porcentajes De Suelo Con Destino A Programas De Vis Y Vip E Incentivos Que Garanticen Su Construcción Efectiva.</t>
  </si>
  <si>
    <t>Promover La Iniciación De 12100 Viviendas Vis En Bogotá, A Través De La Gestión De 90 Hectáreas De Suelo.</t>
  </si>
  <si>
    <t>VIGENCIA (a 31/12/2022): Con corte a 31 de diciembre de 2022, se reporta un acumulado de 10.839 unidades de vivienda de interés social promovidas, 89,58% de avance sobre la meta del cuatrienio. Durante la vigencia 2022 se reporta la iniciación de 7.619 unidades de vivienda promovidas correspondiente al 100% de la meta Plan de Acción para la vigencia. Las unidades de vivienda promovidas reportadas corresponden a: VI. Se reportan 2.120 unidades VIS del Plan Parcial La Salle de la UG-1 así: MZ 5 Lote 1, MZ 9A Lote 1 y Lote 2 y MZ 10 Lote 1 y Lote 2, con base en la Res 11001-3-22-0484 de construcción, fecha de ejecutoria 21 de abril de 2022. VIII. Se reportan 1.803 unidades VIS del Plan Parcial No. 15 MAZDA-MAVAIA Etapas 1, 2 y 3, con base en la Res 11001-4-22-0865 de urbanismo en la modalidad de desarrollo, fecha de ejecutoria 19 de julio de 2022. X. Se reportan 3.696 unidades VIS del Plan Parcial La Marlene UG 1, con base en la Res 11001-3-22-1611 del 11 de julio de 2022 con fecha de ejecutoria 15 de septiembre de 2022. En el mes de diciembre se realizó la actualización de fichas en el banco de proyectos a cinco (5) proyectos asociativos y ocho (8) proyectos urbanos acompañados por esta subdirección para constituir un PAV (8 proyectos con manifestación de interés). Así mismo, se hizo seguimiento a un (1) proyecto plan parcial de iniciativa pública: PPRU San Bernardo. La gestión de estos proyectos contribuye en la promoción de iniciaciones de vivienda VIS. Con la conformación del inventario de proyectos se espera contribuir a la generación de suelo útil y promover la iniciación de viviendas VIS y VIP que a su vez beneficie a la población de la ciudad de Bogotá</t>
  </si>
  <si>
    <t>Promover La Iniciación De 9150 Viviendas Vip En Bogotá A Través De La Gestión De 90 Hectáreas De Suelo.</t>
  </si>
  <si>
    <t>VIGENCIA (a 31/12/2022): Con corte a 31 de diciembre de 2022, se reporta un acumulado de 8.980 unidades de vivienda de interés prioritario promovidas, 98,14% de avance sobre la meta del cuatrienio. Durante la vigencia 2022 se reporta la iniciación de 6.818 unidades de vivienda promovidas correspondiente al 100% de la meta Plan de Acción para la vigencia. Las unidades de vivienda promovidas reportadas corresponden a: VII. Se reportan 2.350 unidades VIP del Plan Parcial La Salle de la UG-1 así: MZ 5 Lote 1, MZ 9A Lote 1 y Lote 2 y MZ 10 Lote 1 y Lote 2, con base en la Res 11001-3-22-0484 de construcción, fecha de ejecutoria 21 de abril de 2022. IX. Se reportan 1.420 unidades VIP del Plan Parcial No. 15 MAZDA-MAVAIA Etapas 1, 2 y 3, con base en la Res 11001-4-22-0865 de urbanismo en la modalidad de desarrollo, fecha de ejecutoria 19 de julio de 2022. XI. Se reportan 3.048 unidades VIP del Plan Parcial La Marlene UG 1, con base en la Res 11001-3-22-1611 del 11 de julio de 2022 con fecha de ejecutoria 15 de septiembre de 2022. En el mes de diciembre se realizó la actualización de fichas en el banco de proyectos a cinco (5) proyectos asociativos y ocho (8) proyectos urbanos acompañados por esta subdirección para constituir un PAV (8 proyectos con manifestación de interés). Así mismo, se hizo seguimiento a un (1) proyecto plan parcial de iniciativa pública: PPRU San Bernardo. La gestión de estos proyectos contribuye en la promoción de iniciaciones de vivienda VIP. Con la conformación del inventario de proyectos se espera contribuir a la generación de suelo útil y promover la iniciación de viviendas VIS y VIP que a su vez beneficie a la población de la ciudad de Bogotá</t>
  </si>
  <si>
    <t>Gestionar 105 Hectáreas De Suelo Útil Para El Desarrollo De Vivienda Social Y Usos Complementarios.</t>
  </si>
  <si>
    <t>VIGENCIA (a 31/12/2022): A corte 31 de Diciembre se reporta un acumulado de 100,92 hectáreas (1.009.321,63 M2) de suelo útil, 96,11% de avance sobre la meta Plan de Desarrollo del cuatrienio, así: i. 12,81 has (128.146,01 M2) - PP No. 15 "MAZDA - MAVAIA" Usaquén, Dic-30/2020. ii. 9,87 has (98.745,74 m2) PP "Tres Quebradas" UG1 MZ 12, 15, 16, 17, 18 y 19 de las ETAPAS 1, 2 y 3 Usme, Jun-10/2021. iii. 3,57 has (35.700,18 M2) PP No. 17 "Lucerna" Usaquén, Jul-2/2021. iv. 38,07 has (380.747,23 M2) PP "La Marlene" Bosa, Sep-17/2021. v. 9,36 has (93.583,72 M2) PP "El Otoño" MZ ET 1 Suba, Dic-6/2021. vi. 5,59 has (55.914,81 M2) - PP La Salle Usaquén, Ejecutoriada Abril-21/2022. vii. 6,98 has (69.809,12 M2) PP Bosa 37 UG 1 Bosa, Ejecutoriada Julio-11/2022. viii. 14,67 has (146.674,82 M2) PP Bosa 37 UG 2 Bosa, Ejecutoriada Agosto-23/2022. Con las hectáreas gestionadas de suelo útil para vivienda y usos complementarios, se beneficiaran aproximadamente a 88.832 personas de todos los grupos étnicos y etarios, de las localidades de Usaquén, Usme, Bosa y Suba, contribuyendo al aumentó al acceso a vivienda digna, espacio público y equipamientos de la población de la ciudad de Bogotá</t>
  </si>
  <si>
    <t>Diseño e implementación de alternativas financieras para la gestión del hábitat en Bogotá</t>
  </si>
  <si>
    <t>Elaborar 1 Proyecto Normativo Con Lineamientos Para Facilitar El Cierre Financiero De Los Hogares Y La Implementación De Esquemas De Financiación Asequibles.</t>
  </si>
  <si>
    <t>Elaborar 4 Documentos Que Contemplen Diversas Propuestas Para La Inclusión E Implementación De Nuevas Fuentes De Financiación Para La Gestión Del Hábitat.</t>
  </si>
  <si>
    <t>Elaborar 1 Documento Con El Diagnóstico De Los Instrumentos Actuales De Financiación Del Desarrollo Urbano Y Propuestas De Mejora Para La Implementación De Mejores Procesos De Gestión Del Suelo.</t>
  </si>
  <si>
    <t>Promover 100 De La Implementación De Las Fuentes De Financiación Para El Hábitat</t>
  </si>
  <si>
    <t>Creación y vida cotidiana: Apropiación ciudadana del arte, la cultura y el patrimonio, para la democracia cultural</t>
  </si>
  <si>
    <t>Desarrollo de estrategias de innovación social y comunicación para el fortalecimiento de la participación en temas Hábitat en Bogotá</t>
  </si>
  <si>
    <t>Elaborar 1 Documento De Planeación Y Actualizarlo, El Cual Contenga Orientaciones Técnicas Para Incorporar Información Diferenciada.</t>
  </si>
  <si>
    <t>Implementar 1 Documento De Lineamientos Técnicos Para La Incorporación Del Enfoque Poblacional, Diferencial, De Género Y Territorial En Las Estrategias De Intervención De Los Territorios.</t>
  </si>
  <si>
    <t>Implementar 1.3 Estrategias Para El Fortalecimiento De La Participación Ciudadana En Los Proyectos Estratégicos Del Sector A Través De Los Ejes Trasversales De Innovación Y Comunicación Como Mínimo.</t>
  </si>
  <si>
    <t>Implementar 1 Alternativa De Comunicación Para La Difusión De Estrategias De Innovación Social Del Sector Hábitat.</t>
  </si>
  <si>
    <t>Ejecutar 6 Estrategias Para El Fortalecimiento De La Participación Ciudadana En Los Temas Estratégicos Del Sector</t>
  </si>
  <si>
    <t>VIGENCIA (a 31/12/2022): Desde el componente de Embellecimiento con color, se han intervenido un total de 845 predios y 92 personas formadas en trabajo en alturas. Así mismo, el componente de Calles y Espacios Mágicos, con corte diciembre avanzamos en la intervención de 128 puntos en el año 2022.    Desde el componente de innovación social, se finalizó la fase de viabilidad de la convocatoria Obras con Saldo Pedagógico 2.0, se suscribieron 90 convenios solidarios con las JAC en 13 localidades de la ciudad.  Desde la estrategia de abordaje territorial, en el marco del acompañamiento a instancias de participación y coordinación local de las 20 localidades, se ha asistido en el 2022 a 1.367 instancias.   Se implementaron las 16 acciones en articulación con las entidades del Sector, en el macro de la implementación del Plan Sectorial de Participación. En el marco de las ferias de servicios, implementación de las acciones afirmativas y acompañamiento a instancias de participación y espacios interinstitucionales, se han realizado 128 jornadas de capacitación vinculadas a la oferta del subsidio distrital de vivienda, lo anterior permitió la participación de 2.450 personas.</t>
  </si>
  <si>
    <t>Actualización estrategia de comunicaciones del Hábitat 2020-2024 Bogotá</t>
  </si>
  <si>
    <t>Realizar 1000 Piezas Informativas Sobre La Gestión De La Sdht Para El Público Externo.</t>
  </si>
  <si>
    <t>VIGENCIA (a 31/12/2022): Durante los meses de enero a diciembre se reportaron un total de 270 piezas informativas para el componente de comunicación externa. LOGROS 1. Durante el mes de diciembre se realizaron un total de 10 piezas informativas que sirvieron para dar a conocer a los públicos objetivo el cumplimiento de la misión institucional de la Secretaría del Hábitat 2. Se logró que medios externos publicaran un total de 3 notas de la entidad: en Portal Bogota.gov.com uno en portafolio y uno en el medio de comunicación Infobae BENEFICIOS 1. Se dio a conocer a la ciudadanía que las mujeres también son parte importantes en el sector de la construcción con más de 25 mil mujeres empleadas por constructoras. 2. Con el lanzamiento de la nueva versión de la VUC se logró reducir en un 35 % los trámites en esta plataforma. Esta información fue difundida para que toda la ciudadanía conozca cómo la SDHT está a la vanguardia en trámites digitales</t>
  </si>
  <si>
    <t>Producir 72 Campañas Para Redes Sociales De La Sdht.</t>
  </si>
  <si>
    <t>VIGENCIA (a 31/12/2022): Durante los meses de enero a diciembre se reportaron un total de 18 campañas para el componente de comunicación digital. LOGROS: #HábitatQueSoñamos 1. Se comunicó el lanzamiento de la nueva política pública de gestión integral del hábitat por parte de la SDHT 2. Se realizó el cubrimiento del evento de lanzamiento de la política en las diferentes redes sociales. 3. Se informó a la ciudadanía sobre los beneficios que tendrá para esta política pública para Bogotá</t>
  </si>
  <si>
    <t>Difundir 72 Campañas En Los Canales Internos De La Sdht.</t>
  </si>
  <si>
    <t>VIGENCIA (a 31/12/2022): Durante los meses de enero a diciembre se reportaron un total de 18 campañas para el componente de comunicación interna. Campaña en Hábitat le ponemos amor a lo que hacemos: ¿ Se logró reconocer el trabajo que hacen los colaboradores de la entidad. ¿ Los colaboradores cumplen sus funciones de manera eficiente. ¿ Los colaboradores se sintieron valorados, incluidos y reconocidos gracias a su trabajo diario el cual ayuda al crecimiento de la entidad de manera positiva.</t>
  </si>
  <si>
    <t>Realizar 240 Piezas Informativas.</t>
  </si>
  <si>
    <t>Renovar 2 Plataformas Digitales De La Secretaría.</t>
  </si>
  <si>
    <t>Implementar 1 Estrategia De Difusión De Participación E Innovación Social De La  Sdht</t>
  </si>
  <si>
    <t>VIGENCIA (a 31/12/2022): Durante los meses de enero a diciembre se reportaron un total de 11 campañas para el componente de comunicación comunitaria. - Se adelantó el acompañamiento periodístico del V Festival de Calles Mágicas desarrollada por el área de Participación. Este cubrimiento permitió el registro fotográfico y audiovisual como insumos para la divulgación por las cuentas de twitter, Instagram y Facebook de la Secretaría Distrital del Hábitat. - Se adelantó el acompañamiento periodístico a la premiación `Engalla tu Calle¿ que hace parte del programa Calles Mágicas desarrollado por el área de Participación. Este cubrimiento permitió el registro fotográfico y audiovisual como insumos para la divulgación por las cuentas de twitter, Instagram y Facebook de la Secretaría Distrital del Hábitat. - Redacción de nota para página web sobre la entrega de más de 250 fachadas intervenidas a través del programa Embellecimiento con Color. Con esta publicación en la página web de la Secretaría Distrital del Hábitat se logró la actualización sobre las actividades que adelanta el área de Participación las cuales deben ser divulgadas. - Elaboración de comunicado de prensa sobre el balance del programa Calles Mágicas durante la actual administración. El comunicado fue publicado en la página web de la Secretaría Distrital del Hábitat. Con esta publicación se logró la actualización de las actividades que adelanta el área de Participación, las cuales deben ser divulgadas.</t>
  </si>
  <si>
    <t>Revitalización urbana para la competitividad</t>
  </si>
  <si>
    <t>Implementación de la Estrategia Integral de Revitalización Bogotá</t>
  </si>
  <si>
    <t>Formular 2 Instrumentos Normativos Que Orienten La Planificación, Gestión, Financiación E Implementación Para Proyectos De Revitalización Para La Competitividad En Torno Nuevas Intervenciones Públicas De Desarrollo Urbano.</t>
  </si>
  <si>
    <t>Elaborar 3 Documentos De Lineamientos Técnicos Para Proyectos Gestionados De Revitalización Para La Competitividad En Torno A Nuevas Intervenciones Públicas De Desarrollo Urbano, Y Seguimiento A La Política Pública De Ecourbanismo Y Construcción Sostenible.</t>
  </si>
  <si>
    <t>Realizar 2 Estudios O Diseños De Prefactibilidad Y Factibilidad Para Proyectos Gestionados De Revitalización Urbana Para La Competitividad En Torno Nuevas Intervenciones Públicas De Desarrollo Urbano.</t>
  </si>
  <si>
    <t>Implementación de acciones de Acupuntura Urbana en Bogotá</t>
  </si>
  <si>
    <t>Elaborar 1 Documento De Lineamientos Técnicos Para Las Intervenciones De Acupuntura Urbana.</t>
  </si>
  <si>
    <t>Realizar 36 Estudios O Diseños De Prefactibilidad Y Factibilidad Para Las Intervenciones De Acupuntura Urbana.</t>
  </si>
  <si>
    <t>VIGENCIA (a 31/12/2022): Se suscribió el contrato de consultoría 1280-2022 realizar los estudios y/o diseños definitivos para las intervenciones de acupuntura urbana, en los territorios priorizados por la Secretaría distrital del Hábitat.</t>
  </si>
  <si>
    <t>Adecuar 100 % De Metros Cuadrados De Espacio Público Priorizado Con Intervenciones De Acupuntura Urbana</t>
  </si>
  <si>
    <t>Adecuar 60700 Metros Cuadrados De Espación Público Priorizado Con Intervenciones De Acupultura Urbana</t>
  </si>
  <si>
    <t>VIGENCIA (a 31/12/2022): Quedaron 2 procesos de tipo llave en mano para la ejecución de estudios y/o diseños, así como la ejecución de obra para desarrollar 10 intervenciones de acupuntura urbana así: Llave en mano 1: Contrato de obra No. 1070 de 2022 y Contrato de Interventoría No. 1066 de 2022 (5 territorios).   Llave en mano 2: Contrato de obra No. 1275 de 2022 y Contrato de Interventoría No. 1256 de 2022 (5 territorios).</t>
  </si>
  <si>
    <t>Provisión y mejoramiento de servicios públicos</t>
  </si>
  <si>
    <t>Diseño e implementación de la política pública de servicios públicos domiciliarios en el área urbana y rural del Distrito Capital Bogotá</t>
  </si>
  <si>
    <t>Coordinar El 100 % Del Diseño E Implementación De La Política Pública De Servicios Públicos.</t>
  </si>
  <si>
    <t>VIGENCIA (a 31/12/2022): Se presentó la política pública de Servicios Público ante el CONPES del 19 de diciembre de 2022 con todos los ajustes, conclusiones y trámites requeridos. La articulación intersectorial en apoyo a la UAESP para la implementación del Modelo de Aprovechamiento en el marco de la implementación del Modelo de Economía Circular para Bogotá 2022</t>
  </si>
  <si>
    <t>Desarrolar El 100 % Lineamientos Técnicos Para La Gestión De La Información Requerida En El Diseño De La Política De Servicios Públicos.</t>
  </si>
  <si>
    <t>VIGENCIA (a 31/12/2022): La matriz del plan de acción de la formulación de la política pública presenta un avance del 100% que incluye: objetivos, resultados, indicadores, metas, costos estimados y entidad responsable de cada uno de los productos que se plantearon para desarrollar la política de servicios públicos.</t>
  </si>
  <si>
    <t>Fortalecer Técnica Y Organizacionalmente 100 % De Los Acueductos Identificados Y Priorizados En La Zona Rural Del Distrito.</t>
  </si>
  <si>
    <t>VIGENCIA (a 31/12/2022): Se han realizado a la fecha 234 asistencias técnicas a los acueductos comunitarios para para revisar el funcionamiento de los acueductos en sitio y verificar la calidad del agua y 101 asistencias organizacionales relacionadas con temas comerciales.</t>
  </si>
  <si>
    <t>Recuperación del espacio público para el cuidado en Bogotá</t>
  </si>
  <si>
    <t>Elaborar 1 Documento De Lineamientos Técnicos Para Las Intervenciones Urbanas En Áreas De La Ciudad Con Alta Incidencia De Violencia Sexual.</t>
  </si>
  <si>
    <t>Realizar 30 Estudios O Diseños De Prefactibilidad Y Factibilidad Para Las Intervenciones Urbanas En Áreas De La Ciudad Con Alta Incidencia De Violencia Sexual.</t>
  </si>
  <si>
    <t>VIGENCIA (a 31/12/2022): Se adjudicó y Quedó en proceso de ejecución un proceso de tipo llave en mano para el desarrollo de 12 intervenciones de recuperación de espacio público para el cuidado y su respectiva interventoría, (Contrato de Obra No. 1176 de 2022 y Contrato de Interventoría No. 116 de 2022).</t>
  </si>
  <si>
    <t>Adecuar El 100 % De Metros Cuadrados De Espacio Público En Áreas Priorizadas De La Ciudad Con Alta Incidencia De Violencia Sexual</t>
  </si>
  <si>
    <t>Adecuar 42000 Metros Cuadrados De Espación Público En Areas Priorizadas De La Ciudad  Con Alta Incidencia De Violencia Sexual.</t>
  </si>
  <si>
    <t>Fortalecimiento de la Inspección, Vigilancia y Control de Vivienda en Bogotá</t>
  </si>
  <si>
    <t>Gestionar Y Atender El 100 % Los Requerimientos Allegados A La Entidad, Relacionados Con Arrendamiento Y Desarrollo De Vivienda.</t>
  </si>
  <si>
    <t>VIGENCIA (a 31/12/2022): Durante el mes de diciembre, se adelantaron investigaciones administrativas por la presunta infracción de normas que regulan aspectos relativos a deficiencias constructivas y desmejoramiento de especificaciones técnicas, al régimen de enajenación ilegal, por la no presentación de balances financieros, quejas e informes de arrendadores, contratos de administración de inmuebles destinados a vivienda y se brindó respuesta a los derechos de petición. De otra parte, se logró hacer el seguimiento efectivo de las solicitudes de tramites de las personas naturales o jurídicas, dedicadas al arrendamiento de vivienda, y se otorgaron los correspondientes registros de las personas naturales o jurídicas que se dedican a las actividades de enajenación. Así mismo, se logró el control del ejercicio de la actividad inmobiliaria de vivienda urbana, especialmente en lo relacionado con el contrato de administración y verificar que los contratos de arrendamiento de inmuebles destinados a vivienda urbana</t>
  </si>
  <si>
    <t>Adelantar El 100 % Acciones De Prevención, Vigilancia Y Control Frente A Los Desarrollos Urbanísticos Ilegales.</t>
  </si>
  <si>
    <t>VIGENCIA (a 31/12/2022): La actividad de monitoreo de zonas susceptibles de ocupación ilegal e informal en la ciudad de Bogotá es una acción permanente y continúa enfocada en preservar los espacios de la ciudad que no deben ser ocupados por motivos de seguridad frente a situaciones de riesgo o amenaza, de protección ambiental o por ser de alto riesgo. A través de las actividades asociadas se ha logrado identificar el fenómeno en diferentes zonas de la ciudad, caracterizar para oferta institucional las personas que ocupan, adelantar acciones articuladas con diferentes entidades del Distrito y mitigar algunos fenómenos asociados a las ocupaciones. El proceso de monitoreo tuvo como principal avance en la constante comunicación y colaboración entre la Secretaria Distrital del Hábitat y las alcaldías locales, con el fin de que estas desde sus competencias, puedan iniciar las acciones policivas para llevar a cabo el levantamiento de dichos asentamientos e iniciar el proceso de recuperación de estas zonas</t>
  </si>
  <si>
    <t>Cumplir El 100 %  De Las Sentencias Judiciales Originadas Por Actos Administrativos Del Componente De Ivc</t>
  </si>
  <si>
    <t>VIGENCIA (a 31/12/2022): En cumplimiento de una orden judicial se formuló la meta, esto para dar cumplimiento a la Sentencia 333/21 la cual fue formulada en el mes de octubre donde se programó y se realizó la contratación de la misma por cuatro meses, iniciando en el mes de noviembre  el contrato  ¿DIAGNÓSTICO, ESTUDIOS Y DISEÑOS PARA LA ADECUACIÓN CONSTRUCTIVA DE LOS MEDIOS DE ACCESO AL MEDIO FISICO DE LAS PERSONAS CON MOVILIDAD REDUCIDA EN EL CONJUNTO RESIDENCIAL VISTA DEL RIO II_LOCALIDAD DE USME.  En el mes de diciembre se realizó el levantamiento topográfico y se realizó el diagnostico dándole alcance a la fase uno y dos y entrando para el desarrollo relacionado con la propuesta y los correspondientes presupuestos que serán realizados en la fase siguiente vigencia 2023. Para cumplir la sentencia se contemplan dos actividades: ¿Realizar un estudio técnico para dar cumplimiento a la Sentencia 333/21¿, el cual está en desarrollo hasta febrero de 2023, y ¿Ejecutar obra para la solución definitiva de accesibilidad resultado del cumplimiento a la Sentencia 333/21¿, la cual depende de los resultados de la primera actividad y la puesta en consideración con los ciudadanos del conjunto Residencial. El avance de la meta se presentará en la vigencia 2023 una vez se haya cumplido a satisfacción con lo ordenado en la Sentencia 333/21.</t>
  </si>
  <si>
    <t>Implementación de la ruta de la transparencia en Hábitat como un hábito Bogotá</t>
  </si>
  <si>
    <t>Realizar 5 Procesos De Sensibilización En Temas De Lucha Contra La Corrupción Para El Personal Que Labora En La Sdht (1 Proceso Anual).</t>
  </si>
  <si>
    <t>Elaborar 2 Documentos Metodológicos Para El Seguimiento A Los Compromisos Institucionales Y De Sector Para La Lucha Contra La Corrupción Y De Promoción De La Transparencia.</t>
  </si>
  <si>
    <t>VIGENCIA (a 31/12/2022): Se reporta el 1.3 de la ejecución de la meta, dado que el segundo documento metodológico para la promoción del control social en el sector se encuentra en su versión preliminar, para aprobación. Por lo anterior, el 0.2% pendiente por ejecutar, se programará como rezago para la vigencia 2023 y  se subsana con la entrega final del documento. Ademas, se constituye reserva presupuestal por $ 91.818.413.</t>
  </si>
  <si>
    <t>Implementar 5  Estrategias Integrales De Rendición De Cuentas (1 Estrategia Anual).</t>
  </si>
  <si>
    <t>Construcción del catastro de redes de los servicios públicos en el distrito capital Bogotá</t>
  </si>
  <si>
    <t>Definir El 100 % De Los Lineamientos Técnicos Requeridos Para La Centralización, Estandarización Y Gestión Unificada De La Información Catastral De Servicios Públicos Domiciliarios.</t>
  </si>
  <si>
    <t>Coordinar El 100 % De La Gestión Con Las Empresas Prestadoras De Los Servicios Públicos La Construcción De La Línea Base Para El Catastro De Redes.</t>
  </si>
  <si>
    <t>VIGENCIA (a 31/12/2022): A partir de la gestión realizada durante este período se logró determinar las rutas para el ingreso a la Secretaría del Hábitat de la información generadas por las empresas de Servicios Públicos en el marco de los Convenios de Confidencialidad suscritos para el intercambio de información.</t>
  </si>
  <si>
    <t>Consolidación de un banco de tierras para la ciudad región Bogotá</t>
  </si>
  <si>
    <t>Construir 1 Inventario De Suelo Disponible Y Vacante En La Ciudad Región.</t>
  </si>
  <si>
    <t>Desarrollar 1 Documento  De Balance De Los Mecanismos De Articulación De Instancias Regionales.</t>
  </si>
  <si>
    <t>Desarrollar 3 Documentos De Lineamientos Técnicos De Articulación Regional.</t>
  </si>
  <si>
    <t>Análisis de la gestión de la información del sector hábitat en Bogotá</t>
  </si>
  <si>
    <t>Centralizar En 1 Sistema De Información ,La Información Misional Y Estratégica Del Sector Hábitat.</t>
  </si>
  <si>
    <t>Elaborar 1 Modelo De Datos Para Estandarizar La Información Misional Y Estratégica Del Sector.</t>
  </si>
  <si>
    <t>Crear 1 Inventario De Información Misional Y Estratégica Del Sector Hábitat.</t>
  </si>
  <si>
    <t>Desarrollo del sistema de información misional y estratégica del sector hábitat Bogotá</t>
  </si>
  <si>
    <t>Implementar En 100 % La Interoperabilidad De Los Sistemas De Información.</t>
  </si>
  <si>
    <t>VIGENCIA (a 31/12/2022): Tener la guia de intercambio de información definida, con los datos que se pueden intercambiar o interoperar según la guía de mintic, donde facilita su intercambio y uso por parte de diferentes sistemas y organizaciones. Tener definido el documento de lenguaje común de datos es esencial para facilitar el intercambio y el uso de datos entre diferentes sistemas y organizaciones. Al estandarizar la forma en que se representan y se comparten los datos, se hace más fácil integrar y utilizar los datos de manera efectiva y se mejora la calidad y la integridad de los mismos.</t>
  </si>
  <si>
    <t>Implementar El 100 % Sistemas De Información Misional De La Sdht.</t>
  </si>
  <si>
    <t>VIGENCIA (a 31/12/2022):  El nivel de producción de fábrica de software creció exponencialmente, esto permitirá la disposición de horas en nuevos proyectos de la entidad Al realizar este nivel de desarrollo en los requerimientos de SIDIVIC, se esta cada vez mas cerca de dejar el software a punto y ajustado a las necesidades de la entidad.</t>
  </si>
  <si>
    <t>Elaborar 1 Documento Que Centralice Los Componentes De La Política De Gobierno Digital.</t>
  </si>
  <si>
    <t>VIGENCIA (a 31/12/2022): Socializar los Tips de seguridad de la información a los colaboradores de la SDHT mediante pieza gráfica realizada por la oficina asesora de comunicaciones y el levantamiento de los riesgos de seguridad de la información de la oficina de control interno disciplinario. Socialización de Tips, levantamiento de riesgos de seguridad digital.</t>
  </si>
  <si>
    <t>Implementar 1 Sistema Integrado Del Sector.</t>
  </si>
  <si>
    <t>VIGENCIA (a 31/12/2022): Mediante el contrato 985 que tiene como objetivo el "DESARROLLO DE LA ARQUITECTURA DE REFERENCIA E IMPLEMENTACIÓN DE LA BODEGA DE DATOS DEL SISTEMA DE INFORMACIÓN MISIONAL DEL SECTOR HÁBITAT", se apoya la ejecución del "Diseño de la arquitectura de referencia analítica para el sistema de información misional" y "Definición y desarrollo del repositorio de datos o lago de datos del sistema de información misional". Se avanzó en el diseño de la arquitectura de referencia analítica para el sistema de información misional y en la definición y desarrollo del repositorio de datos o lago de datos del sistema de información misional.</t>
  </si>
  <si>
    <t>Obtener El 99 % De Índice De Disponibilidad De Los Recursos Tecnológicos.</t>
  </si>
  <si>
    <t>VIGENCIA (a 31/12/2022): El tener implementadas la herramientas de monitoreo de red (NPM), permite evaluar y analizar el tráfico de red de la entidad a fin de evidencias donde se puede estar presentando falla en la misma, con la solución de backup se tiene los beneficios de soporte directo con el fabricante ante posible eventualidades de operación de backup y también derecho a las nuevas versiones de la solución de backup, en cuanto el tema de la seguridad perimetral permite reforzar en la entidad en mitigar posibles ataques cibernéticos, con la publicación del proceso de recuperación de desastres plantear procedimientos antes de la ocurrencia de una posible afectación de un sistema de información en alguno de sus componentes. Se finaliza la implementación de las soluciones de Monitoreo de red y eventos de servidores que permiten hacer seguimiento del tráfico de red y acciones realizadas sobre lo servidores misionales de la entidad, contar con la solución de backup de la entidad en su última versión del software VEEAM backup y con la implementación del firewall ha permitido fortalecer y mejorar el nivel de seguridad tecnológica de la entidad. .</t>
  </si>
  <si>
    <t>Análisis de la Gestión Integral del desarrollo de los programas y proyectos de la Secretaría de Hábitat de Bogotá</t>
  </si>
  <si>
    <t>Gestionar El 100 % Del  Plan De Adecuación Y Sostenibilidad Del Sig-Mipg.</t>
  </si>
  <si>
    <t>Certificar 1 Sistema De Gestión Ambiental.</t>
  </si>
  <si>
    <t>Recertificar Y Mantener 1 Sistema De Gestión De Calidad Bajo La Norma Bajo La Norma Iso 9001- 2015</t>
  </si>
  <si>
    <t>Brindar El 100 % De Asesorías Técnicas Al Total De Los Proyectos De Inversión De La Sdht.</t>
  </si>
  <si>
    <t>Mantener 1 Plan De Adecuación Y Sostenibilidad Del Sig-Mipg</t>
  </si>
  <si>
    <t>Mantener 1 Certificación Del Sistema De Gestión Ambiental Bajo Los Requisitos De La Norma Iso 14001:2015</t>
  </si>
  <si>
    <t>Mantener 1 Certificación Del Sistema De Gestión De Calidad Bajo La Norma Iso 9001-2015</t>
  </si>
  <si>
    <t>Gestionar El 100 % De La Certificación Del Sistema De Gestión Ambiental Bajo Los Requisitos De La Norma Iso 14001:2015</t>
  </si>
  <si>
    <t>Fortalecimiento Institucional de la Secretaría del Hábitat Bogotá</t>
  </si>
  <si>
    <t>Realizar El 100 Porciento Del Mantenimiento A Las 3 Sedes De La Sdht</t>
  </si>
  <si>
    <t>Implementar 100 % El  Sistema De Servicio Al Ciudadano.</t>
  </si>
  <si>
    <t>Implementar 1 Sistema De Gestión Documental.</t>
  </si>
  <si>
    <t>Ejecutar 100 % Del Programa De Saneamiento Fiscal Y Financiero.</t>
  </si>
  <si>
    <t>Implementar 1 Sistema De La Sdht.</t>
  </si>
  <si>
    <t>Fortalecimiento y articulación de la gestión jurídica institucional en la Secretaría del Hábitat de Bogotá</t>
  </si>
  <si>
    <t>Atender El 100 % De Los Requerimientos Normativos Solicitados A La Subsecretaría Jurídica.</t>
  </si>
  <si>
    <t>VIGENCIA (a 31/12/2022): Se ha garantizado que los actos administrativos de carácter general y particular que se formulen a la dependencia cumplan a satisfacción con las necesidades de la ciudadanía y estén acordes con la Constitución Política Nacional y la ley, previo análisis e interpretación a la luz de la normativa, jurisprudencia y doctrina vigente. Se ha cumplido con el 100% de efectividad, al realizar el análisis jurídico y los comentarios pertinentes, en el periodo comprendido de enero y diciembre de 2022, donde se presentaron de 368 proyectos de actos administrativos remitidos para revisión de la Subsecretaría Jurídica.</t>
  </si>
  <si>
    <t>Producir 100 % De Los Documentos Con Lineamientos Técnicos Solicitados A La Subsecretaría Jurídica.</t>
  </si>
  <si>
    <t>VIGENCIA (a 31/12/2022): En cumplimiento de las funciones y las responsabilidades asignadas a la Subsecretaría Jurídica se alcanzó la meta del 100% acordada en la vigencia, toda vez que se contribuyó en i) la mejora de la formulación de las políticas y planes competencia de la entidad, ii) anticipación de posibles riesgos jurídicos, iii) promoción de la unidad normativa y conceptual al interior de la entidad, iv) información con respuesta oportuna a la ciudadanía, entes de control, dependencias de la Secretaría Distrital del Hábitat y otras entidades del Sector, v) defensa judicial y extrajudicial y vi) eficacia de los actos administrativos, al realizar en el mes de diciembre 2.120 actuaciones dentro de los términos establecidos, para un total de 20.655 en el periodo de enero a diciembre de 2022. En relación con la defensa judicial y extrajudicial realizada, se pudo evidenciar en el mes de diciembre un ahorro en los procesos con fallo a favor de la Secretaría Distrital del Hábitat de $7.825 millones de pesos.</t>
  </si>
  <si>
    <t>Definir El 100 % De Los Instrumentos Metodológicos Para La Gestión Jurídica De La Secretaría Del Hábitat.</t>
  </si>
  <si>
    <t>VIGENCIA (a 31/12/2022): La Subsecretaría Jurídica en lo recorrido del año ha identificado como temas para unificación de criterio: los tiempos que se requieren para alistar la información por parte de las áreas para poder dar respuesta a las tutelas, la Notificación electrónica y Plan de Comunicaciones (Participación Legalbog y Bogotá te escucha). De igual manera continúa trabajando e identificando nuevos temas para unificación de criterios, así como en revisión de las circulares sobre recomendación de lineamientos y estrategias jurídicas y metodológicas para la prevención del daño antijurídico en la entidad o en el sector.</t>
  </si>
  <si>
    <t>Secretaría Distrital de Cultura, Recreación y Deporte</t>
  </si>
  <si>
    <t>SDCRD</t>
  </si>
  <si>
    <t>Sector Cultura, recreación y deporte</t>
  </si>
  <si>
    <t>Aportes para los creadores y gestores culturales de Bogotá</t>
  </si>
  <si>
    <t>Entregar El 100 De Los Recursos  Previstos Para Beneficios Económico Periódicos (Beps)</t>
  </si>
  <si>
    <t>VIGENCIA (a 31/12/2022): Durante la vigencia 2022, mediante las resoluciones No. 60, 339,603 y 981 de 2022 se otorgaron 325 Beneficios Económicos Periódicos, en la modalidad anualidad vitalicia (261) y en la de motivación al ahorro (64).  La SCRD dio apertura a la Convocatoria ¿Comparte lo que sabes¿ en el marco de la Fase II del PDE otorgó 17 estímulos por valor de $400.000.000 a través de la Resolución No. 537 de 2022, con el objetivo de fortalecer las prácticas artísticas a través de la creación, producción y circulación de obras o contenidos de los espectáculos públicos de las artes escénicas (música, danza, teatro, magia y circo) de artistas domiciliados en la ciudad de Bogotá, beneficiarios de los Beneficios Económicos Periódicos.</t>
  </si>
  <si>
    <t>Plan Distrital de Lectura, Escritura y oralidad: Leer para la vida</t>
  </si>
  <si>
    <t>Fortalecimiento de la inclusión a la Cultura Escrita de todos los habitantes de Bogotá</t>
  </si>
  <si>
    <t>Creación De 1 Sistema Distrital De Bibliotecas Y Espacios No Convencionales De Lectura Que Fortalezca Y Articules Las Bibliotecas Públicas, Escolares, Comunitarias, Universitarias, Especialidaz, Y Otros Espacios De Circulación Del Libro En La Ciudad</t>
  </si>
  <si>
    <t>VIGENCIA (a 31/12/2022): Se evidencia un avance en el desarrollo y mejora continua del Sistema Distrital de Bibliotecas, diseñado e implementado para garantizar una mayor presencia en el territorio. El sistema SIBIBO funciona por medio de diversos espacios de lectura y bibliotecas, redes de servicios y una oferta cultural y de conocimiento para la ciudadanía, dispuesta a través de BibloRed.   El SIBIBO como escenario de articulación institucional ha buscado generar alianzas con el fin de ampliar las posibilidades de acceso a espacios de lectura, escritura y oralidad para los ciudadanos, en zonas donde la infraestructura pública bibliotecaria de la ciudad resulta insuficiente.  La presencia en localidades con poca oferta cultural se complementa con la incorporación a la gestión de Biblored de 11 nuevos espacios para un total de 29 bibliotecas y 114 espacios de lectura.   BibloRed durante esta vigencia ha incrementado su cobertura y su oferta de servicios bibliotecarios y de extensión lo que ha incrementado el número de visitas en 44,01% y el 27,28% de los accesos a material bibliográfico de la Red. Estos resultados de impacto se deben a la conjunción de varias acciones estratégicas que comienzan por la mejora de las colecciones propias de la Red y de los servicios Bibliotecarios.  A través de las actividades de Formación de la Escuela de Lectores se atendieron 8.532 usuarios y personal de talento humano de  la Red en 300 programas, en los que se aprovechó para mejorar el desempeño de nuestros colaboradores y las  expectativas diversas de cara a la ciudadanía.   Aumento de la inversión en colecciones en 18.41% con la adquisición de 8.505 materiales y la suscripción de 10 plataformas:- Naxos, Leyex, Odilo, Comic Plus, Ebook724, Digitalia, Pasa la página, Virtual Pro, Mundo primaria y Make Make para la Biblioteca Digital de Bogotá.</t>
  </si>
  <si>
    <t>Formular 1 Política Distrital De Lectura, Escritura Y Bibliotecas Y Otros Espacios De Circulación Del Libro.</t>
  </si>
  <si>
    <t>VIGENCIA (a 31/12/2022): La propuesta de formulación  de Política Pública fue aprobada en sesión Conpes el 12 de agosto de 2022 para iniciar el trámite jurídico y proceso de firmas y posteriormente, iniciar la implementación de la política pública. Actualmente, el proyecto de decreto, y la exposición de motivos con sus documentos anexos, se encuentran en trámite de firmas. A partir de agosto se inició un proceso de sensibilización y socialización de la política pública en las bibliotecas de la Red Distrital de Bibliotecas Públicas  - BibloRed dirigido a los coordinadores de bibliotecas, mediadores, auxiliares y usuarios.El proceso de formulación de la Politica estuvo orientado por las líneas estratégicas del Plan Distrital "Leer para la vida" y se desarrolló en conjunto con la Secretaría de Educación Distrital  e Idartes. La Política tiene un horizonte temporal a 2040 y su implementación contribuye a cerrar las brechas de acceso a estas prácticas en Bogotá, cualificar la oferta institucional y los servicios bibliotecarios, mejorar la gestión y fortalecer los agentes y prácticas de la cultura escrita en Bogotá.    Los principales logros de la vigencia 2022:  * La Encuesta de Lectura, Escritura, Oralidad y Espacios de Lectura (2022) se aplico un instrumento a 3.583 ciudadanos para comprender aspectos nuevos de las prácticas lectoras de los ciudadanos: frecuencia lectora, relación con la mediación, gustos de lectura, prácticas de escritura y oralidad, etc.  * Implementación de 40 espacios de participación ciudadana a través de una metodología cualitativa enfocada a recoger las percepciones, experiencias y características de las prácticas de lectura, escritura y oralidad de los diferentes grupos poblacionales en Bogotá.  * Realización de 13 espacios de socialización de la propuesta de formulación de la política pública  para comentarios y sugerencias por parte de la ciudadanía. * Concertación de un plan de acción de 77 productos (planes, estrategias y proyectos) co</t>
  </si>
  <si>
    <t>Promover 5 Espacios Y/O Eventos De Valoración Social Del Libro, La Lectura Y La Literatura En La Ciudad.</t>
  </si>
  <si>
    <t>VIGENCIA (a 31/12/2022): Durante el periodo se realizaron la totalidad de los componentes de la Filbo 2022. A través de la alianza estratégica con la Cámara Colombiana del Libro, se contribuyó con un presupuesto para programación cultural y desarrollo del pabellón Leer para la Vida. Durante los 14 días de FILBO hubo un total de 517.000 visitantes al recinto ferial y 6.028 asistentes a la programación gestionada por BibloRed.   Además, a través del programa Filbo en la Ciudad, se gestionaron 16 eventos literarios en las bibliotecas públicas a los que asistieron 755 usuarios. Por otro lado, se desarrolló una alianza con la Embajada de Corea a través de la cual hubo 25 proyecciones de cine coreano en bibliotecas públicas.   Con estas ofertas y alianzas estratégicas Biblored logró un aumento significativo en la asistencia, participación, interacciones, publicaciones en medios digitales e impresos, siendo parte y contribuyendo desde este evento Ciudad, a la presencia de marca, la misionalidad y el cumplimiento, incluso la superación de metas mensuales de población para abril de 2022.</t>
  </si>
  <si>
    <t>Bogotá, referente en cultura, deporte, recreación y actividad física, con parques para el desarrollo y la salud</t>
  </si>
  <si>
    <t>Generación de una Estrategia de Internacionalización del Sector Cultura, Recreación y Deporte para la ciudad de Bogotá</t>
  </si>
  <si>
    <t>Elaborar 1 Documento Técnico Sobre El Relacionamiento Internacional Del Sector Para Gestionar Cooperación Técnica Y Financiera Al Interior Del Sector.</t>
  </si>
  <si>
    <t>Diseñar Y Gestionar 1 Plataforma De Información Que Permita La Consulta Y Sistematización De Las Experiencias Significativas, Buenas Prácticas Y Proyectos De Cooperación Del Sector.</t>
  </si>
  <si>
    <t>Diseñar Y Realizar 1 Curso Para Fortalecer Las Competencias Y La Calidad De Los Conocimientos De Agentes Del Sector.</t>
  </si>
  <si>
    <t>Formación y cualificación para agentes culturales y ciudadanía en Bogotá</t>
  </si>
  <si>
    <t>Beneficiar 6680 Personas  En Procesos De Educación Informal Del Sector Artístico Y Cultural</t>
  </si>
  <si>
    <t>Beneficiar 215 Agentes Del Sector A Través Del Fomento Para El Acceso A La Oferta Cultural.</t>
  </si>
  <si>
    <t>VIGENCIA (a 31/12/2022): Se realizó el evento de clausura en el muelle de la Fundación Gilberto Alzare Avendaño en el que participaron los ganadores y sus familias. Así mismo se les hizo entrega de diploma y una bolsa con regalos y se publicó un video de algunas de las experiencias.  Se implementó una encuesta de satisfacción a los ganadores en la cual el 98% manifestó que el proceso de seguimiento a la ejecución fue bueno o excelente, el 98% recomendaría la beca, 60% consideró que el estímulo económico recibido fue suficiente para las actividades asociadas a su proceso de formación profesional o el desarrollo del proyecto de gestión cultural y el 100% consideró que la ejecución del proyecto de gestión cultural generó un impacto positivo en su comunidad.</t>
  </si>
  <si>
    <t>Construir 1 Sistema De Informacion De Arte, Cultura Y Patrimonio.</t>
  </si>
  <si>
    <t>Implementar 2 Estrategia Para El Fortalecimiento De Los Constructores Locales Y Agentes Del Sector</t>
  </si>
  <si>
    <t>Fortalecimiento estratégico de la gestión cultural territorial, poblacional y de la participación incidente en Bogotá</t>
  </si>
  <si>
    <t>Desarrollar 20 Estrategias De Reconocimiento Y Dinamización Del Componente Cultural En Los Territorios De Bogotá</t>
  </si>
  <si>
    <t>VIGENCIA (a 31/12/2022): Durante la vigencia se avanzó en el desarrollo de 20 planes de trabajo estratégico local que en línea con el Plan Estratégico Sectorial, han permitido una lectura de las localidades y de las particularidades de los territorios. Con base en esta lectura, se determinaron objetivos fundamentales para la gestión local, como se describe a continuación:  * Implementación de las 20 estrategias de abordaje territorial con un porcentaje de cumplimiento del 100%. se avanzó en los documentos de balance de implementación de las estrategias en el contexto local, con la identificación de hitos fundamentales para marcar una línea de base en la estructuración de planes 2023 que permitan atender a las oportunidades de mejora y programa un cierre de gobierno favorable para los procesos que se desarrollan con la ciudadanía. * Mesas sectoriales locales entregaron sus documentos de balance y cumplimiento de las rutas de trabajo y las memorias de los diálogos interlocales para avanzar en una lectura de ciudad con ojos de sector, este avance es fundamental con miras a la próxima concertación de orientaciones para las construcciones de planes de desarrollo local. * Socializaciones y apoyos para organizaciones y agentes del sector en las 20 localidades con el fin de apoyar y orientar la presentación de las iniciativas de los presupuestos participativos. Lo que le permitió al sector tener la mayor cantidad de propuestas presentadas en las 20 localidades, muy por encima de los otros sectores que participan del proceso de presupuestos participativos en el distrito capital y con ello garantizar la inversión de recursos locales en el fortalecimiento de los procesos del sector.  En las mesas sectoriales se articularon las acciones del sector  posicionando temas como el Festival Escolar de las Artes, el seguimiento a Es Cultura Local en su versión 2.0 y la promoción de Es cultura local 3.0 que se realizará en las 20 localidades.</t>
  </si>
  <si>
    <t>Desarrollar 26 Estrategias  Para El  Fortalecimiento Y Cualificación Del Sistema Distrital De Arte, Cultura Y Patrimonio, Los Procesos De Participación Y La Gestión Territorial.</t>
  </si>
  <si>
    <t>VIGENCIA (a 31/12/2022): Se logró un diálogo entre el sistema distrital de participación y los Consejos Locales de Arte, Cultura y Patrimonio que brindaron insumos para la reformulación del Sistema Distrital de Participación el Cultura mediante el decreto 336 de 2022.   Se han fortalecido las competencias organizacionales, técnicas y de gestión de conocimiento de los Consejos del Sistema de Arte, Cultura y Patrimonio -SCAP, en el marco de la postulación de proyectos, fomentando así las prácticas de participación de la ciudadanía en ámbitos locales y distritales.  Se realizó el lanzamiento del proceso de elecciones en el centro de convenciones G12 para renovar los consejos DRAFE y SCRD 2023-2027. De igual manera se puso en funcionamiento en el Sistema VOTEC del IDEPAC la plataforma que permite el proceso de inscripción de candidatos y electores de los dos sistemas (https://www.participacionbogota.gov.co/elecciones-consejos-de-cultura-y-deporte).  Así mismo se expidieron las resoluciones 933 de 2022 para el Sistema de Cultura y 920 de 2022 para el Sistema de Deporte mediante la cual se definen requisitos y criterios para la inscripción de los candidatos y electores y se fija el calendario de elecciones.  Se desarrolló La estrategia de la incubadora de proyectos que abarcó dos líneas estratégicas: La primera, Ciclo Introductorio el cual se desarrolló a través de 4 conferencias virtuales con invitados internacionales, nacionales y locales que abarcaron temas como derechos de autor, emprendimientos en el sector cultural, entre otros, con corte al 30 de noviembre estos webinar contaron 1.222 reproducciones. La Segunda: La Incubadora en Territorio, contó un Diplomado en Diseño y Gestión de Proyectos realizado por la Universidad EAN a través del cual 67 consejeras y consejeros del SDACP culminaron 80 horas de formación por persona, para un total de 400 horas del diplomado en la ciudad.</t>
  </si>
  <si>
    <t>Concertar E Implementar 23 Procesos Para El Fortalecimiento, Reconocimiento,  Valoración  Y La Pervivencia Cultural De Los Grupos Étnicos, Etários Y Sectores Sociales.</t>
  </si>
  <si>
    <t>VIGENCIA (a 31/12/2022): Se adelantaron distintos espacios de trabajo con los diferentes representantes e instancias de participación de los grupos poblacionales y étnicos para la construcción de un portafolio de estímulos más cercano a la comunidad.   En materia de la reglamentación del Acuerdo 813 de 29 de junio de 2021 expedido por el Concejo de Bogotá "Por el cual se establecen lineamientos para crear espacios de integración y participación para la población con discapacidad, en eventos artísticos, culturales y escénicos de índole distrital y local - mayor visibilidad para los artistas con discapacidad", la Secretaría Distrital de Cultura, Recreación y Deporte fue ganadora del Segundo puesto en la categoría de Adopción de política institucional de mejora normativa otorgada por CAF-Banco de Desarrollo de América Latina y Departamento Nacional de Planeación en la Segunda Versión del Concurso de Buenas prácticas regulatorias.  En el marco de la reformulación de la Política Pública Distrital de Primera Infancia, Infancia y Adolescencia se lideró el ejercicio sectorial para la formulación de los nuevos productos del sector cultura, recreación y deporte que harán parte del CONPES de dicha política, en asocio con la SDIS como rectora de la política. Como resultado de este esfuerzo, se formularon 17 nuevos productos que se traducen en programas  estrategias para responder a las solicitudes que elevaron niños, niñas y adolescentes, junto con sus maestros, familiares y cuidadores a partir de los grupos de diagnóstico y evaluación de la política anterior que culminó en 2021.  Se logró fortalecer la confianza de las personas de los sectores sociales LGBTI hacia la entidad mediante la mesa de trabajo requerida por el consejero de cultura en el marco del Consejo Consultivo LGBTI. Se convocó la mesa de trabajo y fueron establecidos compromisos frente al apoyo económico de la entidad a las artistas drag.</t>
  </si>
  <si>
    <t>Fortalecimiento de los procesos de fomento cultural para la gestión incluyente en Cultura para la vida cotidiana en Bogotá D.C.</t>
  </si>
  <si>
    <t>Realizar 8 Documentos De Lineamientos Técnicos Que Aporten A La Consolidación De La Estrategia De Gestión Del Conocimiento.</t>
  </si>
  <si>
    <t>VIGENCIA (a 31/12/2022): En el marco del contrato 455 de 2022, y, durante el mes de diciembre se concluyeron los procesos asociados al componente de gestión del conocimiento, a partir de los cuales:  (i)	Se propuso un diálogo sectorial en torno a Fomento, a través de un espacio de participación ciudadana, en articulación con el cierre del consejo consultivo de pensamiento. A partir del espacio, se configuraron nueve ejes temáticos que amplían la mirada circunscrita hasta ahora, a las convocatorias desde su perspectiva procedimental y los recursos financieros como único elemento de transacción entre el sector y los agentes culturales. Las claves para el fortalecimiento de fomento como proceso misional incluyen, entonces, la formación de capacidades para la construcción cultural en red, la evaluación y el seguimiento de los aprendizajes, la sostenibilidad y la incidencia de los procesos culturales y creativos, que se apoyan desde los distintos programas, y, la creación de redes de conocimiento que vinculen a los gestores culturales entre sí y a éstos con la política pública. A este proceso misional se ha denominado Fomento expandido. Resultado: Documento técnico: Memorias del espacio de participación ciudadana  (ii)	Para materializar esta perspectiva del fomento expandido, la SDCRD, a través del contrato mencionado, generó herramientas metodológicas para ser aplicadas en los procesos de acompañamiento profesional (PFAS) durante la vigencia 2023, que cuentan con una ruta de implementación sectorial para el desarrollo de una plataforma de relacionamiento en red, orientada a la construcción de conceptos y habilidades para la construcción de: (a) Red de (re)conocimiento interdisciplinar e interterritorial, (b) Intercambio de saberes y mejores prácticas, (c) Laboratorio de innovación colaborativa (I+C), (d) Circulación e intercambios comerciales, y, (e) Uso y aprovechamiento de infraestructuras existentes. Resultado: Documento técnico: Metodologías para una plataforma</t>
  </si>
  <si>
    <t>Expedir 4 Actos Administrativos En El Marco De Los Convenios Interadministrativos A Realizar, Que Den Cuenta De La Implementación De La Estrategia De Fortalecimiento De Capacidad Institucional.</t>
  </si>
  <si>
    <t>VIGENCIA (a 31/12/2022): Convenio Nro. 446 de 2022  - Resolución 416 del 01 de Julio de 2022  Convenio suscrito con la Secretaría de Cultura, Recreación y Deporte -SCRD-, la Fundación Gilberto Álzate Avendaño -FUGA-, el Fondo de Desarrollo Local de La Candelaria, el Fondo de Desarrollo Local Los Mártires y el Fondo de Desarrollo Local de Santa Fe por valor de DOS MIL TRESCIENTOS NOVENTA Y OCHO MILLONES QUINIENTOS SESENTA Y NUEVE MIL PESOS M/CTE ($2.398.569.000), de los cuales el aporte correspondiente a la Dirección de Fomento de la Secretaría de Cultura, Recreación y Deporte ¿SCRD- del presente convenio corresponde a $184.800.000:  Convenio  Nro. 447 de 2022  - Resolución 417 del 01 de Julio de 2022  Convenio con la Secretaría Distrital de Cultura, Recreación y Deporte -SCRD- El Instituto Distrital de Las Artes ¿ IDARTES - y el Fondo de Desarrollo Local de Antonio Nariño, Fondo de Desarrollo Local de Barrios Unidos, Fondo de Desarrollo Local De Bosa, Fondo De Desarrollo Local De Chapinero, Fondo de Desarrollo Local de Ciudad Bolívar, Fondo de Desarrollo Local de Engativá, Fondo de Desarrollo Local de Fontibón, Fondo de Desarrollo Local de Kennedy, Fondo de Desarrollo Local de Puente Aranda, Fondo de Desarrollo Local De Rafael Uribe Uribe, Fondo de Desarrollo Local de San Cristóbal, Fondo de Desarrollo Local de Suba, Fondo de Desarrollo Local de Sumapaz, Fondo de Desarrollo Local de Teusaquillo, Fondo de Desarrollo Local de Tunjuelito, Fondo de Desarrollo Local de Usaquén y Fondo de Desarrollo Local De Usme, por valor de VEINTICINCO MIL OCHOCIENTOS VEINTISIETE MILLONES CUATROCIENTOS OCHO MIL SETECIENTOS DIECISÉIS PESOS M/CTE ($25.827.408.716), de los cuales el aporte correspondiente a la Dirección de Fomento de la Secretaría de Cultura, Recreación y Deporte ¿SCRD- del presente convenio corresponde a $4.229.884.352 para iniciativas</t>
  </si>
  <si>
    <t>Realizar 3 Procesos De Capacitación Que Aporten En El Fortalecimiento De Capacidades De Los Agentes Del Sector.</t>
  </si>
  <si>
    <t>VIGENCIA (a 31/12/2022): Entre los meses de enero y febrero se culminó el proceso de evaluación del proceso formativo implementado en el año 2021 a través del contrato interadministrativo 392 de 2021, suscrito con la Universidad Pedagógica Nacional, denominado ¿CUALIFICACIÓN	EN	PROCESOS	 DE GESTION	Y PARTICIPACIÓN DE AGENTES	CULTURALES	EN	BOGOTÁ D.C. , en cumplimiento de las actividades que quedaron pendientes en la vigencia 2021.   La evaluación se realizó mediante el diseño de un instrumento de indagación sobre los aspectos pedagógicos y metodológicos del proceso, en los que los participantes registran su valoración, así como las sugerencias y conclusiones al mismo, según la percepción y experiencia de cada uno de los participantes.   Como resultado, la Universidad Pedagógica Nacional entregó un documento con el análisis de los resultados.  En el mes de agosto se dio inicio formal al convenio de asociación No. 469 de 2022 suscrito entre la SCRD y la FUNDACIÓN UNIVERSIDAD DE BOGOTÁ JORGE TADEO LOZANO con el objetivo de ¿Aunar esfuerzos técnicos, presupuestales, humanos, logísticos y operativos para implementar el portafolio formativo del Programa de Fortalecimiento a los Agentes del Sector, mediante la generación/consolidación de capacidades y herramientas para la gestión cultural sustentadas en la planeación estratégica, el enfoque de derechos y la acción en red, que faciliten el liderazgo estratégico de procesos/prácticas/iniciativas/proyectos culturales y de comunicación comunitaria que dinamizan el ecosistema cultural del Distrito Capital.¿  Durante el mes de diciembre culminó la implementación del portafolio formativo del PFAS</t>
  </si>
  <si>
    <t>Entregar 2040 Estímulos, Apoyos Concertados Y Alianzas Estratégicas Estímulos (800), Apoyos Concertados (120) Y Alianzas Estratégicas (3) Dirigidos A Fortalecer Los Procesos De Los Agentes Del Sector</t>
  </si>
  <si>
    <t>VIGENCIA (a 31/12/2022): Para la vigencia 2022, se contabiliza una ejecución de la meta de 505 desagregados en:  397 estímulos adjudicados en el marco del Programa Distrital de Estímulos - PDE- (336 ganadores y 61 jurados), 86 iniciativas apoyadas mediante el Programa Es Cultura Local -ECL-, 20 proyectos cofinanciados desde el PDAC, y 2 Alianzas estratégicas mediante el Convenio de Asociación No. 409 de 2022 y el Convenio de Asociación No. 553 de 2022.</t>
  </si>
  <si>
    <t>Realizar 4200 Contenidos Culturales Que Aporten A La Apropiación Social De Los Programas De Fomento Con Énfasis Territorial Y Poblacional.</t>
  </si>
  <si>
    <t>VIGENCIA (a 31/12/2022): se realizó la difusión y lanzamiento de la fase I del Programa Distrital Estímulos 2022, en un evento presencial que contó con la participación de las entidades del sector, lideradas por la Secretaría de Cultura, Recreación y Deporte. Estas actividades se realizaron con el acompañamiento de la Oficina Asesora de Comunicaciones y en asocio con las oficinas de comunicaciones de las entidades adscritas participantes: FUGA, IDARTES, OFB e IDPC.   Para esta campaña se definió el Plan de comunicaciones, se ajustó la línea gráfica y se diseñó el evento de lanzamiento.  se realizaron socializaciones visuales y presenciales, a las cuales hicimos acompañamiento en el diseño gráfico de piezas, cubrimiento para producción y edición de piezas audiovisuales, Streaming, y algunas noticias escritas.  Asimismo, se gestionaron entrevistas en medios de comunicación que apoyaron la divulgación del Programa Distrital de Estímulos.  realizamos campañas de difusión en redes sociales relacionadas con las convocatorias del Programa Distrital de Estímulos 2022 que continuaron vigentes durante el mes de marzo, dando un cierre exitoso relacionado con el número de inscritos. De igual forma, para conmemorar el mes de la mujer, de la mano del Programa de Fortalecimiento para Agentes del Sector, hicimos un acercamiento con participantes en las convocatorias, quienes han sido ganadores o no de los programas de Fomento, para conocer de primera mano sus experiencias, necesidades y trabajo en comunidad, trabajo que se vio realizado en un producto audiovisual.</t>
  </si>
  <si>
    <t>Asistir Tecnicamente A 940 Esal En Los Aspectos Jurídicos, Financieros Y Contables Que Contribuya A Su Fortalecimiento.</t>
  </si>
  <si>
    <t>Mejoramiento de la infraestructura cultural en la ciudad de Bogotá</t>
  </si>
  <si>
    <t>Diseñar 6 Documentos De Lineamientos Técnicos Para La Formulación De Proyectos De Infraestructura Cultural, La Gestión De Equipamientos Culturales Para La Ciudad De Bogotá Y La Selección Y Priorización De Posibles Beneficiarios De La Contribución Parafiscal De Los Espectáculos Públicos De Las Artes Escénicas.</t>
  </si>
  <si>
    <t>VIGENCIA (a 31/12/2022): Para la vigencia 2022 se formuló el «Documento de Lineamientos básicos para equipamientos culturales» el cual se constituye en un compendio de pautas y características para el buen funcionamiento de los nuevos equipamientos que distintos actores del sector cultura busquen poner en marcha en la ciudad La investigación técnica realizada para ese documento consultó múltiples fuentes. En primera instancia estudios y documentos previos de la SCRD, del Ministerio de Cultura de Colombia, la Guía de estándares de los equipamientos culturales en España y publicaciones académicas al respecto, entre otras, con el propósito de ofrecer los temas más pertinentes para aquellas personas, empresas o colectivos interesados en emprender la labor de construir espacios para el sector cultural de la ciudad.     De tal manera, el propósito de dichos lineamientos es apostar por futuros equipamientos seguros, confiables, eficientes, cómodos, flexibles, con criterios de accesibilidad universal, que se construyan o se adecúen con materiales óptimos y que resulten de fácil mantenimiento.   Asimismo, en la vigencia se avanzó en la formulación del Documento de lineamiento técnico para la gestión del CEFE Chapinero.  En concordancia con lo anterior, se desarrollaron espacios participativos con la comunidad beneficiaria del proyecto para reconocer las iniciativas y los procesos propios de cada sector que enriquecerán los lineamientos generales de la operación del equipamiento cultural. Los modelos de gestión son hojas de ruta que se enriquecen enormemente con los resultados del diálogo ciudadano</t>
  </si>
  <si>
    <t>Asistir Técnicamente 10 Proyectos De Infraestructura Cultural</t>
  </si>
  <si>
    <t>VIGENCIA (a 31/12/2022): Durante el 2022 en el cumplimiento de la meta se llevó a cabo lo siguiente:   1. Se adjudicó el contrato No. 481 del 2022 para la compra de los elementos de dotación que permitirán fortalecer equipamientos culturales, esto corresponde al proceso contractual de Suministro e instalación de un sistema de ampliación de sonido, microfonería y otros accesorios que complementan el sistema de sonido para el Teatro El Ensueño.  2.  Se adjudico  el contrato No. 473 del 2022 para el suministro e instalación de los sistemas de acústica, sonido, iluminación escénica, vestimenta teatral, silletería y demás elementos necesarios para la puesta en funcionamiento del equipamiento cultural ubicado en la Pilona 10.   Asimismo se hizo entrega a la Secretaria Distrital de Hábitat-SDH y a la Empresa Distrital de Renovación urbana - ERU, del anteproyecto arquitectónico del equipamiento La Gloria del Cable Aereo San Cristobal: 3. Equipamiento La Gloria, es un equipamiento social conformado por tres programas principales: Centro Crecer, Centro Día y Centro Filarmónico:  4. Equipamiento Altamira, es un equipamiento polifuncional de servicios en el que convergen:  -	Servicios culturales y artísticos (BIBLORED, IDARTES) -	Servicios recreativos y deportivos (IDRD) -	Servicios sociales (SDIS -	Servicios de educación (SED) -	Servicios del Sistema Distrital del Cuidado (SDMUJER) -	Servicios multimodales (SITP, Cable Aéreo) -	Servicios de comercio (Privados)  Por otra parte, el banco de proyectos lanzó en su versión número 1 con el objetivo de convertirse en una herramienta para analizar las fortalezas y debilidades técnicas, jurídicas, financieras y presupuestales de los diferentes proyectos que se postulan para la convocatoria de La ley del Espectáculo público. Para la Convocatoria del 2022, fueron seleccionados como beneficiarios a los proyectos presentados por la Fundación L-Explose, Teatro Nacional la Castellana y Teatro la Candelaria.</t>
  </si>
  <si>
    <t>Realizar 68 Encuentros Ciudadanos (Virtuales Y Presenciales) Para Promover La Apropiación, Fortalecimiento Del Tejido Social E Involucramiento En Los Proyectos De Infraestructura Cultural</t>
  </si>
  <si>
    <t>VIGENCIA (a 31/12/2022): En lo corrido de la vigencia 2022, se adelantaron veinte (20) encuentros ciudadanos en el marco del desarrollo de los proyectos de infraestructura cultural: Centro Cultural Compartir en SuMaPaz (Pilona 10), Centro Cultural Manitas (pilona 20), Centro Felicidad Chapinero, Hacienda Las Margaritas y Hacienda El Carmen.</t>
  </si>
  <si>
    <t>Reconocimiento y valoración del patrimonio material e inmaterial de Bogotá</t>
  </si>
  <si>
    <t>Elaborar 1 Documento De Investigacion  Con El Objetivo De Abordar Datos Cuantitativos Del Patrimonio Cultural Construido, A Partir De La Revisión De Los Resultados De La Revisión De Las Políticas Asociadas En La Ciudad</t>
  </si>
  <si>
    <t>VIGENCIA (a 31/12/2022): Durante la presente vigencia se avanzó en la consolidación de una presentación que recoge el trabajo realizado durante 2021, la compilación y definición de la línea base y el diseño de nuevas encuestas, complementarias  a la toma de información realizada en 2021, que corresponden a: encuesta sobre el impacto de la pandemia por COVID 19 entre 2020 y 2021, con las entidades vinculadas al Sistema Distrital de Patrimonio Cultural, encuesta dirigida a ciudadanía en general, respecto de las percepciones sobre patrimonio cultural, encuesta dirigida a propietarios y/o responsables de bienes de interés cultural del ámbito distrital para implementar con la Dirección de Economía, Estudios y Política. Adicionalmente se diseñó la metodología de Diálogos en Espiral para implementar con distintos grupos poblacionales.  Publicaciones y eventos de divulgación Patrimonio Cultural: se han adelantado 10 publicaciones y eventos de divulgación asociados al Patrimonio cultural.   Visitas para el seguimiento a los BIC: Se han adelantado 400 informes de visita como soporte del seguimiento a las gestiones sobre la protección del patrimonio cultural de la ciudad.</t>
  </si>
  <si>
    <t>Desarrollar 26 Publicaciones  Y Eventos De Divulgación Asociados Al Patrimonio Cultural</t>
  </si>
  <si>
    <t>VIGENCIA (a 31/12/2022): Desarrollar publicaciones y eventos de divulgación asociados al patrimonio cultural tiene como objetivo acercar a la ciudadanía en general con el patrimonio cultural de la ciudad, de una manera cotidiana y relacionada a cómo en el día a día cada uno puede contribuir en la puesta en valor del patrimonio cultural.  Para esto, se busca que estas publicaciones, se hagan de manera virtual (como se está haciendo hoy, a través de redes sociales, página web, etc.) y posteriormente, con otras maneras de comunicación, para que la ciudadanía conozca el patrimonio cultural presente en la ciudad.  Durante la vigencia se ha trabajado en la construcción de 11 publicaciones y eventos para fomentar el Patrimonio Cultural, entre las que se encuentran: * Diseño y producción de la serie "Patrimonios Vecinos"  * Diseño de imagen institucional de la estrategia "Somos Patrimonio".  * Diseño de pendones de divulgación de patrimonio cultural en Bogotá * Talleres virtuales "Mi casa, nuestro Patrimonio 2022",  * Talleres Presenciales "Patrimonio Cultural y Memoria Local 2022"  * Diseñó y publico la "Cartilla Somos patrimonio".  * Pieza comunicativa para los talleres de diseño participativo a realizarse en la Hacienda El Carmen * Talleres "Diálogos de Espiral, acercamientos, giros y trayectorias del patrimonio cultural en la ciudad"  * Video Patrimonios en Bici, * Video del Festival del Sol y la Luna de la comunidad muisca de Bosa * Historias al paso, recorridos por la memoria y los patrimonios de San Cristóbal</t>
  </si>
  <si>
    <t>Realizar 1160 Visitas  Para El Seguimiento A Las Gestiones Sobre La Protección Del Patrimonio Cultural De La Ciudad.</t>
  </si>
  <si>
    <t>VIGENCIA (a 31/12/2022): Las visitas de seguimiento a los Bienes de Interés Cultural son una herramienta fundamental para la identificación del patrimonio cultural de la ciudad. Este es un insumo, que acompañado del respectivo informe técnico permite el análisis de su estado actual, así como la normativa aplicable al inmueble, que pueda determinar la necesidad del acompañamiento o seguimiento que la SCRD deba realizar en el marco de sus funciones.   Durante la presente vigencia se han elaborado 400 informes técnicos de visita, que buscan la identificación, seguimiento y asesoría técnica frente al patrimonio cultural.</t>
  </si>
  <si>
    <t>Generación de desarrollo social y económico sostenible a través de actividades culturales y creativas en Bogotá</t>
  </si>
  <si>
    <t>Diseñar E Implementar 1 Estrategia Para Reconocer, Crear, Fortalecer, Consolidar Y/O Posicionar Distritos Creativos, Así Como Espacios Adecuados Para El Desarrollo De Actividades Culturales Y Creativas</t>
  </si>
  <si>
    <t>VIGENCIA (a 31/12/2022): Durante la vigencia se llevaron a cabo diferentes acciones que le aportaron al cumplimiento de la meta: * En el Distrito Creativo San Felipe se dio inicio a la estrategia denominada "Conversaciones con propósito". Se ha promovido el trabajo articulado y de participación con distintos agentes que permiten la ejecución de acciones concretas, por medio de conexiones de valor y conocimiento de los territorios. * Se realizaron 7 intervenciones de embellecimiento y mantenimiento de los Distritos Creativos Centro, Chapinero y Teusaquillo.  * Se llevó a cabo la formulación de (1) convocatoria "EnREDD: Beca para visibilizar la identidad de los Distritos Creativos e impulsar su reconocimiento como territorios culturales de interés". * Se realizó revisión y ajuste del plan de beneficios para las empresas que hagan donaciones al proyecto REDDactívate, el cual se encuentra en el banco de proyectos de la convocatoria CoCrea. * Durante la vigencia se hizo revisión del Decreto Distrital 555 de 2021 ¿Por el cual se adopta la revisión general del Plan de Ordenamiento Territorial de Bogotá D.C.¿, con el objetivo de identificar ajustes y precisiones que sean necesarias a través de la modificación del Decreto 280 de 2020. * La Secretaría de Cultura, Recreación y Deporte y el Ayuntamiento Madrid - INCIDEM, en el marco del proyecto ¿Red Distrital de Distritos Creativos: una estrategia con enfoque de género y derechos humanos, para la reactivación social, cultural y económica en Bogotá, como respuesta a la crisis generada por el COVID-19¿, se adelantaron 3 componentes: 1. implementación de una encuesta para identificar las necesidades de las mujeres en los Distritos Creativos en competencias emprendedoras y empresariales, 2. formación y asesorías especializada para las ganadoras de las convocatorias de estímulos y 3. formulación de la Beca para el fortalecimiento  de mujeres que lideran proyectos culturales en los Distritos Creativos de Bogotá.</t>
  </si>
  <si>
    <t>Diseñar Y Promover 1 Programa Para El Fortlecimiento De La Cadena De Valor De La Economía Cultural Y Creativa</t>
  </si>
  <si>
    <t>VIGENCIA (a 31/12/2022): En cumplimiento de la meta se desarrollaron cinco (5) acciones: 1.  Programa para el fortalecimiento de emprendimientos culturales y creativos a través de rutas de acompañamiento y conexiones de valor, se desarrolló la nueva versión de Aldea Bogotá Cultural y Creativa. Para la vigencia 2022-2023, en alianza con iNNpulsa Colombia, se diseñó una intervención en distintos grados de maduración de los emprendimientos, donde se ejecutarán rutas diferenciadas en materia de aceleración avanzada, acceso a servicios especializados y planes de crecimiento. Esta nueva versión beneficia a más de 1.010 agentes del sector cultural y creativo en sus distintas fases.  2. Concepto de gasto ¿Apoyo y fortalecimiento a las industrias culturales y creativas en las localidades¿, se diseñó un instrumento de recolección de información enfocado en identificar la cantidad de iniciativas ciudadanas avaladas por cada FDL, así como: el mecanismo de financiación, seguimiento y estado de ejecución de cada vigencia.  3. Estímulos económicos dirigidos a la creación y producción artística y cultural. Se revisaron proyectos avalados por convocatoria que reglamenta la Corporación Colombia Crea Talento (CoCrea), el cual es uno de los incentivos más relevantes existentes en el país para apoyar la financiación de proyectos. Los proyectos financiados fueron estudiados y seleccionados de acuerdo a su contribución cultural, social y económica en Bogotá.</t>
  </si>
  <si>
    <t>Implementar Y Fortalecer 1 Estrategia De Economía Cultural Y Creativa Para Orientar La Toma De Decisiones Que Permita Mitigar Y Reactivar El Sector Cultura</t>
  </si>
  <si>
    <t>VIGENCIA (a 31/12/2022): Para el cumplimiento de meta, durante la vigencia se realizaron las siguientes acciones:  1. Se trabajó en la construcción de los resultados de la Cuenta Satélite de Cultura y Economía Creativa de Bogotá para la serie 2014-202. 2. Caracterización de organizaciones culturales y creativas para 14 actividades económicas relacionadas con los campos de Audiovisual y radio, Artes escénicas y espectáculos, Enseñanza cultural, y Museos, archivos y bibliotecas de Bogotá D.C 3. Diligenciamiento de ficha técnica en el marco del proyecto Indicadores de Cultura 2030 de la Unesco. 4. Revisión de ficha técnica y propuesta de conceptos del sector deporte en el marco de la Cuenta Satélite del Deporte de Bogotá, 5. Revisión del instrumento de recolección para el proyecto de Caracterización del deporte, la recreación y la actividad física liderado por el IDRD 6. Publicación y actualización del análisis de mercado laboral, el cual permite conocer el comportamiento de los ocupados del sector cultural y creativo durante los diferentes periodos. Se realizó la actualización del análisis comparativo del empleo en el sector cultural y creativo de la ciudad de Bogotá y cuatro áreas metropolitanas de Colombia: Barranquilla, Medellín, Bucaramanga y Cali este análisis comprende información de los segundos semestres de los años 2017 a 2021 7. Preparación de la propuesta de productos de la matriz de plan de acción de la PPDRAFE, que se presentó en PRECONPES.  8. Preparación de proyecto de diagnóstico de necesidades de las mujeres en los Distritos Creativos de Bogotá, ampliación del alcance de la encuesta a mujeres en Bogotá e indicadores y productos de la Política Pública Distrital de Economía Cultural y Creativa, Indicadores y productos de la Política Pública Distrital de Economía Cultural y Creativa (PPDECC).</t>
  </si>
  <si>
    <t>Implementación de una estrategia de arte en espacio publico en Bogotá</t>
  </si>
  <si>
    <t>Implementar 1 Estrategia Que Permita Atender A Los Artistas Del Espacio Público, Que Propicie El Goce Efectivo De Los Derechos Culturales De La Ciudadanía.</t>
  </si>
  <si>
    <t>Desarrollar 10 Actividades De Impacto Artístico, Cultural Y Patrimonial En Bogotá Y La Región.</t>
  </si>
  <si>
    <t>Transformación social y cultural de entornos y territorios para la construcción de paz en Bogotá</t>
  </si>
  <si>
    <t>Adelantar 10 Procesos De Concertación Y Articulación Interinstirucional Con Comunidades Y Líderes Para Promover El Ejercicio De Los Derechos Culturales En Territorios.</t>
  </si>
  <si>
    <t>VIGENCIA (a 31/12/2022): Los procesos de concertación se enmarcan dentro de la estrategia comunitaria en la línea denominada Barrio Adentro, la cual contempla una serie de pasos para llegar a un desarrollo participativo a través de la concertación, en tal sentido, fueron realizadas las sesiones de concertación en su totalidad con las organizaciones, colectivos, redes y líderes de las 10 localidades priorizadas, y  fueron diseñados planes de trabajo de los que se resalta el nivel de autonomía adquirido por las organizaciones con las que el proyecto desarrolla sus acciones desde hace tres años, así mismo, las propuestas se han enmarcado en clave de proceso los cual permite generar procesos consistentes y de mayor impacto a nivel comunitario.    Como resultado del proceso se identifica que en la mayoría de localidades los ejes de transformación de espacios identificados como conflictivos se proyectan desde la necesidad de abordar temas como memoria colectiva y la no estigmatización, estrategias de trabajo socio-cultural desde espacios protectores dirigidos a niños, niñas, adolescentes y jóvenes, a través del fortalecimiento de habilidades artísticas, la memoria colectiva mediante el diseño de recorridos y el establecimiento de exposiciones de memoria con trabajo comunitario.   De otra parte existe una manifestación explícita alrededor de proyectos que permitan una generación productiva y económica para la comunidad, en cuanto a los procesos culturales informaron que durante el 2021, en presupuestos participativos, se priorizaron dos propuestas generadas por la comunidad (Festival Artístico orientado a la memoria: desde el arte dignificar y generar espacios de reconciliación, así como, fortalecimiento de capacidades de vendedores ambulantes - 50 unidades productivas - fortalecimiento de las actividades productivas culturales).</t>
  </si>
  <si>
    <t>Realizar 200 Encuentros Culturales  Que Promuevan La Convivencia Pacifica, Digna Y Sostenible En El Tiempo, De Habitantes De Los Asentamientos Humanos Considerados Espacios Conflictivos Y Las Comunidades Vecinas</t>
  </si>
  <si>
    <t>VIGENCIA (a 31/12/2022): Durante la vigencia se llevaron a cabo 64 encuentros culturales, estos encuentros obedecen a los planes de trabajo diseñados en cada localidad a partir de los ejercicios de concertación, es de anotar que en el  año 2022 se proyectó un escenario interlocal denominado Rutas para Resonar  y una serie de ejercicios de articulación Distritales e internacionales, de los cuales se han generado encuentros entre organizaciones de diversas localidades, alrededor de ejes de sentido tales como:   1) Juntanza: se dirige a establecer intercambios de conocimientos alrededor de las transformaciones sociales y comunitarias que se realizan a través del ejercicio de las huertas urbanas, los alcances en el equilibrio ecológico, así como la circulación de conocimientos, así como, circuitos de reconstrucción de memoria local y colectiva por las diferentes localidades.   2) Mindala: Encuentros creativos entre estudiantes, docentes y participantes de los territorios priorizados por el proyecto Transformaciones Culturales para la Paz, mediados por el equipo docente y técnico del Centro Ático de la Universidad Javeriana.     3) Reconciliación: Encuentro entre líderes y personas pertenecientes a organizaciones conformadas por víctimas del conflicto armado y firmantes del acuerdo de paz, en los que, a través de metodologías de juntanza, diálogo, reflexión y la mediación del tejido, se construyen narrativas de resignificación de los procesos conflictivos individuales y apuestas para la reconciliación.    Estas rutas, adicionalmente abordaron temas transversales como espacios libres de estigmatización y violencia de género, así mismo, el intercambio de experiencias y prácticas colectivas transformadoras de territorios fueron propuestas en torno a: agricultura urbana, educación popular, creación literaria, deportes urbanos, gastronomía tradicional, graffiti, fotografía comunitaria, turismo ambiental, reciclaje, tejido y medicina ancestral, saberes afro, hip hop, danz</t>
  </si>
  <si>
    <t>Fortalecimiento de Cultura Ciudadana y su institucionalidad</t>
  </si>
  <si>
    <t>Fortalecimiento de la Cultura Ciudadana y su Institucionalidad en Bogotá</t>
  </si>
  <si>
    <t>Creación 1 Centro De Diseño De Políticas Públicas De Cambio Cultural Par Afortalecer La Institucionalidad De Cultura Ciudadana En El Distrito, La Gestión Del Conocimiento Y La Toma De Decisiones Institucionales Que Promuevan Las Trasnformaciones Culturales A Partir De Mejores Comprensiones De Las Dinñamicas Sociales Y Culturales</t>
  </si>
  <si>
    <t>VIGENCIA (a 31/12/2022): La Secretaría de Cultura, Recreación y Deporte avanzó en una primera fase con la expedición del Decreto 340 de 2020, mediante el cual se modificó la estructura interna de la entidad con la creación de la Subsecretaría Distrital de Cultura Ciudadana y Gestión del Conocimiento y una Dirección de Observatorio y Gestión del Conocimiento Cultural. La segunda fase para el fortalecimiento inició en 2021 con la elaboración de los estudios técnicos que permitieron el avance en dos líneas:  i) la creación de una Dirección de Transformaciones Culturales y la creación de una Dirección de Redes y Acción Colectiva dentro de la Subsecretaría Distrital de Cultura Ciudadana, y ii) la creación de siete (7) cargos en la planta de personal permanente de la SCRD para asumir y dar continuidad a las políticas de cultura ciudadana, labor que hoy se desarrolla con contratistas.  Para generar la viabilidad financiera la Secretaría adelantó la gestión mediante el Decreto 540 de 2021, se incluyeron los recursos que permiten la creación de las dos dependencias y los cargos de planta correspondientes.  Durante el 2022, se modificó y consolidó el manual específico de funciones y de competencias laborales para los empleos de la Secretaría Distrital de Cultura, Recreación y Deporte", que a partir de la estructura interna adoptada mediante decreto de 2022, establece los perfiles y funciones esenciales de los cargos de director técnico para las tres direcciones que conforman la Subsecretaría Distrital de Cultura Ciudadana y Gestión del Conocimiento: Dirección de Transformaciones culturales, Dirección de Redes y Acción Colectiva y Dirección Observatorio y Gestión del Conocimiento Cultural.</t>
  </si>
  <si>
    <t>Diseñar Y Acompañar La Implementación 13 Estrategias De Cultura Ciudadana En Torno A Los Temas Priorizados Por La Administración Distrital</t>
  </si>
  <si>
    <t>VIGENCIA (a 31/12/2022): En la vigencia 2022 se diseñaron e implementando las siguientes tres (3) estrategias:  1.	Estrategia de Movilidad  2.	Estrategia de prevención de discriminaciones SOMOS 3.	Bogotá Cultura + Consciente  En total en lo corrido del PDD se han diseñado e implementado diez (10) estrategias.   1.	Escuela de Hombres al Cuidado - Cultura Ciudadana para la eliminación del machismo y la transformación de las masculinidades 2.	Estrategias de Cultura Ambiental - 2021 - 2022. Manejo de residuos en el espacio Público y separación en la fuente 3.	Seguridad y Convivencia Ciudadana con ¿Desarme por la vida, jóvenes por una cultura de paz¿ 4.	Confianza y participación Ciudadana 5.	Estrategia de Movilidad  6.	Estrategia de discriminaciones SOMOS 7.	Bogotá Cultura + Consciente  Los resultados de dichas estrategias realizadas por Cultura Ciudadana han logrado instaurar una narrativa y acciones pedagógicas en pro de cambios de comportamientos ciudadanos  en relación con la prevención de las violencias de género en múltiples ámbitos, en especial el ámbito intrafamiliar y de pareja y el desaprendizaje del machismo y la transformación de masculinidades, la contribución a la construcción de un sistema de gestión integral y sostenible de residuos sólidos y cuidado del ambiente y la biodiversidad, la promoción del rol de servicio y ejemplo de los servidore/as y colaborador/as públicos para que de manera voluntaria sean cooperadores de cultura ciudadana, el acompañamiento al fortalecimiento de espacios de confianza y convivencia ciudadana para contribuir a fortalecer los vínculos entre las y los habitantes, su identidad y orgullo por Bogotá y a transformar los comportamientos que justifican el uso de la violencia para resolver conflictos en sus entornos.</t>
  </si>
  <si>
    <t>Implemetar 1 Sistema De Gestión De La Información Para El Levantamiento Y Monitoreo De Las Estrategias De Cambio Cultural</t>
  </si>
  <si>
    <t>VIGENCIA (a 31/12/2022): Con relación al sistema de gestión de la información, se finalizó el documento general sobre los avances del sistema de gestión de la información, asociada a las mediciones de transformaciones culturales y gestión del conocimiento, respecto a los alcances de la vigencia 2022 y las metodologías de documentación de requerimientos establecidas.   Se finalizaron 56 historias de usuario, para los procesos ASIS Y TO BE. Frente a la propuesta modelo de analítica concertado y validado con OTI, se finalizó el documento de la propuesta del modelo de analítica de mediciones. En cuanto al avance de los tableros de visualización en power BI, se realizaron algunos ajustes al tablero de visualización de Jazz al Parque 2022, se elaboró un tablero de visualización de datos asociada al evento Jazz al Parque 2019, en el que se tomó como referencia el esquema del tablero de la edición 2022.  Frente a las actividades de mediciones, durante el mes de diciembre se realizaron 26.195 encuestas, para un total de  68.670 encuestas realizadas en el año.  Para el diseño de mecanismos de seguimiento y evaluación, para los planes de indicadores, se propuso para cada una de las estrategias un tablero individual para tener un seguimiento. Para el diseño de mecanismos de seguimiento y evaluación, se completaron los tableros de evaluación para las estrategias de Cultura Ciudadana. Con relación a los índices para el seguimiento y evaluación de políticas, se completaron los 4 índices para el seguimiento y evaluación de políticas públicas distritales. En el tema de los diseños de evaluación y costeo de las estrategias, se completaron y actualizaron los 4 diseños de evaluación y/o costeo de las estrategias priorizadas. Y finalmente en temas de Gestión del Conocimiento, se desarrollaron y actualizaron los documentos propuestos, así como la actualización de los procesos, procedimientos y herramientas propias del componente.</t>
  </si>
  <si>
    <t>Fortalecimiento a la gestión, la innovación tecnológica y la comunicación pública de la Secretaría de Cultura, Recreación y Deporte de Bogotá</t>
  </si>
  <si>
    <t>Actualizar El 70 Porciento Las Herramientas Tecnológicas.</t>
  </si>
  <si>
    <t>Construir E Implementar 1 Estrategia Institucional Y Sectorial Que Articule Arte Ciencia Y Tecnología Permitiendo El Desarrollo De La Gestión Administrativa Y Misional Mediante La Apropiación De Las Ti.</t>
  </si>
  <si>
    <t>Mantener 5 Sedes Sedes (3 Sedes, Almacén Y Bodega) En Buen Estado Y Atender Los Requerimientos Internos Y Externos Referentes A Los Mismos.</t>
  </si>
  <si>
    <t>Elaborar 1 Plan De Atención De Requerimientos Para Fortalecer La Gestión Y El Clima Laboral.</t>
  </si>
  <si>
    <t>Implementar 1 Sistema De Gestión Documental De Conformidad Con La Normatividad Vigente.</t>
  </si>
  <si>
    <t>Desarrollar 1 Estrategia Para La Articulación Y El Fortalecimiento De Las Dinámicas De Planeación, Gestión Del Conocimiento Y Gestión Institucional, Asociadas A La Ejecución, Seguimiento, Medición Y Evaluación De Las Políticas, Los Programas, Proyectos Y Presupuestos Del Sector.</t>
  </si>
  <si>
    <t>Realizar 1 Plan De Acción De Formación, Fortalecimiento, Eventos Territoriales, Actividades Comunitarias, Campañas Y Estrategias De Comunicación.</t>
  </si>
  <si>
    <t>Secretaría Distrital de Planeación</t>
  </si>
  <si>
    <t>SDP</t>
  </si>
  <si>
    <t>Sector Planeación</t>
  </si>
  <si>
    <t>Fortalecimiento de la Política Pública LGBTI y de su implementación en Bogotá</t>
  </si>
  <si>
    <t>Diseñar 1 Estrategia Estrategia De Cambio Cultural Para La Transformación De Imaginarios Negativos En Razón A La Orientación Sexual Y La Identidad De Género En El Marco De La Política Pública Lgbti</t>
  </si>
  <si>
    <t>Implementar 100 %  La Estrategia De Cambio Cultural En El Marco De La Política Pública Lgbti</t>
  </si>
  <si>
    <t>VIGENCIA (a 31/12/2022): Dentro de las acciones de implementación de la estrategia de cambio cultural en el marco de la Política Pública LGBTI se desarrollaron las diferentes campañas contempladas en la estrategia como son: Campaña dirigida a las personas trans "mi derecho mi identidad", "Discriminar es un delito", a través de las cuales se entregaron piezas gráficas a la ciudadanía en espacios como socialización del Plan de Acción de la Política Pública LGBTI y el día de la visibilidad trans. Estos materiales contienen la información para que las personas puedan acceder al cambio de cédula. De otra parte, se entregaron imanes y volantes, en los cuales se encuentran las líneas de atención ante situaciones de discriminación y otras formas de violencia en contra de las personas de los sectores LGBTI y se pintaron dos pasos seguros en la ciudad de Bogotá.  Como parte de difusión de la estrategia de Cambio Cultural, se elaboraron textos para eucoles enfocados en "Abraza la diversidad" y "Mi familia LGBTI", piezas para redes sociales acerca de "Las vidas trans importante", taller "Familias que transitan" en el marco del Proyecto Monocuco, Día de la Memoria Trans y campaña de Navidad enfocada en prevención de violencias y canales de denuncias entre otros. De igual forma, se realizó la revisión y diagramación del documento enfocado en Bogotá adopta igualdad y la impresión de informes y estudios relacionados con prevención de violencias, atención en salud para personas trans y no binarias e inclusión laboral de personas de los sectores LGBTI. Se realizó el Festival por la Igualdad 2022 del 22 de junio al 16 de julio, cuyo tema fue 40 años de la movilización LGBTI con el desarrollo de actividades de carácter académico, deportivo y cultural, las cuales se adelantaron de forma virtual y presencial y contaron con la participación de la ciudadanía y funcionarios de los sectores de la administración.</t>
  </si>
  <si>
    <t>Fortalecer El 100 % De La Atención Y El Seguimiento De Los Canales De Denuncia De La Dirección De Diversidad Sexual</t>
  </si>
  <si>
    <t>Actualizar 3 Canales Canales De Denuncia De La Dirección De Diversidad Sexual.</t>
  </si>
  <si>
    <t>Desarrollar En 15 Sectores De La Administración Distrital La Asistencia Tecnica  Para La Incorporación Del Enfoque Diferencial Por Orientación Sexual E Identidad De Género En Sus Acciones Institucionales Y Un Módulo Virtual De Capacitación</t>
  </si>
  <si>
    <t>VIGENCIA (a 31/12/2022): En el desarrollo de la asistencia técnica para la incorporación del enfoque diferencial por orientación sexual e identidad de género en los sectores de la administración Distrital se realizaron las siguientes acciones: Se realizó la solicitud, recepción y revisión de los reportes de avance al plan de acción del 2021 entregada por cada sector de la administración, al igual que la elaboración del plan de actividades del plan de acción de la Política Pública LGBTI 2022 y sus seguimientos correspondientes Se acompañó técnicamente a la ciudadanía perteneciente a los sectores LGBTI para lograr la presentación de propuestas en el proceso de presupuestos participativos. De manera conjunta con el IDPAC se convocaron a organizaciones sociales LGBTI para orientar la elaboración de las propuestas y asegurar la radicación de las mismas. Se participó en mesas y comités para la incorporación del enfoque diferencial como: Mesa de instituciones de educación superior, la CIDPO, Mesa de juventud, Consejo Distrital de atención a violencia intrafamiliar, Comité de entornos escolares, Comité de Convivencia escolar, Mesa Distrital de NNA, entre otros. Se realizó el diseño y pilotaje de la encuesta sobre educación superior y la aplicación de la encuesta sobre Ambientes laborales inclusivos en todas las entidades del Distrito. De igual forma se realizó el diseño del plan de participación de la Secretaría Distrital de Planeación.   De otra parte, se adelantó el taller de sensibilización sobre Ambientes laborales inclusivos con la Secretaría de Educación, IDU, SDP, sectores de hábitat, movilidad, educación, cultura y capacitación virtual dirigida a los equipos de las alcaldías locales sobre la PPLGBTI y sus enfoques. De igual forma se realizó el encuentro anual de alcaldes y alcaldesas para visibilizar el avance de las estrategias cambio cultural y ambientes laborales inclusivos en las alcaldías locales.</t>
  </si>
  <si>
    <t>Desarrollar 4 Estudios Sobre Política Pública Lgbti Teniendo En Cuenta Las Particularidades Y Características En Razón Al Género Y Pertenencia A Grupos Poblacionales</t>
  </si>
  <si>
    <t>VIGENCIA (a 31/12/2022): En el desarrollo del estudio sobre violencias contra personas de los sectores LGBTI residentes en Bogotá, que genere impacto en el diseño de la estrategia de cambio cultural, se entregó la totalidad de los productos del estudio sobre violencias contra personas de los sectores LGBTI residentes en Bogotá, que genere impacto en el diseño de la estrategia de cambio cultural, como fueron: Producto 1."Guía con plan de trabajo y cronograma del estudio, 2. Documento de análisis y resultados de la información obtenida en grupos focales del primer componente: violencia hacia personas transgénero, 3. Documento de análisis y resultados de la información obtenida mediante entrevistas semiestructuradas a personas transgénero, 4. Documento de análisis y resultados de la información obtenida en desarrollo de los grupos focales del segundo componente: Violencia intrafamiliar, 5. Documento de análisis y resultados de la información obtenida en desarrollo de las entrevistas semiestructuradas a personas de los sectores LGBTI, 6. Documento de análisis y resultados de la información obtenida en grupos focales del tercer componente: consecuencias del abandono y violencia intrafamiliar a personas transgénero, 7. Documento de análisis y resultados de la información obtenida mediante entrevistas semiestructuradas a familiares de personas transgénero, 8. Documento de estado del arte de instituciones de la administración distrital responsables de atender situaciones de violencia y violencia intrafamiliar en el distrito, 9. Documento del estado del arte conceptual y teórico a nivel nacional e internacional, 10. Documento de la estrategia de cambio cultural y 11. Documento final publicable denominado "Efectos de las violencias y abandono familiar en personas de los sectores LGBTI en Bogotá. Se firmó el convenio 831 de 2022 con el Programa Mundial de Alimentos. RESERVAS (a 31/12/2022): En el desarrollo del estudio sobre violencias contra personas de los sectores LGBTI residentes en Bogotá, que genere impacto en el diseño de la estrategia de cambio cultural, se entregó la totalidad de los productos del estudio sobre violencias contra personas de los sectores LGBTI residentes en Bogotá, que genere impacto en el diseño de la estrategia de cambio cultural, como fueron: Producto 1."Guía con plan de trabajo y cronograma del estudio, 2. Documento de análisis y resultados de la información obtenida en grupos focales del primer componente: violencia hacia personas transgénero, 3. Documento de análisis y resultados de la información obtenida mediante entrevistas semiestructuradas a personas transgénero, 4. Documento de análisis y resultados de la información obtenida en desarrollo de los grupos focales del segundo componente: Violencia intrafamiliar, 5. Documento de análisis y resultados de la información obtenida en desarrollo de las entrevistas semiestructuradas a personas de los sectores LGBTI, 6. Documento de análisis y resultados de la información obtenida en grupos focales del tercer componente: consecuencias del abandono y violencia intrafamiliar a personas transgénero, 7. Documento de análisis y resultados de la información obtenida mediante entrevistas semiestructuradas a familiares de personas transgénero, 8. Documento de estado del arte de instituciones de la administración distrital responsables de atender situaciones de violencia y violencia intrafamiliar en el distrito, 9. Documento del estado del arte conceptual y teórico a nivel nacional e internacional, 10. Documento de la estrategia de cambio cultural y 11. Documento final publicable denominado "Efectos de las violencias y abandono familiar en personas de los sectores LGBTI en Bogotá. Se firmó el convenio 831 de 2022 con el Programa Mundial de Alimentos.</t>
  </si>
  <si>
    <t>Realizar 14 Informes  De Seguimiento A Las Acciones Afirmativas A Personas Transgénero</t>
  </si>
  <si>
    <t>VIGENCIA (a 31/12/2022): En el marco de las acciones afirmativas a personas transgénero se generaron 4 informes de seguimiento, en los cuales se desarrollaron las siguientes actividades: Se generaron reuniones con la policía metropolitana de Bogotá y otras entidades Distritales en donde se articularon acciones territoriales planeadas desde la Policía Nacional, en el marco del seguimiento a la Alerta Temprana 046/19 y se generaron compromisos frente a la delegación de personas estáticas para las reuniones de Alerta Temprana 046/19. Se adelantaron reuniones con la Defensoría del Pueblo en el marco del seguimiento a la Alerta Temprana 010, en las cuales se estableció la metodología y se acordó reunión con el líder de seguimiento de la Alerta Temprana 046/19 de esa entidad para recopilar la información en los espacios de las reuniones con la policía nacional. Se adelantó la planeación de la jornada entre la bancada y el movimiento social en el día de la visibilidad trans, en el cual se coordinaron acciones para alinear con las personas de la bancada y posibilitar el seguimiento a estas acciones afirmativas radicadas en el concejo de Bogotá y se creó un cronograma, una metodología y una matriz de seguimiento. Se realizó convocatoria a líderes de organizaciones sociales y se asistió al espacio de socialización en el concejo de Bogotá de las acciones afirmativas para personas trans, para el cual se elaboró la relatoría e insumo documental para el ajuste al documento por parte de la bancada del concejo de Bogotá. Se realizó diálogo y debate de control político con ponentes en el concejo de Bogotá, socializándoles las acciones afirmativas para personas trans y también clarificando temas acerca de las experiencias de vida trans y la necesidad de la existencia de las acciones afirmativas con lo cual se generó el compromiso de movilizar las acciones necesarias en torno a la Directiva 005/2021.</t>
  </si>
  <si>
    <t>Realizar 1 Actualización De La Política Pública Lgbti Incluido Su Plan De Acción</t>
  </si>
  <si>
    <t>Diseñar 1 Estrategia De Ambientes Laborales Inclusivos En El Distrito Y En El Sector Privado</t>
  </si>
  <si>
    <t>VIGENCIA (a 31/12/2022): En el marco del diseño de la estrategia de Ambientes Labores Inclusivos, se entregó el documento de reformulación de la estrategia para el sector público y privado, el cual contiene los lineamientos y pautas para la implementación tanto en el sector público como empresas del sector privado. De igual forma se elaboró un plan de trabajo con las actividades y temáticas propuestas para capacitar y vincular el sector privado en dicha estrategia y en la contratación efectiva de personas de los sectores sociales LGBTI. Adicionalmente, se hizo entrega de una caja de herramientas con las presentaciones y documentos para realizar las capacitaciones a las empresas interesadas en tratar temas de diversidad y contratación de personas de los sectores sociales LGBTI. Se entregó, publicó y socializó el documento de recomendaciones para la superación de barreras de acceso al empleo para personas de los sectores sociales LGBTI. La socialización contó con el acompañamiento de la Secretaría de Desarrollo Económico junto con la agencia de empleo publica en ejecución del convenio 550 de 2021. Se culminó el documento de propuesta para la construcción del índice de discriminación y se realizó seguimiento al contrato 720 de 2022 cuyo objeto es: Realizar el diseño, implementación y evaluación de un piloto en el sector privado de acciones de apoyo a la empleabilidad y emprendimiento de personas y organizaciones sociales de los sectores LGBTI. Se realizó el acompañamiento técnico del proceso de diseño, implementación y evaluación de un piloto en el sector privado de acciones de apoyo a la empleabilidad y emprendimiento de personas y organizaciones sociales de los sectores LGBTI que se adelanta con la firma Isegoría S.A.S.</t>
  </si>
  <si>
    <t>Implementar 100 % La Estrategia De Ambientes Laborales Inclusivos En El Distrito Y En El Sector Privado</t>
  </si>
  <si>
    <t>VIGENCIA (a 31/12/2022): Dentro de las acciones de implementación de la estrategia de Ambientes laborales inclusivos en el Distrito y en el sector privado, se adelantó la encuesta ALI (Ambientes Laborales Inclusivos) en los sectores de la administración y localidades del distrito. Se realizó socialización preliminar y resultados sobre barreras de acceso laboral con población Trans del barrio Santa fe y se realizaron los informes sobre la estrategia ALI de los sectores Planeación, Seguridad, Mujeres y el IDRD. Se realizó el acercamiento a la empresa Colsubsidio para presentar la propuesta de trabajo sobre Ambientes Laborales Inclusivos al igual que en la Grupo de Energía de Bogotá en donde se realizaron dos talleres con personas que laboran en el GEB así: un taller dirigido a comunicaciones en el que se presentó la Política Pública LGBTI, Lenguaje incluyente y buenas prácticas en la comunicación. El segundo taller dirigido a las personas de reclutamiento y vinculación laboral.  De igual forma se coordinó con la empresa United la participación de la Dirección de Diversidad Sexual en el conversatorio realizado para la conmemoración el día de la mujer en el que se presentaron las acciones de la Política Pública LGBTI para personas trans. En articulación con el Centro Comercial Mallplaza y apoyando a la Dirección de Diversidad Sexual en la implementación de la estrategia de Ambientes Laborales inclusivos en el sector privado, se realizó una feria de apoyo a emprendimientos de los sectores sociales LGBT, en el centro comercial de Bogotá ubicado en la localidad de Martires. A través de esta iniciativa, se lograron apoyar diferentes personas, dando una oportunidad a les emprendedores, para que puedan exhibir sus productos, agenciarse un ingreso económico, y apoyarles, demostrando que emprender es un camino poderoso para el desarrollo de las personas y las comunidades dando difusión de la directiva 005 de 2021.</t>
  </si>
  <si>
    <t>Elaborar 1 Estudio Sobre La Situación De Derechos Humanos De Personas De Los Sectores Lgbti Teniendo En Cuenta Las Condiciones Y Particularidades En Razón Al Género Y La Pertencia A Grupos Poblacionales Y  En Razón A  La Actualización De Política Pública</t>
  </si>
  <si>
    <t>Implementar 100 % Las Acciones Concertadas Del  Proyecto Regional Latinoamericano Con Redes De Cooperación Técnica Internacionales En Materia De Política Pública Lgbti</t>
  </si>
  <si>
    <t>VIGENCIA (a 31/12/2022): Para la implementación de las acciones concertadas del proyecto regional latinoamericano con redes de cooperación técnica internacionales en materia de Política Pública LGBTI, se participó en la reunión convocada con la Alcaldía de Ciudad de México y en un grupo focal organizado por la Dirección de Relaciones Internacionales para identificar orientaciones hacia la construcción de una visión internacional estratégica de Bogotá-Región desde perspectivas de diversidad, inclusión y cuidado, con el fin de posicionar la apuesta regional por el registro de violencias hacia personas LGBTI.  Se generó un documento de propuesta de plan de trabajo aprobada por la Asamblea de la Red Latinoamericana de Ciudades Arcoíris - RLCA, de la cual Bogotá asumió la Secretaría técnica. Dicho documento cuenta con las acciones a ser implementadas para fortalecer el proyecto regional latinoamericano. En la propuesta realizada a la RLCA, se incluyó un eje de trabajo dedicado al fortalecimiento del registro de violencias contra personas de los sectores sociales LGBTI, así como a la atención y seguimiento de dichos casos. A solicitud de la Ciudad de Buenos Aires, se enviaron insumos sobre una propuesta de proyecto realizada por ciudades pertenecientes a la RLCA para el BID. Se realizaron reuniones de articulación con la organización Hivos y se apoyó técnicamente a una propuesta de cooperación internacional (proyecto Glide) para fortalecer la internacionalización de la Política Pública LGBTI. Se participó en la reunión realizada con el Ministro de Igualdad de Reino Unido Mike Freer para posicionamiento internacional de la Política Pública LGBTI de Bogotá. También se realizó presentación sobre la actualidad de personas de los sectores LGBTI para ponencia por invitación de la organización LILA Internacional.</t>
  </si>
  <si>
    <t>Difundir El 100 % Las Acciones Técnicas Derivadas De La Política Pública Lgbti</t>
  </si>
  <si>
    <t>VIGENCIA (a 31/12/2022): Para la difusión de las acciones técnicas derivadas de la Política Pública LGBTI, se realizó la articulación con entidades territoriales a través de la Red Nacional de acciones y políticas publicas LGBTI en el que se definieron dos actividades principales para desarrollar que son: - Diseño de la ruta de atención LGBTI nacional - Diseño de una estrategia de comunicaciones para la unificación de mensajes sobre fechas emblemáticas y pronunciamientos de la Red. Así mismo, se realizó asistencia técnica a los municipios de Madrid y Tabio y a la gobernación de Cundinamarca para el diseño y ejecución de su política pública LGBTI. Se asistieron a diversas reuniones con las organizaciones sociales para la consolidación de acciones en el marco del Plan Nacional de Desarrollo que permitan la materialización de la Política Pública Nacional a partir de los aprendizajes que se han evidenciado en la Política Pública Distrital. De igual manera, se proyectó oficio dirigido al Congreso de la República remitiendo insumos que permitan el fortalecimiento de diversos ámbitos en el nivel nacional, así como se proyectó insumo dirigido al DNP generando orientaciones a partir del documento Bases para el Plan de Desarrollo, que permitan la incorporación de la PPLGBTI en el nivel nacional.   Por otra parte, se convocó a diferentes entidades territoriales para participar conjuntamente con el Departamento Nacional de Estadística a unas mesas de trabajo para definir las necesidades de información que los municipios y departamentos requieren en materia de situación de derechos de personas de los sectores LGBTI. También, se han desarrollado capacitaciones sobre Política Pública LGBTI al Departamento Administrativo de Prosperidad Social de la Presidencia de la República con el objetivo de sensibilizar y fortalecer la PPLGBTI distrital como referente regional.</t>
  </si>
  <si>
    <t>Fortalecer 100 %  La Ruta Institucional Para La Atención A Casos De Discriminación O Vulneración De Derechos De Personas De Los Sectores Sociales Lgbti</t>
  </si>
  <si>
    <t>VIGENCIA (a 31/12/2022): Dentro de las actividades realizadas para el fortalecimiento la ruta institucional para la atención a casos de discriminación o vulneración de derechos de personas de los sectores sociales LGBTI, se realizó el acompañamiento mediante mesas técnicas sobre el proceso de extracción de información de fuentes no oficiales (webscraping) para la consolidación de un sistema de información sobre violencias de la Secretaría Distrital de Seguridad, Convivencia y Justicia -SDSCJ. Asimismo, se generaron espacios de transferencia de conocimientos y capacidades para que más adelante la información de fuentes no oficiales pueda cruzarse con los datos oficiales de SIEDCO con los que cuenta la SDSCJ.  Se llevaron a cabo sesiones de la Mesa de Casos Urgentes, en la cual se acompañaron 26 casos que requirieron articulación con las entidades del distrito y con las siguientes entidades: Fiscalía General de la Nación, Defensoría del Pueblo y Personería de Bogotá. La atención incluye la elaboración de los oficios de traslado de los casos y la gestión con otras entidades para el abordaje y judicialización de los casos, así como la implementación del enfoque diferencial por orientación sexual e identidad de género diversas en las labores investigativas de la Fiscalía. Adicionalmente se llevó a cabo una sesión específicamente para analizar los documentos Guía para la atención de personas con orientaciones sexuales e identidades de género diversas, instructivo para la caracterización LGBTI, Guía de buenas prácticas para la investigación y judicialización de violencias basadas en la orientación sexual y/o identidad de género de la víctima y sus anexos. Se elaboró boletín sobre casos de violencias contra personas de los sectores sociales LGBTI que se extractó de los datos consolidados en el sistema de información sobre violencias contra personas LGBTI en Bogotá.</t>
  </si>
  <si>
    <t>Bogotá rural</t>
  </si>
  <si>
    <t>Elaboración y reglamentación de los instrumentos operacionales para el desarrollo rural sostenible de Bogotá</t>
  </si>
  <si>
    <t xml:space="preserve">	Actualizar 1 Política Pública De Ruralidad Bajo Las Directrices De La Metodología Conpes</t>
  </si>
  <si>
    <t>VIGENCIA (a 31/12/2022): Durante la vigencia del año 2022, se desarrollaron las siguientes acciones:  i)	Se implementó la estrategia de participación con comunidades rurales y campesinas en las localidades de Suba, Usaquén, Chapinero, Santafé, San Cristóbal, Usme, Ciudad Bolívar y Sumapaz. Durante este periodo se desarrollaron 35 actividades con participación directa de la comunidad Durante este periodo se logró elaborar el Documento de Diagnóstico y Factores Estratégicos en el mes de abril (Radicado 3-2022-12565), dando cumplimiento al cronograma establecido. Finalmente, durante este periodo, la gestión con instituciones involucradas en el proceso de reformulación se concentró en la socialización de la situación problemática, la negociación y concertación de productos para atender a esa situación problemática, y el ajuste de las fichas de productos para incluirse en el plan de acción de la política, respectivamente.  RESERVAS (a 31/12/2022): Durante la vigencia, se implementó la estrategia de participación en donde se desarrollaron 20 actividades con las comunidades rurales de las localidades de Sumapaz, Usme, Ciudad Bolívar, Chapinero y Suba, así mismo las gestiones necesarias para la remisión de correos y comunicaciones con las Secretarías Distritales de Hacienda, Ambiente, Salud y Seguridad y Convivencia y con las demás direcciones al interior de la Secretaría Distrital de Planeación en la identificación y priorización de problemáticas por medio de metodologías participativas. Con esto se cierran las actividades de participación en la fase de agenda pública y se da por alcanzada la magnitud programada con cargo a las reservas presupuestales.</t>
  </si>
  <si>
    <t>Generar 100 Porciento De Los Lineamientos Metodológicos, Para Lograr Una Estructura Institucional De Desarrollo Rural Sostenible, Coordinada Y Articulada Para La Intervención En El Territorio Rural Del D.C.</t>
  </si>
  <si>
    <t>VIGENCIA (a 31/12/2022): Durante la vigencia 2022, se trabajó en la consecución de dos objetivos:   1)	Se adelantaron acciones conducentes a la elaboración de la propuesta de reglamentación de la Gerencia Rural -EDER, las cuales consistieron en espacios de trabajo técnico del equipo responsable de la meta, y en espacios de reunión y articulación con otros actores institucionales al interior de la SDP.  Se avanzó en la construcción del documento de lineamientos metodológicos de la Gerencia Rural-EDER, que contiene la propuesta para la conformación y funcionamiento de esta estructura institucional, que se consolida al interior de la Secretaría Distrital de Planeación- SDP Con este trabajo, se alcanza logros como consolidar la apuesta para la reglamentación de esta gerencia, en correspondencia con lo definido en el artículo 398 de Plan de Ordenamiento Territorial-POT, Decreto 555 de 2021, y en correspondencia con el nuevo rediseño institucional de la SDP</t>
  </si>
  <si>
    <t>Generar 100 Porciento De Los Lineamientos Técnicos, Para Lograr La Concordancia De Los Instrumentos De Ordenamiento Y Gestión En El Territorio Rural Del D.C, Bajo El Modelo De Desarrollo Rural Sostenible (Mdrs)</t>
  </si>
  <si>
    <t>VIGENCIA (a 31/12/2022): Durante la vigencia 2022, se consolidó el Documento del Modelo de Desarrollo Rural Sostenible para Bogotá D.C., sus anexos y evidencias, el cual se venía trabajando desde 2021 y se adelantó la generación de un total de 8 lineamientos técnicos, distribuidos de la siguiente manera:  Los lineamientos técnicos generales que se venían construyendo desde la vigencia 2021, corresponden a las orientaciones conceptuales y estratégicas de carácter general para entender y conducir el proceso de desarrollo rural sostenible para Bogotá D.C., desarrolladas en cuatro (4) lineamientos así: i) el concepto de desarrollo rural sostenible, ii) los principios del desarrollo sostenibles, iii) los enfoques del desarrollo rural sostenible y iv) el componente estratégico: visión de desarrollo, objetivos, metas, indicadores y estrategias. El componente estratégico (consolidado en 2022).  Los lineamientos técnicos específicos son orientaciones para el manejo, gestión y generación de datos e información, base del análisis, seguimiento y evaluación de los logros y avances del desarrollo rural sostenible en Bogotá D. C., desarrollados en dos (2) así: i) Estructura de la organización y clasificación de la información en el sistema Bogotá Rural y, ii) Gestión y disposición de datos e información.  Los lineamientos técnicos transversales son orientaciones para promover, mantener y dar continuidad al desarrollo rural sostenible (DRS) en la administración distrital, desarrollados en dos (2), así: i) Posicionamiento de los asuntos rurales en la administración distrital y, ii) Incorporación del DRS en ejecución de la administración distrital.  En lo relacionado con la incorporación de los lineamientos técnicos generales en la formulación de instrumentos de planeación y gestión se realizaron las siguientes acciones: Incorporación de lineamientos técnicos generales en la reformulación de la Política Pública de Ruralidad. RESERVAS (a 31/12/2022): Construcción de componente estratégico del MDRS, con el cual se da por cumplida la magnitud programada con giros de las reservas presupuestales: visión de desarrollo, los objetivos y metas, los cuales se conforman como lineamientos técnicos generales del MDRS. A partir de los análisis de 2021 y con los aportes derivados de la preparación y realización de un taller multiactor (entidades, comunidad rural y academia) para la construcción de la visión del desarrollo rural y, que se expresa en: 1. Un escenario apuesta del desarrollo para los próximos 30 años, 2. Una visión de desarrollo rural sostenible para Bogotá (2022-2052) y 3. Un objetivo general y siete objetivos específicos del desarrollo rural sostenible para Bogotá D.C. con 43 metas asociadas, que son los ámbitos de trabajo para el logro de la visión de desarrollo proyectada.</t>
  </si>
  <si>
    <t>Desarrollar 100 Porciento La Administración Funcional Y La Gestión De Información Y Contenidos Del Sistema De Información Para La Planeación Y Seguimiento Del Desarrollo Rural (Sipsder)</t>
  </si>
  <si>
    <t>VIGENCIA (a 31/12/2022): Se adelantaron reuniones de articulación entre el SIPSDER y entidades Distritales con el propósito de recopilar la información que puede incluirse en la herramienta a corto y mediano plazo y se adelantaron reuniones de formación en la herramienta tecnológica a los enlaces territoriales y alcaldías locales (Sumapaz y Ciudad Bolívar).  Se realizó el lanzamiento del Sistema de información «Bogotá Rural», evento en el que se realizó la socialización de la herramienta en eventos simultáneos en 4 sitios de la ciudad de Bogotá, Alcaldía Mayor y los otros tres en zona rural,   Contamos con la impresión de la «Guía de tratamiento y producción de información sobre la Ruralidad del D.C».  Ya existen los despliegues de la nueva versión de Bogotá Rural en los ambientes de desarrollo, pruebas y producción.   Se realiza una propuesta final de reglamentación del Sistema de Información y la inclusión del widget de reporte de uso de suelo rural en ambiente de producción del Bogotá Rural.  Contamos con los tableros provenientes de la EM2021 con enfoque netamente rural.   Se realizó la coordinación y acompañamiento en la filmación de los videos para el Sistema de Información y se encuentran cargados en el Sistema de Información. Se realizó el cargue de los videos de historias de vida, formación en proyectos y productividad rural en el Sistema de Información.  Se realizaron geovisores con información de entidades distritales, Reformulación de la política pública de ruralidad (problemática encontrada), Dimensión económica del Modelos de Desarrollo Rural Sostenible MDRS, el Geovisor Institucional de las Ruralidades, Problemáticas de Participación en la Ruralidad, categoría de suelo rural y Datos de la cartilla Bogotá Pa¿ Sumercé, información seleccionada de la Encuesta Multiproposito 2021 y una propuesta de acueductos comunitarios. Se incluyó y depuró toda la información cartográfica para indicadores, índices y cifras generales de Bogotá Rural.  RESERVAS (a 31/12/2022): Se realizó la estructuración de documentos precontractuales para los procesos de selección a realizarse en el marco de la implementación del SIPSDER, la proyección de respuestas a las consultas y conceptos de orden jurídico y requerimientos, solicitudes o peticiones recibidas por la DAR en el marco del SIPSDER. De esta manera, se da por cumpliuda la magnitud programada con cargo a las reservas presupuestales.</t>
  </si>
  <si>
    <t>Diseño de modelo colaborativo para la participación ciudadana en los instrumentos de planeación, los ejercicios de rendición de cuentas distritales y locales y los presupuestos participativos</t>
  </si>
  <si>
    <t>Implementar 1 Modelo Colaborativo  Para El Fortalecimiento De La Participación Ciudadana, La Rendición De Cuentas Y La Comunicación Efectiva En La Formulación De Los Instrumentos De Planeación</t>
  </si>
  <si>
    <t>VIGENCIA (a 31/12/2022): Se realizaron 985 actividades de participación para diferentes instrumentos de planeación en torno a temas de interés de la ciudadanía, como la socialización del Dto 555/2021 componentes y estructura, socialización de conformación de UPL, formulación de Actuaciones Estratégicas, Planes Parciales, formulación de políticas públicas, etc, las cuales se llevaron a cabo en diferentes escenarios con participación de 20.828 personas en diferentes territorios de Bogotá. Se acompañaron 18 políticas públicas con revisión y orientación de las estrategias de participación y la elaboración de conceptos para garantizar pertinencia, calidad y representatividad, se diseñó las estrategias de participación para la fase de agenda pública y mapeo de actores e implementación de estrategias de participación para las políticas de: ODS, Ruralidad e IMG. En el apoyo al CTPD se realizaron 22 reuniones de plenaria, 9 de mesa directiva, 6 comités técnicos, 8 reuniones con coordinaciones de comisión, 4 sesiones con la directiva del CTPD, 29 de comisiones y varias reuniones internas del equipo que apoya desde la SDP. Adicionalmente, se desarrollaron Coloquios, Simposios y Conversatorios sobre el ordenamiento territorial y la participación ciudadana. De igual forma, se garantizó la presencia de 13 consejeros al Congreso del Sistema Nacional de Planeación y se fortaleció el proceso de formación del CTPD. En el marco de la formulación de la Política Pública para acelerar el cumplimiento de los ODS en Bogotá se realizaron 7 diálogos virtuales con grupos estratégicos, con un total de 228 personas participantes, un sondeo para toda la ciudadanía, con un total de 1.440 personas participantes en el sondeo, en total con una participación de 2.383 Personas participando en la fase Agenda Pública para esta política pública. Se construyó propuesta inicial del Sistema de Participación Territorial que está en el nuevo POT. Se realizaron talleres de cocreación de UPL con participac</t>
  </si>
  <si>
    <t>Implementar 100 % De La Estrategia, Operación, Seguimiento Y Evaluación De Los Presupestos Participativos En Los Fondos De Desarrollo Local</t>
  </si>
  <si>
    <t>VIGENCIA (a 31/12/2022): Resultado de la aplicación de lo orientado en la circular conjunta 06 de 2022 Fase II de Presupuestos Participativos (SDP, SDG, IDPAC), se obtuvo la información de conceptos previos favorables a las propuestas formuladas por la ciudadanía tanto en laboratorios cívicos como en plataforma, permitiendo a las Alcaldías Locales adelantar el ejercicio de participación con las votaciones a través de la estrategia y herramienta "Chatico" a lo cual le aportó la elaboración de una propuesta para la socialización de la etapa de votación de los presupuestos participativos mediante diferentes canales (página web, correo electrónico, streaming). De otro lado, dentro del desarrollo de actividades propias del tema de participación, además de lo desarrollado dentro de la Coordinación General de Presupuestos Participativos, surge la necesidad de formular un plan de acción de la Política Pública de Participación Incidente en el cual la Dirección de Programación, Seguimiento a la Inversión y Planes de Desarrollo Locales tiene dos actividades comprometidas a desarrollarse entre 2023 y 2025, así como por solicitud de la coordinación general de Presupuestos participativos, se presentó propuesta de modificación al Decreto 768 de 2019 en los artículos relacionados con tiempos de desarrollo de las fases de presupuestos participativos y la disposición de recursos para el desarrollo de los mismos en las localidades. Finalmente fue elaborada una propuesta de evaluación de presupuestos participativos fase II de 2022 que se aplicará a la ciudadanía en general y se continúa con la emisión de los "INFORME DE SEGUIMIENTO A LA EJECUCIÓN ACUMULADA PRESUPUESTOS PARTICIPATIVOS" RESERVAS (a 31/12/2022): Se incluye la emisión de los informes de desarrollo a los presupuestos participativos de las 20 localidades, tema pendiente de la vigencia anterior</t>
  </si>
  <si>
    <t>Formulación, concertación y reglamentación del Plan de Ordenamiento Territorial con enfoque regional Bogotá</t>
  </si>
  <si>
    <t>Adelantar 100 Porciento De Las Acciones Requeridas Derivadas Del Proceso De Participación, Concertación Y Consulta De La Propuesta Del Pot De Conformidad Con El Marco Normativo</t>
  </si>
  <si>
    <t>Realizar 3 Documentos Compilatorios De Las Normas Que Reglamentan El 100% De Las Hectáreas Definidas Con Base En El Pot</t>
  </si>
  <si>
    <t>VIGENCIA (a 31/12/2022): Los siguientes documentos harán parte de la compilación normativa generada durante la vigencia en el marco de la reglamentación del POT, así:  -Decreto 203 de 2022 Cabildo Abierto del POT, regula las dimensiones de las Estaciones de Clasificación y Aprovechamiento (ECAS).  -Circular 007 de 2022, que aclara la aplicación e interpretación de las normas sobre el área mínima para viviendas nuevas.  -Decreto 520 de 2022 que reglamenta los mecanismos de recaudo para el pago de aportes y beneficios en dinero, por concepto de obligaciones urbanísticas.  -Decreto 598 de 2022, que define las reglas que permitirán centralizar y mejorar la información sobre el licenciamiento urbanístico, para conocimiento de las autoridades y para facilitar la gestión pública.  -Decreto 603 de 2022 que actualiza, complementa y precisa los contenidos del Manual de Normas Comunes para los diferentes tratamientos urbanísticos definidos en el POT Bogotá Reverdece, con el propósito de facilitar a la ciudadanía en general, su aplicación.  -Resolución 1975 de 2022, adopta la cartografía temática que contiene las manzanas comerciales previstas en proyectos urbanísticos aprobados.  Es importante aclarar que los documentos en los cuales trabajan los contratistas que generaron las reservas presupuestales, harán parte de las normas expedidas durante el 2023 y del documento de compilación correspondiente.</t>
  </si>
  <si>
    <t>Implementar 2 Metodologías Para La Evaluación Y Seguimiento De Las Normas Relacionadas Con La Reglamentación De Los Instrumentos De Planeación Asociados A Los Usos Dotacionales Y Al Sistema De Equipamientos</t>
  </si>
  <si>
    <t>Generar 100 Porciento Información De Seguimiento A La Totalidad De Los Planes Parciales Para La Toma De Decisiones Y El Acceso De Los Grupos De Interés</t>
  </si>
  <si>
    <t>VIGENCIA (a 31/12/2022): Se realizaron las visitas de campo a los 58 planes parciales adoptados: La Felicidad, El Chanco, Tolima San Pedro, Lote Etapa II, Procables, Altamira, Bellomonte, El Tomillar, Hacienda Casablanca, La Sirena, Tintalito Mazuera Occidental, Tintalito Mazuera Alsacia Oriental, Villa Mejía Tagaste, La Magdalena, San Ignacio, Hacienda Techo Lote 8, La Pampa, Fabrica Bavaria, Riviera de Niza, San Hilario San Cristóbal, El cerrito, Los Cerezos, El Porvenir, Lombardía, El Bosque, El Otoño, El Carmen, Valmaria, La Magdalena, San Ignacio, Hacienda Techo Lote 8, La Pampa, Fabrica Bavaria, El Santuario, Bosa 37, Campo Verde, Centro Educativo San José, Ciudadela El Porvenir, Edén el Descanso, Finca el Recreo, Villas de Vizcaya, La Marlene, La Palestina, La Pradera, Portal de San Bernardino, San José de Maryland, Cemex, El Ensueño, El Ensueño II, La Laguna, Tres Quebradas, Ciudadela Bolonia, San Pedro de Usme, Villa Diana, La Calleja, Contador Oriental, Ciudadela San Juan Bosco, Ciudad La Salle y Mazda Mavaia. Se actualizó la matriz de seguimiento denominada «ANALISIS SUELO UTIL» conforme a los datos recogidos en estas visitas.</t>
  </si>
  <si>
    <t>Actualizar 1 Sistema De Información De Los Equipamientos, Articulado Con El Espacio Público Y Movilidad Con El Enfoque De Cuidado</t>
  </si>
  <si>
    <t>RESERVAS (a 31/12/2022): Se finalizó el proceso de consolidación del documento que contiene la metodología que permite la actualización del sistema de información de equipamientos.   En el entendido que la meta supone un ejercicio de revisión conceptual y metodológica para establecer los criterios de la actualización de dicho sistema, sus componentes y las relaciones entre ellos, así como con los demás subsistemas que operan en el espacio urbano. Es decir, que dicha actualización implica establecer cómo es la relación entre el cuidado, los sistemas de espacio público y movilidad con respecto a la oferta de servicios, la demanda de servicios y la institucionalidad, para que la interacción entre ellos se produzca en una perspectiva de territorio cuidador. Lo anterior implica el desarrollo de una perspectiva conceptual y metodológica que lleve a establecer las necesidades de información y sus requerimientos técnicos.   De esta manera, la actualización del sistema de información de los equipamientos con enfoque de cuidado articulado con el espacio público y movilidad, aborda los atributos bajo tres premisas fundamentales: 1) la oferta no es aislada ni estática, por tanto, su medición debe incluir elementos de la demanda en el tiempo, 2) las dimensiones no son elementos individuales sino complementarios y transversales, 3) la complementariedad de las dimensiones permite abordar temas hasta el momento no estudiados como las relaciones con el espacio público y la movilidad.</t>
  </si>
  <si>
    <t>Actualizar 100 Porciento La Información De Los Usos En El Sector De Interés Cultural Teusaquillo En Especial Con Los Equipamientos De Educación Superior Y Suelo Disponible</t>
  </si>
  <si>
    <t>Construir 1 Línea Base Para La Conformación Del Sistema De Equipamientos Con Enfoque Regional Y De Cuidado</t>
  </si>
  <si>
    <t>RESERVAS (a 31/12/2022): Se finalizó el proceso de consolidación del documento que contiene la metodología que permite el diseño de línea base del Sistema de Información de equipamientos con enfoque regional y de cuidado.  Desde un enfoque del cuidado y en busca de la articulación con un enfoque regional, la línea base para la conformación del sistema de información supone una revisión de los conceptos y componentes del sistema. Es decir, implica establecer cómo es la territorial que sucede en la región con respecto a la oferta de servicios, la demanda de servicios y la institucionalidad, desde una perspectiva conceptual y metodológica que lleve a establecer las necesidades de información y sus requerimientos técnicos (escalas, periodo, etc.).  La generación de una línea base del sistema de equipamientos a escala regional parte de considerar la relación y articulación entre a) la oferta, b) la demanda, cuyas características demográficas se transforman en el tiempo y tienen implicaciones específicas en materia de cuidado, y c) la institucionalidad, en tanto agente garante de la prestación de los servicios. Para que la relación entre estos tres elementos pueda analizarse desde la disponibilidad, la localización estratégica y una perspectiva particular para la ruralidad, aspectos son detallados y analizados en el documento metodológico, al igual que propone la configuración de un sistema de seguimiento de equipamientos a nivel regional.  De esta manera, se da cumplimiento total al propósito establecido en el indicador dado que se logra consolidar un documento que contiene una metodología para la identificación de necesidades de servicios sociales a nivel regional, con el fin de posibilitar la toma de decisiones en materia de equipamientos.</t>
  </si>
  <si>
    <t>Actualizar 1 Plan De Acción De La Política De Ecourbanismo Y Construcción Sostenible</t>
  </si>
  <si>
    <t>Realizar 5 Documentos Compilatorios De Los Actos Administrativos Expedidos Con Relación A La Viabilización De Hectáreas Para El Desarrollo De Proyectos De Ciudad</t>
  </si>
  <si>
    <t>VIGENCIA (a 31/12/2022): Se cuenta con la matriz consolidada con los actos administrativos expedidos con los cuales se alcanzó a viabilizar 240.95 has., así:  - Expedición de 2 Decretos del Plan Parcial de Renovación Urbana y de Desarrollo " Decreto 348 de 2022 Triángulo Bavaria y Decreto 516 de 2022 Plaza Chico, para un total de con 22.75 hectáreas.  - Expedición de 12 resoluciones de adopción y/o modificación de Plan de Regularización y Manejo del Equipamiento, así: Resolución 341, 424, 581, 892, 161, 162, 317, 496, 550, 665, 1920, 2338 y 1 Lineamientos de Plan Implantación radicado 2-2022-30687 se expiden lineamientos para Plan Implantación por etapas CENTRO ESPECIAL DE RECLUSION, para un total de 22,81 has.  - Expedición de 8 resoluciones de legalización de desarrollo, asi: Resolución 0752, 0753, 1183, 0321, 1008, 1542, 1900, 2298, para un total de 34,85 has.  - Expedición de 4 resoluciones para definición de Zona de Reserva de Vial, así: Resolución 0845, 0741, 1401, 2326, para un total de 156,61 has.  - Expedición de 11 Licencias de Intervención de Espacio Público -LIOEP, así: Licencia 002 de 2022 ¿Edificio BOTANIKA OTIUM¿, Licencia 003 de 2022 Proyecto Entre Verde Gran Reserva, Licencia 004 de 2022	rehabilitación de los andes existentes, Licencia 006 de 2022 Fundación Jardín Cementerio Fontibón, Licencia 007 de 2022 PATRIMONIO AUTÓNOMO FC- TORRE INNOVA (VIS), Licencia 008 de 2022 Intervención de andenes Sector de Interés Cultural Barrio La Merced, Licencia 010 de 2022 Centro Policlínico del Olaya, Licencia 011 de 2022 Espacio aéreo con la construcción de un Enlace Peatonal, Licencia 012 de 2022 edificio ¿SPKids Castellana¿, Licencia 015 de 2022 Montereale, Resolución 1179 de 2022 Aprobar la sustitución de las zonas de uso público ocupadas por la Compañía MEALS DE COLOMBIA S.A.S., y 1 Resolución de Plan Director del Parque Zonal de Occidente El Porvenir Resolución 0617 de 2022, para un total de 3,93 has.</t>
  </si>
  <si>
    <t>Fortalecimiento de aglomeraciones productivas y sectores de alto impacto con visión de largo plazo en Bogotá Región</t>
  </si>
  <si>
    <t>Elaborar 7 Documentos Técnicos De Soporte De Diagnóstico Y Formulación, Para Las Actuaciones Urbanas Integrales Enfocados Hacia La Regeneración Urbana Y La Revitalización Socioeconómica Y El Fortalecimiento De Las Centralidades.</t>
  </si>
  <si>
    <t>VIGENCIA (a 31/12/2022): 1.	Dos documentos técnicos de soporte las AUI En la vigencia 2022 se avanzó en la formulación de Actuaciones Urbanas integrales mediante la elaboración de 2 documentos de directrices para la definición de lo público, los cuales establecen los mínimos requeridos para la formulación, adopción e implementación de las Actuaciones Urbanas Integrales en el marco del POT vigente, del Plan Distrital de Desarrollo y las normas que le son aplicables. Para desarrollar estos documentos se llevaron a cabo las siguientes actividades: I. Elaboración del documento de directrices desde lo Público de la formulación de la Actuación Estratégica Ciudadela del Cuidado de Suba. II. Elaboración del documento de directrices desde lo Público de la Actuación Estratégica Chucua la Vaca. III. Actualización de un índice de consolidación de centralidades junto con la dirección de Economía Urbana - DEU como insumo esencial para la delimitación de las AUI y ajustar los documentos de diagnóstico y formulación de las AUI. IV. Presentación de los documentos de directrices en diferentes intancias. V. Visitas de campo y entrevistas con actores estratégicos claves para las AUI con el apoyo de la dirección de participación y la oficina de comunicaciones y prensa. VI. Envío de solicitudes de consultas técnicas de condiciones mínimas necesarias que aporte a la elaboración de Directrices para la definición de lo público de las Actuaciones Estratégicas en el marco del Decreto Distrital 555 de 2021 - POT VII.  2.	Presentaciones que se realizadas sobre el avance de  los documentos técnicos de soporte (DTS). 3.	Índices de actuaciones Urbanas Integrales 4.	Oficios y documentos de consultas técnicas a entidades</t>
  </si>
  <si>
    <t>Implementar 3 Estrategias De Participación Para Las Actuaciones Urbanas Integrales Que Involucre Y Refleje Los Aportes Y Recomendaciones De Los Actores Relevantes.</t>
  </si>
  <si>
    <t>VIGENCIA (a 31/12/2022): En la vigencia 2022 se creó una estrategia de comunicaciones para las Actuaciones Urbanas Integrales y a partir de esta se desarrollaron diferentes actividades en el marco del pot, enfocadas hacia la regeneración urbana y la revitalización socioeconómica y el fortalecimiento de las centralidades, las cuales están encaminadas a la socialización de las actuaciones y sus avances en formulación, la articulación intra e interinstitucional, el desarrollo de espacios de participación con diferentes actores y la construcción de herramientas para el desarrollo de espacios de participación y comunicaciones.   En el proceso de implementación de la estrategia de comunicaciones se adelantó: I. Taller de trabajo (BIMAS) conjunto con la Dirección de Participación y la oficina asesora de prensa y comunicaciones, en el que se definió el plan de trabajo, alcance y se dieron lineamientos metodológicos para el mapeo de actores, los recorridos y las entrevistas. II. Articulación con despacho, dirección de participación, oficina de prensa y comunicaciones y acercamiento con actores como cámara de comercio para la definición y realización de espacios de Diálogo con actores estratégicos y comunidad en torno a las Directrices de las AUI priorizadas por sector. III. Diseño y creación de herramientas y material para los espacios de participación: ABC, plegables informativos y video de las AUI. IV. Realización de salidas de campo y visitas territoriales para recoger insumos audiovisuales de las Actuaciones Urbanas Integrales/ Actuaciones Estratégicas. V. Concertación con Probogota, Cámara de Comercio y Comité Integremial y realización de mesas focales de Actuaciones Urbanas Integrales (AUI). VI. Realización talleres de cocreación.</t>
  </si>
  <si>
    <t>Elaborar 7 Documentos  De Propuesta De Acto Administrativo Para La Adopción De Las Actuaciones Urbanas Integrales Según Normatividad Vigente</t>
  </si>
  <si>
    <t>VIGENCIA (a 31/12/2022): En la vigencia 2022 se elaboró un borrador de resolución de la Actuación Urbana integral Ciudadela y un documento de exposición de motivos para adopción de la Actuación Estratégica Ciudadela y del Cuidado. Adicionalmente, se construyó una metodología para establecer el procedimiento de aprobación y adopción de las Actuaciones Urbanas Integrales. Para desarrollar estos documentos se llevaron a cabo las siguientes actividades en el marco del POT, enfocadas hacia la regeneración urbana y la revitalización socioeconómica y el fortalecimiento de las centralidades:  Construcción borrador de resolución de la Actuación Estratégica Ciudadela Educativa y del Cuidado. II. Estructuración documento de exposición de motivos tomando de base los documentos técnicos de soporte, los documentos de perfil del proyecto y anexos de la Actuación Estratégica Ciudadela Educativa y del Cuidado, con el fin que acompañe los documentos anexos de la Resolución que define las directrices de una actuación estratégica. III. Estructuración documento técnico y jurídico con el fin de ser adoptado como resolución reglamentaria "documento de guía metodológica" mediante el cual se realizan precisiones a los ámbitos inicialmente definidos por el anexo técnico No 07 Guía para la formulación de actuaciones estratégicas y establece los pasos a adelantar en cada una de las fases para la formulación y adopción de las actuaciones estratégicas. IV. Elaboración de un documento de análisis jurídico como instrumento de adopción de las actuaciones urbanas integrales en el actual panorama jurídico. V. Actualización documento de antecedentes normativos 2021</t>
  </si>
  <si>
    <t>Gestionar 1 Plan  De Acción Interinstitucional E Intersectorial Para La Implementación Del Distrito Aeroportuario 2020- 2024</t>
  </si>
  <si>
    <t>VIGENCIA (a 31/12/2022): En la vigencia 2022 se avanzó en la actualización e implementación del plan de acción del distrito aeropuerto. Dicho plan de acción se estructuró en dos componentes: un componente técnico y un componente de gestión. En cada componente se llevaron a cabo las siguientes actividades en el marco del POT, enfocadas hacia la regeneración urbana y la revitalización socioeconómica y el fortalecimiento de las centralidades: Componte técnico: Se elaboraron las Directrices de Definición de lo Público de las Actuaciones Estratégicas del Distrito Aeroportuario Fontibón y Engativá con sus respectivos soportes técnicos. Estas Directrices se construyeron con base a los pilares del Plan de Ordenamiento Territorial de Bogotá, a saber: i. Reverdecer, ii. Movilidad Sostenible, iii. Servicios Sociales y del Cuidado, iv. Reactivación Económica, v. Ciudad Inteligente y vi. Patrimonio. Producto de estas Directrices se elaboraron documentos en formato presentación, con el fin de poner a consideración de la Subsecretaria de Planeación Territorial, la Secretaria Distrital de Planeación y la Alcaldesa Mayor de Bogotá, los avances obtenidos. Componente de gestión: En el marco del Plan de Acción del Distrito Aeroportuario, se llevaron a cabo espacios de co-creación, concertación y socialización con actores comunitarios, actores institucionales de los diferentes niveles de gobierno, gremios y privados, con el fin de identificar puntos de convergencia y divergencia de cara a la definición de Directrices de lo Público de las Actuaciones Estratégicas de Distrito Aeroportuario: Sector Fontibón y Engativá</t>
  </si>
  <si>
    <t>Elaborar 8 Documentos De Investigación Con Aporte A La Política Sectorial Y Al Ordenamiento Territorial De La Ciudad Y La Región, Incorporando El Enfoque De Género O Diferencial Cuando Sea Pertinente.</t>
  </si>
  <si>
    <t>VIGENCIA (a 31/12/2022): Durante la vigencia 2022 se realizaron los siguientes dos (2) estudios: 1. Diagnóstico y recomendaciones para el cierre de brechas de servicios sociales en la escala distrital: En este estudio se realizó un diagnóstico exhaustivo sobre las brechas en el acceso a los servicios sociales por parte de la población más vulnerable y de los grupos poblacionales objeto de las políticas públicas distritales. El documento está divido en cuatro secciones iniciando con esta introducción, en la segunda sección se presenta la revisión de literatura asociada al problema de localización-asignación, en la tercera sección se presenta la propuesta metodológica y los principales resultados del estudio y en la cuarta sección se presentan las conclusiones y recomendaciones del estudio. 2. Dinámica Empresarial: En este documento se revisó la dinámica empresarial de la ciudad de Bogotá a partir de los indicadores de desarrollo empresarial en dos dimensiones, la de formalidad empresarial medida a través de la encuesta de Tropa Económica de la Secretaría de Desarrollo Económico, y la dimensión de emprendimiento a través del cálculo de algunos indicadores a partir de la información del Registro Mercantil de la Cámara de Comercio de Bogotá. El documento consta de tres secciones. En la primera se presenta el diagnóstico de la dinámica empresarial. En la segunda se aborda la política pública distrital para el desarrollo empresarial. Y en la tercera se presentan los resultados del análisis de la dinámica empresarial en Bogotá, así como unas reflexiones y recomendaciones derivadas del análisis. Los documentos elaborados pueden ser utilizados como insumo para la toma de decisiones de la SDP y de otras entidades en función de las políticas distritales de desarrollo urbano y regional.</t>
  </si>
  <si>
    <t>Formular 2 Apuestas Territoriales, Con Propuestas De Articulado Y Documentos De Soporte Técnico.</t>
  </si>
  <si>
    <t>VIGENCIA (a 31/12/2022): Al corte del reporte, se cuenta con el producto 1. Plan de trabajo que contiene la ruta y la programación de las actividades de la apuesta territorial denominada: Elaborar estudios técnicos para el diseño de instrumentos de planeación urbana y política pública, y apuestas territoriales que contribuyan a la formulación de políticas sectoriales para la reducción de los desequilibrios socioespaciales en materia de vivienda, población y territorio. El producto 2 Documento metodológico está en proceso de revisión por parte de la Secretaría Distrital de Planeación y de la Secretaría Distrital de Hábitat. Este documento contempla un marco integral para las problemáticas en función de los objetivos específicos señalados en el alcance de la consultoría e incluye la revisión de fuentes documentales y bibliográficas a nivel local, nacional e internacional en relación con: diagnósticos, investigaciones, estadísticas, normatividad, desarrollos teóricos y conceptuales, así mismo contempla los lineamientos para complementar y finalizar el diagnóstico, la delimitación de los problemas y el desarrollo de los métodos cualitativos y cuantitativos que permitirán la formulación de las alternativas de solución.  Desarrollar estudios técnicos que orienten el diseño de instrumentos de planeación urbana y política pública con el objetivo de contribuir a la formulación de políticas sectoriales para la reducción de los desequilibrios socioespaciales en materia de vivienda, población y territorio.  RESERVAS (a 31/12/2022): Al corte del reporte, el concurso de méritos por el cual se busca seleccionar a la firma consultora para ejecutar el proyecto fue adjudicado y se realizó la suscripción del contrato, así mismo se esta conformando un equipo técnico entre la SDP y Hábitat para el seguimiento y evaluación de los productos elaborados por la consultoría.  Desarrollar estudios técnicos que orienten el diseño de instrumentos de planeación urbana y política pública con el objetivo de contribuir a la formulación de políticas sectoriales para la reducción de los desequilibrios socioespaciales en materia de vivienda, población y territorio.</t>
  </si>
  <si>
    <t>Consolidación de la estrategia de integración regional de Bogotá D. C.</t>
  </si>
  <si>
    <t>Estandarizar 1 Infraestructura De Datos Espaciales Regional - Ider Bogotá - Cundinamarca</t>
  </si>
  <si>
    <t>VIGENCIA (a 31/12/2022): La Infraestructura de Datos Espaciales Regional IDER cuenta con un espacio web colaborativo en la plataforma de la Gobernación de Cundinamarca, donde los servidores públicos del distrito apoyan sus funcionalidades en trabajo armónico con la Secretaría de Planeación del Departamento.  La definición de estándares y lineamientos para lograr la estandarización de la IDER se ha basado en el trabajo del IGAC y la IDE nacional, como autoridades competentes, logrando ampliar información publicada de 400 a 6.400 conjuntos de datos en esta vigencia.  Para garantizar la estandarización se ha cargado información de fuentes nacionales y de instituciones regionales, actualizando periódicamente los insumos mediante consultas y consumo de datos de plataformas oficiales. También se ha logrado información municipal, especialmente de Cajicá, Soacha, Sibaté, El Rosal, Tenjo y Fúquene.  Adicionalmente, se actualizó la propuesta de catálogo de objetos según los criterios o lineamientos del IGAC para cartografía de los instrumentos de ordenamiento territorial.  De la misma forma, se actualizó la plantilla de evaluación de calidad de la información.  Para la divulgación del trabajo de la IDER y fortalecer la plataforma colaborativa se realizaron visitas técnicas de promoción y asesoría a varios municipios y se desarrolló un evento virtual denominado Datos que Construyen Región en dos sesiones (octubre 26 y noviembre 2) con participación de los servidores públicos encargados de estos temas en los municipios.  También se cumplió una sesión virtual de divulgación de los lineamientos para la cartografía de ordenamiento territorial del IGAC, denominada Aplicación de estándares y lineamientos recientes para la cartografía de los planes de ordenamiento territorial, donde participaron funcionarios y asesores de los municipios.</t>
  </si>
  <si>
    <t>Divulgar 1 Observatorio  De Dinámicas Urbano Regionales Odur, Consolidado Y Actualizado</t>
  </si>
  <si>
    <t>VIGENCIA (a 31/12/2022): Para la divulgación del ODUR se cuenta con materiales actualizados y de alto valor por su calidad y pertinencia. Se actualizó la base de datos del conjunto de indicadores con las fuentes más actualizadas y especialmente con la información de la Encuesta Multipropósito 2021 que estuvo disponible en junio de 2022. Para resumir los resultados de este trabajo y divulgar ampliamente las interdependencias funcionales que allí se identifican, se actualizó el visor de información web en la plataforma de la IDER y se elaboró un documento general denominado Bogotá Región en la Encuesta Multipropósito 2021.  Los investigadores del ODUR trabajaron en la actualización del documento Bogotá Región Un solo Territorio, que fue publicado en la web de la SDP y ha sido utilizado para divulgar también la intensidad de las relaciones funcionales de Bogotá con los municipios vecinos.    Adicionalmente, realizaron un trabajo de medición del cumplimiento de los Objetivos de Desarrollo Sostenible en Bogotá y 20 municipios del entorno, que se convierte en un informe voluntario de cumplimiento de los ODS con la identificación de brechas para el logro a 2022 y 2030. Este documento general se acompañó de los boletines de datos para cada uno de los 20 municipios estudiados.   La divulgación de los trabajos realizados por el ODUR incluye la realización de grupos focales para el análisis de los documentos que presentan los investigadores, con la participación de expertos nacionales e internacionales. Se sometieron a discusión los documentos de segregación socioespacial y el análisis de género en la región.  Los documentos de análisis realizados por el ODUR en esta vigencia son los siguientes:  - Conmutación laboral y movimiento de carga en la Región Bogotá+20 - Las mujeres en cifras: Análisis Bogotá Región. - Turismo y Economía Naranja en la Región Bogotá + 20 - Informe voluntario de cumplimiento de ODS en la Región Bogotá +20 - Boletines municipales de avance ODS. (20</t>
  </si>
  <si>
    <t>Elaborar 8 Documentos De Análisis Y De Políticas Urbano - Regionales</t>
  </si>
  <si>
    <t>VIGENCIA (a 31/12/2022): Al mes de diciembre de 2022, se cumplieron con la elaboración de 4 documentos de análisis regional con perspectiva de aporte a la política en temas regionales. Este trabajo se ha realizado con los mismos criterios del proceso de generación de documentos como mecanismo de divulgación del ODUR. Los documentos son:  - Documento de mayores interdependencias regionales: Desarrolla una identificación inicial de tales espacios físicos a partir de una caracterización de la magnitud actual de los flujos o interacciones en cada tema entre los municipios y Bogotá, mediante el análisis de variables cuantitativas tomadas de fuentes de información existentes y actualizadas.  - Análisis y recomendaciones sobre la gestión territorial integral en Bogotá + 20: El documento hace parte del proceso de identificación de la forma en la que los municipios de Cundinamarca y Bogotá, en diferentes escalas de regionalización, han venido aportando a los procesos de gestión territorial integral, esto entendido como la implementación del conjunto de instrumentos y mecanismos que se requieren para implementar los proyectos de desarrollo territorial en cada una de las entidades territoriales.  - Crecimiento Urbano y Finanzas Territoriales en la Región. Documento de análisis regional: Tiene como objetivo presentar datos sobre tres dimensiones del desarrollo económico en la región conformada por Bogotá y los municipios de Cundinamarca. Estas tres dimensiones tienen que ver con el crecimiento urbano, el crecimiento económico y las finanzas territoriales.  - Anuario estadístico de Bogotá Región. 4 temáticas de coyuntura: Tiene como propósito analizar el contexto en Bogotá Región mediante la distribución espacial poblacional, definida por dinámicas diversas de orden geográfico, social, económico y cultural, que se está fomentando en Distrito Capital y a nivel departamental y nacional.</t>
  </si>
  <si>
    <t>Fortalecer 1 Comité De Integración Territorial Cit Para La Armonización De Iniciativas Regionales Y La Asistencia Técnica A Los Municipios Que Lo Conforman</t>
  </si>
  <si>
    <t>VIGENCIA (a 31/12/2022): Durante esta vigencia se cumplieron los objetivos del convenio 537/20 mediante el cual el Distrito, el Departamento y la Cámara de Comercio impulsaron el plan estratégico regional acordado en 2019.  Entre las principales actividades del CIT se resalta el trabajo de armonización del ordenamiento territorial, con 15 municipios del entorno. Esta labor se realizó directamente con cada municipio y generó 4 documentos de caracterización con las prioridades y propuestas de desarrollo previstas por ellos y su relación con las decisiones de ordenamiento territorial en Bogotá. Los documentos corresponden a una división que simplifica la intervención: Zona Sur (Soacha y Sibaté), zona occidente (Mosquera, Funza, Madrid y Facatativá), zona norte (Cota, Chia, Cajica, Zipaquira, Sopo, Tocancipa, Tenjo), zona oriente (La Calera, Choachi).  En materia de capacitación y divulgación de las actividades regionales, se realizaron 3 talleres con diversos actores.  ¿	Transporte y Logística regional. Julio de 2022 coordinado con la alianza logística y DNP. ¿	Retos y Oportunidades de la integración regional. Este evento virtual incluyó a actores nacionales e internacionales. ¿	Planeación territorial a partir de la asociatividad regional con conferencistas internacionales. ¿	Divulgación de la Encuesta Multipropósito a los municipios involucrados.  En el marco del CIT también se trabajó en la evaluación de los componentes de la Ley Orgánica 2199/22 y la estrategia para promover la vinculación de los municipios. Se mantuvieron las mesas técnicas del sistema aeroportuario, gestión de residuos sólidos, movilidad, seguridad y convivencia, reactivación económica y finanzas territoriales.  En la vigencia 2022 se reanudó la convocatoria al comité técnico del CIT que logró realizar 2 reuniones entre los secretarios de planeación de los municipios asociados y se formuló el plan de trabajo para 2023.</t>
  </si>
  <si>
    <t>Realizar 100 % Asistencia Técnica A Los Municipios De La Cuenca Del Río Bogotá Para La Armonización De Instrumentos De Ordenamiento Territorial</t>
  </si>
  <si>
    <t>Elaborar 1 Estrategia Para La Conformación, Institucionalización Y Reglamentación De La Región Metropolitana</t>
  </si>
  <si>
    <t>VIGENCIA (a 31/12/2022): La conformación de la Región Metropolitana Bogotá Cundinamarca se logró en el Acto Administrativo 02 de 2020 que modificó el artículo 325 de la CP. Su reglamentación general se encuentra en la Ley 2199 de 2022, sancionada por el Presidente de la Republica en el mes de febrero. A partir de dicha norma, se inicia la gestión de institucionalización y participación del Distrito Capital en la nueva figura asociativa con dos actividades que se desarrollan en forma paralela. De un aparte, la gestión ante el Concejo Distrital para obtener la aprobación del ingreso de Bogotá, tal como lo establece la ley, y de otra, todo el soporte técnico conceptual para que la naciente entidad cuente con los instrumentos técnicos, jurídicos y administrativos necesarios para su puesta en marcha.  La Oficina de Integración Regional cumplió una tarea estratégica de coordinación de los sectores involucrados en la gestión regional, especialmente Gobierno, Movilidad, Desarrollo Económico y Hábitat, para consolidar el documento de exposición de motivos y la redacción de las dos versiones del Proyecto de Acuerdo que autoriza a la alcaldesa para ingresar a la RMBC. Además, se atendieron las dos audiencias públicas y los debates, tanto en el mes de abril como en octubre, logrando finalmente en noviembre de 2022 la aprobación y sanción del Acuerdo 858.  Se sustentó la necesidad presupuestal para su actividad inicial, logrando la apropiación de $1.422 millones en la adición presupuestal tramitada en la vigencia 2022.  Con la Secretaría de Integración Regional de Cundinamarca y el equipo jurídico y técnico de la OIR se elaboró el proyecto de Estatutos de la RMBC que fue adoptado en diciembre por Acuerdo Regional por parte del Consejo Regional.  Paralelamente, en coordinación con la Secretaría Distrital de Movilidad y las dependencias correspondientes en Cundinamarca, se construyó un documento inicial para la identificación de 3 Hechos Metropolitanos en el área Temática de</t>
  </si>
  <si>
    <t>Elaborar 1 Estrategia Para La Apropiación Social E Institucional De La Región Metropolitana</t>
  </si>
  <si>
    <t>VIGENCIA (a 31/12/2022): La apropiación social de la RMBC se ha generado mediante los contenidos divulgativos y la actividad permanente en medios de comunicación, redes sociales y reuniones de trabajo con diversos actores académicos, institucionales y políticos.  La labor de divulgación ha sido intensa con boletines, documentos para gestión del Despacho y atención de reuniones con diversos interesados tanto en Bogotá como en Cundinamarca.</t>
  </si>
  <si>
    <t>Producción, actualización y disposición de información sobre condiciones territoriales, económicas, sociales y ambientales para la toma de decisiones en Bogotá</t>
  </si>
  <si>
    <t xml:space="preserve">	Actualizar 1 Base Maestra De Bogotá Solidaria A Través De La Recopilación, Procesamiento, Operación Y Análisis De La Información Que La Conforma</t>
  </si>
  <si>
    <t>VIGENCIA (a 31/12/2022): A continuación, se muestran las remisiones que ha hecho la Secretaría Distrital de Planeación a la Secretaría Distrital de Hacienda para la dispersión de transferencias monetarias por ciclo en 2022:  -Mes, 		Ciclo, 	Hogares beneficiados* -Enero:       	Ciclo 1,		518.348 -Febrero:	         Ciclo 2,		507.562 -Marzo:		Ciclo 3,		508.901 -Abril:		Ciclo 4,		518.322 -Mayo:		Ciclo 5,		533.811 -Junio:		Ciclo 6,		410.778 -Julio:		Ciclo 7,		414.186 -Agosto:	         Ciclo 8, 	         324.486 Septiembre:	Ciclo 9, 	         352.307 Octubre:	         Ciclo 10,	         299.912 Noviembre:	Ciclo 11,	         291.021 Diciembre:	Ciclo 12,	         297.409 *El número de hogares beneficiados puede variar debido a que la información se encuentra en constante actualización por los rechazos de los operadores.  Al 31 de diciembre del año 2022, 738.857 hogares pobres (Sisbén IV A/B) y vulnerables (C en Sisbén IV) estaban bancarizados en la Base Maestra de Bogotá Solidaria. Es importante resaltar que el proceso de bancarización lo realiza la SDH con los operadores con los que tiene convenio. La SDP organiza la información de los hogares que no se encuentran bancarizados y que están priorizados, según los criterios de selección que determina el Comité Coordinador, y se envía a la SDH para hacer más eficiente el proceso de bancarización. (El número de hogares beneficiados con transferencias monetarias ordinarias puede variar teniendo en cuenta la información de rechazos reportada por los operadores bancarios).  La Base Maestra genera información de calidad que sirve de base para los programas sociales del Distrito</t>
  </si>
  <si>
    <t>Actualizar 1 Base  De Datos Sisbén</t>
  </si>
  <si>
    <t>VIGENCIA (a 31/12/2022): Con corte al 31 de diciembre de 2022, la base de datos Sisbén se ha actualizado con la aplicación de 174.425 encuestas con metodología Sisbén IV a los hogares que la han solicitado. A su vez, se han registrado 108.839 novedades a hogares ya encuestados, entre las cuales se tienen 29.669 inclusiones, 58.631 actualizaciones y 20.539 desvinculaciones. Así mismo dentro del proceso de actualización de la base de encuestados, la SDP recibió a través de la aplicación web de solicitudes de encuestas un total de 53.856 solicitudes, con lo cual se le facilitó el acceso a la población a este trámite.  De conformidad con los criterios para envío y publicación de la información certificada de la encuesta Sisbén IV, la SDP ha realizado diariamente los procesos de sincronización y transmisión al DNP de los datos de encuestas aplicadas y de novedades realizadas, para su correspondiente procesamiento, análisis, certificación y publicación oficial de los resultados. Producto del proceso de certificación y validación realizado por parte del DNP, con corte al mes de diciembre de 2022, la base certificada Sisbén IV para el Distrito, cuenta con un total de 1.277.247 hogares y 3.396.391 personas. Del total de hogares con encuesta Sisbén IV, encontramos que el 5.82% pertenecen al grupo A, el 26.51% pertenece al grupo B, el 47.15% pertenece al grupo C y el 20.51% pertenece al grupo D.  De igual manera se ha venido gestionando la entrega periódica de la base de datos a las entidades Distritales, para efectos de la focalización de los potenciales beneficiarios de programas sociales.  De otra parte, en los puntos de atención dispuestos en la Red CADE y SuperCADE, a 31 de diciembre de 2022 se atendieron un total de 447.990 ciudadanos, que requirieron de información y solicitudes de trámite de la encuesta Sisbén.</t>
  </si>
  <si>
    <t>Actualizar 1 Base Única De Estratificación, Con La Aplicación De La Metodología Urbana Definida Por El Dane</t>
  </si>
  <si>
    <t>VIGENCIA (a 31/12/2022): La normativa nacional vigente en materia de estratificación obliga a mantener actualizada la estratificación de Bogotá (Leyes 142 de 1994, 505 de 1999 y 732 del 2002). Para cumplir con este marco legal se hizo la gestión contractual que permitió la contratación del equipo de trabajo requerido para realizar la actualización de la estratificación urbana de Bogotá. Igualmente, se hizo la emisión de  74.906certificaciones de estrato (urbanas y rurales) requeridas por la comunidad (en los puntos de atención de los SuperCADES habilitados y vía web).   Por último, se consolidó un proyecto de decreto de actualización de la estratificación urbana, el cual está en trámite de revisión jurídica (en la Dirección de Análisis y Conceptos Jurídicos de la SDP), con base en la actualización cartográfica y la revisión en terreno de las condiciones físicas y de entorno de 173 manzanas. Así se incorporan treinta y una (31) manzanas al mapa de estratificación (ya sea por división de manzanas existentes, re-sectorizaciones o registro de nuevas manzanas) y se ajusta la asignación de estrato a cuatro manzanas: dos pasan de estrato 2 a 4, una de estrato 3 a 4 y una de estrato 4 a 5.  La actualización de la base única de estratificación permite, además del cumplimiento del marco legal de la estratificación, proveer, a la comunidad bogotana, una herramienta oportuna y confiable de focalización del gasto público.</t>
  </si>
  <si>
    <t>Actualizar 1 Base Única De Estratificación, Con La Aplicación De La Metodología Definida Por El Dane, Para Las Fincas Y Viviendas Dispersas Rurales Y Centros Poblados</t>
  </si>
  <si>
    <t>VIGENCIA (a 31/12/2022): La normativa nacional vigente en materia de estratificación obliga a mantener actualizada la estratificación de Bogotá (Leyes 142 de 1994, 505 de 1999 y 732 del 2002). Para cumplir con este marco legal se hizo la gestión contractual que permitió la contratación del equipo de trabajo requerido para realizar la actualización de la estratificación de fincas, viviendas dispersas y centros poblados.  Paralelo a la actualización de la estratificación rural, que se hace con base en la revisión de las solicitudes de variación de estrato y que mantienen la vigencia de la estratificación, se adelanta la construcción de dos nuevos proyectos de decreto de actualización de la estratificación rural.   El primero, es un proyecto de la segunda actualización de la estratificación de los Centros Poblados, el cual está en trámite de revisión técnica en el Departamento Administrativo Nacional de Estadística (DANE) - (comunicaciones 2-2022-124482_SDP, 2022_20222430006781T_DANE y 2-2022-149821_SDP), así se busca actualizar la asignación de estrato para los 11 Centros Poblados Rurales (definidos por el Plan de Ordenamiento Territorial -POT - Decreto Distrital 555 del 29 de diciembre de 2021). El segundo, es un proyecto de la primera actualización de la estratificación de fincas y viviendas dispersas, el cual ya está consolidado.   También, durante lo corrido del año, se hizo la emisión de 74.906 certificaciones de estrato (entre urbanas y rurales) requeridas por la comunidad (en los puntos de atención de los SuperCADES habilitados y vía web).  La actualización de la base única de estratificación permite, además del cumplimiento del marco legal de la estratificación, proveer, a la comunidad bogotana, una herramienta oportuna y confiable de focalización del gasto público</t>
  </si>
  <si>
    <t>Hacer 2 Encuestas Multipropósito Para Bogotá Y Municipios</t>
  </si>
  <si>
    <t>VIGENCIA (a 31/12/2022): El 1 de julio de 2022 culminaron las principales actividades de la Encuesta Multipropósito Bogotá Cundinamarca 2021 (EM2021) con la publicación de los resultados y socialización a través de un evento masivo, realizado en la Alcaldía de Bogotá, que contó con la participación de múltiples actores y entidades usuarias de la información. Su realización implicó el desarrollo de múltiples actividades agrupadas en 3 fases: 1) preparatoria y preoperativa, 2) operativa y 3) post operativa. Dentro de la fase preoperativa se efectuaron labores de revisión con todos los sectores de la Administración Distrital del formulario a aplicar, la negociación con el DANE y una vez se firmó el convenio 313/2020, la aplicación del operativo de recuento en Bogotá, contratación del personal de campo, definición del formulario, manuales y documentación, entre otros insumos para el operativo. En la fase operativa y en el marco del convenio mencionado, el DANE aplicó la encuesta a un total de 107.119 hogares y 292.281 personas en Bogotá y los 21 municipios de estudio (El Rosal, Bojacá, Cajicá, Chía, Cota, Funza, La Calera, Gachancipá, Mosquera, Madrid, Sibaté, Sopó, Subachoque, Tabio, Tenjo, Tocancipá, Facatativá, Fusagasugá, Soacha, Zipaquirá y Zipacón). En la fase post operativa en trabajo coordinado con el DANE, se adelantó la revisión de la base de datos, en términos de coherencia y completitud, construcción de los principales indicadores como pobreza, déficit de vivienda, mercado laboral, etc. y cruce con otras fuentes de información, principalmente registros administrativos. Igualmente, en esta tercera fase la SDP elaboró los distintos productos que sirvieron para la socialización de resultados, entre los que se cuentan los algoritmos para el procesamiento de la información, el visor y cartilla de resultados, los cuadros de salida con sus respectivos coeficientes de variación y el sitio web de la encuesta</t>
  </si>
  <si>
    <t>Elaborar 11 Estudios E Investigaciones De Carácter Urbano, Rural, Socioeconómico Y Ambiental, Dirigidos A Sustentar El Proceso De Toma De Decisiones</t>
  </si>
  <si>
    <t>VIGENCIA (a 31/12/2022): Se cuenta con los siguientes 3 estudios los cuales se publica en la página web de la SDP: -Ruralidad de Bogotá: el estudio toma como principal fuente de información la Encuesta Multipropósito 2021 y contrasta en algunos casos con los resultados de 2017 -Índice capacidad de pago: este estudio se realizó para Bogotá y la región aledaña a partir de la información de las encuestas multipropósito 2017 y 2021, específicamente consideró 4 agrupaciones geográficas: Bogotá-urbano y rural, zona urbana de 20 municipios y área rural de 7 municipios aledaños, considerando los resultados del índice de capacidad de pago de los años 2017 y 2021 -Efectos de la pandemia en elementos urbanos: Se culminó el documento de impactos del covid-19 sobre la estructura del sistema distrital de parques. A partir de la información recopilada y compartida por la Catastro Distrital, se logró identificar a nivel ciudad y por zonas de la misma las variaciones en cantidad de personas que usaron los elementos de espacio público entre febrero de 2020 y junio de 2022. El documento muestra los cambios y las variaciones a lo largo de cada una de las etapas de la pandemia, en donde existe un aumento en el consumo de espacio público para el uso y disfrute de los ciudadanos luego de la pandemia De otra parte, se gestionó y subió a la plataforma de Inventario Bogotá la información de los estudios recibidos, llegando a 2.525. Se realizaron los ajustes de forma al espacio web https://inventariobogota.sdp.gov.co/. Se dio respuesta a los requerimientos de información de los encargados del Registro Distrital de Publicaciones Técnicas de la Secretaría General. Se realizó capacitación en Inventario Bogotá por solicitud de la de la Secretaría General. Con el Portal Inventario Bogotá, se puede consultar en un solo lugar Web, información de más de 2000 estudios producidos por entidades del Distrito.</t>
  </si>
  <si>
    <t>Elaborar 5 Estudios De Impacto Social Y Financiero De La Estratificación</t>
  </si>
  <si>
    <t>VIGENCIA (a 31/12/2022): De los 5 estudios previstos en el marco del Plan Distrital de Desarrollo, se programó la elaboración de uno para el 2022, cuyo nombre es «El Bienestar de los hogares Bogotanos: 2011-2021». Este estudio hace el balance financiero y la estructura de gasto de los hogares bogotanos, con base en la información provista por la Encuesta Multipropósito de Bogotá y región (EMB) 2021, desarrolla un análisis del bienestar subjetivo de la población del Distrito Capital, comparando la situación antes y después de la pandemia y evalúa el impacto sobre el territorio que tiene la aplicación de la metodología de estratificación dada por el DANE. Para la elaboración del mismo se hizo: i) la definición de los componentes del estudio de impacto social y financiero de la estratificación, ii) la gestión contractual que permitió la contratación del equipo de trabajo requerido y iii) la elaboración de los capítulos 1, 2, 3, 4, 5 y 6, los cuales corresponden a:  1. La Región de Bogotá: Estructura Económica y Aglomeración 2. Bienestar Material: Tenencia de Activos y Bienes Primarios 3. Condiciones de Vida y Pobreza Multidimensional 4. Una aproximación a la Igualdad Democrática en Bogotá 5. Una aproximación a la Igualdad Democrática en Bogotá 6. A modo de conclusión: segregación educativa y desigualdad  En la vigencia 2023, se desarrollarán los capítulos:   7. La planeación territorial en Bogotá y su relación con el estrato 8. La incidencia del estrato en los precios del suelo 9. Los determinantes de la estratificación rural en el Distrito Capital 10. Los cambios potenciales de la estratificación en el cobro de los servicios públicos domiciliarios</t>
  </si>
  <si>
    <t>Implementar 100 Porciento De Los Compromisos Del Sector Planeación Del Plan Estadístico Distrital</t>
  </si>
  <si>
    <t>VIGENCIA (a 31/12/2022): Dentro del presente año se logró consolidar la documentación de la información geográfica dispuesta en la Base de Datos Geográfica Corporativa (BDGC) bajo los lineamientos de la Infraestructura de Datos Especiales (IDECA), que obedecen a los estándares de Catálogo de objetos, Catálogo de representación, Especificaciones técnicas, Diccionario de Datos, Metadatos y Reporte de calidad, así mismo se realizó el desarrollo e implementación de la primera versión del Gestor de Estándares Geográficos con el modelamiento asociado y se realizó el montaje de la información local de proyectos para el año 2022 y 2023 del Sistema de Seguimiento al Plan Distrital de Desarrollo «Segplán». Igualmente, se diseñó y publicó en visor de indicadores por Unidad de Planeamiento Local (UPL) que contiene 20 indicadores, 12 mapas base, 48 temáticas de POT y 35 temáticas básicas, se calcularon y documentaron 9 indicadores del Portal Geoestadístico, 4 indicadores de evaluación del Plan de Ordenamiento Territorial (POT), se implementó un Geocodificador y un Botón Geolocalizador (Nomenclatura y CHIP), para la herramienta «ARCMAP».  Con el desarrollo de la meta se provee a los usuarios internos y externos a la Secretaría Distrital de Planeación, de la documentación de la información geográfica que reposa en la BDGC actualizada, permitiendo la adecuada interoperabilidad de la información. Consulta e información geográfica a través de los mecanismos dispuestos para ello.</t>
  </si>
  <si>
    <t>Actualizar 1 Base  De Datos Geográfica Corporativa</t>
  </si>
  <si>
    <t>VIGENCIA (a 31/12/2022): Se consolidó la documentación de información geográfica dispuesta en la Base de Datos Geográfica Corporativa (BDGC) bajo los lineamientos de la Infraestructura de Datos Espaciales (IDECA), que obedecen a los estándares de Catálogo de objetos, Catálogo de representación, Especificaciones técnicas, Diccionario de Datos, Metadatos y Reporte de calidad, así mismo se realizó el desarrollo e implementación de la primera versión del Gestor de Estándares Geográficos con el modelamiento asociado y se realizó el montaje de la información local de proyectos para el año 2022 y 2023 del Sistema de Seguimiento al Plan Distrital de Desarrollo «Segplán».   Se diseñó y publicó en ArcGIS Online (https://experience.arcgis.com/experience/ccbbae6fcc77416fbceacfd633fa5531/?draft=true) un visor de indicadores por Unidad de Planeamiento Local (UPL), que contiene 18 Indicadores, 8 mapas base, 13 temáticas de POT, 35 temáticas básicas, se calcularon y documentaron 9 indicadores del Portal Geoestadístico, 4 indicadores de evaluación del POT  Se tiene como beneficios de los resultados de la meta, el de proveer a los usuarios internos y externos a la Secretaría Distrital de Planeación, de la documentación de la información geográfica que reposa en la BDGC actualizada, permitiendo la adecuada interoperabilidad de la información. Consulta e información geográfica a través de los mecanismos dispuestos para ello</t>
  </si>
  <si>
    <t>Producir 41 Reportes Con Información De Operaciones Urbanas Integrales A Partir De La Definición Y Actualización De La Batería De Indicadores Para Su Seguimiento Y Evaluación</t>
  </si>
  <si>
    <t>VIGENCIA (a 31/12/2022): Se elaboró una nueva metodología de seguimiento y evaluación para las Actuaciones Urbanas Integrales. A partir de esto, se creó y se ha ido actualizando la base de datos que contiene los hitos, actividades, productos y responsables para cada actividad identificada para el proceso de formulación de directrices de las Actuaciones. Así mismo, se ha elaborado 8 reportes donde se resumen los principales avances y cuellos de botella que hacen parte del seguimiento al proceso de formulación de cada AUI, así:  -En el marco del Decreto 555 de 2021 (adopta la revisión general del Plan de Ordenamiento Territorial de Bogotá D.C.- POT), se elaboraron 7 reportes de gestión de las siguientes Actuaciones Urbanas Integrales (AUI): Distrito Aeroportuario Engativá y Fontibón, Chucua la Vaca, Campin 7 de agosto, Teleport, Metro Kennedy, Eje Tintal  -En el marco del Decreto 190 de 2004 (compila las normas de los Decretos 619 de 2000 y 469 de 2003, que conforman el POT, Decreto 190, derogado por el artículo 608, Decreto 555 de 2021), se elaboró 1 reporte de gestión de las siguientes AUI: Corabastos, 7 de agosto, Distritos Aeroportuarios (Fontibón - Engativá), Santa Bárbara (Teleport), Américas (Metro Kennedy) Con la meta se busca estandarizar la manera en que se recoge, procesa y analiza la información de seguimiento y evaluación de las actuaciones estratégicas u operaciones urbanas integrales, y de esta manera poder contar con información homogénea y completa que permita tomar decisiones estratégicas sobre la formulación e implementación de las AUI. Así mismo, busca llevar el control de los avances, alertas y gestiones que se deben realizar para el cumplimiento de las actividades propuestas en cada hito planteado para avanzar en la consolidación de las Actuaciones, hacer seguimiento al cumplimiento de las actividades programadas, en los tiempos previstos, identificar avances, retrasos, alertas y pasos a seguir para avanzar en el proceso de formulación de di</t>
  </si>
  <si>
    <t>Fortalecimiento de capacidades para la gestión del ciclo de políticas públicas</t>
  </si>
  <si>
    <t>Actualizar El 100 % De Las Funcionalidades Del Sistema De Seguimiento Y Evaluación De Políticas Públicas</t>
  </si>
  <si>
    <t>VIGENCIA (a 31/12/2022): Durante el cuarto trimestre del año se definieron los cronogramas iniciales para el Back-end y el Front-end del módulo de registro de seguimiento priorizado para esta vigencia. De acuerdo con los requerimientos funcionales identificados y a las mesas de trabajo con el equipo de desarrollo y la Dirección de sistemas, se realizó el análisis del modelo de base de datos actual del SSEPP y se definieron los cambios a realizar. Se generaron desarrollos de las funcionalidades relacionadas con el back-end y base de datos, correspondientes a los cambios implementados por la dirección de sistemas con base al script presentado por el equipo de desarrollo respecto a los cambios de tipo de datos en las columnas. Igualmente, se implementaron servicios y procedimientos almacenados en la base de datos para implementar los servicios de seguridad requeridos según los requerimientos del área funcional. Se inició con la creación de la interfaz gráfica para el módulo de registro de seguimiento de acuerdo con los AFO 227 presentados y aprobados para este módulo. Se incorporaron los nuevos diseños de front-end a partir de los requerimientos y se crearon scripts de bases de datos, creando las funciones y procedimientos almacenados en base de datos, con el fin de actualizar las fórmulas de cálculo que utilizará el sistema y alimentar las nuevas visualizaciones y validaciones de información de acuerdo con los requisitos funcionales identificados y plasmados en los AFO -227 presentados como evidencia. Adicionalmente, se han adelantado sesiones de validación y pruebas funcionales a los cambios realizados en el modelo de la base de datos. Beneficios: Actualizar las funcionalidades del SSEPP</t>
  </si>
  <si>
    <t>Elaborar 9 Informes De Seguimiento De Las Políticas Públicas</t>
  </si>
  <si>
    <t>VIGENCIA (a 31/12/2022): Seguimiento de Políticas Públicas con la publicación de 39 informes de seguimiento los cuales hacen parte del Ecosistema Distrital de Políticas Públicas, en desarrollo de la misionalidad de la Dirección de Formulación y Seguimiento de Políticas Públicas. Donde se presenta un balance consolidado del avance con corte a diciembre 30 de 2021 y junio 30 de 2022 con la información reportada por los sectores líderes de las Políticas Públicas y presentada en el CONPES 02 -2022 y CONPES 03- 2022.</t>
  </si>
  <si>
    <t>Desarrollar El 100 % De Las Herramientas, Metodológicas  Y Lineamientos A Entidades Para La Formulación, Implementación Y Seguimiento De Las Políticas Públicas, Para Su Transferencia</t>
  </si>
  <si>
    <t>VIGENCIA (a 31/12/2022): Se elaboraron los siguientes conceptos técnicos: Consolidado de observaciones y recomendaciones al documento de diagnóstico de la Política Pública de Salud Mental y al documento técnico de soporte de Decreto Distrital de la Política Pública de Participación Incidente. Respuesta a la solicitud de ajustes al Plan de Acción de la Política Pública de Mujeres y Equidad de Género, así como observaciones al DTS y Plan de Acción de la Política Pública de Servicios Públicos. Se elaboró el Concepto Técnico Unificado del Documento de actualización de la Política Pública de Productividad, Competitividad y Desarrollo Económico, el Concepto Técnico Unificado del Documento de Estructuración de la Política Pública Distrital de Inclusión, Acogida y Desarrollo para los nuevos bogotanos ¿ Flujos Mixtos Migratorios provenientes de Venezuela de la Política Pública, Concepto técnico del documento de diagnóstico de la política de Bogotá Territorio Inteligente, Concepto técnico del documento de diagnóstico de la política de Paz, reconciliación, no estigmatización y transformación de conflictos, Concepto Técnico de enfoques de la política pública de Ingreso Mínimo Garantizado, concepto técnico de la política de servicio a la ciudadanía, derechos humanos, Acción Comunal, Seguridad y convivencia, Educación, Comunicación comunitaria. Se realizó, además, la labor de revisión de la política pública de Actividades Sexuales Pagadas, donde los 2 planes de acción (Antiguo y ajustado) remitidos por la Secretaría de la Mujer</t>
  </si>
  <si>
    <t>Realizar 15 Estudios En El  Observatorio Poblacional-Diferencial Y De Familias</t>
  </si>
  <si>
    <t>VIGENCIA (a 31/12/2022): La agenda 2022 de estudios se definió con el Comité Técnico Interinstitucional del Observatorio - CTIO de acuerdo con 2 criterios de viabilidad: información disponible y asequible y posibilidad de ser ejecutado con el equipo del Observatorios o con el presupuesto para contrataciones externas, y 2 criterios de pertinencia: Que permitan realizar recomendaciones de política pública y que la población objetivo sea algún grupo poblacional o la ciudadanía se seleccionaron los 5 estudios de la vigencia: 1. IPM ampliado para Bogotá: Análisis cualitativo de las dimensiones faltantes de la pobreza. 2. Caracterización de la población vulnerable a la pobreza de la ciudad de Bogotá 3. Poverty Mapping a nivel de manzana con la EMB 2021 4. Análisis de Gasto Público Social 5. Análisis de cobertura del Sisbén a nivel de manzana. Se envió nuevamente la matriz a los miembros, asistentes e invitados del CTIO para recolectar las sugerencias de estudios 2023 El seguimiento se ha realizado en 1) sesiones de seguimiento con el CTIO 2) sesiones de seguimiento internas con la Subsecretaria y a nivel directivo del Observatorio y 3) informes trimestrales ante la Red De Observatorios Distritales. Para reuniones de seguimiento ante el CTIO se han presentado los 5 estudios de manera colectiva, resaltando los avances y abriendo el espacio para recepción de sugerencias y comentarios que permitan nutrir la construcción del estudio. Se construyeron boletines con enfoque poblacional en uso de la EMB2021. Para ello se realizaron jornadas de trabajo con las entidades para definir contenidos de los boletines y presentar los avances sobre los mismos, con el objetivo de cumplir con las necesidades de información que el sector requiere. Se han realizado 2 socializaciones de los estudios en curso en sesiones de seguimiento a los avances del OPDF, 11 con entidades interesadas en los estudios y/o con los comités técnicos poblacionales y 1 a la Red de Observatorios Distritales</t>
  </si>
  <si>
    <t>Desarrollar 5 Productos Del Plan De Acción Para La Política Pública De Ingreso Minimo Garantizado</t>
  </si>
  <si>
    <t>Desarrollar 3 Evaluaciones Priorizadas De La Agenda Distrital De Evaluaciones Conpes</t>
  </si>
  <si>
    <t>Elaborar 3 Documentos De Analisis Del Tejido Empresarial De Bogotá</t>
  </si>
  <si>
    <t>Fortalecimiento a la formulación y la gestión integral de los proyectos de inversión, y gobierno abierto mediante el acceso al PDD</t>
  </si>
  <si>
    <t>Asistir 100 % Las Fases De Formulación Y Seguimiento A Las Entidades Distritales Y Alcaldías Locales</t>
  </si>
  <si>
    <t>VIGENCIA (a 31/12/2022): Se atendieron solicitudes de asistencia técnica relacionadas con formulación de proyectos. Se dictó charla sobre proyectos de inversión pública a todas las entidades distritales y se capacitó a todas las entidades distritales en el espacio de los días jueves. Se generaron y remitieron los informes periódicos de seguimiento en el SPI  Se realizaron 7 sesiones del Comité APP y se analizó la información de los proyectos que se presentaron al Comité para identificar la integralidad de la información en los componentes técnico, jurídico, financiero y de riesgos. Se apoyó en la elaboración de los conceptos de viabilidad en etapa de prefactibilidad y factibilidad de los proyectos APP distritales. Se emitió respuesta a las solicitudes de concepto de la Resolución 1464 de 2016 y concepto de adecuación a la política contractual de riesgos de proyectos (Ejm: Hospital de Engativá y primera línea del metro). Se trabajó en mesas técnicas para analizar proyectos (ejm: Campín y segunda línea del metro)  Se atendieron los requerimientos de acompañamiento metodológico que hicieron las entidades distritales sobre proyectos financiados con recursos del SGR. Se realizó la presentación de proyectos en formulación y seguimiento según su asignación. Se logró la aprobación de proyectos: 1.Conectividad Sumapaz, 2.Planetario, 3.STEAM, 4.Fortalecimiento Empresarial y 5.Comunidades indígenas  Se atendieron las solicitudes de los sectores/entidades distritales respecto de conceptos de magnitudes y metas e indicadores del PDD, el enfoque territorial de políticas, actualización de criterios de elegibilidad, viabilidad técnica e incorporación de políticas públicas de los conceptos de gasto a ser aplicados por las alcaldías Locales, y a las Alcaldías Locales con asistencia técnica en temas de Planes de Acción por inversión, como seguimiento a la ejecución, marcación de trazadores presupuestales de política en Segplán y emisión de conceptos a modificaciones presupuestale</t>
  </si>
  <si>
    <t>Realizar 100 % Los Talleres De Sensibilización, Capacitación, Ajuste De Proyectos, Y Reuniones Con Las Entidades Y Localidades</t>
  </si>
  <si>
    <t>VIGENCIA (a 31/12/2022): A través de 87 talleres, mesas técnicas y foros, 2387 colaboradores (as) de entidades Distritales y Locales lograron avanzar en la comprensión conceptual y práctica de cómo aplicar los enfoques poblacional-diferencial y de género (EPDyG) en sus diferentes instrumentos de planeación, a partir de la socialización y posicionamiento de la Resolución 2210 de 2021  Se desarrollaron 6 documentos como herramientas y apoyo para atender el cómo incorporar los enfoques para dar respuesta a la solicitud de los equipos locales y distritales, entre los que se encuentran: Guía de consulta de fuentes de información desde los EPDyG, Orientaciones para la incorporación de los EPDyG en las políticas públicas, Orientaciones para incorporar los EPDyG en los estudios previos locales trabajado en conjunto con las Secretarías de la Mujer y de Gobierno, Guía de lenguaje claro e incluyente: mirada poblacional-diferencial y de género, actualización del Estándar estadístico poblacional-diferencial e interseccional, y Sistematización de la experiencia de trabajo 2022 relacionada con la estrategia de transversalización de los enfoques  Se hizo el lanzamiento e implementación del curso virtual Estrategias de Planeación con EPDyG: una aproximación práctica, en el que se involucraron un total de 405 colaboradores(as) de entidades distritales y alcaldías locales, así como la implementación de 3 cohorte  En cuanto a la asesoría a las localidades, se realizaron 29 mesas técnicas y talleres dirigidos a las Oficinas Asesoras de Planeación, equipos de participación y Oficinas Asesoras Jurídicas de Alcaldías locales que permitió que 486 colaboradores(as) apropiaran las orientaciones conceptuales y prácticas enmarcadas en la Resolución 2210  Se realizó asistencia técnica a los sectores responsables en la estructuración, implementación y revisión de los Trazadores presupuestales de Cultura Ciudadana, Discapacidad y Grupos Étnicos, e informe del Igualdad y Equidad de Género</t>
  </si>
  <si>
    <t>Prestar 100 %  Apoyo Técnico En El Seguimiento A Los Planes De Acción Y Su Articulación Con Los Ods Y Al Plan De Ejecución De Obras Del Pot</t>
  </si>
  <si>
    <t>VIGENCIA (a 31/12/2022): Frente a la actividad relacionada con apoyar las acciones que orienten la formulación, implementación y seguimiento de la Política Pública (PP) para la implementación de los Objetivos de Desarrollo Sostenible (ODS) en Bogotá, con la cual se articulen las acciones de las entidades distritales para su cumplimiento, la Dirección Distrital de Programación, Seguimiento a la Inversión y Plan de Desarrollo de la  Secretaría Distrital de Planeación (SDP) adelantó la Fase de Agenda Pública de la PP de ODS (Construcción de diagnóstico, alcance conceptual y recopilación de aportes), consolidación y entrega a la Dirección de Políticas Públicas (ahora Dirección de Formulación y Seguimiento de Políticas Públicas dado el rediseño institucional de la SDP) del Diagnóstico de la Política Pública para acelerar el cumplimiento de los ODS en el D.C y revisión del Diagnóstico con las entidades encargadas de emitir concepto en el marco de los lineamientos metodológicos de la Dirección de Formulación y Seguimiento de Políticas Públicas.  En lo que al seguimiento al avance del Plan Distrital de Desarrollo (PDD) se refiere y su vinculación a los ODS y plan de obras del Plan de Ordenamiento Territorial (POT), fue consolidado y publicado el informe semestral del PDD con corte a 30 de junio de 2022, el cual incluye el Balance de Resultados, el capítulo del Programa de Ejecución de Obras del POT y la contribución a los Objetivos de Desarrollo Sostenible</t>
  </si>
  <si>
    <t>Actualizar 4 Documentos Metodológicos Para La Incorporación De Enfoques Poblacional Diferencial Y De Genero En Proyectos De Inversión</t>
  </si>
  <si>
    <t>VIGENCIA (a 31/12/2022): Se desarrollaron mesas de trabajo con entidades distritales y dependencias de la SDP para el desarrollo de contenidos del documento metodológico, se llevaron a cabo mesas técnicas con la Dirección Distrital de Programación, Seguimiento a la Inversión y Plan de Desarrollo, así como con la Dirección de Programación, Seguimiento a la Inversión y Planes de Desarrollo Locales, con quienes se desarrolló el trabajo de revisión del documento a partir de las particularidades de cada uno de los dos instrumentos de planeación  Para la incorporación de contenidos al documento metodológico, se construyó una matriz de revisión documental, la cual da cuenta de documentos de carácter técnico y jurídico del orden distrital y local que soportaron su construcción, entre los cuales están el Acuerdo 12 de 1994, el Acuerdo 13 de 2000 y la Metodología para incorporar los enfoques poblacional-diferencial y de género en los instrumentos de planeación, documentos del DNP en los cuales se relaciona el enfoque basado en resultados y la metodología general ajustada  El documento tuvo un cambio de nombre, con el ánimo de aclarar que el alcance del mismo, corresponde al cómo incorporar los enfoques poblacional-diferencial y de género en los planes de desarrollo tanto distrital como locales, más no, en dar orientaciones para formular estos dos instrumentos de planeación, teniendo en cuenta que ese va a ser el propósito de trabajo en conjunto para el 2023 en el marco de la actual guía que tiene la SDP  Se desarrollaron ajustes de forma al documento, como producto de la revisión de la profesional designada por la dirección de Programación, Seguimiento a la Inversión y Plan de Desarrollo Distrital, y se fortaleció la sección correspondiente a la construcción de la parte estratégica del plan de desarrollo distrital con enfoques poblacional diferencial y de género. Ya con los ajustes solicitados los cuales se visualizan en el documento, pasa a proceso de diagramación, dise</t>
  </si>
  <si>
    <t>Desarrollar 1 Herramienta Diseñada Y En Funcionamiento Para El Seguimiento Al Plan De Desarrollo</t>
  </si>
  <si>
    <t>VIGENCIA (a 31/12/2022): Con esta meta se busca la implementación de la Nueva Herramienta de Seguimiento al Plan Distrital  de Desarrollo (NHSPDD), la cual contribuye en el mejoramiento de la calidad de la información reportada por las entidades distritales tanto del nivel central como descentralizado sobre el seguimiento al Plan de Desarrollo, lo que repercute en un mejor análisis y toma de decisiones por parte de los gerentes públicos y por ende en el mejoramiento de la calidad de vida de la población de Bogotá y de los municipios cercanos.  Se ejecutaron las actividades contempladas en el cronograma versión 9, se efectuaron las reuniones de seguimiento técnico, de calidad y de avance gerencial. La firma interventora realizó las actividades de interventoría al contrato 332 de 2019 cuyo objeto es «Implementar y entregar operando de manera integral a la SDP la solución de software para el seguimiento del Plan de Desarrollo Distrital». Se cierra la vigencia con el proceso de solicitud de modificación contractual para el Pago 7 para que se liquide el contrato a finales de abril de 2023.</t>
  </si>
  <si>
    <t>Fortalecimiento Institucional de la SDP</t>
  </si>
  <si>
    <t>Reponer 100 % Los Vehículos Del Parque Automotor Programado</t>
  </si>
  <si>
    <t>VIGENCIA (a 31/12/2022): La SDP adelantó ante la Secretaría Distrital de Hacienda el concepto de viabilidad para proceder con la adquisición de 2 vehículos conforme al diagnóstico realizado al parque automotor de la entidad, toda vez que a la fecha los vehículos con los que cuenta la entidad representan costos antieconómicos.   A su vez, se surtió el proceso precontractual conforme al radicado 3-2022-28956 del 6 de septiembre del año en curso, mediante el cual se radicó el proceso PAA 384 - Proceso de adquisición de vehículos para renovar el parque automotor programado de la SDP y una vez se contó con el aval del área de contratación, se crearon los eventos de cotización en la tienda virtual del estado colombiano-TVE. Finalmente se realizó la adquisición de dos vehículos, los cuales permiten la renovación del parque automotor programado, lo cual redundara en la prestación de un mejor servicio. Es importante señalar que también se realizaron los trámites legales para su respectiva matricula y capacitación a los conductores sobre la política vial.  La entidad podrá prestar el servicio de transporte de manera oportuna y condiciones óptimas de seguridad adecuadas para el cumplimiento de los compromisos institucionales.</t>
  </si>
  <si>
    <t>Adecuar 100 % De La Infraestructura Eléctrica En Las Instalaciones De La Sdp Programadas</t>
  </si>
  <si>
    <t>VIGENCIA (a 31/12/2022): Durante la vigencia se adelantó le proceso precontractual y contractual, lo cual permitió avanzar el estudio luminotécnico en algunas de las áreas donde funciona la SDP y que tiene como propósito fundamental efectuar la renovación de iluminación en los pisos 5to y sótano de la Torre A y en el segundo piso de la Torre B, cambiándola de fluorescente a LED.  Aporte que se realiza al ambiente teniendo en cuenta que las lámparas son alta mente contaminantes, así como la renovación de las mismas ya que las actuales son obsoletas y no cumplen con la normatividad vigente. El estudio luminotécnico realizado conlleva a la obra civil de reemplazo de luminarias fluorescentes a LED.</t>
  </si>
  <si>
    <t>Preservar 100 % De La Memoria Documental De La Entidad</t>
  </si>
  <si>
    <t>VIGENCIA (a 31/12/2022): Mediante los ciclos de capacitaciones brindados a todas las dependencias de la entidad, en temáticas relacionadas con la producción, organización, clasificación y conformación de expedientes se logró sensibilizar acerca la conservación de los documentos en soporte físico y electrónico, con ello obtuvimos la adopción de buenas prácticas en la producción de los documentos, la aplicación de procedimientos de restauración de documentos históricos aplicados a aquella documentación que hacen parte del patrimonio documental de la Entidad. Durante esta vigencia continuamos con actualización del documento Sistema Integrado de Conservación - SIC para ajustar los programas de conservación y las estrategias de preservación de acuerdo a las necesidades y contexto actual en la entidad, a su vez se implementaron actividades en el Plan de Conservación Documental, las cuales dan cumplimiento a los programas relacionados con la medición y control de las condiciones ambientales y de infraestructura de los depósitos, con las acciones de limpieza y saneamiento de espacios de archivo, con las intervenciones en conservación, atención de emergencias y procesos de capacitación y sensibilización. En el marco de la intervención archivística se continuará con el levantamiento de información, con lo cual se espera avanzar con la consolidación requerida para alcanzar el 100% de la preservación de la memoria documental en la vigencia 2023.  Se efectuó la terminación del contrato para adelantar la implementación del Sistema de Conservación Documental cuya finalidad estaba enmarcada en el desarrollo de los programas, no obstante, durante la vigencia del 2022 se avanzó en modernización y centralización de los archivos de gestión. Está proyectada la continuidad de los programas del Sistema de Conservación Documental en los archivos de gestión, una vez sea culminada la actividad de recolección y centralización de los archivos de gestión en estado natural, actividad que fi</t>
  </si>
  <si>
    <t>Intervenir Archivísticamente 100 % De Los Documentos De Gestión Y Central</t>
  </si>
  <si>
    <t>VIGENCIA (a 31/12/2022): "Se avanzó en la realización, clasificación y levantamiento de inventarios en estado natural para establecer las series a intervenir, a su vez, se logró el traslado de la agrupación documental de expedientes de urbanismos que quedaron a disposición de consulta en el archivo central con la estrategia ¿Modernización de los archivos de gestión¿ se avanza en la estructuración normalizada de los registros de información, mantenimiento los expedientes o carpetas en gestión inventariados y actualizados de manera permanente, permitiendo una adecuada producción y administración documental, así como facilitando y agilizando el acceso a la información, se asegura la conformación del patrimonio documental y evidencia el transcurrir histórico institucional, lo cual se hace posible con las alternativas definidas en la disposición final, como son la conservación total y la selección de muestras documentales, que aseguran, evidencian y dan testimonio del funcionamiento, quehacer y memoria de la entidad. Cumplimos con la estructuración de la metodología para la actualización de la Tabla de Retención Documental basado en la nueva estructura organizada que inició el 1 de noviembre del 2022  Se incorporaron nuevos inventarios, generando reproceso y nuevos ajustes de unificación y de identificación de las tipologías documentales sueltas existentes en la SDP y que deben ir incluidas en los periodos documentales de la Entidad. La actualización de la guía no. 05 no se culminó, debido a que se requiere realizar modificaciones al Acuerdo 009 de 2018 con participación de las Entidades del Orden Nacional y Distrital que por su competencia infieren en la producción documental de las Curadurías. Para dichas modificaciones, el acto administrativo y la actualización de la guía 5 es necesario la realización del Comité Técnico por Sector - Licencias Urbanísticas ¿ Curadurías que a 31 de diciembre no se logró" Correo JackyY.17012023.</t>
  </si>
  <si>
    <t>Prestar 100 % De Los Servicios Documentales De La Entidad</t>
  </si>
  <si>
    <t>VIGENCIA (a 31/12/2022): Mediante el cumplimiento de la meta se logró la prestación del servicio de consulta de documentación en los diferentes puntos de atención dispuestos por la entidad para tales efectos con las características y atributos de calidad establecidos. Se ha dado cumplimiento a lo programado en el marco de los modelos de atención al ciudadano en los puntos de atención dispuestos por la Dirección de Recursos Físicos y Gestión Documental. Al igual se ha fortalecido estas actividades en el proceso de Contratación de Bienes y Servicios de la SDP.  De esta manera los documentos generados en la entidad tanto en soportes físicos y análogos mantengan sus características. Se mantiene la prestación de los servicios de la Dirección de Recursos Físicos y Gestión Documental en consulta documental al día y se aporta a la garantía de los derechos de acceso a la información pública de los usuarios de la entidad, tanto internos como externos, de manera oportuna y efectiva. La documentación generada en la entidad tanto en soportes físicos y análogos conserva sus características.</t>
  </si>
  <si>
    <t>Gestionar 100 % Del Documento Electrónico En La Sdp</t>
  </si>
  <si>
    <t>VIGENCIA (a 31/12/2022): Se logró el fortalecimiento de la gestión documental electrónica con el fin de garantizar la autenticidad, integridad, fiabilidad y disponibilidad de los documentos y expedientes electrónicos de archivo, en varios frentes como lo son: la implementación de requerimientos en el nuevo módulo de SIPA para dar cumplimiento al MOREQ, la elaboración del esquema de metadatos y su articulación con el módulo de SIPA, y la capacitación y transferencia de conocimiento constante a los funcionarios y contratistas frente a la organización de los expedientes fuera del SGDEA con el fin de facilitar el proceso de migración al módulo de SIPA cuando este se encuentre en producción.  Garantizar el acceso, seguridad y confiabilidad de los expedientes electrónicos de archivo generados fuera del SGDEA y facilitar su migración al aplicativo.  Sin embargo, no se logró alcanzar el 100% de la meta en la vigencia 2022, razón por la cual se hizo necesario realizar una adición y prorroga a un contrato que permita dar continuidad al plan de preservación digital a largo plazo y del programa de documento electrónico en la SDP.</t>
  </si>
  <si>
    <t>Implementar 100 % De Las Actividades De Intervención Del Clima Laboral</t>
  </si>
  <si>
    <t>VIGENCIA (a 31/12/2022): En la vigencia 2022 se llevaron a cabo varias estrategias para el mejoramiento del clima laboral "Un Café" de acuerdo con los resultados de la medición de clima laboral realizada en el 2020, en áreas que no estaban priorizadas pero que solicitaron el apoyo en este sentido. Se desarrollaron 3 jornadas para alineación de clima, cultura y gestión del cambio con ocasión del rediseño institucional, Jornada de fortalecimiento de clima Intralaboral. Reuniones de divulgación de Rediseño Institucional, Planeación Estratégica para la construcción de identidad corporativa. Jornadas de planeación estratégica, Talleres mapa de procesos. Desarrollo de actividades extensivas al núcleo familiar como el Día de la Familia SDP y Jornadas de fortalecimiento de clima e integración de diferentes áreas. Reunión de Cierre de Gestión. Desarrollo de actividades para formación de líderes, formación de competencias de vocería y habilidades comunicativas, taller de competencias comunicativas y Desarrollo de la campaña por el buen trato así como un Taller exclusivo para jefes. Realización de Jornadas de planeación estratégica para construcción de identidad corporativa de febrero a diciembre. Realización de Taller dirigido a todos los servidores de la entidad sobre nuevas habilidades organizacionales. Taller de Manejo del tiempo y desconexión laboral. Taller de habilidades comunicativas para el equipo UPL. Campaña por el buen trato y relaciones laborales, iniciativa extendida a grupos de interés como comité de convivencia, COPASST, sindicato y comisión de personal sobre prevención del acoso laboral.</t>
  </si>
  <si>
    <t>Realizar 100 % De Servicios De  Divulgación Y Publicación De La Sdp</t>
  </si>
  <si>
    <t>VIGENCIA (a 31/12/2022): Se apoyó la definición de la estrategia de comunicaciones sobre transición a Sisbén IV, Plan de Acción y reuniones para producción de videos y/o cuñas. Para Encuesta Multipropósito se hizo propuesta de estrategia de comunicaciones para divulgar los resultados y se avanzó en la ejecución de piezas de comunicación necesarias para el desarrollo de la misma, etc  II trimestre: elaboración de 13 boletines de prensa, 13 notas de prensa, se atendieron a 59 medios de comunicación, cubrimiento 7 eventos, se realizó el envío diario del reporte de monitoreo, se gestionó publicación de 11 avisos de prensa. Diseño, corrección de estilo, elaboración o producción de piezas de comunicación externa e interna SDP, generando aproximadamente 219 piezas comunicativas, entre otros productos, se resalta las piezas internas como Café para crear, recordatorios y socialización de circulares, Rendición de cuentas, Retorno a las oficinas, SIDEAP, Súmate al Plan, Acuerdos de Gestión, Lenguaje claro y piezas externas Ecourbanismo, etc  III trimestre: 5 boletines de prensa, atención 30 medios de comunicación, cubrimiento de 18 eventos, divulgación resultados de la Encuesta Multipropósito, elaboración 3 notas web, impresión de 8 pendones Región Metropolitana, se produjeron 38 piezas de comunicación interna y 246 piezas para comunicación externa, se imprimieron 1000 ejemplares de la cartilla multipropósito Bogotá -Región 2021. Se destacan las campañas realizadas para Encuesta Sisbén, Planes Parciales, Encuesta Multipropósito, POT, Presupuestos Participativos, Rediseño Institucional  IV trimestre: se registraron 342 noticias del Distrito y 45 relacionadas con Planeación Distrital, 83 piezas de comunicación externa, 8 piezas de comunicación interna, 198.000 impresiones de ejemplares, además de desarrollar campañas, apoyó a campañas y cubrimientos de fotografía, video y entrevistas para Encuesta Sisbén, Planes Parciales, Encuesta Multipropósito, Bogotá Incluyente y Divers</t>
  </si>
  <si>
    <t>Implementar 100 %  Las Dimensiones Y Políticas Definidas En El Mipg</t>
  </si>
  <si>
    <t>VIGENCIA (a 31/12/2022): Se envió una pieza comunicacional a las entidades distritales, relacionada con el rol de las oficinas de planeación y los líderes de los procesos en la generación de informes de gestión y resultados, seguimiento a indicadores y desviaciones de las metas institucionales La Directora de Planeación expuso a las entidades distritales las recomendaciones relacionadas con el diligenciamiento del Furag 2021  Se viene adelantando la estandarización del proceso transversal de direccionamiento estratégico y se realizó proyección de la infografía relacionada con el rol de las oficinas de planeación en materia de planeación institucional Dando cumplimiento al PIGA 2020-2024, se realizaron varias actividades como consolidación bimestral del consumo de agua y de energía, pesaje de los residuos ordinarios, se realizó reunión con las entidades del CAD para definir actividades semana de la bici y actividades con el IDRD, etc Se realizó socialización de resultados del Furag 2021 al interior de la SDP, a partir de una pieza gráfica y se remitió informe detallado de los resultados obtenidos Se realizó el proceso de auditoría de renovación del sistema de gestión de calidad, obteniéndose la renovación de la certificación hasta el 25 de Julio de 2025. Se realizaron jornadas de socialización de resultados del informe de la auditoría, dando a conocer a los líderes de los procesos las conformidades y oportunidades de mejora y se realizó jornada de escuela de pensamiento de generalidades del sistema de gestión, recomendaciones de la auditoría de Icontec y recomendaciones FURAG 2021, dirigida a los servidores y contratistas de la SDP Se logró el rediseño institucional de la SDP mediante los Decretos 432 y 433 de 2022 Durante la vigencia 2022 fueron intervenidos 261 documentos del sistema de gestión, de los cuales 22 fueron retirados, 184 fueron mejorados con una nueva versión, 17 en dos nuevas versiones, 5 en tres versiones y 1 en cuatro versiones, 30 incluidos y</t>
  </si>
  <si>
    <t>Realizar 1 Diagnóstico Al Reconocimiento De Construcciones</t>
  </si>
  <si>
    <t>Elaborar 1 Procedimiento De Armonización Jurídica Del Trámite De Reconocimiento De Construcciones</t>
  </si>
  <si>
    <t>Aumentar 3 Puntos Porcentuales El Nivel De Satisfacción De La Ciudadanía</t>
  </si>
  <si>
    <t>RESERVAS (a 31/12/2022): La SDP obtuvo los resultados del estudio de satisfacción con los que se evaluaron los canales de atención (virtual, telefónico, escrito, presencial a través del Contrato de Consultoría 619 de 2021, aunque se aplicó la metodología y se obtuvieron oportunamente los resultados el  INDICADOR GLOBAL DE SATISFACCION, obtenido en una escala de top two box (sumatorias calificaciones 4 y 5) es del 69% y en Three Box (sumatoria de excelente, 4,5 y 3) del 91%.  Los productos entregados por la firma consultora contienen información importante sobre las variables sobre las que se tiene oportunidad de fortalecer y que incidieron en el no cumplimiento de aumentar un punto porcentual programado en escala TOP TWO BOX.  Lo anterior permite identificar cuál es la percepción de los servicios que brinda la SDP a través de los diferentes canales, fortalezas, áreas de oportunidad. Tener la caracterización de los usuarios por canal y tener información estratégica en formatos de fácil consulta como es un visualizador con las principales variables del estudio facilita que se identifiquen fácilmente los atributos del servicio que son susceptibles de mejora y que impactarán en la próxima medición de satisfacción buscando cumplir la meta  De acuerdo con el resultado obtenido en el Indicador Global de Satisfacción no se alcanza para la vigencia cumplir con la meta de aumentar un punto porcentual en el Indicador Global. De acuerdo con las gestiones adelantadas con la Alta Direccion y Comité de Gestión y Desempeño se han definido acciones de corto y mediano plazo que fortalezcan los canales que tuvieron mayor impacto en el indicador, entre las acciones a desarrollar es fortalecer la capacidad institucional con mayor número de informadores de puntos de atención presencial, administración de la herramienta Bogotá Te Escucha  y gestionar contratos de prestación de servicios para mejorar la oportunidad de la respuesta.</t>
  </si>
  <si>
    <t>Aumentar 50 % Los Niveles De Interacción Entre El Ciudadano Y La Sdp</t>
  </si>
  <si>
    <t>VIGENCIA (a 31/12/2022): Informe comparativo con análisis del seguimiento de estadísticas absolutas y en porcentajes de interacciones ciudadanas de los canales de atención con énfasis en canal telefónico y virtual El Trimestre 3 de 2022 se atendieron 286.762 ciudadanos en todos los canales de atención, en términos porcentuales al comparar la participación con el Trimestre 4 de 2019 en el cual se atendieron 153.478 ciudadanos en todos los canales de atención, se presenta un crecimiento de 78,44% En Canal telefónico el 4 Trimestre de 2019 se atendieron 8.829 ciudadanos y para el presente trimestre se atendieron 7.736 ciudadanos, es decir se presenta variación negativa de 12,38% En Canal virtual en 4 Trimestre de 2019 se atendieron 24.570 ciudadanos y en el presente trimestre se atendieron 78.146 ciudadanos lo que representa un crecimiento del 2018,05%. Sumados canal telefónico y virtual en 4 trimestre de 2019 se atendieron 33.399 ciudadanos y para el mismo periodo de 2022 se atendieron 85.882 ciudadanos lo que indica un crecimiento del 157,14%. De acuerdo a la meta acumulada establecida para el 2022 (30%) - Ver hoja de vida indicador, con el porcentaje obtenido se supera la meta con un porcentaje de crecimiento para el 2022 respecto al 2019 del 91,79% El crecimiento proyectado para el 4 trimestre es de 10% y la meta acumulada para el cumplimiento del indicador es del 30%, lo que permite concluir un crecimiento acorde con la meta El total de usuarios atendidos en 2022 fue de 1.103.516 y mientras que en 2019 fue de 789.809. En 2022 la mayor participación fue del canal presencial con un 59,20% (653.281), el 2do canal de mayor participación es el canal virtual con 23,12 (255.084), le sigue el canal escrito con una participación del 14,36 (158.459) y con un 3,33 el canal telefónico (36.692) Factores afectaron el crecimiento del indicador el 4 trimestre: Cambio de modelo de servicio por demanda en planoteca y derogación de art 5 y 6 del Decreto Legislativo 491/2020 por</t>
  </si>
  <si>
    <t>Fortalecimiento de la infraestructura tecnológica para atender las necesidades de la SDP y responder al esquema de un gobierno abierto en Bogotá</t>
  </si>
  <si>
    <t>Realizar 100 % Del Fortalecimiento Y Renovación Planeada De La Infraestructura Tecnológica En Todos Sus Componentes.</t>
  </si>
  <si>
    <t>VIGENCIA (a 31/12/2022): Logros: Se renovaron los centros de cableado de los piso 5 y 8 con el fin de soportar los servicios TI de la entidad, se realizó la Instalación y configuración del agente Data Protector y SNMP en todos los servidores de la infraestructura de la SDP, se realizaron las actividades propias de monitoreo y depuración de las bases de datos SQL Server de la SDP que soporta el sistema de Bogotá Solidaria, se adquirieron las licencias de Windows Server y Sql Server para soportar la infraestructura tecnológica de la entidad, se adquirió una solución integrada para las copias de seguridad de la información institucional, se renovaron las direcciones IPV6 para proteger los bienes, activos y servicios de la entidad siguiendo los lineamientos de MinTic, se adquirieron licencias de antivirus para proteger los equipos e información de la entidad.  Adicionalmente, para soportar los servicios en puestos de trabajo, se adquirió un plotter con el propósito de apoyar las actividades geográficas de los funcionarios, se adquirieron 900 diademas para soportar las actividades virtuales y se adquirieron 134 computadores para puestos de trabajo en función de disminuir la obsolescencia tecnológica de la SDP.  Beneficios: Se ha garantizado la conexión para todos los servidores (funcionarios y contratistas) de la SDP en temas como trabajo en casa, alternancia y presencial en las instalaciones de la entidad, permitiendo que se ejecuten los procesos misionales y administrativos, dando continuidad a los servicios prestados por la SDP. Asimismo, se ha fortalecido la infraestructura tecnológica y de los puestos de trabajo de la entidad.  Retrasos y soluciones: No aplica.</t>
  </si>
  <si>
    <t>Realizar 100 % Del Fortalecimiento Y Renovación Planeada De Los Sistemas De Información Y Aplicaciones.</t>
  </si>
  <si>
    <t>VIGENCIA (a 31/12/2022): Logros: Se llevaron a cabo tareas de monitoreo de los logs de ejecución de las transmisiones de las licencias ejecutoriadas desde las curadurías urbanas con el fin de tener información actualizada, y se construyó un visor sobre el portal de producción de la entidad que permite la consulta la información geográfica de los planos urbanísticos y topográficos por parte de la ciudadanía, se actualizó el portal web del POT con la generación de nuevos reportes como el de Norma Urbanística y se definieron los requerimientos para la actualización del SINUPOT en el marco del Decreto 555 de 2021. Beneficios: Se ha garantizado el acceso a la información actualizada para los ciudadanos mediante los sistemas de información y/o aplicaciones dispuestas para tal fin.  Retrasos: Con la suspensión y reactivación del Dto. 555/2021 (POT), el plan de trabajo de actualización del SINUPOT fue afectado atrasando el proceso de contratación.  Soluciones: Se realizaron mesas de trabajo con la Subsecretaría de Planeación Territorial gestionado el trámite contractual para la implementación sobre el sistema SINUPOT nuevas funcionalidades o ajustes a las existentes en concordancia con la normatividad vigente.</t>
  </si>
  <si>
    <t>Realizar 100 % Del Fortalecimiento Y Renovación Planeada De Las Herramientas De Software.</t>
  </si>
  <si>
    <t>VIGENCIA (a 31/12/2022): Logros: En el marco de las acciones planeadas para la fortalecer y renovar las herramientas de software para soportar los servicios corporativos de la entidad, se adquirieron, instalaron y configuraron las licencias Vissin y Emme que hace parte de la base de datos geográfica, la cual permite hacer trazados viales a los planos y mapas, y se renovaron las licencias de software estadístico y matemático para soportar los servicios de los procesos misionales de la SDP.   Por su parte, en el marco de las acciones planeadas en torno a la renovación de las herramientas de software para soportar los servicios en puestos de trabajo de la entidad, se renovaron, instalaron y configuraron las licencias de ArcGis para fortalecer la base de datos geográfica de la entidad y asegurar la sostenibilidad y soporte de esta. Además, se adquirieron 55 licencias ofimáticas para fortalecer las herramientas de software en los puestos de trabajo de los funcionarios de la entidad, se renovaron las licencias de Adobe Creative Cloud y Acrobat Professional para la edición de documentos y se adquirieron licencias Power BI que requieren los usuarios para el análisis de datos.  Beneficios: Se dispone de las últimas versiones de herramientas de software, que soportan sistemas de información y/o aplicaciones utilizadas en las actividades diarias de la entidad y otras al servicio de la ciudadanía, mejorando la ejecución de los procesos misionales y administrativos de la entidad y evitando rezago tecnológico.  Retrasos y soluciones: No aplica.</t>
  </si>
  <si>
    <t>Realizar 100 % De La Migración Planeada De Los Servicios A Nuevas Tecnologías</t>
  </si>
  <si>
    <t>VIGENCIA (a 31/12/2022): Logros: Dentro de las acciones orientadas a la prestación de servicios que apoyan la migración de los servicios TICs a nuevas tecnologías, pasaron a etapa productiva nuevas funcionalidades en el portal de arquitectura, permitiendo mayor interacción del usuario, subir anexos y enviar notificaciones automáticas, cumpliendo los lineamientos de MinTic, se ajustaron los mapas de arquitectura de la aplicación Geo-Expediente Geográfico y se inició con la migración de servicios a la nube y la implementación del Plan de Recuperación de Desastres - DRP, con el fin de contar con un respaldo de los servicios tecnológicos dispuestos.  Adicionalmente, se adquirieron servidores para soportar la migración de la infraestructura tecnológica de la entidad a una solución de hiperconvergencia más robusta y segura.  Beneficios: Se ha dado continuidad a la gestión de Tecnologías de la Información y las Comunicaciones - TIC del enfoque de arquitectura, fortaleciendo las capacidades institucionales y de gestión de Tecnologías de Información ¿ TI, así como también se han implementado servicios de migración para mantener la disponibilidad de las TICs en los nuevos servicios que ofrece el mercado.   Retrasos y soluciones: No aplica.</t>
  </si>
  <si>
    <t>Realizar 100 % De La Implementación Planeada De Gobierno Digital</t>
  </si>
  <si>
    <t>VIGENCIA (a 31/12/2022): Logros: Se realizaron las acciones encaminadas a implementar el habilitador transversal de la Política de Gobierno Digital - Servicios Ciudadanos Digitales, se adquirieron los servicios de comunicación de salida hacia los ciudadanos a través de medios virtuales, texto y voz para aumentar las interacciones de la SDP con la ciudadanía, con el fin de contar con un Call Center más robusto, se legalizó un convenio administrativo con la ETB para contar con los Servicios del Centro de Contacto Línea 195 para prestar atención especializada de la SDP a los usuarios que acceden a través del Canal Telefónico.  Así mismo, se realizaron pruebas funcionales por parte de la Cámara de Comercio de la nueva versión del Web Services de Cámara de Comercio implementado, la nueva versión que incluye nuevas variables de acuerdo con el análisis realizado por la Dirección de Cartografía - El web services permite el acceso a la información de registros mercantiles de las empresas y sociedades. En el cuarto trimestre se dio continuidad a la fase de pruebas funcionales por parte de la Cámara de Comercio.  Se realizó monitoreo permanente y apoyo al área técnica de las Curadurías Urbanas sobre el servicio web de Curadurías Urbanas el cual permiten la transferencia por parte de las Curadurías de la información de las licencias ejecutoriadas.  Beneficios: Se ha fortalecido el Modelo de Seguridad y Privacidad de la Información (MSPI) y el Sistema de Gestión de Seguridad de la Información (SGSI), a través de las capacidades humanas contratadas, así como también se gestionado la adquisición de tecnología avanzada para mejorar la atención de la ciudadanía.   Retrasos: Se presentaron retrasos en los procesos de contratación adelantados a través de la tienda virtual, debido a múltiples observaciones de los proveedores relacionadas con el alcance del servicio, así como se presentaron problemas de acceso por parte de los usuarios internos de la SDP a la plataforma.</t>
  </si>
  <si>
    <t>Secretaría Distrital de la Mujer</t>
  </si>
  <si>
    <t>SDMUJER</t>
  </si>
  <si>
    <t>Sector Mujeres</t>
  </si>
  <si>
    <t>Igualdad de oportunidades y desarrollo de capacidades para las mujeres</t>
  </si>
  <si>
    <t>Desarrollo de capacidades para aumentar la autonomía y empoderamiento de las mujeres en toda su diversidad en Bogotá</t>
  </si>
  <si>
    <t>Formar 26100 Mujeres En Sus Derechos A Través De Procesos De Desarrollo De Capacidades En El Uso Tic.</t>
  </si>
  <si>
    <t>VIGENCIA (a 31/12/2022): A 31 de diciembre de 2022 se logró la formación de 7,401 mujeres, logrando un cumplimiento de la meta del 105% (formación por demanda). A continuación se dan a conocer las mujeres formadas por curso durante toda la vigencia: a. Informática: Microsoft Word, Excel e Internet: 791 b. Herramientas TIC - Fotografía digital: 3 c. Herramientas TIC - Manejo de Adobe PhotoShop: 4 d. Habilidades Socioemocionales Moodle: 49 e. Educación Financiera Moodle: 234 f. Habilidades Socioemocionales - CID: 2672 g. Habilidades digitales: 2680 h. Introducción a los indicadores de género: 36 i. Construcción y aplicación de indicadores de género en ideas de proyecto: 10 j. Derechos de las mujeres y TIC: 264 k. Prevencion de violencias digitales: 248 l. Claves para ingresar al mundo laboral: 158 m. Constructoras Tic para la Paz: 9 n. Manejo básico de herramientas Microsoft Office 2016: 88 o. Manejo intermedio de herramientas Microsoft office excel 2016: 36 p. Emprendimiento Digital: 53 q. Inglés Básico Nivel 1: 45 r. Diseñar páginas web HTML y Javascript: 9 s. Descubriendo Office: 12  Las facilitadoras realizan  seguimiento y recolección de aprendizajes mediante instrumentos previamente diseñados, que favorecen la identificación de beneficios para las mujeres que participan del proceso.</t>
  </si>
  <si>
    <t>Diseñar 13 Contenidos Para El Desarrollo De Capacidades Socioemocionales, Técnicas Y Digitales De Las Mujeres, En Toda Su Diversidad</t>
  </si>
  <si>
    <t>VIGENCIA (a 31/12/2022): Durante 2022 se logró la puesta en funcionamiento en la plataforma de la SDMUJER de los siguientes cursos que se encontraban programados:  - Orientación al servicio: una nueva perspectiva de la atención a las y los clientes    - Negociación: Una estrategia para la trasnformación social de las mujeres  - Liderazgo de las mujeres: poner en  el  centro  la  vida,  resaltar  la  humanidad para construir conjuntamente  - Fortalecimiento de las capacidades  para para  el  ejercicio  y  protección de  los  derechos  de  las  mujeres  desde  una perspectiva étnico racial</t>
  </si>
  <si>
    <t>Diseñar E Implementar 1 Estrategía Para El Desarrollo De Capacidades Sociomecionales Y Técnicas De Las Mujeres En Toda Su Diversidad Para Su Emprendimiento Y Empleabilidad.</t>
  </si>
  <si>
    <t>VIGENCIA (a 31/12/2022): En el marco del diseño e implementación de la estrategia para el desarrollo de capacidades socioemocionales y técnicas de las mujeres en toda su diversidad para su emprendimiento y empleabilidad, durante 2022 se destacan los siguientes avances:  i) Orientaciones de mujeres a través de la Ruta de Divulgación y Orientación para Mujeres, lo anterior, se llevó a cabo en 19 localidades (a diciembre de 2022, se orientaron un total de 4.012 mujeres y 10.118 registros).  ii) Divulgación del Decreto 332 de 2020. iii) Divulgación de los programas Distritales: Empleo Joven, Ruta de empleabilidad, Pago por resultados. iv) Se hace entrega de los contenidos formativos relacionados con el programa piloto Vecinas, Trabajemos Juntas los cuales serán tomados como banco de contenidos para el modelo de generación de ingresos del Sistema Distrital de Cuidado.</t>
  </si>
  <si>
    <t>Diseñar E Implementar 1 Prueba Piloto Para Promover La Autonomía Económica De Las Mujeres Cuidadoras En El Marco De La Estrategia De Emprendimiento Y Empleabilidad De La Sdmujer</t>
  </si>
  <si>
    <t>VIGENCIA (a 31/12/2022): En el marco del diseño e implementación del piloto de un programa para promover la autonomía económica de las mujeres cuidadoras en el marco de la estrategia de empleo y emprendimiento de la SDMujer, durante 2022 se logró: - 269 mujeres culminaron el proceso de fortalecimiento de capacidades productivas y socioemocionales para la generación de ingresos (comunicación asertiva, resolución de conflictos, autoconfianza y autorreconocimiento). Las beneficiarias son de las siguientes localidades: Chapinero, Kennedy, Santa Fé, Barrios Unidos, Suba, Engativá, Fontibón, Bosa, Ciudad Bolívar, Mártires, Rafael Uribe Uribe, San Cristóbal, Antonio Nariño, Candelaria. - 29 organizaciones adquirieron capacidades administrativas, comerciales, de manejo de redes sociales y de la imagen corporativa, ahorro y proyección financiera lo que les permitió consolidar en total 275 productos y servicios y son comercializados en 3 encuentros de negocio. - 8 cartas de entendimientos firmadas para futuros encadenamientos con Artesanías de Colombia, 4 cartas de entendimiento firmadas con La Cortesana, empresa y comunidad textil, para seguir acompañando a nuestras vecinas en su proceso de crecimiento.  -  12 organizaciones productivas solidarias conformadas por 66 Vecinas continúan su proceso de fortalecimiento ingresando a la formación técnica de manipulación de alimentos del SENA.   - Dos canales de venta comerciales: el MarketPlace creado en la página www.vecinastrabajemosjuntas.com y en Facebook ¿Vecinas, Seguimos trabajando juntas¿.</t>
  </si>
  <si>
    <t>Implementación de la Estrategia de Territorialización de la Política Pública de Mujeres y Equidad de Género a través de las Casas de Igualdad de Oportunidades para las Mujeres en Bogotá</t>
  </si>
  <si>
    <t>Vincular 20249 Mujeres A Procesos De Información, Sensibilización Y Campañas De Difusión De Sus Derechos</t>
  </si>
  <si>
    <t>Realizar 15277 Orientaciones Y Acompañamientos Psicosociales A Mujeres</t>
  </si>
  <si>
    <t>VIGENCIA (a 31/12/2022): Para el mejoramiento de la calidad de vida de las mujeres y su empoderamiento el servicio de orientación psicosocial de las Casas de Igualdad de Oportunidades para las Mujeres se constituye en un espacio privado de reflexión sobre las violencias y malestares que afrontan,en el que se identifica el impacto emocional y relacional de estas problemáticas, se informa las rutas de atención, visibilizando los recursos y las redes de apoyo con las que cuentan las ciudadanas participantes. En este contexto, para la vigencia 2022, se contrató a un equipo de apoyo para dinamizar el modelo de atención de las CIOM con relación a este servicio, con el fin de optimizar y acelerar la respuesta por la alta demanda en algunas localidades. En este sentido, durante la vigencia  se han realizado 2540  atenciones psicosociales a través de la operación del modelo de las CIOM. Se evidencia una alta demanda de este servicio, que se refleja en el aumento mensual de las atenciones y las agendas de las CIOM, motivo por el cual se realizó traslado presupuestal y como consecuencia, se replanteó la meta pasando de 1069 a 2223 orientaciones y acompañamientos psicosociales.</t>
  </si>
  <si>
    <t>Adelantar 1 Proceso De Asistencia Técnica Y Fortalecimiento A Procesos Organizativos De Mujeres</t>
  </si>
  <si>
    <t>VIGENCIA (a 31/12/2022): La implementación de la estrategia de fortalecimiento a organizaciones sociales de mujeres, en respuesta al modelo de atención de las CIOM y con el ánimo de brindarle herramientas a los procesos organizativos para las mujeres,  para mejorar su incidencia en el territorio en el marco de la PPMYEG. En el marco del convenio 911 de 2021 con la OEI, y se abrió la convocatoria en febrero para que las organizaciones presentaran  sus iniciativas y  participen de este proceso, se inscribieron 137 iniciativas  que se evaluaron  y se seleccionaron 59. Se brindó asistencia técnica a org. étnicas para la construcción de sus iniciativas, y también se brindó acompañamiento a 2 org de víctimas de conflicto armado que participaron en este convenio. Se realizaron los siguientes 4 diplomados en el marco del convenio: Marketing Digital, Innovación Pública, Empoderamiento de Mujeres Rurales y Campesinas y Planeación con enfoque de género. Por último, en lo corrido del año, se han caracterizado 186 organizaciones y 59 organizaciones seleccionadas por convocatoria de la OEI contratadas, para el mes en noviembre ya todas las org habían terminados sus actividades. Por otro lado, se encuentra el convenio con el IDPAC, que se logró firmar en nov (No. 1114 de 2022) para fortalecer a 43 org entre ellas las de concertaciones étnicas.</t>
  </si>
  <si>
    <t>Realizar 15472 Orientaciones Y Asesorías Socio Jurídicas A Mujeres Víctimas De Violencias</t>
  </si>
  <si>
    <t>VIGENCIA (a 31/12/2022): La atención socio jurídica desde el nivel de orientación y asesoría en el marco de la implementación de la Estrategia de Justicia de Género de la entidad, permite avanzar en la garantía y restablecimiento de los derechos de las mujeres, brindándoles herramientas que les permiten acceder a la justicia de una manera informada. Total atenciones a la fecha durante la vigencia:2550 atenciones. Desde mayo se evidencia una alta demanda del servicio, especialmente en las localidades de Kennedy, Puente Aranda y San Cristóbal, motivo por el cual se realizó un traslado presupuestal y se  replantó la meta en Julio, pasando de 776 a 2580 orientaciones y asesorías socio jurídicas,</t>
  </si>
  <si>
    <t>Apoyar La Implementación De 3 Estrategías Prioritarias Del Sector Mujeres</t>
  </si>
  <si>
    <t>VIGENCIA (a 31/12/2022): A fin de continuar con la implementación de las 3 acciones afirmativas: plan de igualdad de oportunidades, ETMINN, y la Estrategia de Transversalización de los enfoques de la PPMYEG, se destaca: Los talleres liderados por la ETMINN en el marco del día internacional de las Manos Rojas encaminadas a la prevención del reclutamiento forzado de NN, el Día de la Mujer y de la Niña en la Ciencia, el mes de la niñez,28M,  Afrolatina y de la Diáspora,  día del trabajo no remunerado, día de la niñez y adolescencia indígena y 25N y los 16 dias de activismo. También se implementó el pilotaje de la Estrategia Juntos Por las Niñas en el marco del A. 792/2020. Es importante resaltar la demanda de servicio de la ETMINN por parte de los colegios ante los casos de violencia sexual y otras VBG que se están presentando en Bogotá. La estrategia logró vincular durante la vigencia a  12406 NN. Por otro lado, se brindó asistencia técnica a 20 localidades, destacando la realización de la mesa territorialización que incluyó el seguimiento a los PLT con todas las AL. Por último, las acciones afirmativas en el marco de plan de igualdad,  la asistencia y acompañamiento en el marco de PDET, en Sumapaz, así como, las actividades de bienestar que se promueven en las CIOM  para el uso del tiempo libre de las mujeres y las conmemoraciones locales en el marco 8M, 28M, mes por la salud plena, día de la mujer rural y campesina, 25N y los 16 dias de activismo, entre otros en el marco del derecho a una cultura libre de sexismo, así como, también las acciones en el marco del derecho  a la participación con el fortalecimiento a org mujeres y COLMYG, con la culminación del doc de actualización normativa de estos espacios previamente concertado.</t>
  </si>
  <si>
    <t>Operar En Las 20 Localidades El Modelo De Atención: Casas De Igualdad De Oportunidades Para Las Mujeres</t>
  </si>
  <si>
    <t>VIGENCIA (a 31/12/2022): Garantizar el personal y los contratos de arrendamiento, aseo y vigilancia y transporte para la implementación del Modelo de Atención de las CIOM,  permite avanzar en la territorialización de la PPMYEG. Durante este periodo, se logró avanzar sustancialmente en la contratación programada para la actual vigencia.  Por otro lado, se fortaleció la estrategia territorial, con un equipo de apoyo contratado para  las jornadas territoriales "Mujer Contigo en tu Barrio y Mujer Contigo en tu Vereda" que se configura como una apuesta de desconcentración del modelo de atención de las CIOM, respondiendo a las nuevas dinámicas de la ciudad y de las mujeres y  acercando la oferta, así las cosas durante la vigencia  se logró  realizar 486 jornadas territoriales. Por otro lado, se continuó con  la implementación del modelo de atención para la ruralidad con la CIOM Rural, como una acción afirmativa para las mujeres rurales y campesinas, generando diversos proceso de articulación a fin de acercar la oferta institucional desde los enfoques de la PPMYEG, y brindando atención psicosocial y socio jurídica con un enfoque diferencial y especializado en género. Por otro lado, se destaca la inauguración de la CIOM de Santa Fe, en febrero, como centro de encuentro de las mujeres que articula el sistema distrital de cuidado.</t>
  </si>
  <si>
    <t>Promoción de la igualdad, el desarrollo de capacidades y el reconocimiento de las mujeres</t>
  </si>
  <si>
    <t>Implementación de acciones afirmativas dirigidas a las mujeres con enfoque diferencial y de género en Bogotá</t>
  </si>
  <si>
    <t>Elaborar E Implementar 3 Lineamientos Con Enfoques De Derechos De Las Mujeres, De Género Y Diferencia</t>
  </si>
  <si>
    <t>VIGENCIA (a 31/12/2022): En el marco de la elaboración e implementación de lineamientos con enfoques de derechos de las mujeres, de género y diferencia, a 31 de diciembre de 2022 se actualizó el procedimiento ¿Asistencia técnica a los Sectores de la Administración Distrital y las localidades para la transversalización del enfoque diferencial¿ y se priorizaron 5 sectores para su implementación, se definieron cronogramas que fueron cumplidos en su totalidad. Adicionalmente, se priorizaron temas y adelantaron jornadas de intercambio de conocimientos para la asistencia técnica con diferentes sectores y se realizaron acciones de transversalización del enfoque diferencial como se indica: sector Educación, Mujeres, Planeación, Cultura, Recreación y Deporte, Gestión Pública, Gobierno, Hábitat y Salud.  Así mismo, se consolidó información sobre las herramientas  que contribuyan a la eliminación de barreras de acceso a los servicios y a la realización de acciones afirmativas dirigidas a mujeres en sus diferencias y diversidad para la garantía de sus derechos en el Distrito Capital,  se definió un cronograma de difusión, se avanzó en el diseño de 2 herramientas previstas para 2022, la revisión y ajuste de 3 que se habían elaborado en 2021 y la difusión de 16 herramientas.   Se diseñó propuesta para formular el plan de fortalecimiento interno para la incorporación de acciones afirmativas con enfoque diferencial y se validó con la Secretaria de la Mujer y comité directivo,  se consolidó la información de servicios de la SDMujer para identificar barreras de acceso y se conformó un equipo de enlaces con los cuales se realizaron diversas actividades (metodologías para realizar grupos focales con ciudadanas, servidoras y servidores, reuniones de construcción de encuesta para usuarias de los servicios, sistematización de información recogida en los grupos focales, consolidación de información y validación de resultados) que permiteriorn formular el documento preliminar del Plan  RESERVAS (a 31/03/2022): Se adelantaron acciones encaminadas a fortalecer el documentos de Caja de Herramientas que será insumo importante para la incorporación de los enfoques de derechos, de género y diferencial para las mujeres al interior del CTPD</t>
  </si>
  <si>
    <t>Implementar 3 Estrategias Con Enfoque Diferencial Para Mujeres En Su Diversidad</t>
  </si>
  <si>
    <t>VIGENCIA (a 31/12/2022): En el marco de la implementación de las 03 estrategias con enfoque diferencial para mujeres en su diversidad, a 31 de diciembre se logró:  1) Estrategia de empoderamiento: Se impactaron  632 niñas, adolescentes y mujeres jóvenes en sus diferencias y diversidad. A través del convenio con OEI se realizaron 13 semilleros de empoderamiento impactando a 194 niñas, adolescentes y mujeres jóvenes. Adicionalmente se realizaron 37 jornadas significativas con un impacto a 161 niñas, adolescentes y mujeres jóvenes y se certificaron 498 personas en el curso observo, identifico y protejo.  2) Estrategia de capacidades psicoemocionales, entre enero y diciembre se realizaron 88 espacios respiro impactando a 1.457 mujeres participantes, se desarrollaron 17 escuelas de educación emocional presencial  para un total de 377 participantes y una escuela de educación virtual con 147 mujeres en sus diferencias y diversidad.  3) Estrategia Distrital de Cuidado Menstrual: Se realizaron 9 recorridos por la Dignidad Menstrual llegando a 216 mujeres habitantes de calle, 6 jornadas por la Dignidad Menstrual impactando a 183 mujeres en habitabilidad de calle o en riesgo de estarlo, 38 espacios EMAA con la participación de 555 mujeres (50 mujeres negras y Afrocolombianas, 27 mujeres Privadas de la libertad, 98 mujeres en ASP, 14 mujeres ex habitantes de calle, 10 niñas, niños y adolescentes del IDIPRON, 81 mujeres recicladoras de oficio, 17 mujeres habitantes de calle con alta dependencia, física, mental o cognitiva, 7 mujeres de la esquina del Bronx, 93 mujeres de Ciudad Bolívar, 42 mujeres campesinas y rurales y 94 niñas y adolescentes de 3 colegios en Ciudad Bolívar, 7 mujeres Embera Dovida y 15 mujeres lesbianas y bisexuales). En total se entregaron 211 kits .Se realizaron 17 espacios de fortalecimiento a 358 funcionarios de la DASCD, SDIS, IDIPRON, SD MUJER, y Alcaldía Local de Usme y se realizó la doceava Mesa Distrital de Cuidado Menstrual.</t>
  </si>
  <si>
    <t>Implementar 1 Estrategia Casa De Todas</t>
  </si>
  <si>
    <t>VIGENCIA (a 31/12/2022): Durante el año 2022, se dio continuidad a la operación de la Estrategia Casa de Todas con atención presencial y telefónica, brindando atención integral y acompañamiento a 2.632 mujeres que realizan actividades sexuales pagadas. Se realizaron 12.893 atenciones en el periodo desagregadas por área así: 6.152 intervenciones por trabajo social, 4.386 actuaciones jurídicas y 2.355 atenciones psicosociales, con el fin de contribuir a la garantía de los derechos, combatir la estigmatización y mejorar la calidad de vida de la población a través de una oferta institucional diferencial y especializada. Producto de estas asesorías, se ha logrado la caracterización detallada de la población atendida, la sistematización de las acciones realizadas, informes mensuales del trabajo realizado, y la prestación de los servicios requeridos por la población en el marco de las competencias de la entidad.  De otra parte, se han realizado jornadas de salud que incluyen cuidado de salud sexual y reproductiva y socialización de la PPASP (8) y otros servicios de otras entidades en Casa de Todas y en territorios como Kennedy,  Ciudad Bolívar, Fontibón, Suba, Tunjuelito, Engativá, Bosa y Barrios Unidos y Santa Fé (Plaza de la Mariposa). Se ha articulado con otras estrategias, llevando a las mujeres espacios de cuidado psicoemocional (7), escuelas de educación emocionales (3), espacios de cuidado menstrual (3), encuentros poblacionales (10), ferias de empleabilidad (2) y una feria de emprendimiento.</t>
  </si>
  <si>
    <t>Implementar 1 Estrategia De Educación Flexible Con Enfoque Diferencial.</t>
  </si>
  <si>
    <t>VIGENCIA (a 31/12/2022): En el marco de la estrategia de educación flexible con enfoque diferencial durante 2022 se formalizaron alianzas con el ICFES, BID, Google, ACNUR, la SED y Makaia. Asi mismo, se realizó el proceso de registro y acompañamiento a 327 mujeres para la presentación de las pruebas Saber 11°,  se llevó a cabo la feria semestral de educación superior para mujeres diversas que contó con la participación de 231 mujeres diversas y se formaron 95 mujeres en sensbilizaciones sobre el enfoque de género y diferencial para aprendices SENA.  De ota parte, se abrieron tres cursos del SENA de inglés básico con 43 mujeres certificadas y un curso de habilidades digitales para 33 mujeres sordas.  Finalmente, se graduaron 23 mujeres de educación Flexible de Casa de Todas y 15 mujeres del piloto en El Castillo de las Artes (II- semestre 2022)</t>
  </si>
  <si>
    <t>Implementar 1 Estrategia De Fortalecimiento De Capacidades  Para El Ejercicio Del Derecho A La Participación De Las Mujeres</t>
  </si>
  <si>
    <t>VIGENCIA (a 31/12/2022): En el marco de la implementación de la estrategia de fortalecimiento de capacidades para el ejercicio del derecho a la participación de las mujeres, durante 2022 se culminó la revisión de los procedimientos conjuntamente con la dirección de Territorialización y la implementacion del registro y caracterización de organizaciones. Se desarrolló e implementó el piloto de la estrategia de promoción de la participación, con la subcomisión de género.</t>
  </si>
  <si>
    <t>Acompañar Tecnicamente 4 Instancias De Participación Y Representación De Las Mujeres  Para Fortalecer Sus Capacidades De Liderazgo</t>
  </si>
  <si>
    <t>VIGENCIA (a 31/12/2022): En el marco de acompañamiento técnico a 4 instancias de participación y representación de las mujeres  para fortalecer sus capacidades de liderazgo, durante 2022 se dio acompañamiento a las instancias priorizadas: Consejo Consultivo de Mujeres CCM, la Subcomisión de Género, el Consejo Territorial de Planeación Distrital CTPD y el Concejo de Bogotá.</t>
  </si>
  <si>
    <t>Diseñar E Implementar 4 Estrategias De Transformación De Imaginarios, Representaciones  Y Estereotipos De Discriminación Con Enfoque Diferencial Y De Género, Dirigidas A La Ciudadanía</t>
  </si>
  <si>
    <t>VIGENCIA (a 31/12/2022): En el marco de la estrategia de transformación de imaginarios, representaciones  y estereotipos de discriminación con enfoque diferencial y de género dirigidas a la ciudadanía, durante 2022 se realizaron 61 encuentros diferenciales con la participación de 825 mujeres en sus diferencias y diversidad. Se llevaron a cabo 17 conmemoraciones de mujeres palenqueras, adultas, mayores, campesinas y rurales, con discapacidad, raizales, lesbianas y bisexuales, habitantes de calle, jóvenes, sordas, cuidadoras, negras/afrocolombianas, gitanas, indígenas, trans, ASP, cuidado menstrual y migrantes, con la participación de un total de 1.591 mujeres vinculadas a todas las conmemoraciones. Se realizaron 3 sensibilizaciones con los 15 sectores de la administración distrital por medio de sus equipos de comunicaciones y los de atención a la ciudadania con la participación de 114 funcionarios y/o servidores de la administración distrital.</t>
  </si>
  <si>
    <t>Implementación de Políticas Públicas lideradas por la Secretaria de la Mujer y Transversalización de género para promover igualdad, desarrollo de capacidades y reconocimiento de las mujeres de Bogotá</t>
  </si>
  <si>
    <t>Acompañar Técnicamente A 15 Sectores De La Administración Distrital En La Inclusión Del Enfoque De Género En Las Políticas, Planes,  Programas Y Proyectos Así Como En Su Cultura Organizacional E Institucional</t>
  </si>
  <si>
    <t>VIGENCIA (a 31/12/2022): Se realizó el acompañamiento técnico para la transversalización del enfoque de género a los 15 sectores de la Administración. Se finalizó la propuesta de adecuación de ETG y PIOEG 2022 y se envió a los 15 sectores.</t>
  </si>
  <si>
    <t>Acompañar Técnicamente 100 % De Requerimientos Y/O Conceptos Asociados A La Incorporación Del Enfoque De Género En Las Diferentes Fases De Las Políticas Públicas Y En Los Planes, Programas Y Proyectos De Los Sectores De La Administración Distrital.</t>
  </si>
  <si>
    <t>Acompañar 100 % El Seguimiento De La Implementación De Los Productos En Las Políticas Públicas En Las Que La Secretaría Distrital De La Mujer Es Responsable.</t>
  </si>
  <si>
    <t>Realizar Seguimiento De 2 Politicas Publicas Lideradas Por La Secretaría Distrital De La Mujer.</t>
  </si>
  <si>
    <t>VIGENCIA (a 31/12/2022): Actualización del documento Balance de la implementación de la PPMyEG: PIOEG ¿ 2021 y elaboración a corte de septiembre del Informe PIOEG 2022. Informe y consolidación del reporte de logros de transversalización de género 2021. En la PPASP y PPMYEG se retroalimentaron los reportes oficiales de cierre 2021 y se elaboraron informes de balance. Asistencia técnica al equipo de profesionales de transversalización de género frente a la retroalimentación del PIOEG y ETG ¿ 2021, elaboración de informe de los productos 1.1.14 PIOEG y 1.1.13ETG. En el seguimiento de los planes de acción de la PPMyEG y PPASP se realizaron retroalimentaciones a todos los reportes recibidos en el primer, segundo y tercer trimestre y actualización de la matriz de consolidación, semaforización e informes de política. Así como acompañamiento a los sectores incorporando recomendaciones asociadas a la cualificación de los reportes de los planes de acción Acompañamiento técnico en la revisión de concertación de los logros de transversalización de género 2022, seguimiento a corte de noviembre. Revisión de la proyección de logros vigencia 2023 Asistencia técnica para la concertación y seguimiento a tercer trimestre del PIOEG y ETG y actualización de la matriz de consolidación con semaforización de reportes e informes de concertación 2022 del PIOEG y ETG. Se elaboraron documentos insumo de la PPMyEG para los COLMYG de Barrios Unidos, Chapinero, Engativá, Santa fe, Rafael Uribe Uribe, Tunjuelito, Fontibón, Teusaquillo, Bosa, San Cristobál, Candelaria, Kennedy, Mártires, Antonio Nariño y Puente Aranda. Así como para el CLOPS de Fontibón, Santa fe, Usaquen, Antonio Nariño y Ciudad Bolivar. Se elaboraron ocho fichas ciudadanas asociadas a las políticas que lidera la SDMujer. Se elaboró la guía de seguimiento con enfoque de género a Políticas Públicas Distritales.</t>
  </si>
  <si>
    <t>Acompañar 100 % La Incorporación Del Enfoque De Género Y La Implementación De 7 Derechos De La Ppmyeg</t>
  </si>
  <si>
    <t>VIGENCIA (a 31/12/2022): Las metodologías de sensibilización sobre enfoques y derechos aportan al reconocimiento de los derechos de las mujeres y a eliminar los estereotipos de género asociados a discriminaciones y violencias contra ellas.  Los documentos técnicos aportan a la implementación del enfoque de género por parte de las entidades distritales y otros actores clave  y a la toma de decisiones respecto a planes, programas, proyectos y estrategias que garanticen los derechos de las mujeres y promuevan la equidad de género en el Distrito Capital.  La propuesta de PIOEG permite a las entidades distritales implementar acciones afirmativas dirigidas a garantizar la equidad de género para las mujeres en sus diferencias y diversidad.</t>
  </si>
  <si>
    <t>Acompañar 100 % La Implementación De Las Políticas Públicas De Ppmyeg Y Ppasp Así Como De Los Productos Que La Sdmujer Es Responsable</t>
  </si>
  <si>
    <t>VIGENCIA (a 31/12/2022): De enero a diciembre se realizaron 52 jornadas de socialización de la PPMyEG con las candidatas al proceso eleccionario del CCM y funcionarios y funcionarias los sectores y entidades de la administracion Distrital, así como 68 jornadas se socialización de la PPASP con personas que realizan ASP, personal de la MEBOG y entidades del Distrito, igualmente se desarrollaron 142 mesas de trabajo para el acompañamiento técnico a la implementación de la PPASP y 63 mesas para la implementación de la PPMyEG con sectores responsables de productos. Se desarrollaron 10 mesas de trabajo con sectores que solicitaron ajustes a productos de la PPASP y se logró la actualización del plan de acción de la PPASP con la Publicación oficial en el sitio web de la Secretaría de Planeación.  Se brindó acompañamiento a la formulación de productos en 22 políticas públicas distritales y se dio respuesta a 41 solicitudes de seguimiento de políticas públicas distritales en las que la entidad tiene responsabilidad</t>
  </si>
  <si>
    <t>Sistema Distrital del Cuidado</t>
  </si>
  <si>
    <t>Implementación del Sistema Distrital de Cuidado en Bogotá</t>
  </si>
  <si>
    <t>Diseñar 1 Documento De Lineamientos Técnicos Para La Formulación De Las Bases Del Sistema Distrital De Cuidado.</t>
  </si>
  <si>
    <t>VIGENCIA (a 31/12/2022): En el marco del deseño del documento de lineamientos técnicos para la formulación de las bases del sistema distrital de cuidado, durante 2022 se logró contare con un visualizador en power BI en el que importan las bases de datos de los sectores que registran servicios en el Sistema Distrital de Cuidado. Está herramienta permite monitorear las atenciones de las beneficiarias del programa. Este visualizador permitirá hacer consultas internas y externas de los resultados del programa y migrará a la Dirección de Gestión de Conocimiento para su adminsitración permanente. Adicionalmente, las consultoras de la Fundación Barco - Open Society Fundation hicieron entrega del documento de desarrollo técnico del Sistema Distrital de Cuidado, el cual cuenta con los aportes del equipo técnico de la Dirección del Sistema de Cuidado. Esta versión final será scializada en el mes de enero para ser aprobada y publicada con la Secretaría Distrital de la Mujer.</t>
  </si>
  <si>
    <t>Coordinar Y Articular 13 Secretarías Del Nivel Distrital Para La Implementación Del Sistema Distrital De Cuidado</t>
  </si>
  <si>
    <t>VIGENCIA (a 31/12/2022): En el marco de la  coordinación y articulación de las instancias y entidades del nivel distrital para la implementación del Sistema Distrital de Cuidado, se realizaron 4 sesiones durante el año de la Comisión Intersectorial del Sistema de Cuidado (9 desde que se expidió el Decreto 237 de 2020). En la última sesión de 2022, se desarrolló la siguiente agenda: 1. Seguimiento Plan de Acción 2022 y proyección del Plan de Acción 2023. 2. Sistema de Información del Sistema Distrital de Cuidado. 3. Corresponsabilidad por parte de actores privados y comunitarios. 4. Socialización de la Ley 1831 de 2017 que regula el uso de desfibriladores externos automáticos.  Participaron de manera presencial 38 directivas, personas delegadas y profesionales (25 mujeres y 13 hombres) y de manera virtual 21 personas (18 mujeres y 3 hombres) de 14 Sectores de la Administración Distrital (excepto la Secretaría de Seguridad, Convivencia y Justicia) y de la Alcaldía Mayor de Bogotá. De acuerdo con lo anterior, en el año 2022 se cumplió con lo establecido en el artículo 7 del Decreto 237 de 2020: ¿La Comisión se reunirá ordinariamente cada trimestre, es decir, cuatro (4) veces al año, previa convocatoria realizada por la Secretaría Técnica, y extraordinariamente las veces que considere necesarias a solicitud de cualquiera de sus miembros.¿.</t>
  </si>
  <si>
    <t>Gestionar 1 Estrategia Para La Adecuación De Infraestructura De Manzanas De Cuidado.</t>
  </si>
  <si>
    <t>VIGENCIA (a 31/12/2022): Durante el mes de diciembre de 2022, se logró inaugurar la Manzana del Cuidado de Chapinero, hecho que coadyuvó a consolidar este año como el de mayor crecimiento operacional de esta estrategia territorial.  Con la inauguración de esta Manzana, Bogotá logró pasar de 7 a 15 Manzanas del Cuidado en operación durante el 2022. Así mismo, se lograron llevar a cabo las acciones de articulación intersectorial requeridas para la concertación y aprobación de la ficha técnica que establece los servicios ofertados por el distrito, en beneficio de las personas cuidadoras y de las personas que requieren cuidados en este importante sector de la ciudad. RESERVAS (a 30/09/2022): En el mes de enero se completaron las actividades relacionadas con la estrategia para la adecuación de infraestructura de manzanas del cuidado.</t>
  </si>
  <si>
    <t>Diseñar E Implementar 1 Estrategia De Cuidado A Cuidadoras</t>
  </si>
  <si>
    <t>VIGENCIA (a 31/12/2022): En el marco de la Estrategia Cuidado a Cuidadoras, durante la vigencia 2022 se logró:   - Desarrrollo de 250 cursos de formación complementaria graduando a 3.733 mujeres en la "Aplicación de Herramientas de Información y Comunicación así como en manejo del Inglés Básico" a través del SENA y en "Herramientas para Cuidadoras en el Reconocimiento de su Trabajo de Cuidado" a través del Aula Virtual de la SDMujer.  - En Homologación de Saberes 494 cuidadoras se certificaron en el Distrito Capital a través de  grupos conformados por las Evaluadoras Certificadoras de la SDMujer, quienes también realizan el proceso en coordinación con el SENA. - En los Espacios de Desconexión o Descanso, se han adelantado un total de 61 actividades dirigidas a mujeres cuidadoras pertenecientes a las comunidades étnicas negras-afrocolombianas 29, raizales 13, indígenas 3 y 16 Rrom.  Finalmente, el número acumulado de atenciones gestionadas en dichos espacios asciende a 760, distribuidas así: Afro 428, Raizales 55, Indígenas 50 y Rrom 227. El Sistema Distrital de Cuidado con su implementación a diciembre de 2022, ha logrado 89.112 atenciones en las Manzanas del Cuidado. Con respecto a la oferta de servicios respiro ofrecidos por la SDMujer, se han logrado en la presente vigencia 5.843 orientaciones psicojurídicas para cuidadoras. Como resultado de la estrategia, las cuidadoras apropian contenidos orientados al reconocimiento de su trabajo de cuidado y avanzan en el manejo de las técnologías de información a través de la Estrategia de Cuidado a Cuidadoras. Adicionalmente, disfrutan de la gestión de espacios de desconexión  o descanso, ofrecidos por sectores corresponsables con el SIDICU en el marco de los procesos de coordinación territorial con expresión en la oferta de las Manzanas del Cuidado.</t>
  </si>
  <si>
    <t>Diseñar 1 Documento Para La Implementación De La Estrategia Pedagógica Para La Valoración, La Resignificación, El Reconocimiento Y La Redistribución Del Trabajo De Cuidado No Remunerado Que Realizan Las Mujeres En Bogotá.</t>
  </si>
  <si>
    <t>VIGENCIA (a 31/12/2022): Como parte de la Estrategia de Cambio Cultural, la plataforma Moodle de la Secretaría de la Mujer  se convienrte en instrumento de acceso permanente (24-7) de los contenidos tématicos relacionados con el reconocimiento del trabajo de cuidado no remunerado.</t>
  </si>
  <si>
    <t>Implementar 1 Estrategia Para El Reconocimiento Y La Redistribución Del Trabajo De Cuidado No Remunerado Entre Hombres Y Mujeres.</t>
  </si>
  <si>
    <t>VIGENCIA (a 31/12/2022): Durante la vigencia 2022, la implementación de los talleres de cambio cultural permitió vincular a 4499 personas en la ciudad, de los cuales 1459 son hombres y 2992 fueron mujeres.  En las Manzanas del cuidado, este servicio tuvo un alcance de 1302 personas y 3194 en otras ubicaciones. Así mismo, en Unidades móviles se vincularon 199 personas a dichos talleres. De las 4499 personas que se vincularon a los talleres de cambio cultural durante el 2022, el alcance por ciclo vital fue: 18 a  28 años: 1041 personas. 29 a 60 años: 2163 personas. Mayores de 60 años: 563 personas.  Menor de 18 años: 630 personas. No registra: 102 personas. Finalmente, durante el mes de diciembre se realizaron las gestiónes administrativas respectivas al cierre y consolidación de datos finales por parte del equipo de cambio cultural.</t>
  </si>
  <si>
    <t>Gestionar La Implementación De 1 Estrategia De Unidades Móviles De Cuidado</t>
  </si>
  <si>
    <t>VIGENCIA (a 31/12/2022): En lo corrido de la vigencia 2022, y para el mes de diciembre se avanzó como indica la supervisión aprobó el informe mensual del mes de noviembre de 2022 presentado por el contratista Feeling Company SAS, a través del informe de supervisión suscrito en  diciembre de 2022, que detalla las actividades realizadas, rutas, lugares y horas de operación de las unidades móviles y del vehículo automotor tipo VAN, así como los aspectos ejecución administrativa, técnica, operativa, contable y financiera de la operación logística de las unidades móviles, del equipo de trabajo e insumos y del vehículo automotor para transporte de personas, así como la escogencia de los conductores.</t>
  </si>
  <si>
    <t>Más mujeres viven una vida libre de violencias, se sienten seguras y acceden con confianza al sistema de justicia</t>
  </si>
  <si>
    <t>Contribución acceso efectivo de las mujeres a la justicia con enfoque de género y de la ruta integral de atención para el acceso a la justicia de las mujeres en Bogotá</t>
  </si>
  <si>
    <t>Realizar A 35000 Mujeres Orientaciones Y Asesorías Socio Jurídicas Través De Casas De Justicia Y Escenarios De Fiscalías (Capiv, Cavif Y Caivas) Y Sede.</t>
  </si>
  <si>
    <t>VIGENCIA (a 31/12/2022): Desde la estrategia del nivel de orientación y asesoría implementada en Casas de Justicia sin ruta integral, establecidas en las localidades de: Los Mártires, Usme, Chapinero, Usaquén, Engativa, Fontibón, Suba ¿ La Campiña, Usaquén, se prestaron los servicios a mujeres en este espacio. Es importante tener en cuenta que esta estrategia también cubría la atención de las localidades de Kennedy y San Cristóbal, que recientemente fueron equipadas e implementadas como CJ con ruta integral. Desde el mes de noviembre apoyamos también con esta estrategia CJ Bosa Centro. Igualmente se entablaron acciones conjuntas con otras entidades que participan en las CJ como Fiscalía, logrando la recepción de denuncias en las localidades en que se prestan los servicios, trámites o inicio de rutas de atención, así como la gestión del inicio y trámite de audiencias de conciliación en temas como custodia, fijación de cuotas alimentarias o agotamiento de requisitos de procedibilidad en asuntos administrativos en coordinación con el ICBF zonal de cada una de las localidades. Asuntos que son recurrentes en las asesorías solicitadas y de gran importancia para las mujeres atendidas.  En cuanto a CAF, se logró fortalecer la atención en Centro de atención penal integral para víctimas (CAPIV), mediante la articulación de la atención con el acompañamiento psicosocial por parte de equipo de profesionales de la SDMujer  y en general se logró una mejor y mayor cobertura de la atención socio-jurídica a las mujeres de la ciudad que acuden a denunciar, ya que encuentran todos los servicios correspondientes a la ruta de justicia y protección (Fiscalía, policía judicial, recepción de denuncia, el Instituto Nacional de Medicina Legal, Comisaría de Familia, ICBF, Secretaría de la Mujer, Integración Social, etc.).</t>
  </si>
  <si>
    <t>Ejercer A 2770 Casos Nuevos Asignados Por Comité De Enlaces Representación Jurídica.</t>
  </si>
  <si>
    <t>VIGENCIA (a 31/12/2022): Desde el área de familia y trámite de medidas de protección durante el año 2022, se lograron medidas de protección eficaces que garantizan la prevención de nuevos hechos de violencias tales como órdenes de desalojo, prohibición de porte de armas, protección de bienes muebles e inmuebles, fijación de cuotas alimentarias a favor de los hijos e hijas en común y a favor de las mujeres, el pago de tratamiento terapéutico y jurídico a las mujeres víctimas, asimismo se lograron sanciones por los incumplimientos de medidas de protección, obteniendo el pago de dichas sanciones y la conversión a arresto de las mismas, obteniendo en varios casos materializar las órdenes de arresto. En los procesos de familia como divorcios y declaraciones de unión marital de hecho se posicionan las discusiones sobre violencias contra las mujeres y logrando medidas cautelares como la protección de bienes inmuebles garantizando los derechos económicos y patrimoniales de las mujeres. De igual manera en los procesos de custodia, alimentos y visitas evidenciando las violencias vicarias contra las mujeres y sus hijos e hijas, obteniendo con ello medidas como custodias exclusivas para las mujeres víctima de violencias y restricción al régimen de visitas.  Para los procesos penales, se logró la articulación de manera progresiva con la Fiscalía General de la Nación y representantes del Ministerio Público (Personería y Procuraduría) ello ha traído un buen trabajo en equipo que logró estrategias para la protección y materialización real y efectiva de los derechos de las mujeres víctimas de violencias a lo largo de año. De otra parte, entre los fallos obtenidos se encuentran  44 condenatorios, 2 legalizaciones de captura e imposición de medida de aseguramiento, 4 incidentes de reparación favorable, 1 acuerdo conciliatorio que da por terminado el incidente de reparación y 1 Decreta medida cautelar de embargo dentro de incidente de reparación.</t>
  </si>
  <si>
    <t>Realizar Seguimiento Al 100 % De Los Casos Activos De Representación Jurídica.</t>
  </si>
  <si>
    <t>VIGENCIA (a 31/12/2022): Durante la vigencia no se tienen actividades programadas para esta actividad, según plan de acción del proyecto de inversión.</t>
  </si>
  <si>
    <t>Realizar Atención En 7 Casas De Justicia Con Ruta Integral</t>
  </si>
  <si>
    <t>Realizar Seguimiento Al 100 % De Los Casos Que Se Atienden En 7 Casas De Justicia Con Ruta Integral.</t>
  </si>
  <si>
    <t>VIGENCIA (a 31/12/2022): En 2022 se realizaron 414 articulaciones con entidades, organizaciones y actores en las distintas localidades donde se implementó la ruta de atención integral para mujeres,  adelantando las gestiones de reconocimiento de la misma y la vinculación a los distintos procesos de la ruta.  De la misma forma se realizaron 328 procesos de divulgación en los diferentes espacios institucionales y privados, para dar a conocer los servicios que desde la ruta se ofrecen a la ciudadanas, los cuales son completamente gratuitos y que son de total importancia al momento de dar el primer paso, tales como la orientación y asesoría socio jurídica, orientación psicosocial y el reconocimiento y activación de redes de apoyo desde las profesionales dinamizadoras, que siempre están prestas para orientar y acompañar a las ciudadanas que manifiestan el deseo de denuncia.  Igualmente los 273 procesos de sensibilización realizados durante la vigencia han logrado promover el reconocimiento de los derechos de las mujeres, así como ampliar la comprensión frente a los diferentes tipos de violencia que sufren las mujeres, lo cual, incide de manera significativa en la identificación de violencias como la psicológica y la económica, que conllevan a que las mujeres hayan iniciado la activación de ruta y acceder a los diferentes servicios que desde las instituciones se brindan  y atención integral por parte de la Secretaría Distrital de la Mujer.</t>
  </si>
  <si>
    <t>Brindar En 5 Uri Priorizadas Atención Psicojurídica A Mujeres Víctimas De Violencia .</t>
  </si>
  <si>
    <t>VIGENCIA (a 31/12/2022): En el marco del enlace con la Fiscalía se ha potenciado y dinamizado la gestión de los equipos de la entidad, a partir de la actualización de los estados procesales, el impulso y la información frente a las distintas etapas de desarrollo procesal. Esta gestión se traduce en permitir a los equipos jurídicos el contacto con los titulares de despacho en Fiscalía, así como, la subsiguiente entrega de información y retroalimentación procesal.   De otra parte, la articulación con el Ministerio Público a través de la Personería Distrital de Bogotá ha permitido con las alertas prioritarias y la constitución de las agencias especiales en los procesos penales por delitos asociados a violencias de género (VIF, feminicidio, lesiones personales, violencia sexual, trata de personas, inasistencia, ataque con agente químico, etc.), el acompañamiento y exigencia de garantías fundamentales a favor de las víctimas, incluyendo la construcción de estrategias que contemplan la práctica de pruebas anticipadas. En otros casos, ha contribuido a la remoción de barreras institucionales y estereotipos de género que interfieren en el avance de los procesos, el acceso a la justicia, la obtención de verdad, la reparación y las garantías de no repetición hacia las víctimas.   En este sentido, se concluye una articulación institucional que favorece y cualifica la asistencia técnico legal, con capacidad de sostener a futuro los procesos iniciados, con vocación de desarrollo de la práctica de pruebas anticipadas, en aquellos casos cuyos contextos advierten la no disponibilidad del testimonio de la víctima en la etapa de juicio a causa de estructuras asimétricas de poder y violencias por razones de género. Así como la gestión procesal diligente, la remoción de barreras institucionales y el impulso de las actuaciones para la garantía de derechos.</t>
  </si>
  <si>
    <t>Emitir 100 % De Los Conceptos Jurídicos Relacionados Con Los Derechos Humanos De Las Mujeres Del Distrito Capital.</t>
  </si>
  <si>
    <t>Presentar 4 Iniciativas A Favor Del Derecho A Una Vida Libre De Violencias Y Acceso A La Justicia Para Las Mujeres Ante Las Instancias Pertinentes.</t>
  </si>
  <si>
    <t>VIGENCIA (a 31/12/2022): La  Subsecretaria de Fortalecimiento de Capacidades y Oportunidades de la Secretaría Distrital de la Mujer de Bogotá,  preside el grupo técnico de trabajo "Violencia contra las mujeres en particular acoso sexual", de la Comisión Asesora Distrital de Política Criminal y Tratamiento Carcelario.   Se  presentó iniciativa normativa respecto al acoso sexual en espacio público.  Se emitió Resolución314 de 2022 "¿ Por medio de la cual se desarrollan los objetivos, principios y componentes de la Estrategia de Justicia de Género, se deroga la Resolución 435 de 2020 y se dictan otras disposiciones"</t>
  </si>
  <si>
    <t>Fortalecimiento a la implementación del Sistema Distrital de Protección integral a las mujeres víctimas de violencias - SOFIA en Bogotá</t>
  </si>
  <si>
    <t>Realizar 115103 Atenciones Efectivas A Través De La Línea Púrpura Distrital</t>
  </si>
  <si>
    <t>VIGENCIA (a 31/12/2022): Para el año 2022 se realizaron 28.143 atenciones efectivas, de las cuales 16.177 fueron primeras atenciones y 11.966 fueron seguimientos telefónicos.</t>
  </si>
  <si>
    <t>Realizar Seguimiento Al 100 % De Los Casos Reportados En La Línea Purpura Distrital</t>
  </si>
  <si>
    <t>VIGENCIA (a 31/12/2022): Para el año 2022 se realizaron un total 11.853 seguimientos (Bogotá y alertante), a través de la Línea Púrpura Distrital ¿Mujeres que Escuchan Mujeres", de los cuales, 9.635 fueron efectivos (seguimientos en  Bogotá y alertante)</t>
  </si>
  <si>
    <t>Operar 6 Casas Refugio Para Mujeres Víctimas De Violencia Y Personas A Cargo</t>
  </si>
  <si>
    <t>VIGENCIA (a 31/12/2022): Las Casas de la Modalidad Tradicional estuvieron disponibles para las ciudadanas que contaban con una medida de protección emitida por las autoridades competentes, brindando intervención interdisciplinar por profesionales de derecho, psicología, pedagogía, trabajo social, enfermería y nutrición.  Desde la Modalidad Intermedia se brindó atención a las mujeres víctimas de violencia (y su sistema familiar dependiente) remitidas por los equipos de atención de la SDMujer, que no contaban con una medida de protección. Se ofreció fortalecimiento psicosocial y asesoría jurídica enfocada en restablecimiento de derechos, rutas de denuncia y trámite de una medida de protección.   En la Casa Refugio de la Modalidad Rural se acogieron mujeres rurales y campesinas víctimas de violencias, junto con sus familiares dependientes, quienes fueron remitidas por las autoridades competentes y los equipos de atención de la SDMujer. Allí se brindaron los servicios con énfasis en el reconocimiento de la experiencia rural y campesina, el fortalecimiento de liderazgo comunitario y un enfoque territorial, y se desarrollaron procesos pedagógicos de producción agrícola, gestión ambiental y seguridad alimentaria.</t>
  </si>
  <si>
    <t>Realizar Atención Al 100 % De Personas (Mujeres Víctimas De Violencia Y Personas A Cargo) Acogidas En Casa Refugio</t>
  </si>
  <si>
    <t>VIGENCIA (a 31/12/2022): En el periodo de enero a diciembre de 2022 se recibieron 661 solicitudes de cupo (mujeres víctimas de violencia y personas a cargo) en el correo institucional de Casas Refugio, de las cuales se aceptaron y se realizaron los trámites de ingreso para 548 solicitudes al evidenciar que cumplían con los criterios, 93 resultaron en desistimiento de cupo para el ingreso a Casa Refugio y 20 no cumplieron con los criterios para el ingreso. Las solicitudes sobre las cuales se realizaron los trámites para el ingreso, conllevó a la acogida de 1.137 personas nuevas, en las tres Modalidades de Casa Refugio.</t>
  </si>
  <si>
    <t>Fortalecer 4 Componentes Del Sistema Sofia</t>
  </si>
  <si>
    <t>VIGENCIA (a 31/12/2022):  De enero a diciembre se fortalecieron capacidades de 13.062 servidoras y servidores (11.162 a través de751 jornadas y 1.900 a través del curso vitrual), se desarrollaron 86 espacios para la coordinación y articulación, 112 asistencias técnicas, se realizaron 189 actividades de divulgación y visibilización</t>
  </si>
  <si>
    <t>Implementar 1 Estrategia De Prevención De Riesgo De Feminicidio</t>
  </si>
  <si>
    <t>VIGENCIA (a 31/12/2022):  En 2022 se realizaron un total de 10.208 atenciones de las cuales 6.086 corresponden a asesorías y 4.122 a orientaciones. También se llevaron a cabo en diciembre 36  jornadas de capacitaciones y sensibilizaciones en temas como: socialización de la Estrategia Intersectorial, tipos de violencias contra las mujeres y Ley 1257 de 2008, enfoque de género, deber de debida diligencia, Resolución 459 de 2012 del Ministerio de Salud y Protección Social (Código Blanco), Acoso sexual Laboral, Interrupción Voluntaria del Embarazo y atención con enfoque diferencial, especialmente en los casos de personas con discapacidad y personales pertenecientes a la población LBGTI. En el año 2022 se realizaron 505 jornadas de sensibilizaciones y capacitaciones al personal de salud</t>
  </si>
  <si>
    <t>Dinamizar 20 Consejos Locales De Seguridad Para Las Mujeres Y Sus Respectivos Planes Locales De Seguridad</t>
  </si>
  <si>
    <t>VIGENCIA (a 31/12/2022): Durante enero a diciembre, se brindo de manera constante acompañamiento técnico a las Alcaldías Locales a través de reuniones y mesas de trabajo a partir de las cuales se lograron realizar 80 sesiones de los Consejos Locales de Seguridad para las mujeres, donde se adoptó la propuesta de agenda y temas estratégicos para la prevención de violencias contra las mujeres, propuestos por la secretaría técnica a cargo de la SDMujer.</t>
  </si>
  <si>
    <t>Implementar 1 Protocolo De Prevención, Atención Y Seguimiento A Casos De Violencia En El Transporte Público</t>
  </si>
  <si>
    <t>VIGENCIA (a 31/12/2022): De enero a diciembre se han desarrollado un total de 100 sesiones de articulación interinstitucional.  Así mismo, las Duplas Psico-jurídicas para la atención a mujeres víctimas de violencias en el espacio y el transporte público realizaron un total de 65 atenciones, de las cuales 39 fueron primeras atenciones y 26 seguimientos efectivos. Durante el 2022 las Duplas realizaron un total de 1.217 atenciones psico- jurídicas a mujeres que manifestaron ser víctimas de algún tipo de violencia en el espacio y/o el transporte público, der las cualels 452 corresponden a primeras atenciones y 765 a seguimientosw efectivos. Las orientaciones realizadas permitieron visibilizar las violencias, activar rutas integrales de atención, acceder a la justicia y aportar a la garantía del derecho a una vida libre de violencias.</t>
  </si>
  <si>
    <t>Realizar 11983 Atenciones A Mujeres Víctimas De Violencias, A Través De Las Duplas De Atención</t>
  </si>
  <si>
    <t>VIGENCIA (a 31/12/2022): Durante el año 2022 las Duplas realizaron un total de 3.847 atenciones a mujeres víctimas de diferentes tipos de violencia en la ciudada de Bogotá, de las cuales 949 corresponden a primeras atenciones y 2.898 a seguimientos efectivos. El proceso de orientación, atención y acompañamiento psicosocial facilitado por las profesionales aportó al reconocimiento de las violencias y a la garantía del derecho de las mujeres a una vida libre de las mismas. La atención interdisciplinaria brindada por la dupla permite: 1) dar lugar a las emociones y afectaciones psicosociales generadas por los hechos de violencia contra las mujeres, 2) realizar un acercamiento interdisciplinario a la situación y contexto particular de cada mujer, 3) desarrollar procesos de activación de rutas, y 4) fortalecer las capacidades de las mujeres en el proceso de su ejercicio pleno del derecho a una vida libre de violencias.</t>
  </si>
  <si>
    <t>Implementación de estrategia de divulgación pedagógica con enfoques de género y de derechos Bogotá</t>
  </si>
  <si>
    <t>Producir 4 Estrategias De Comunicaciones Con Enfoque De Género Y De Derechos, Para La Transformación Cultural Y El Cambio Social</t>
  </si>
  <si>
    <t>VIGENCIA (a 31/12/2022): A través del Proceso de Comunicación Estratégica, la Secretaria Distrital de la Mujer llevó a cavo la Estratégia de Comunicaciones con el fin de difundir información acerca de los derechos de las mujeres, los servicios prestados por la SDMujer, rutas de acceso, ubicación de las Manzanas de Cuidado, Centros de Atención más cercanos entre otros. Además, desarrolló la Campaña "Un Machista Menos" con estrategías en distintos lugares de Bogotá y en redes sociales. Es importante mencionar que en el mes de diciembre teniendo en cuenta las solicitudes recibidas se ha logrando un cumplimiento del 100% de la meta del 2022 y se elaboró el documento de la Estrategía en su totalidad.</t>
  </si>
  <si>
    <t>Difundir A 80000000 Ciudadanos Y Ciudadanas Información Sobre Los Derechos De Las Mujeres Y Oferta De Servicios Para Su Garantía En Bogotá, A Través Del Desarrollo De Campañas, Formatos De Comunicación Y Materiales De Divulgación Edu Pedagógica.</t>
  </si>
  <si>
    <t>VIGENCIA (a 31/12/2022): Se realizaron actividades de difusión masiva para dar a conocer los diferentes servicios de la Sdmujer en el mes de diciembre, llegando a un total de 36.511.431 personas en dicho mes y dando como resultado acumulado un total de 72.456.656 personas en lo corrido de 2022. Es importante precisar que el avance de la meta corresponde al número de personas alcanzadas por cada una de las herramientas de difusión utilizadas para el cumplimiento de la Estrategia de comunicaciones de la SDMujer, por lo que al realizarse a traves de medios de difusión masiva de acuerdo con la inversión realizada para las contrataciones de 2022, se superaron las espectativas de alcance de la población.</t>
  </si>
  <si>
    <t>Fortalecimiento a los liderazgos para la inclusión y equidad de género en la participación y la representación política en Bogotá</t>
  </si>
  <si>
    <t>Ofrecer En Las 20 Localidades, El Servicio De Asistencia Técnica A Instancias De Participación Y/O De Coordinación Para La Promoción De La Participación Paritaria.</t>
  </si>
  <si>
    <t>Vincular 4800 Mujeres A Los Procesos Formativos Para El Desarrollo De Capacidades De Incidencia, Liderazgo, Empoderamiento Y Participación Política De Las Mujeres</t>
  </si>
  <si>
    <t>VIGENCIA (a 31/12/2022): En lo corrido de la vigencia 2022 se vincularon a la Escuela Lidera Par 1282 mujeres. 	En diciembre se vincularon 37 mujeres del Pueblo Rrom.  En diciembre se realizó el cierre de 5 procesos de formación de la Escuela:  - Ciclo Usuarias de las CIOM,  - Ciclo Mujeres firmantes de paz, incidiendo y construyendo democracia en Bogotá,  - Ciclo Ponte las gafas de la Interseccionalidad,  - Ciclo Échele cabeza 50/50 a la ruta por la paridad - Ciclo Liderazgo y participación de las mujeres en las ventas informales.  Para este mes, se cerró el proceso formación de las usuarias de las CIOM de la localidad de Usme, modalidad presencial, evento del que participaron 12 mujeres.  En dicimbre, producto de las sesiones de diálogo y concertación con mujeres del pueblo Rrom se logra realizar  un proceso de formación con las mujeres pertenecientes a este grupo étnico sobre enfoque de género, derechos de las mujeres y la Política Pública de Mujeres y Equidad de Género, la participación fue de 37 mujeres, lo que hizo que se superará la meta en 49 mujeres nuevas vinculadas a la Escuela.</t>
  </si>
  <si>
    <t>Elaborar 1 Propuesta De Modelo Pedagógico Y De Contenidos Para El Desarrollo De Capacidades De Incidencia, Liderazgo, Empoderamiento Y Participación Política De Las Mujeres</t>
  </si>
  <si>
    <t>Ofrecer Asistencia Técnica A 19 Instancias Que Incluyen Las Bancadas De Mujeres De Las Juntas Administradoras Locales Y La Mesa Multipartidista De Género En El Distrito Capital</t>
  </si>
  <si>
    <t>VIGENCIA (a 31/12/2022): En lo que va corrido de la vigencia 2022, como se puede verificar en la territorialización, se ha logrado 18 localidades con asistencia para la conformación de bancadas informales de mujeres y 1 asistencia a la mesa multipartidaria, para un total de 19 instancias</t>
  </si>
  <si>
    <t>Desarrollar 1 Documento De Lineamientos De Presupuesto Participativo Sensible Al Género</t>
  </si>
  <si>
    <t>Brindar A 60 Instancias, Incluidos Los Fondos De Desarrollo Local, El Servicio De Asistencia Técnica Para La Transversalización De Los Enfoques De Género E Interseccionalidad En Los Procesos De Presupuesto Participativo</t>
  </si>
  <si>
    <t>VIGENCIA (a 31/12/2022): En lo corrido de la vigencia, como se puede verificar en la territorialización, se ha logrado realizar la Asistencia Técnica para la transversalización de los enfoques de género e interseccionalidad en los procesos de Presupuestos Participativos  a un total de 60 instancias (20 FDL, 20 CPL y 20COLMYG-CLM). En diciembre se realizó acompañamiento técnico a 32 instancias, 15 FDL ,  0 CPL y 17 COLMYG/CLM</t>
  </si>
  <si>
    <t>Promover 1 Veeduría Ciudadana De Mujeres Para El Seguimiento A La Garantía De Sus Derechos</t>
  </si>
  <si>
    <t>RESERVAS (a 31/12/2022): META CUMPLIDA.  Se realizó el pago final en octubre, entregándose los  productos finales por parte de la Universidad.  Finalmente se realizaron alianzas con referentes territoriales de la Veeduría distrital, Con la Personería Distrital y con los personeros locales, con la Secretaria de Gobierno, para conocer el Centro de Gobierno Local y su herramienta para el ejercicio de control social y se realizaron acercamientos con la Red Institucional Distrital de Apoyo a las Veedurías Ciudadanas.</t>
  </si>
  <si>
    <t>Levantamiento y análisis de información para la garantía de derechos de las mujeres en Bogotá</t>
  </si>
  <si>
    <t>Operar 1 Sistema De Información Sobre Los Derechos De Las Mujeres,  Con Datos  Proveniente De Diferentes Fuentes De Información Internas Y Extenas</t>
  </si>
  <si>
    <t>VIGENCIA (a 31/12/2022): El Sistema de Información del OMEG SIMISIONAL 2,0, actualización y preparación del entorno de la entidad para soportar la migración de SIMISIONAL 2,0  con la Migración de datos, Pruebas integrales del sistema de información y la Instalación y despliegue del sistema de información  Adicionalmente en el Simisional 1.0 se avanzó en el ajuste a módulos de acuerdo a las solicitudes de las áreas a través del correo o por la mesa de ayuda , estos ajustes correspondieron  a  corrección  de errores  como implementación  de  nuevas funcionalidades.  El OMEG realiza el reporte de atenciones de la Secretaria de la Mujer teniendo como fuente de información el registro Simisional y las llamadas a la línea purpura. Se ha publicado, a la fecha, el reporte consolidado enero-dic 2021, y especificamente en diciembre, el reporte mensual acumulado. Asimismo, mensualmente se actualiza el visualizador de datos. Esta actividad también se puede verificar en el vínculo: http://omeg.sdmujer.gov.co/dataindicadores/index.htm Se presenta finalmente, el boletín Estadistico con el consolidado de publicaciones realizadas en el OMEG durante el 2022  Adicionalmente, la Dirección realizó treinta y dos (32) acuerdos de intercambio de información con sectores de la Administración Distrital, para contar con información actualizada, oportuna y robusta sobre los derechos de las Mujeres  Adicionalmente se ha publico la infografía "Cuidado y atonomía económica 8M", Se publico la "Caja de herramientas para la transversalización de los enfoques de género y diferencial en los procesos de investigación y se actualizó la sesión de cursos y actualización del modulo de formación. Se pùblico la infomujeres No 64 - Informe Estadistico sobre Estrategia de Justicia de Gènero, e infografìa sobre servicios de Hospitales del sector mujeres</t>
  </si>
  <si>
    <t>Formular E Implementar 1 Estrategía Metodológica Que Permita Incluir La Perspectiva De Género Y Diferencial En La Captura De La Información</t>
  </si>
  <si>
    <t>VIGENCIA (a 31/12/2022): Se cuenta con una caja de herramientas que apoya la realización de procesos de investigación y análisis de información dentro de los Planes de Transversalización de la Política Pública de Mujeres y Equidad de Género, desde los enfoques de género y diferencial en Bogotá, esta como producto de la vigencia 2021 y con actualizaciones 2022.  El documento fue revisado por las Dirección de Enfoque Diferencias y Derechos y Diseños de Políticas, quienes aportaran a la mejora de los conceptos, instrumentos y termómetros propuestos en la Caja, dichas observaciones fueron incorporadas en la actual vigencia, obteniendo un documento actualizado y acorde a los estándares de calidad de la entidad, para ser entregado a los sectores de la administración Distrital y/o del orden local.  Este documento se coloca a disposición de la Gestión Pública de manera estratégica para la identificación de necesidades de investigación en temas de interés para la ciudad, que requieran un enfoque de género, derechos y/o diferencial. Lo anterior permite contar con un inventario de temas de interes de los sectores y una propuesta de plan de trabajo para desarrollar de manera mancumunada.  Estos temas serán matería de interes en las ocho (8) Mesas Mujer a desarrollar en el vigencia 2022, las cuales iniciaron su implementación en el mes de julio, avanzando con la ejecución de cuatro (4) Mesas Mujer, los días 27 y 28. Las otras cuatro Mesas Mujer se implementaron los días 23 y 24 noviembre  Las jornadas de mesas mujer 2022 se centraron en fortalecer a los equipos interinstitucionales a través de metodologías de investigación cualitativas y el intercambio de experiencias de investigación que incorporan el enfoque diferencial y de género, así como la Política Pública de Mujer y Equidad de Género de Bogotá.</t>
  </si>
  <si>
    <t>Diseñar Y Producir 1 Línea Base De La Política Púbica De Las Mujeres Y Equidad De Género.</t>
  </si>
  <si>
    <t>VIGENCIA (a 31/12/2022): Se cuenta con los resultados finales del levantamiento de información de la Línea Base de la Política Publica de Mujeres y Equidad de Género, este un logro de ciudad, considerando que históricamente el sector mujeres carecía de una Línea Base que permitiera dar cuenta de la situación de derechos de las mujeres en la ciudad y realizar el seguimiento a los avances, logros e impactos atribuibles a las acciones de política pública.   Se cuenta con la ruta de trabajo para el análisis de información a partir de los insumos recolectados en 2021. Específicamente, se definieron cinco fases para la ejecución de acciones comprendidas entre los meses de marzo a julio de la actual vigencia, como parte de la información a Divulgar.   	 En el mes de agosto se redactó el documento final de resultados de la Línea Base de Política Pública de Mujeres y Equidad de Género. Este se encuentra divulgado en el banner de la página principal del OMEG, para uso público. Asimismo, se realizó articulación con la Dirección de Territorialización para socializar los resultados en los Comites Locales de Mujer y Género.  Adicionalmente, se inicia en el mes de noviembre la ejecución del Contrato 1099 de 2022, cuyo objeto es "Diseñar una estrategia de divulgación y comunicación de los resultados de la Línea Base de la PPMyEG de conformidad con el anexo técnico¿.  a cargo del operado Corporación Parque Explora, contando con una propuesta de la estrategía de Difusión, finalizado en diciembre con la entrega a satisfacción de la estrategia de divulgación y comunicación de los resultados de la línea base de PPMyEG.</t>
  </si>
  <si>
    <t>Producir Y Divulgar 16 Estudios Y/O Investigaciones Sobre Los Derechos De Las Mujeres Con Fuente De Información Omeg</t>
  </si>
  <si>
    <t>VIGENCIA (a 31/12/2022): Como parte de la producción de estudios y/o investigaciones que den cuenta de los derechos de las mujeres con fuente información OMEG, se cuenta con la programación de cinco (5) estudios para la vigencia 2022, avanzando a la fecha, con cuatro (4) publicaciones, específicamente:  1. Análisis de ciudad No 28. En Bogotá, las mujeres en cargos directivos superan la paridad por segundo año consecutivo. Con datos del Departamento Administrativo del Servicio Civil. Publicado el 08 de junio de 2022  2. ¿Y el cuidado comunitario? Diagnóstico sobre el trabajo de cuidado no remunerado en el ambito comunitario de Bogotá. Publicado el 24 de agosto de 2022 3. Diagnóstico Local con los principales resultados por localidad de la Línea Base de Política Pública de Mujeres y Equidad de Género. Publicado el 24 de octubre de 2022 4. Informe Estadistico 25N. Bogotá actua frente a las violecias contra las Mujeres #Date Cuenta Es violencia. Con cifras de violencias contra las mujeres en la ciudad. Publicado el 22 de Noviembre.  5. Informe Estadístico 4D. Día Distrital Contra el Feminicidio. Con datos actualizados enero - octubre 2022, Publicado el 6 de diciembre de 2022  Los demás estudios adelantados durante la vigencia, serán publicados en el 2023, estos son:   a. Estudio para la actualización de los indicadores de caracterización de población dedicada a actividades sexualmente pagadas - ASP.  b. Dos (2) Estudio y/o investigación de las evaluaciones de impacto sobre los servicios de Línea Púrpura Distrital y Estrategia de Hospitales ofrecidos por la Secretaría de la Mujer. RESERVAS (a 31/12/2022): Como parte de la producción de estudios y/o investigaciones  que den cuenta de los derechos de las mujeres con fuente información OMEG, se avanzó en la producción de dos (2) estudios que se vienen adelantado desde la vigencia 2021, específicamente:  a. Línea Base de SIDICU. Documento final de Línea Base Producido. Se alcanzo una recolección de información de cobertura del 102%, es decir, 24.604 encuestas completas de 24.010 esperadas. Se cuenta con:  Informe Final de resultados del procesamiento y sistematización de la información, Base de datos y archivos Excel con los gráficos de resultados, pieza de comunicación de los resultados de SIDICU. Presentación ante la SDMujer de los principales resultados cuantitativos de la Línea Base del SIDICU. Se socializaron los resultados en la conmemoración del Día internacional del trabajo doméstico, para lo cual el 22 de julio la entidad preparo un foro ¿Reconocer y valorar el trabajo doméstico¿  b. Diagnósticos de derechos de las mujeres en sus diversidades Documento final de Diagnóstico producido. A partir de los hallazgos obtenidos entre el cruce de información entre la línea base de PPMyEG y los DX de mujeres en sus diversidades, el OMEG identificó la oportunidad de realizar un barrido de políticas públicas y cruzarlo con las barreras identificadas en el acceso a derechos de las mujeres, esto con el fin de trazar recomendaciones precisas en materia de formulación o implementación dependiendo de cada caso.  Se realizó una matriz que permite observar las barreras desde cada diversidad, cada derecho, interseccionalidad e intersectorialidad, Así mismo se avanzó en la recodificación de la información obtenida en los DX de mujeres en sus diversidades con el fin de facilitar su articulación con las demás investigaciones del OMEG elaborando un informe final, asimismo,  metodología de divulgación en el mes de octubre  Anexos: 1. Línea Base SIDICU 2. Diagnóstico de derechos de las mujeres en sus diversid</t>
  </si>
  <si>
    <t>Fortalecimiento a la gestión institucional de la SDMujer en Bogotá</t>
  </si>
  <si>
    <t>Avanzar En El 80 % En Las Políticas De Gobierno Digital Y Seguridad Digital Contenidas En La Dimensión - Gestión Con Valores Para  Resultados</t>
  </si>
  <si>
    <t>VIGENCIA (a 31/12/2022): Se realizó actualizacipon de la politica de seguridad de la Información  Se implemento proceso de seguridad perimetral en la Entidad  Se presentaron en los Comités Institucionales de Gestión y Desempeño,  los avances y seguimiento a las actividades concernientes al Plan de Riesgos de Seguridad y del Plan de Seguridad de la Información vigencia 2022. Se realizó la gestión y publicación en KAWAK del Plan de Comunicación, Sensibilización y Capacitación en seguridad de la información y datos personales. Se contrato 923 de 2022 con 4.562 suscripciones de productos con Microsoft, se realiza proceso de adición de licencias  Se contrato proceso de licenciamiento adobe 925 de 2022  Se contrato proceso de aire acondicionado No.924 de 2022 Se contrato proceso de oracle Cloud orden de compra 90009 contrato 921  Se  contrato proceso de licenciamiento adobe 925 de 2022,  Se  contrato firmas electrónicas contrato 927  de 2022 Se  contrato proceso SSL  929 de 2022 Se  contrato proceso Kawaw  935 de 2022 Se  contrato proceso de UPS contrato 932 de 2022 Se  contrato proceso de Aire acondicionado 924 de 2022 Se  contrato proceso de herramienta de desarrollo 1007 de 2022 Se  contrato proceso de soporte de licencias Oracle 968 de 2022 Se  contrato proceso de DLP 969 de 2022 Se  contrato proceso de comunicaciones convergentes 1016 de 2022 Se  contrato proceso de soporte toad contrato 1044  Se contrato proceso de Smartnet switch contrato 1076 de 2022 Se contrato proceso de telefonia IP 1119 de 2022  Se contrato proceso de equipos de cómputo  perifericos e impresoras ordenes de compra 101229, 101249,101620</t>
  </si>
  <si>
    <t>Ejecutar El 100 % De Las Actividades Programadas Para Una Correcta Gestión Administrativa Y Organizacional</t>
  </si>
  <si>
    <t>VIGENCIA (a 31/12/2022): Con corte al mes de diciembre de 2022 se realizó la contratación del personal de apoyo en la SDMujer. A continuación se describen algunos de los avances y/o logros: 1.  Respuestas a órganos de control. 2.  Trámites de pago a contratistas y proveedores.                                                                                                                                   3.  Consolidación, rendición y publicación de la cuenta mensual de noviembre en la plataforma Sivicof. 4. Formulación, aprobación y publicación en la página web de la entidad del Plan Estratégico de Talento Humano y sus 5 planes anexo. 5. Generación de certificados de inexistencia y afiliaciones a ARL 6. Seguimiento a la ejecución presupuestal de la entidad</t>
  </si>
  <si>
    <t>Soportar Al 100 %  La Implementación De Las Políticas Del Modelo Integrado De Planeación Y Gestión</t>
  </si>
  <si>
    <t>VIGENCIA (a 31/12/2022): Durante el 2022 se realizarón los seguimientos a planes de mejora FURAG 2022, se presentan resultados en comité de MIPG y se hacen seguimientos a planes de mejora FURAG 2022 y a los planes institucionales, se ejecuto la estrategia de Rendición de Cuentas 2022, se elaboró el informe de estrategia de Rendición de Cuentas y el informe de sistematización de Rendición de cuentas, se continua con el monitoreo de riesgos a los procesos, se realizarón las actividades programadas en el PIGA 2022 y se presentarón los temas programados para esta vigencia en Comité de Gestión y Desempeño.</t>
  </si>
  <si>
    <t>Ejecutar Al 90 % La Implementación De La Política De Gestión Documental Institucional</t>
  </si>
  <si>
    <t>VIGENCIA (a 31/12/2022): Durante la vigencia, se transfirió un total acumulado de 139,75 metros lienales, de 80 proyectados,  de igual forma se gestionó la intervención archivística acumuladade 179.2 metros lineales de 150 proyectados, se avanzó de igual forma  avance del 100% en la gestión de actualización de la Tabla de Retención Documental, la cual fue aprobada en el Comité Institucional No. 13 de Gestión y desempeño, se realizó la Implementación del inventario documental FUID según el cronograma establecido en la vigencia, de igual forma se realizaron Socializaciones y Capacitaciones en cumplimiento del Fortalecimiento de la Cultura Archivística planeadas en el Plan Institucional de Capacitación -PICy se dió cumplimiento a la fase III del Sistema Integrado de Conservación - SIC en sus dos componentes (Plan de Conservación y Plan de Preservación Digital  Largo Plazo).</t>
  </si>
  <si>
    <t>Secretaría Distrital de Integración Social</t>
  </si>
  <si>
    <t>SDIS</t>
  </si>
  <si>
    <t>Sector Integración social</t>
  </si>
  <si>
    <t>Movilidad social integral</t>
  </si>
  <si>
    <t>Implementación de estrategias y servicios integrales para el abordaje del fenómeno de habitabilidad en calle en Bogotá</t>
  </si>
  <si>
    <t>Implementar 1 Estrategia Territorial Para El Desarrollo De Procesos De Prevención Y Atención A La Población En Riesgo De Habitar En Calle.</t>
  </si>
  <si>
    <t>Implementar 1 Estrategia De Abordaje Comunitaria Del Fenómeno De Habitabilidad En Calle Dirigida Al Mejoramiento De La Convivencia Ciudadana</t>
  </si>
  <si>
    <t>Realizar 17000 Atenciones  A Ciudadanos Y Ciudadanas Habitantes De Calle A Través De La Estrategia Móvil De Abordaje En Calle</t>
  </si>
  <si>
    <t>Atender 9795  Ciudadanas Y Ciudadanos En Riesgo Y Habitantes De Calle Mediante La Mitigación De Riesgos Y Daños Asociados Al Fenómeno De Habitabilidad En Calle.</t>
  </si>
  <si>
    <t>Desarrollar 1 Estrategia  De Seguimiento Y Monitoreo De Las Acciones Que Contribuyen Con La Implementación Y Articulación De La Política Pública Distrital Para La Habitabilidad En Calle.</t>
  </si>
  <si>
    <t>Implementación de una estrategia de acompañamiento a hogares con mayor pobreza evidente y oculta de Bogotá</t>
  </si>
  <si>
    <t>Identificar En El 100 % De Los Territorios A Intervenir Con La Estrategia, Las Dinamicas De Segregacion Sociespacial</t>
  </si>
  <si>
    <t>Acompañar 27025 Hogares Pobres O En Pobreza Emergente</t>
  </si>
  <si>
    <t>Monitorear La Movilidad Social De 15000 Hogares Pobres O En Pobreza Emergente Acompañados A Través De La Estrategia</t>
  </si>
  <si>
    <t>Apoyar La Reactivación Económica De 4300 Personas Adultas Y Sus Familias Con Pobreza Oculta, Vulnerabilidad, Fragilidad Social O Afectados Por Emergencia Sanitaria, Identificadas  En La Estrategia</t>
  </si>
  <si>
    <t>Implementación de transferencias monetarias a hogares pobres y vulnerables en Bogotá</t>
  </si>
  <si>
    <t>Determinar El 100 Por Ciento De Hogares Objeto De Transferencias Monetarias Teniendo En Cuenta Bloqueos, Complementariedad Y Bancarización.</t>
  </si>
  <si>
    <t>Ordenar El Traslado Del 100 Por Ciento De Los Recursos Recibidos En La Secretaría Distrital De Integración Social Para El Pago De Transferencias Monetarias Hacia Las Entidades Financieras, De Acuerdo Con El Mecanismo Establecido Por La Dirección Distrital De Tesorería.</t>
  </si>
  <si>
    <t>Responder Dentro De Los Tiempos, El 100 Por Ciento De Las Peticiones Relacionadas Con Transferencias Monetarias De Ingreso Mínimo Garantizado, De Diferentes Interesados, Recibidas Mensualmente Por La Secretaría Distrital De Integración Social.</t>
  </si>
  <si>
    <t>Divulgar El 100 Por Ciento De Los Resultados Del Proceso De Pago De Transferencias Monetarias De Ingreso Mínimo Garantizado, Realizadas Por La Secretaría Distrital De Integración Social.</t>
  </si>
  <si>
    <t>Servicio de atención a la población proveniente de flujos migratorios mixtos en Bogotá</t>
  </si>
  <si>
    <t>Implementar 1 Modelo Itinerante Intersetorial  E Intersectorial Distrital Con La Vinculación De Agentes Comunitarios De La Población Proveniente De Flujos Migratorios Mixtos, Que Permita La Ampliación De Servicios Integrales A Dicha Población</t>
  </si>
  <si>
    <t>Promover 16 Alianzas Estratégicas Para Generar Medios De Vida, Procesos De Participación Y De Fortalecimiento Dirigidos A La Población De Flujos Migratorios Mixtos.</t>
  </si>
  <si>
    <t>Beneficiar A 65151 Personas De Flujos Migratorios Mixtos Mediante Estabilización E Inclusión Socioeconómica Y Cultural.</t>
  </si>
  <si>
    <t>Compromiso social por la diversidad en Bogotá</t>
  </si>
  <si>
    <t>Implementar 1 Modelo De Inclusión Social  Que Permita La  Vinculación De Personas De Los Sectores Sociales Lgbti En Vulnerabilidad A La Oferta De Servicios Sociales De La Sdis</t>
  </si>
  <si>
    <t>Beneficiar 7544 Personas De Los Sectores Lgbti Identificadas En Vulnerabilidad Con Apoyos  Económicos Para La Ampliación De Capacidades</t>
  </si>
  <si>
    <t>Implementar 1 Plan De Acciòn Para La Transversalizaciòn De La Polìtica Pùblica Lgbti Desde El Sector Social</t>
  </si>
  <si>
    <t>Poner En Funcionamiento 3 Nuevos Centros Comunitarios Para La Atenciòn De Las Personas De Los Sectores Lgbti En Los Territorios Priorizados</t>
  </si>
  <si>
    <t>Brindar Atenciòn A 16000 Personas De Los Sectores Lgbti, Sus Familias Y Redes De Apoyo Desde Los Servicios Sociales De La Subdirecciòn Para  Asuntos Lgbti Y La Estrategia Territorial De Integral  Social</t>
  </si>
  <si>
    <t>Suministro de espacios adecuados, inclusivos y seguros para el desarrollo social integral en Bogotá</t>
  </si>
  <si>
    <t>Construir 3 Centros Día Para La Atención Al Adulto Mayor Que Cumplan Con La Normatividad Vigente</t>
  </si>
  <si>
    <t>VIGENCIA (a 31/12/2022): La Secretaría Distrital de Integración Social terminó un (1) nuevo centro día denominado San David, ubicado en la localidad de Usme, para la atención de 100 Adultos Mayores.</t>
  </si>
  <si>
    <t>Construir 1 Centro De Protección Para Adulto Mayo Que Cumpla La Normatividad Vigente Entre 2020 Y 2024</t>
  </si>
  <si>
    <t>VIGENCIA (a 31/12/2022): No se programo para la vigencia</t>
  </si>
  <si>
    <t>Completar La Construcción De 6 Jardines Infantiles De Acuerdo A La Normatividad Vigente Para Niñas Y Niños De 0 A 3 Años</t>
  </si>
  <si>
    <t>Construir 1 Centro De Protección Del Adulto Mayor Y Habitante De Calle Para Población Vulnerable Entre 2020 Y 2024</t>
  </si>
  <si>
    <t>Reforzar Y/O Restituir 6 Equipamientos Administrados Por La Sdis Para La Prestación De Los Servicios Sociales.</t>
  </si>
  <si>
    <t>VIGENCIA (a 31/12/2022): Para la presente vigencia se presentaron dificultades en el cumplimiento de la meta, teniendo en cuenta que la obra CENTRO DÍA CAMPO VERDE, que estaba programada para ser terminada presentó un avance físico del 56,37%.  Las razones que contribuyeron a la no ejecución total de la obra son: dificultades en la adquisición de la estructura tubular, toda vez que, se estaba presentando un desabastecimiento de perfilería metálica de los elementos que conforman las columnas de la estructura y el atraso que se produjo en la importación del material. Adicionalmente las lluvias que se han presentado en el sector en los últimos meses causaron reprocesos, que repercutieron en los procesos constructivos y afectando la programación inicial del proyecto. Por otro lado, se realizaron modificaciones a los diseños, que conllevaron a la necesidad de la modificación de la Licencia de Construcción número LC 18-2-1267</t>
  </si>
  <si>
    <t>Adecuar El 100 Porciento  De Los Inmuebles Solicitados Para Atención Transitoria O Permanente Con Ocasión A Situaciones De Impacto Poblacional Debido A Emergencias Sanitarias O Sociales</t>
  </si>
  <si>
    <t>VIGENCIA (a 31/12/2022): El proyecto contempla los recursos para atender las solicitudes de adecuaciones para la atención transitoria o permanente con ocasión a situaciones de impacto poblacional debido a emergencias sanitarias o sociales.  En virtud de lo anterior, mediante resolución 2259 de 10 diciembre 2021, se realizó la adjudicación del proceso de selección para la Optimización de Infraestructura, y mediante resolución 2664 de 24 diciembre de 2021, se realizó la adjudicación del proceso de selección para la interventoría para la Optimización de Infraestructura.  Con el fin de atender las solicitudes de adecuación a equipamientos en respuesta a situaciones de impacto sanitario o social, entre enero y diciembre se han atendido catorce (14) solicitudes de las 14 solicitudes recibidas.</t>
  </si>
  <si>
    <t>Realizar A 60 Porciento  De Los Equipamientos De La Sdis El Mantenimiento.</t>
  </si>
  <si>
    <t>VIGENCIA (a 31/12/2022): En la vigencia 2022 se programaron 299 mantenimientos a los equipamientos de la SDIS, que corresponde al 60% de los mismos. Sin embargo, durante el periodo de enero - diciembre, el proyecto avanzó en la intervención de 327 equipamientos en modalidad de mantenimiento preventivo o correctivo para garantizar una atención de calidad a la ciudadanía en infraestructuras adecuadas y seguras.  Este incremento se produce debido a la totalidad de las solicitudes que fueron recibidas por parte de las áreas técnicas de la entidad, que aumentaron el número de intervenciones de acuerdo con los diagnósticos de infraestructura de los equipamientos administrados por la SDIS, los cuales fueron trabajados en conjunto con las áreas misionales y subdirecciones locales y su resultado fue socializado, así mismo aquellas intervenciones consideradas preventivas que sean realizadas en el periodo.</t>
  </si>
  <si>
    <t>Atender El 100 Porciento  De Solicitudes De Viabilidades De Equipamientos Para Garantizar Infraestructura En Condiciones Adecuadas Y Seguras.</t>
  </si>
  <si>
    <t>VIGENCIA (a 31/12/2022): Durante el periodo comprendido entre enero y diciembre, el proyecto de inversión realizó la emisión de 856 conceptos técnicos llegando a un cumplimiento de 100% de la meta</t>
  </si>
  <si>
    <t>Realizar A 10 Predios  Administrados Por La Sdis El Saneamiento Jurídico Y Urbanístico.</t>
  </si>
  <si>
    <t>VIGENCIA (a 31/12/2022): Durante la vigencia fueron saneados tres (3) predios mediante comodatos suscritos con el Fondo de Desarrollo Local de Sumapaz, accediendo la administración del mismo, que permitirá adelantar intervenciones en diferentes modalidades, garantizando infraestructura adecuada y segura.</t>
  </si>
  <si>
    <t>Avanzar En El 100 Porciento De Etapa De Preconstrucción Para El Reforzamiento Estructural Y/O Restitución De Equipamientos Administrados Por La Sdis.</t>
  </si>
  <si>
    <t>VIGENCIA (a 31/12/2022): Se adjudicaron los contratos de consultoría e interventoría para el proyecto de obra la casona, ubicado en la localidad de La Candelaria.</t>
  </si>
  <si>
    <t>Avanzar En El 100 Porciento En La Etapa De Preconstrucción Para Centros De Protección Para Población Vulnerable</t>
  </si>
  <si>
    <t>VIGENCIA (a 31/12/2022): Se adjudicó el contrato No. 9409-2022 del 20 de diciembre de 2022, para la obra CDC Tibabuyes, mediante licitación pública SDIS-LP-002-2022</t>
  </si>
  <si>
    <t>Generación de Oportunidades para el Desarrollo Integral de la Niñez y la Adolescencia de Bogotá</t>
  </si>
  <si>
    <t>Actualizar 1 Política Pública De Infancia Y Adolescencia Con La Participación E Incidencia De Niñas, Niños Y Adolescentes, Sus Familias Y La Movilización De La Sociedad Civil Para La Transformación De Los Territorios Y La Generación De Entornos Protectores Desde La Gestación Hasta La Adolescencia, Para Su Implementación Y  Seguimiento Teniendo En Cuenta Los Impactos De La Emergencia Social Y Sanitaria Sobre Esta Población.</t>
  </si>
  <si>
    <t xml:space="preserve"> Atender A 71000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t>
  </si>
  <si>
    <t>VIGENCIA (a 31/12/2022): Sobre ejecución por el incremento de  atencion en el marco del Plan de Rescate Social</t>
  </si>
  <si>
    <t>Atender A 18500  Niñas, Niños Y Adolescentes Con Discapacidad, Alteraciones En El Desarrollo, Restricciones Médicas, Pertenecientes A Grupos Étnicos Y Víctimas Por El Conflicto Armado Con Enfoque Diferencial Y De Género .</t>
  </si>
  <si>
    <t>Consolidar 1 Herramienta De Medición De La Atención Integral A Niñas, Niños Y Adolescentes Que Permita La Trazabilidad De La Ruta Integral De Atenciones Desde La Gestación Hasta La Adolescencia -Riaga-</t>
  </si>
  <si>
    <t>Atender A 15000 Niñas, Niños Y Adolescentes Del Distrito En Riesgo De Trabajo Infantil Y Violencias Sexuales, Y Migrantes En Riesgo De Vulneración De Sus Derechos De Manera Flexible Con Enfoque Diferencial Y De Género.  </t>
  </si>
  <si>
    <t>Atender A 8300 Niñas, Niños Y Adolescentes Víctimas Y Afectados Por El Conflicto Armado En El Marco Del Acuerdo De Paz, La Memoria, La Convivencia Y La Reconciliación Con Enfoque Diferencial Y De Género.</t>
  </si>
  <si>
    <t>Compromiso por una alimentación integral en Bogotá</t>
  </si>
  <si>
    <t>Beneficiar A 4500 Hogares Mediante Apoyos Económicos</t>
  </si>
  <si>
    <t>VIGENCIA (a 31/12/2022): En el cruce de información de beneficiarios de la modalidad contra los listados de dispersión emitidos por la Secretaría de Hacienda, se identificó una persona que ingresó y egresó dentro del mismo periodo, sin que se le haya efectuado la transferencia monetaria, por lo cuál, para el cierre de vigencia se eliminó del reporte de avance en la magnitud de la meta. Correo AlejandroR.16012023.</t>
  </si>
  <si>
    <t>Beneficiar Al 100 Porciento De Personas Programadas Mediante Raciones De Comida Caliente En Comedores Comunitarios.</t>
  </si>
  <si>
    <t>Implementar 2 Comedores Móviles Para La Entrega De Comida Caliente</t>
  </si>
  <si>
    <t>VIGENCIA (a 30/06/2022): La meta fue cerrada en la vigencia 2021 por cumplimiento, no se ha cerrado en SEGPLAN ya que cuenta con recursos de reserva de $11.818.800</t>
  </si>
  <si>
    <t>Beneficiar Al 100 Porciento De Personas Programadas Con La Entrega De Apoyos Alimentarios Mediante Bonos Canjeables Por Alimentos Y Apoyos En Especie</t>
  </si>
  <si>
    <t>VIGENCIA (a 31/12/2022): Para el cierre de vigencia, se brinda un bono canjeable por alimentos para la población de infancia vinculada principalmente a jardines infantiles, en el cual se programaron 37.725 personas y solo canjearon el beneficio 34.418, lo cual afectó la ejecución de la meta 4 al cierre de vigencia. Aunado a esto, se encuentran situaciones personales de los beneficiarios que les dificultan acercarse a reclamar el apoyo alimentario, tales cómo enfermedad, hospitalización, viajes o perdida del documento de identidad. Estás situaciones no son del control de la entidad y se procura subsanar desde el seguimiento continuo de los equipos en las subdirecciones locales para la integración social.</t>
  </si>
  <si>
    <t>Entregar El 100 Porciento De Kits Alimentarios Humanitarios Programados Para Atender Necesidades Poblacionales Territoriales</t>
  </si>
  <si>
    <t>VIGENCIA (a 30/06/2022): El proyecto de inversión remite informe de cierre de meta, la cual podrá realizarse una vez la meta no cuente con apropiación vigente (En revisión por parte del área técnica)</t>
  </si>
  <si>
    <t>Entregar El 100 Porciento De Ayudas Humanitarias Dirigidas A Atender Emergencias Sociales</t>
  </si>
  <si>
    <t>Fortalecer Las Capacidades De 1200 Profesionales Vinculados A La Prestación De Los Servicios Sociales De La Secretaría En Acciones De Vigilancia Nutricional</t>
  </si>
  <si>
    <t>Orientar A 56000 Personas Frente A La Promoción De Estilos De Vida Saludable Con Énfasis Alimentación, Nutrición Y Actividad Física</t>
  </si>
  <si>
    <t>Formular E Implementar 1 Estrategia De Inclusión Social</t>
  </si>
  <si>
    <t>Implementar 1 Estrategia De Agricultura Urbana Orgánica, Manejo, Disposición Y Aprovechamiento De Residuos Sólidos Para Los Servicios Sociales De La Secretaría</t>
  </si>
  <si>
    <t>Beneficiar A 15000 Mujeres Gestantes, Lactantes Y Niños Menores De 2 Años Con Un Apoyo Alimentario Articulado A La Estrategia De Nutrición, Alimentación Y Salud Basada En "1000 Días De Oportunidades Para La Vida"</t>
  </si>
  <si>
    <t>Implementación de la estrategia de territorios cuidadores en Bogotá</t>
  </si>
  <si>
    <t>Diseñar 1  Estrategia  De Territorios Cuidadores</t>
  </si>
  <si>
    <t>Caracterizar 412 Territorios De Bogotá De Acuerdo A   Las Necesidades De Las Familias  En Condición De Pobreza, Vulnerabilidad Y Exclusión Social</t>
  </si>
  <si>
    <t>Atender A 151418 Personas De Acuerdo A Sus Realidades  Por Servicios En  Emergencia Social, Natural, Antrópica, Sanitaria Y De Vulnerabilidad Inminente.</t>
  </si>
  <si>
    <t>Fortalecer 20 Redes Comunitarias De Cuidado Y Gestión Del Riesgo En Las Localidades</t>
  </si>
  <si>
    <t>Contribución a la protección de los derechos de las familias especialmente de sus integrantes afectados por la violencia intrafamiliar en la ciudad de Bogotá</t>
  </si>
  <si>
    <t>Atender Integralmente Al 100 %  Niños, Niñas Y Adolescentes En Los Centros Proteger</t>
  </si>
  <si>
    <t>VIGENCIA (a 31/12/2022): Durante la vigencia del 2022, se han atendido integralmente a 550 niñas y niños en proceso administrativo de restablecimiento de derechos en los Centros Proteger, de los cuales 377 han sido reintegrados oportunamente a su entorno familiar, previo proceso de restablecimiento de derechos y abordaje de sus familias.  Por otra parte, los equipos psicosociales de los Centros Proteger adelantaron procesos de intervención familiar con 751 familias, de las cuales 249 se han surtido desde la modalidad de atención a familias en riesgo de pérdida del cuidado parental cuidándome-cuidándonos y 502 procesos de intervención a familias con niñas y niños en proceso administrativo de restablecimiento de derechos, de éstas últimas, 354 con familias vinculadas a Proceso Administrativo de Restablecimiento de Derechos y 148 de casos post egreso.</t>
  </si>
  <si>
    <t>Implementar 1  Plan De Acción  Para Coordinar La Implementación Y El Seguimiento De La Pppf.</t>
  </si>
  <si>
    <t>VIGENCIA (a 31/12/2022): Durante la vigencia del 2022, la Subdirección para la Familia elaboró el informe de seguimiento al Plan de Acción de la Política Pública para las Familias de la vigencia 2021, que contiene 55 productos estratégicos que impactan 11 resultados transversales en la ciudad, que durante el mes de mayo de 2022 fue aprobado para su publicación.  Por otra parte, se elaboró, publicó y socializó el primer portafolio de trámites y servicios dirigido a las familias de Bogotá denominado Familiando por los derechos para dar a conocer la oferta del distrito en la ciudad y se realizaron veintitres (23) programas de radio llamados Familias que Tejen y Protegen, agentes de cambio para el siglo XXI.</t>
  </si>
  <si>
    <t>Implementar 1 Plan Distrital De Prevención Integral De Las Violencias  Contra Las Niñas, Los Niños, Adolescentes, Mujeres Y Personas Mayores, De Carácter Interinstitucional, Intersectorial Y Transectorial, Con Enfoque De Derechos, Diferencial, Poblacional, Ambiental, Territorial Y De Género.</t>
  </si>
  <si>
    <t>VIGENCIA (a 31/12/2022): Durante lo corrido del 2022, se orientaron y sensibilizaron 8.440 personas en los procesos de prevención y orientación de la violencia intrafamiliar en la ciudad, a través de las Escuelas locales de prevención de violencias, la Escuela Distrital de prevención de violencias, de los cuales 5.970 mujeres que representan el 71%, 2.467 hombres que alcanzan el 29% y 3 personas intersexuales, las cuales, representan un 0.4%. Vale la pena mencionar que 7.671 personas han participado en procesos de prevención a través de la estrategia Entornos protectores, territorios seguros inclusivos y diversos y 769 personas han sido sensibilizadas en la modalidad de Escuelas de Prevención de carácter distrital y local.  Dentro de estas personas se encuentran ciudadanos que asisten o trabajan en los servicios sociales de la SDIS como Jardines Infantiles, Comedores Comunitarios, Centros Día, Centros Crecer en las localidades de: Engativá, Bosa, Suba, Santa Fe, Usaquén, Antonio Nariño, Fontibón, Candelaria, Puente Aranda, Ciudad Bolívar y Engativá con procesos de prevención de las violencias, lo cual les permite ser agentes multiplicadores de los conocimientos adquiridos en el marco de sus roles cotidianos. Así mismo, se han realizado cualificaciones a los profesionales que ejecutan proyectos en el marco de los Fondos de Desarrollo Local como la Fundación Alberto Merani de la localidad de Suba, G y D Proyectos SAS de localidad de Rafael Uribe, la Fundación WOKE, en la localidad de USME, Fundación Otro rollo social de la localidad de Santafé, en la localidad de Fontibón con la Fundación 8M, Alcaldía Local de San Cristóbal y la Fundación XIXA en la localidad de Tunjuelito. Otro grupo importantes, son las Instituciones Educativas Distritales de diferentes localidades entre ellas: Rafael Uribe, Puente Aranda, Tunjuelito, Candelaria y Bosa.</t>
  </si>
  <si>
    <t>Compromiso con el envejecimiento activo y una Bogotá cuidadora e incluyente</t>
  </si>
  <si>
    <t>Ofertar 92500 Cupos Para Personas Mayores En El Servicio De Apoyos Económicos, Proporcionándoles Un Ingreso Económico Para Mejorar Su Autonomía Y Calidad De Vida</t>
  </si>
  <si>
    <t>Vincular A 38300 Personas Mayores A Procesos Ocupacionales Y De Desarrollo Humano A Través De La Atención Integral En Centros Día</t>
  </si>
  <si>
    <t>Atender 1840 Personas Mayores En Procesos De Autocuidado Y Dignificación A Través De Servicios De Cuidado Transitorio (Día-Noche).</t>
  </si>
  <si>
    <t>Atender 2800 Personas Mayores En Servicios De Cuidado Integral Y Protección En Modalidad Institucionalizada</t>
  </si>
  <si>
    <t>Dinamizar En 20 Localidades De Bogotá Redes De Cuidado Comunitario Entre Las Personas Mayores Y Actores Del Territorio Con La Participación De 5000 Personas</t>
  </si>
  <si>
    <t>Implementar El 100 % De Acciones Del Plan De Acción De La Politica Publica Social Para El Envejecimiento Y La Vejez</t>
  </si>
  <si>
    <t>Realizar 3 Estudios Que Aporten Las Bases Para La Reformulacion De La Política Pública Social Para El Envejecimiento Y La Vejez</t>
  </si>
  <si>
    <t>Fortalecimiento de las oportunidades de inclusión de las personas con discapacidad, familias y sus cuidadores-as en Bogotá</t>
  </si>
  <si>
    <t>Atender 10000  Cuidadores-As En La Estrategia Territorial, Para Cuidadores Y Cuidadoras De Personas Con Discapacidad, Que Contribuya Al Reconocimiento Socioeconómico Y Redistribución De Roles En El Marco Del Sistema Distrital De Cuidado</t>
  </si>
  <si>
    <t>Atender 4275  Personas Con Discapacidad, Sus Familias Y Cuidadores-As En Los Servicios Sociales A Cargo Del Proyecto, A Través De Procesos De Articulación Transectorial.</t>
  </si>
  <si>
    <t>Incrementar  A 2561 Personas Con Discapacidad, Sus Familias Y Cuidadores-As En Procesos De Inclusión En Los Entornos Educativo Y Productivo Con Enfoque Territorial Y Diferencial, En El Marco De Una Articulación Transectorial</t>
  </si>
  <si>
    <t>Contribuir En Una ( 1 ) Política Pública De Discapacidad  En El Distrito Capital, En Su Refomulación E Implementación Mediante El Desarrollo De Acciones Interseccionales Con Otras Políticas Públicas Para Favorecer La Inclusión De Las Personas Con Discapacidad, Sus Cuidadoras Y Cuidadores.</t>
  </si>
  <si>
    <t>Brindar A 3200 Personas Con Discapacidad, Sus Familias Y Cuidadores-As Apoyo En El Desarrollo De Sus Competencias  Orientadas A La Inclusión Social, En El Marco De Una Articulación Transectorial</t>
  </si>
  <si>
    <t>Prevención de la maternidad y paternidad temprana en Bogotá</t>
  </si>
  <si>
    <t>Formar E Informar A 70000 Niñas, Niños, Adolescentes, Jóvenes Y Sus Familias En Derechos Sexuales Y Derechos Reproductivos Con Enfoque Diferencial Y De Género</t>
  </si>
  <si>
    <t>RESERVAS (a 30/09/2022): No se reporta magnitud puesto que los recursos obedecen a reservas.</t>
  </si>
  <si>
    <t>Fortalecer Las Capacidades De 10000 Agentes De Cambio Social, Servidores Públicos Y Contratistas De Entidades Públicas Con Enfoque Diferencial Y De Género  A Través De La Implementación De Estrategias</t>
  </si>
  <si>
    <t>Implementar 1 Plan De Acción Intra E Interinstitucional  Para La Promoción De Los Derechos Sexuales Y Derechos Reproductivos De Niñas, Niños, Adolescentes Y Jóvenes</t>
  </si>
  <si>
    <t>Desarrollar 1 Estrategia De Comunicación Para La Prevención De La Maternidad Y La Paternidad Temprana,  Embarazo En Niñas Menores De 14 Años Y La Violencia Sexual Contra Niñas, Niños, Adolescentes Y Jóvenes</t>
  </si>
  <si>
    <t>Generación JÓVENES CON DERECHOS en Bogotá</t>
  </si>
  <si>
    <t>Coordinar 1 Implementación En El Distrito De La Politica Pública  De Juventud Y El Funcionamiento Del Sistema Distrital De Juventud.</t>
  </si>
  <si>
    <t>Diseñar E Implementar 1 Estrategia De Comunicación Y Difusión De Los Servicios Sociales Dirigidos A La Población Jóven</t>
  </si>
  <si>
    <t>Entregar A 19720 Jovenes Trasferencias  Monetarias Condicionadas En El Marco De La Estrategia De Oportunidades Juveniles</t>
  </si>
  <si>
    <t>Incrementar 100 Por Ciento El  Número De Jóvenes Atendidos Con Estrategias Móviles, Canales Virtuales Y Servicios Sociales Con Especial Énfasis En Jóvenes Ninis Y Vulnerables, Acordes A Las Necesidades De La Población, Teniendo En Cuenta Los Impactos De La Emergencia Social Y Sanitaria Sobre Esta Población.</t>
  </si>
  <si>
    <t>Atender 100 Por Ciento A Jóvenes Y Adolescentes Con Sanciones No Privativas De La Libertad Que Requieren El Apoyo Para El Restablecimiento De Sus Derechos A Través De Centros Forjar.</t>
  </si>
  <si>
    <t>Plataforma institucional para la seguridad y justicia</t>
  </si>
  <si>
    <t>Mejoramiento de la capacidad de respuesta institucional de las Comisarías de Familia en Bogotá</t>
  </si>
  <si>
    <t>Implementar 1 Plan De Acción Para El Fortalecimiento De Las Comisarias De Familia En La Atención Integral Para El Acceso A La Justicia Y La Garantía De Derechos Frente A La Violencia Intrafamiliar</t>
  </si>
  <si>
    <t>RESERVAS (a 31/03/2022): Dado que son reservas, no se ejecuta magnitud</t>
  </si>
  <si>
    <t>Atender Oportunamente El 100 % De Las Víctimas De Violencia Intrafamiliar</t>
  </si>
  <si>
    <t>Fortalecimiento de la gestión de la información y el conocimiento con enfoque participativo y territorial de la Secretaria Distrital de Integración Social en Bogotá</t>
  </si>
  <si>
    <t>Modernizar Y Mantener El 100 % De La Infraestructura Tecnológica De La Entidad Para Garantizar La Operación De La Secretaría</t>
  </si>
  <si>
    <t>Actualizar Y Mantener El 100 % De Los Sistemas De Información De La Entidad Para Contar Con Información Accesible, Confiable Y Oportuna</t>
  </si>
  <si>
    <t>Construir 1 Estrategia De Gestión Del Conocimiento Y La Información</t>
  </si>
  <si>
    <t>Formular E Implementar 1 Estrategia De Focalización En El Marco De La Estrategia Territorial Integral Social - Etis.</t>
  </si>
  <si>
    <t>Asesorar Técnicamente Al 100 % De Las Áreas En La Formulación Y Seguimiento De Las Políticas Públicas, Planes, Programas, Proyectos Y Gasto Público</t>
  </si>
  <si>
    <t>Cumplir 100 % Del Programa Implementación Y Sostenibilidad Del Sistema De Gestión De La Secretaría Distrital De Integración Social.</t>
  </si>
  <si>
    <t>Formular O Actualizar 9 Estándares De Calidad De Los Servicios Sociales De La Entidad</t>
  </si>
  <si>
    <t>Implementar El 100 De La Política De Comunicacion Institucional</t>
  </si>
  <si>
    <t>Fortalecimiento institucional para una gestión pública efectiva y transparente en la ciudad de Bogotá</t>
  </si>
  <si>
    <t>Aumentar En Un 43 % La Inspección Y Vigilancia En Los Servicios Y Programas Prestados Por La Secretaria  Distrital De Integración Social Que Cuentan Con Estándares De Calidad.</t>
  </si>
  <si>
    <t>Gestionar El 100 % De Las Peticiones Ciudadanas Allegadas A Través  De Los Canales De Interacción Dispuestos Por La Secretaría Distrital De Integración Social.</t>
  </si>
  <si>
    <t>Implementar El 100 % De Las Acciones Del Plan De Acción De La Política Pública De Transparencia De La Secretaría Distrital De Integración Social</t>
  </si>
  <si>
    <t>Realizar El Análisis De La Gestión Al 100 % De Las Políticas Públicas Que Lidera La Secretaría Distrital De Integración Social.</t>
  </si>
  <si>
    <t>Fortalecimiento de la gestión institucional y desarrollo integral del talento humano en Bogotá</t>
  </si>
  <si>
    <t>Implementar El 100 %  De Las Soluciones En Materia De Servicios Logísticos  Para La Atención Eficiente Y Oportuna De Las Necesidades Operativas De La Entidad.</t>
  </si>
  <si>
    <t>Implementar El 48 % Del Sistema Interno  De Gestión Documental Y Archivo</t>
  </si>
  <si>
    <t>Gestionar La Implementación Del 100 % De Los Lineamientos Ambientales  En Las Unidades Operativas Activas De La Entidad</t>
  </si>
  <si>
    <t>Contar Con El 100 % Del Recurso Humano  Acorde A Las Necesidades De La Entidad</t>
  </si>
  <si>
    <t>Realizar 1 Proceso De Rediseño Institucional  Para Ajustar La Estructura Organizacional Y La Planta De Personal A Las Necesidades De La Sdis</t>
  </si>
  <si>
    <t>Implementar El 100 % Del Plan De Acción Del  Sistema De Seguridad Y Salud En El Trabajo</t>
  </si>
  <si>
    <t>Implementar El 100 % Del Plan De Acción  De La Política Pública De Gestión Y Desarrollo Integral Del Talento Humano En La Sdis</t>
  </si>
  <si>
    <t>Fortalecimiento de los procesos territoriales y la construcción de respuestas integradoras e innovadoras en los territorios de Bogotá - Región</t>
  </si>
  <si>
    <t>Diseñar E Implementar 1 Estrategia Territorial Integral Social -Etis -, Para La Gestión Del Territorio Con El  Involucramiento De Sus Actores Institucionales, Sociales Y Comunitarios</t>
  </si>
  <si>
    <t>Fortalecer  Técnica Y/O Financieramente 100 Procesos Territoriales Y Organizaciones Sociales.</t>
  </si>
  <si>
    <t>Diseñar E Implementar 1 Estrategia De Innovación Social</t>
  </si>
  <si>
    <t>Realizar 280000 Atenciones A Personas  Por Medio Del Servicio Social Centros De Desarrollo De Comunitario.</t>
  </si>
  <si>
    <t>Asistir 20 Alcaldías Locales En Los Procesos De Formulación, Implementación Y Seguimiento De Los Proyectos De Inversión - Fondos De Desarrollo Local-</t>
  </si>
  <si>
    <t>Departamento Administrativo del Servicio Civil Distrital</t>
  </si>
  <si>
    <t>DASCD</t>
  </si>
  <si>
    <t>Modernización de la arquitectura institucional del DASCD Bogotá</t>
  </si>
  <si>
    <t>Racionalizar 16 Procesos  Y Procedimientos De La Entidad.</t>
  </si>
  <si>
    <t>VIGENCIA (a 31/12/2022): El avance de racionalización por proceso, se cumplió, con corte al 30 de noviembre de 2022 en los: Procesos 1. Sistema de gestión: 100% - Estandarizar                       2. Gestión del conocimiento: 100% - Estandarizar, Optimizar, Eliminar, se creo el proceso con enfoque MIPG.         3. Gestión de la comunicación: 100% - Estandarizar, Optimizar, Eliminar 4. Gestión financiera: 100% - Estandarizar, Eliminar                   5. Gestión contractual:  100% - Estandarizar, Eliminar</t>
  </si>
  <si>
    <t>Optimizar 8 Procesos Y Procedimientos A Través De Herramientas Tecnológicas.</t>
  </si>
  <si>
    <t>VIGENCIA (a 31/12/2022): Se cumplió en los suguientes 3 procesos: 1. Atención al Ciudadano.Relacionamiento con la Ciudadanía Se Implementó una plataforma en línea que permite a los ciudadanos hacer sus solicitudes y obtener respuestas de manera más rápida.  Se desarrolló el formulario de Soporte que recoge las solicitudes y peticiones de los usuarios externos de SIDEAP y Talento No Palanca. Este formulario interactúa con el Sistema Integrado de Gestión Documental - SIGA y con la Plataforma SIDEAP. Dentro de la automatización realizada también se logró la integración de  SIGA con el Sistema Distrital para la Gestión de Peticiones Ciudadanas  (BTE) de la Secretaría General para el registro de las peticiones de ciudadanos.   2. Bienestar Desarrollo y Medición del Desempeño Se desarrollaron los componentes de software, que permite integrar el Módulo de Actividades Distritales de SIDEAP, la aplicación móvil y los flujos BPM. Esto facilita el registro de los participantes a eventos y actividades que organiza el Distrito. También facilita el proceso de entrega de incentivos en los diferentes eventos y actividades que organiza el DASCD para los servidores del Distrito.  3. Gestión Talento Humano Se desarrolló el formulario de  solicitudes de permiso remunerados, asociados al salario emocional, y que son novedades y situaciones administrativas que los servidores del DASCD pueden reportar en línea.  registro se carga automáticamente en SIDEAP a traves de una interoperabilidad mediante un servicio web. En esta optimización de este proceso también se desarrolló el manejo del programa haz puntos por tu bienestar, los cuales se pueden canjear por permisos, habilitando al aplicativo para que lleve el registro de los puntos acumulados y canjeados, junto con su vigencia, lo cual facilitará el control de los puntos por parte de los servidores públicos.</t>
  </si>
  <si>
    <t>Realizar Las Mejoras Locativas A 2 Sedes Para Asegurar La Adecuada Prestación Del Servicio, Asegurando Un Enfoque Poblacional, Diferencial.</t>
  </si>
  <si>
    <t>VIGENCIA (a 31/12/2022):  - Se instalaron, en los dépositos de archivo de gestión y el archivo central, los equipos de monitoreo y control de condiciones ambientales y se recibió capacitación del proveedor sobre el uso de los mismos.     - Se realizó el mantenimiento integral, las adecuaciones locativas y las obras de mejora con el fin de adecuar las sedes de acuerdo a las necesidades que se fueron evidenciando.   Se realizaron las siguientes mejoras locativas:  1. nueva área de capacitación (cerramientos, suministro y adecuaciones de luminarias, pintura, puerta corrediza, sectorizacion luces) 2. Mantenimientos (arreglo orinal, lavamanos, puertas baños, cambio luminarias fundidas, tomacorriente cafetería sede principal, sanitario y lavamanos sede centro) 3. Adecuaciones espacios</t>
  </si>
  <si>
    <t>Ejecutar Y Hacer 4 Seguimientos Anuales A Las Políticas, Planes, Proyectos Y Programas De Las Diferentes Áreas.</t>
  </si>
  <si>
    <t>VIGENCIA (a 31/12/2022):  Se hizo seguimiento a los cronogramas que conforman el Plan de Acción Institucional 2022.  Ejecutaron y se hizo los 4 seguimientos trimestrales a las políticas, planes, proyectos y programas de las diferentes dependencias y sus procesos, en forma mensual a través del Comite Institucional de Gestión y Desempeño, del Sistema Integrado de Gestión - bajo el modelo MIPG .  Seguimiento mensual al cumplimiento del Plan de Acción Estrategico Institucional - PAI   Se publica en el PowerBI: https://app.powerbi.com/view?r=eyJrIjoiN2Y0ZGM0NzItM2U1ZS00ZTAzLTkwODItY2I4ZDc5ZDIwNjhiIiwidCI6IjYyZDk5M2ViLTZkODktNDRhYy05NDRkLWJmNjNjZTRkNzUxZSIsImMiOjR9</t>
  </si>
  <si>
    <t>Capacitar A 63 Personas De La Entidad En El Manejo De Herramientas Tecnológicas E Innovación Con Enfoque Poblacional-Diferencial.</t>
  </si>
  <si>
    <t>Realizar A 63 Personas Capacitaciones Que Aborden El Enfoque De Derechos, Género, Diferencial, Ambiental Y Poblacional.</t>
  </si>
  <si>
    <t>Adelantar 2 Acciones Anuales Para La Implementación Del Sistema De Gestión Documental</t>
  </si>
  <si>
    <t>VIGENCIA (a 31/12/2022): 1. Se implementó el módulo de Administración, Gestión de correspondencia y Ventanilla Web, donde se realizaron capacitaciones a los usuarios, gestores y administradores. Se brinda soporte permanente al módulo. Adicionalmente se realiza Integración del SIGA con el Sistema Distrital para la Gestión de Peticiones Ciudadanas -  Bogotá Te Escucha.  2. Se realizó transferencia primaria de 6 cajas X-200 Archivo de Gestión al Archivo Central del DASCD.  Adicionalmente se realizaron acciones complementarios delto del tema de Gestión Documental, entre otras: *Se centralizó y organizó la Subdirección Técnico Jurídica del Servicio Civil Distrital el expediente correspondiente a serie de procesos meritocráticos "Inspectores de policía y auxiliares administrativos de la Secretaría de Gobierno y de la serie de Contratos, el Convenio Interadministrativo 058 de 2021 correspondiente al proceso de jefes de Control Interno y de la Secretaría General, información la cual reposa en el Archivo de Gestión -NAS. * Se realizó mesa de trabajo con la Subdirección de Planeación de Gestión de Información del Talento Humano Distrital donde se realiza clasificación de los documentos de acuerdo a la Tabla de Retención Documental, se realiza explicación de la organización y descripción de la conformación de los expedientes físicos. *Matriz de Caracterización de Activos de Información - MCAI que contiene el banco terminológico de series, subseries y tipos documentales y la tabla de control de acceso. *Creación del Procedimiento de Preservación Documental a largo plazo. *Se realizaron mesas de trabajo para la actualización de los Bancos Terminológicos de Series y Subseries Documentales, articulados a la actualización de la Matriz de Caracterización de Activos de Información MCAI. *Se realizaron socializaciones en los temas de GD - Buenas prácticas para la conservación y preservación documental, etc.</t>
  </si>
  <si>
    <t>Desarrollar 1 Modelo De Gestión Del Conocimiento Efectivo E Incluyente.</t>
  </si>
  <si>
    <t>Implementar 1 Modelo  Integral De Atención A La Ciudadanía Incorporando El Enfoque Poblacional, Diferencial.</t>
  </si>
  <si>
    <t>VIGENCIA (a 31/12/2022): a) Arquitectura TIC: Durante la vigencia 2022 se logró la interoperabilidad entre Bogotá Te Escucha y el gestor documental SIGA, se realizaron las pruebas y ajustes así como las sensiblizaciones en el tema..  b) Se reviso y mejoró el procedimiento de Atención y Gestión de Requerimientos, incluyendo las situaciones especiales c) Se estandarizó el informe mensual de PQRS con los criterios de generales y específicos que deben tener para su publicación d) Se realizaron el 100% de las capacitaciones que se tenían programadas para la vigencia y como complemento, se dio inicio al ciclo de inducción y reinducción del equipo asistencial, en los temas pertinentes al proceso Atención al Ciudadano, como lo es el protocolo de atención telefónica, sensibilización de los protocolos de atención a Personas mayores, personas con condición de discapacidad, personas perteneciente a una comunidad étnica, personas víctimas del conflicto armado, personas campesinas/nos, personas petenecientes a los sectores sociales LGTBI.  e) Capacitación con el equipo de gestores de Gestión Documental, del Portafolio de Servicios, abordando los diferentes trámites, productos y servicios asociados a los procesos misionales de las Subdirecciones y donde se plantearon distintos interrogantes alrededor de la gestión y trámite de las PQRS, así como la resolución de las mismas.</t>
  </si>
  <si>
    <t>Desarrollar 1 Estrategia De Gobierno Abierto Y Transparencia En El Dascd.</t>
  </si>
  <si>
    <t>VIGENCIA (a 31/12/2022): En cumplimiento a la Directiva 005 del 2020 y compromisos Institucionales GAB  - Realización Servicapsula: Se realizó una Servicapsula con el tema de ¿ServiCapsula Edición fin de año¿ - Cuentas claras: Para el mes de diciembre el espacio de cuentas claras se presentó el agradecimiento a la ciudadanía en general por estar atentos a todas las publicaciones las cuales buscan mantenerla informada con los productos, servicios y la atención del DASCD.  - Boletines de Huella: Se realizó la publicación del Boletín de Huella # 49 con diferentes temáticas de interés general para los colaboradores y colaboradoras del DASCD.   -  Jueves de SIDEAP: En el mes de diciembre del 2022 se socializa el link donde la ciudadanía puede consultar los jueves de SIDEAP del 2022.   - Plan de acción GAB 2023:  En el mes de diciembre se presentó el Plan de Acción de GAB del DASCD. - Se realizó un (1) Espacio Público de Diálogo con el Servicio Civil, abordando el tema ¿Lanzamiento mejoras a la plataforma Talento No Palanca¿,  -Se realizó una Servicapsula con el tema de ¿Rendición de cuentas¿,  -Se realizó la publicación del Boletín de Huella con diferentes temáticas de interés general para los colaboradores. - Realización de Foros ¿Espacio Público de Diálogo con el Servicio Civil¿. -Se realizó la socialización de los tableros de control donde se puede visualizar, cifras de empleo público e indicadores.</t>
  </si>
  <si>
    <t>Realizar 3 Alianzas Interinstitucionales Para La Adopción De Nuevas Tecnologías.</t>
  </si>
  <si>
    <t>VIGENCIA (a 31/12/2022): Se llevo a acabo la implementación de la Alianza Estrategica con la Sec. Gral, para el Sistema de Archivo SIGA. *Se realizó el cronograma para la implementación de la herramienta tecnológica SIGA, que cuenta con dos fases de implementación, en la primera fase contempla el sistema de módulos de Administración, Gestión de Correspondencia y Ventanilla Web, en la segunda fase el sistema módulos de Archivo y Gestión de Expedientes, para un total de 11 actividades.  *Se conformó el equipo interdisciplinario que hará parte integral de la implementación. *Se desarrollaron las actividades de afinamiento e implementación de la plataforma SIGA tanto de los módulos de gestión de correspondencia como de los módulos relacionados con la gestión de expedientes y archivos en un modelo de nube según lo dispuesto por la Entidad.  *Se finaliza la parametrización del módulo Gestión de Archivos y Expédientes y se pone en produción, ajustando tecnologicamente lo requerido en el sistema de información de gestión documental SIGA, banco terminológico y de definiciones de las series, subseries y tipos documentales en el módulo de administración de gestión de expedientes y archivo, parametrización de los controles de acceso para usuarios en las dependencias. *Socialización con los ingenieros de la Oficina de Tecnología para ejecutar los backup de información periódicos y las tareas de mantenimiento preventivo y a funcionarios en integración SIGA - BTE *Socializacion con servidores del módulo de gestión de expedientes y archivo.</t>
  </si>
  <si>
    <t>Actualizar El 60 Por Ciento Del Software Y Hardware Que Permita El Desarrollo De La Capacidad Tic De La Entidad.</t>
  </si>
  <si>
    <t>VIGENCIA (a 31/12/2022): En la vigencia 2022 se avanzó en la actualización de la plataforma tecnológica del DASCD en 8% para alcanzar en lo corrido PDD, al final de la vigencia la suma de 51% de actualización de la plataforma tecnológica.   Se realizó la contratación de la nube pública para el DASCD, en dos segmentos: Oracle y Azure. - Oracle: constituye la plataforma tecnológica que se usa actualmente para soportar tanto la interfaz gráfica del Sistema Integrado de Gestión Documental - SIGA, como la base de datos con la información generada por el DASCD. Adicionalmente se habilitó el módulo de Gestión de Expedientes de SIGA, que permite tener un SGDA que garantice de forma eficiente y seguro el manejo de expedientes en el DASCD. - Azure se realizó la instalación de un servidor de aplicaciones para soportar el despliegue de los desarrollos de software que se utilizarán en la optimización y automatización de los procesos.   En cuanto a la adquisición de bienes informáticos, se realizó la contratación de tres lotes, que contenían los siguientes activos: 65 discos de estado sólido, que ayudan a repotenciar los equipos de computo de escritorio y portátiles del DASCD, algunas memorias RAM, un DIsco Duro para un Servidor del Centro de datos, diademas que permitirán reemplazar los teléfonos convencionales por una aplicación de software que se ejecuta en los computadores que los funcionarios tienen asignados. También se adquirieron equipos de cómputo para el grupo de comunicaciones del DASCD, que mejorarán la producción y transmisión de los eventos virtuales que genera el DASCD. Junto a estos bienes se adquirió un equipo portátil que se pondrá a disposición de los servidores que requieran atender reuniones o presentaciones dentro y fuera de la Oficina.</t>
  </si>
  <si>
    <t>Implementación de acciones efectivas para la gestión integral del talento humano distrital al servicio de la Bogotá del Siglo XXI</t>
  </si>
  <si>
    <t>Asistir Técnicamente A 52 Entidades Y Organismos Del D.C. En El Rediseño Institucional, La Estandarización De Sus Estructuras Organizacionales, Actualización De Plantas De Personal Y/O Manuales Específicos De Funciones Y Competencias Laborales.</t>
  </si>
  <si>
    <t>VIGENCIA (a 31/12/2022): Durante el año 2022, se emitieron doce (12) conceptos técnicos favorables para llevar a cabo procesos de rediseño institucional, como se relaciona a continuación. Asistencia técnica para la adopción o modificación de la estructura organizacional, y/o planta de personal y/o actualización de las funciones de las dependencias, y/o escala salarial, y/o Manual Específico de Funciones y Competencias Laborales. 1.- Departamento Administrativo de la Defensoría del Espacio Público (DADEP)  2.- Operadora Distrital de Transporte - ODT 3.- Secretaría de Educación Distrital 4.- Secretaría Distrital de Planeación - SDP 5.- Fundación Gilberto Álzate Avendaño - FUGA 6.- Concejo de Bogotá 7.- Contraloría Distrital 8.- Instituto para la Investigación Educativa y el Desarrollo Pedagógico - IDEP 9.- Instituto Distrital de la Participación y Acción Comunal - IDPAC 10.- Secretaría Distrital de Gobierno 11.- Subred Integrada de Salud Sur Occidente E.S.E 12.- Secretaria Distrital de Seguridad Convivencia y Justicia</t>
  </si>
  <si>
    <t>Asistir Técnicamente A 52 Entidades Y Organismos Distritales En La Implementación De Acciones Que Contribuyan A La Gestión Estratégica De Su Talento Humano.</t>
  </si>
  <si>
    <t>VIGENCIA (a 31/12/2022): La cobertura en la asistencia para implementación de acciones que contribuyen a la gestión estratégica distrital del talento humano, alcanzó a 52 entidades del Distrito mediante los tres productos de la meta como son: conceptualización técnico jurídica, conceptualización jurídica y emisión de circulares con lineamientos técnicos en materia de Empleo Público y Gestión Integral del Talento Humano Distrital. Las entidades reciben asistencia técnica a través de uno o más componentes o productos de la meta. En temas como: liquidación elementos salariales y prestacionales, presentación propuesta de rediseño institucional, creación de empleos para instrumentadoras quirúrgicas, Evaluación del Desempeño, trámites y recursos, aclaración Estructura en el estudio técnico de rediseño y publicación Hojas de Vida Directivos y Asesor. Creación de fichas o modificación del Manual Específico de Funciones y Competencias Laborales. Inducción, liquidación de prestaciones sociales, régimen de inhabilidades, incompatibilidades y conflicto de interes de servidoras y servidores del Distrito, situaciones administrativas, etc</t>
  </si>
  <si>
    <t>Implementar En 52 Entidades Y Organismos Distritales La Estrategia De Formalización, Dignificación Y Acceso Público Y Meritocrático De La Administración Pública Distrital.</t>
  </si>
  <si>
    <t>VIGENCIA (a 31/12/2022): Con corte a diciembre se reporta avance en los 3 componentes de la meta: 1. Formalización:se crearon 1690 cargos en 22 entidades y organismos distritales.7 Secretarias-Edu-Gral-Cult-Plane-Movi-Integra-Segur. 2 Empresas industriales y comerciales-Trasmi-ERU.Operador Trasnpor. 5 Institutos-IDEPAC-IDIGER-IDIPRON-IDEP-IDT. Jardin - FUGA-FONCEP-CVP-OFB- UAEBomberos- 2. Merito: 46 entidades han participado en esta estrategia, a través de SEVCOM (441personas cargos de LNR), la Secretaria de Educación utilizó por Banco de Hojas de vida-Talento No Palanca, para 89 empleos para jovenes, candidatos para nombramientos provisionales, en total esta secretaria por este sistema vicnculo a 148 personas.  3. Banco de Hoja de Vida-Talento No Palanca:  con corte a dicembre 2022 se han contratado 8.716 personas, por medio de este sistema de banco de hojas devida, en 43 estidades distritales.</t>
  </si>
  <si>
    <t>Capacitar A 25000 Colaboradores Y Colaboradoras Vinculados Al Distrito Capital Con Programas De Capacitación Y Formación De Acuerdo Con La Competencia Del Dascd.</t>
  </si>
  <si>
    <t>VIGENCIA (a 31/12/2022): Se capacitaron 8.00 servidoras y servidores públicos, en los diferentes cursos ofrecidos por el DASCD en Gestión del TH, Fortalecimiento de Competencias Digitales y conocimiento en habilidades blandas, de manera presencial asistida por TIC, presencial, yvirtual sincrónica y asincrónica.  Capacitación presencial asistida por TIC FORO Transparencia y Anticorrupción Nueva Ley 2195 de 2022 y D-DAY- Iniciativas Innovadoras.  Capacitación Presencial:  Inspirando el Talento Humano del Distrito Capital y 2D.C. 2 años despues del covid.  Cursos capacitación virtual sincrónica Contexto Oferta de Capacitación https://serviciocivil.gov.co/sites/default/files/Nuestra_Entidad/Capacitacion/2022/Anexo-2-3-Capacitacion.pdf Cursos virtuales ofrecidos en el Aula del Saber Distrital https://capacitacion.moodle.serviciocivil.gov.co/ Temas: innovacion publica, negociación - webinars:motivarme para aprender-estretgias para controlar emociones-creatividad-admon del tiempo-Herramientas para trabajar en forma colaborativa.Entre otros. Cursos capacitación virtual asincrónica:temas de Gestión del TH.Ingreso al Servicio-tendencias de la Gestión del TH-Competencias Comportamentales-Siste Eval Desemp.Man Funciones-Ppto-Transformación del Conflicto-Situaciones Admitivas-Cultura de Innovación-Lenguaje Incluyente-Induc a Jefes de TH-Diplomado en Innovación-Derechos Humanos - De las Mujeres libres de Violencia-Pensamiento de diseño-Metodologias Agiles-Bases de Datos-Derechos Disciplinarios-Admon Riesgos</t>
  </si>
  <si>
    <t>Asistir Y Apoyar  La Implementación De 2 Sistemas De Gestión Del Rendimiento Y La Productividad Distrital Y Del Programa De Selección Y Formación De Jefes De Talento Humano En El Distrito Capital.</t>
  </si>
  <si>
    <t>VIGENCIA (a 31/12/2022): 1- Sistema de Gestión del Rendimiento y la Productividad Distrital a) propuesta de Sistema propio de Evaluación del Desempeño Laboral - EDL - para las entidades del Distrito, con 13 puntos desarrollados como son:, marco normativo, enfoque sistema propio EDL, orientación EDL a metas y resultados institucionales, elementos diferenciadores sistema actual vrs. sistema propuesto, responsables y participantes del proceso EDL, parámetros - clases - periodos - usos y términos EDL, métodos, escalas y rangos de evaluación, conductas asociadas a competencias comportamentales a evaluar, procedimientos y estándares para registrar evidencias, opciones de calificación, procesos y medología funcionamiento EDL, mecanismos para el seguimiento del desempeño laboral de los empleados. b) Propuesta guía o documento para evaluar Gerentes Públicos. c) Mesas de trabajo para el diseño del aplicativo del sistema Evaluación del Desempeño Laboral - EDL - para el DASCD, se definió diagrama flujo, se avanzó en el cargue de las competencias comportamentales mencionadas en el Decreto 815 de 2021, en el aplicativo: visión estratégica, planeación, toma de decisiones, gestión del desarrollo de personas, pensamiento sistémico, resolución conflictos, compromiso con organización, trabajo equipo, adaptación al cambio, aprendizaje continuo, orientación a resutados, orientación al usuario y a resultados.  2- Programa de Selección y Formación de Jefes o Responsables de Talento Humano en el Distrito Capital, documento con los lineamientos para la implementación de la fase No. 2, contempla cuatro (4) componentes como son I) Los cursos de inducción y profundización para Jefes de Talento Humano, II) Programa integral de entrenamiento y coaching organizacional, III) Plataforma de aprendizaje colaborativo y IV) La estrategia de Talento Humano digital - TH - Digital (Aplicación móvil). Se centa con la oferta para JTH de:Diplomados Admon TH y SST Ajustes en SEVCOM en modulos que evaluan</t>
  </si>
  <si>
    <t>Contar Con 58000 Beneficiarios De Los Programas De Bienestar Desarrollados, Que Generen Sentido De Pertenencia En Colaboradores Y Colaboradoras Y El Mejoramiento Del Clima Laboral De Las Entidades Y Organismos Distritales.</t>
  </si>
  <si>
    <t>VIGENCIA (a 31/12/2022): El DASCD benefició a los serviodr(a)(e)s a través de los programas: *Alianzas Estrategicas con variedad de oportunidades educativas, culturales, ambientales y recreativas. *Programa de Apoyo Emocional: Se atendieron beneficiarios a través de llamadas a línea de escucha y/o apoyo emocional, Brigadas de Apoyo Emocional del Centro de Expresión Emocional (Sentido de la vida), escuela para padres, red de apoyo emocional, webinars salud mental en pareja y salud mental en familia. *Programa para la construcción de ambientes laborales diversos, amorosos y seguros. *Programa para la promoción de Talentos Artísticos y Culturales. *Programa para el fortalecimiento de las Instancias Bipartitas en el Distrito Capital *Estrategia Cultura Organizacional *Diseño de vida - Presensionados *Medición de Impacto en temas de TH *Programas de Reconocimiento.semna mujer,servidores públicos,secres, conductores,Congreso Internal de GITH</t>
  </si>
  <si>
    <t>Asistir Y Apoyar A 52  Entidades, Organismos Y Dependencias Para La Construcción De Ambientes Laborales Diversos, Amorosos Y Seguros En Las Entidades Distritales.</t>
  </si>
  <si>
    <t>VIGENCIA (a 31/12/2022): Se reportan 31 entidades que han participado en las etapas 1, 2, 3 y 4 del programa, desarrollando acciones con enfoques de género, diferencial, de Derechos Humanos y poblacional en los ambientes laborales,  alcanzando el 50% de implementación. Etapa 1 - Equipos dinamizadores: Conformación Etapa 2- Formación y Asistencia Técnica Etapa 3 - Iniciativas, proyectos y/o Plan de Acción Etapa 4 - Implementación del Plan de Acción A su vez cada etapa tiene sus componentes y estrategias de trabajo. *Sensibilización.Encuentros de acompañamiento a los grupos dinamizadores, capacitación y el primer seminario CALDAS, para avanzar en los temas, Red Distrital para Igualdad de Genero, fortalecimiento de temas prioritarios relacionados con estrategias y Políticas Públicas asociadas al programa. *Planes de Acción.se recibieron31de 9 Secretarias,Habitat-Integra-Juridi-Movil-Segrid-Educ-Plane-Gral-Mujer.IDT-IDRD-IDPYBA-ERU-FUGA-Bomberos-IDT-IDPC-IDIPRON-IDARTE-IDEPAC-Concejo-Jardin-FONCEP-Caja -Canal Capi-Veedur-DADEP-DASCD-SubredCentroOrit-Catastro-UAESP *Evaluación del estado de implementación del programa para entidades especificas.</t>
  </si>
  <si>
    <t>Actualizar 1 Sistema Poniendo En Operación Nuevas Funcionalidades En El Sistema De Información Distrital Del Empleo Y La Administración Pública (Sideap), Que Permitan Consolidar Una Cultura De Análitica De Datos Sobre La Gestión Del Talento Humano En El Distrito Capital.</t>
  </si>
  <si>
    <t>VIGENCIA (a 31/12/2022): Actualización del Sistema de Información Distrital del Empleo y la Administración Pública (SIDEAP).  1. Cuenta con 29 funcionaliddaes- 2 nuevas puestas en producción para medir el indice de desarrollo civil y registrar lis horarios escalonados. 2. Actualización, mejoras y mantenimiento al Sistema Analítica de Datos. 3. Ventana emergente para vinculación en el distrito, de cada servior a un procedimiento. 4. Reingenieria a la funcionalidad de teletrabajo 5. Aprobacion en Situaciones Admitivas - Salario Emocional 6. Socialización y relanzamiento del asisten virtual PAO en SIDEAP y Banco HV-TNP 7.Pruebas reingenieria en Situaciones Admitivas-Estrcutr Organ- 8.Creo tablero de control EMPLEOMETRO para llevar el registro de los nuevos empleos 9. Mantenimiento y soporte de las 29 funcionalidades que se encuentran actualmente en operación. 10. Desarrollo espacio interactivo 15 sesiones de jueves de SIDEAP 11. Respuesta a los diferentes requerimientos PQRS de los usuarios, entidades y partes interesadas entorno al funcionamiento registro.</t>
  </si>
  <si>
    <t>Efectura La Estructuración Técnica, De 1 Sistema De Información Con Sus Requerimientos Funcionales Y El Análisis De Datos Para La Puesta En Funcionamiento Del Tablero De Control Del Talento Humano En El Territorio De Bogotá D.C.</t>
  </si>
  <si>
    <t>VIGENCIA (a 31/12/2022): Tablero de Control Territorial del talento Humano Distrital. a) Ejercicio realizado por la Sec de Gobierno de diagnóstico con las Alcaldía Locales a fin de capturar la información de los servicios que requerirían los Gabinetes Locales. 8 Mesas. b) Avances en la visualización del tablero de forma preliminar en el siguiente link: https://app.powerbi.com/view?r=eyJrIjoiOWJlNDliYWItMzgwZi00YWVjLTgxMDctOWRkZWVlMTk3MDFkIiwidCI6IjYyZDk5M2ViLTZkODktNDRhYy05NDRkLWJmNjNjZTRkNzUxZSIsImMiOjR9&amp;pageName=ReportSectioncf57384dae5b67caf264. Vistas : 1.Hoja de estructura distrital, 2. Hoja de territorialización de entidades por servicios,3. Colaboradores por localidad de trabajo , 4. Colaboradores con su Caracterización por localidad de trabajo y género, Por localidad de trabajo y enfoques diferenciales, localidad de trabajo y características socioeconómicas.  c)Se cuenta con información de servicios para 43 Entidades, que fueron y pueden ir cargando sobre su TH, con el apoyo de Catastro Map Bogotá - Integración y Educación.</t>
  </si>
  <si>
    <t>Consolidar 1 Bateria De Indicadores Diseñados E Implementados Sobre La Gestión Del Talento Humano Del Sector Público De Bogotá, D.C.</t>
  </si>
  <si>
    <t>VIGENCIA (a 31/12/2022): Durante lo recorrido del Plan de Desarrollo se alcanzó un avance del 0.65% de la Batería de indicadores sobre la gestión del talento humano del sector público de Bogotá, D., sigue en proceso de desarrollo, se va cargando en el Sistema Analítica de Datos de la Entidad - Bateria de Indicadores, el cual esta disponible permanentemente en la pag. web del DASCD.   Durante el año 2022, se llego a 18 Indicadores  *Actualización de 12 indicadores sobre la Gestión del talento humano calculados a escala Distrital, los cuales se relacionan a continuación: (1). Indicador de ley de cuotas. (2). Participación efectiva de mujeres. (3). Indicador de discapacidad. (4) Plan anual de vacantes. (5). Plan Anual de vacantes para carrera administrativa. (6). Frecuencia de ocurrencia de accidentes de trabajo. (7) Incidencia de enfermedad laboral. (8) Ausentismo por causas relacionadas a la salud. (9). Indicador de nivel de madurez. (10). Indicador de estándares mínimos. ((11) Índice de desarrollo Civil (12). Reporte de política pública. *Avance de los 6 indicadores nuevos:Bienes y rentas del distrito, Participación pluriétnica en el empleo - Mujeres en la Admon Distrital - Fortalecimiento de capacidades de los servidores- cantidad de Jovenes y el de cantidad de Mayores a partir de los 60, en el distrito capital.  Elaboración o Actualización de las 18 HV de los indicadores:descripción general-metodologia de medición-formula-unidad de medida-periodicidad-línea base- enfoque - caracterización poblacional.  Diseño del documento técnico metodológico, con su marco concepntual, alcance, y las consideraciones metodologicas para su medición. Los indicadores pueden ser consultados en la siguiente ruta:  https://serviciocivil.gov.co/tablero-de-control/bateria-de-indicadores-del-talento-humano   La fuente de Información son los Registro SIDEAP realizados por las entidades públicas</t>
  </si>
  <si>
    <t>Secretaría Distrital de Ambiente</t>
  </si>
  <si>
    <t>SDA</t>
  </si>
  <si>
    <t>Sector Ambiente</t>
  </si>
  <si>
    <t>Transformación cultural para la conciencia ambiental y el cuidado de la fauna doméstica</t>
  </si>
  <si>
    <t>Transformación cultural ambiental a partir de estrategias de educación, participación y comunicación en Bogotá</t>
  </si>
  <si>
    <t>Vincular 1600000 Personas A Las Estrategias De Educación Ambiental</t>
  </si>
  <si>
    <t>VIGENCIA (a 31/12/2022): Durante el mes de diciembre de 2022 se vincularon 3004  personas en las estrategias de educación ambiental, para un total de 553283 personas durante la vigencia y 1.054.236 personas en lo corrido del PDD.  Se desarrollaron acciones de educación ambiental en las 5 aulas ambientales y en las 20 localidades del D.C. con énfasis en Biodiversidad, cambio climático, consumo sostenible y responsable, Estructura Ecológica Principal, infraestructuras vegetadas, protección del agua y salud ambiental, donde se ejecutaron acciones pedagógicas y recorridos de interpretación de manera virtual y presencial, resaltando actividades como la finalización del proceso de formación desarrollado con el Canal Capital, jornadas de sensibilización y recorridos de interpretación con Mujeres que reverdecen, así como la ejecución de actividades en el marco de Convenio 073 de 2019 con servidores públicos del Distrito y sus familias. Así mismo, se adelantaron actividades en las Manzanas del Cuidado de Bosa, Engativá, Cuidad Bolívar, Rafael Uribe Uribe, Kennedy y Tunjuelito en temas como manejo de residuos como estrategia económica y solidaria. Se adelantaron caminatas en diferentes senderos como el RDH el Tunjo, PQ. Ecológico Nacional Olaya Herrera, Pasquilla, RDH El Salitre, Cerro del Zuque, RDH El Burro, Quebrada las Delicias, Quebrada la Vieja, Monserrate, Sendero Guadalupe - Aguanoso, RDH Guaymaral, La Conejera, ronda del río Bogotá y  RDH Jaboque, Sendero San Francisco Vicacha, Usme Rural, La Regadera, RDH Jaboque, Parque Nacional, Reserva el Delirio, Vereda Quiba, entre otras, y se atendió especialmente a comunidad educativa de diferentes instituciones educativas, así como también Entidades Públicas y Empresas Privadas. Se realizó 1 bicirecorrido por el Rio Arzobispo, donde se realiza la interpretación y explicación de datos importantes de la biodiversidad del ecosistema.</t>
  </si>
  <si>
    <t>Vincular 400000 Personas De Organizaciones Ambientales Y Ciudadanía En General A La Estrategia De Participación Ciudadana</t>
  </si>
  <si>
    <t>VIGENCIA (a 31/12/2022): Durante el mes de diciembre de 2022 se vincularon 1.086 personas en la estrategia de participación ciudadana, para un total de 129.898 personas durante la vigencia y  244.613 personas en lo corrido del Plan de Desarrollo.  Debido a la demanda por parte de la ciudadanía, se cumplió la meta programada para esta vigencia.   Se realizaron los cierres necesarios de la vigencia en el marco del plan de acción y del diagnóstico de las Comisiones Ambientales Locales (CAL) en conjunto con los demás actores institucionales y comunitarios. De la misma forma, se realizó la verificación del cumplimiento de los procesos y compromisos del año y se identificaron los retos para 2023.  Así mismo, se adelantaron jornadas de intervención de los puntos de las situaciones ambientales conflictivas, a través de actividades locales, recorridos de reconocimiento y jornadas con comunidad en general y grupos organizados en ferias y eventos de época decembrina</t>
  </si>
  <si>
    <t>Diseñar Y Ejecutar 5 Planes De Comunicación</t>
  </si>
  <si>
    <t>VIGENCIA (a 31/12/2022): Las actividades realizadas durante el mes de diciembre son: se realizó la publicación de 68 contenidos en las carteleras digitales de la entidad. Se enviaron 50 mensajes a través del correo comunicacioninterna@ambientebogota.gov.co  con las noticias institucionales y de la administración Distrital (monitoreo Somos Noticia), así como el boletín virtual "Para estar en Ambiente" y las actividades realizadas por las diferentes áreas (Información de interés). Se realizó la publicación de 1 fondo de pantalla en los computadores de la Secretaría de Ambiente. Se elaboraron 35 comunicados y notas para divulgar masiva y oportunamente las actuaciones institucionales y la gestión adelantada por las diferentes dependencias de la entidad. La SDA obtuvo 174 registros total de noticias logradas en medios de comunicación masiva en todas sus plataformas (radio, prensa, televisión y web). Se realizaron 4 convocatorias a medios de comunicación, que se compartieron por los grupos de WhatsApp y bases de datos. En las redes sociales de la entidad durante este periodo los resultados fueron: 354 nuevos seguidores en Twitter para un consolidado de 153.332, en Facebook 143 nuevos seguidores para un consolidado de 54.980, en Instagram 337 para un consolidado de 45.535, en TikTok 5.224 y 12.053.281 visualizaciones de los videos institucionales en el canal de YouTube. Se publicaron y actualizaron 42 contenidos y se registraron 288.424 visitas en la página web de la entidad. Se diseñaron y publicaron 108 piezas de comunicación a través de los canales internos y externos. Se produjeron 54 contenidos audiovisuales distribuidos. Se realizaron campañas, eventos y celebraciones del calendario ecológico que permitieron divulgar y posicionar los mensajes institucionales, así como contribuir al mejoramiento del ambiente.</t>
  </si>
  <si>
    <t>Fortalecer Capacidades Aprender-Haciendo 3000 Mujeres En Condición De Vulnerabilidad</t>
  </si>
  <si>
    <t>VIGENCIA (a 31/12/2022): Esta meta fue creada en la vigencia 2021 con el fin de vincular a 3.000 mujeres en condición de vulnerabilidad al programa "Mujeres que Reverdecen", con las cuales se desarrolló un proceso de formación básica en diferentes temáticas como mantenimiento, restauración y conservación de ecosistemas de la ciudad. La primera fase del programa finalizó en el mes de agosto de 2022, con el pago de todas las reservas presupuestales constituidas para el pago del equipo que tenía a cargo el proceso de formación teórico práctico de las mujeres participantes. El programa en su primera fase, no sólo aportó en los procesos de restauración de los ecosistemas de la estructura ecológica principal, sino que construyó al sentido de pertenencia en las comunidades, especialmente en las mujeres que hicieron parte del programa.</t>
  </si>
  <si>
    <t>Fortalecer 1 Programa "Mujeres Que Reverdecen" Para Reforzar Conocimientos Y Mejorar Capacidades A Mujeres En Condición De Vulnerabilidad</t>
  </si>
  <si>
    <t>VIGENCIA (a 31/12/2022): En atención al Decreto 320 de 2022, se adicionaron recursos al proyecto de inversión 7657-Transformación cultural ambiental a partir de estrategias de educación, participación y comunicación en Bogotá, con la suma de $8.900.000.000 para el desarrollo de la segunda fase del programa Mujeres que Reverdecen y se adelantó la creación de la meta: Fortalecer un programa "Mujeres que Reverdecen" para reforzar conocimientos y mejorar capacidades a mujeres en condición de vulnerabilidad, la cual tiene como fin reforzar los conocimientos y mejorar las capacidades de 3.000 mujeres en condición de vulnerabilidad participantes, en torno a nuevos esquemas de intervención como la implementación de diseños de restauración en las áreas de interés ambiental y la creación de nuevos esquemas asociativos.  Durante este periodo las actividades se desarrollaron alrededor de la terminación de los procesos formativos Gestión de Riesgos, Biodiversidad del Distrito, Agroecología en casa y Fuentes no convencionales de energía renovable. Intercambio de saberes en Jardín Botánico (Agricultura en la huerta de Jardín Botánico, tropicario y vivero la Florida de JBB), visita a la planta de tratamiento de aguas residuales el Salitre, Jornada - taller sobre paramos, Territorios Ambientales. Se adelantó exposición de emprendimientos de las Mujeres que Reverdecen, arreglo de Econavidad en el parque de los Hippies, caminatas ecológicas en el humedal Santa María del Lago, parque temático Chaquén en Sumapaz, recorrido al Jardín Botánico de Bogotá. Se apoyó en labores de mantenimiento Centro de Restauración Ambiental - Ceresa como preparación del terreno, riego de plántulas, preparación de sustrato, diseño de camas, propagación de semillas, deshierbe, traslado de material vegetal, mantenimiento, recolección de residuos, plateo, entre otras actividades propias de estos espacios.  Se dio el cierre del programa Mujeres que Reverdecen fase II, donde se certificaron 3734 mujeres.</t>
  </si>
  <si>
    <t>Aportes de visión ambiental a la construcción del territorio rural distrital en Bogotá</t>
  </si>
  <si>
    <t>Realizar 5 Alianzas Interinstitucionales Para La Intervención En El Territorio Rural</t>
  </si>
  <si>
    <t>VIGENCIA (a 31/12/2022): En 2022 se completó la meta para el cuatrenio con la firma de la alianza con la Alcaldía Local de Chapinero en el mes de diciembre y en meses anteriores, con las Alcaldías de Usme y Ciudad Bolívar. Se adelantó seguimiento a las acciones conjuntas acordadas en las alianzas suscritas. Se avanza en la formulación del proyecto de Cazadores de Semilla, se apoyó la celebración del día del campesino y se apoyó la propagación de cedro y aliso en el invernadero de la Alcaldía de Sumapaz. En 2021 se celebraron alianzas con las localidades de Suba y Sumapaz.</t>
  </si>
  <si>
    <t>Capacitar 1207 Personas En El Fortalecimiento De Conocimiento Ambiental</t>
  </si>
  <si>
    <t>VIGENCIA (a 31/12/2022): En 2022 se capacitaron 550 personas en elaboración de biopreparados, montaje e instalación de invernadero escolar, disposición adecuada de residuos sólidos, buenas prácticas agroambientales y fortalecimiento organizativo, de la siguiente forma: en octubre 12 personas, septiembre 48 personas, en agosto 27 personas, en  julio 18 personas, en junio 50 personas, en mayo 110 personas, en abril 97 personas, en marzo 163 personas y en febrero 25 personas. En 2020 y 2021, se capacitaron 547 personas en mejoramiento de praderas, biodigestores, preparación de abonos verdes Biol, entre otros temas.</t>
  </si>
  <si>
    <t>Formalizar 500 Acuerdos De Uso Del Suelo Con Buenas Prácticas Ambientales Con Los Habitantes Del Territorio Rural</t>
  </si>
  <si>
    <t>VIGENCIA (a 31/12/2022): En 2022 se vincularon 169 nuevos predios al Ordenamiento Ambiental de Finca (OAF) mediante formalización de acuerdos de uso del suelo y Buenas Prácticas Ambientales, distribuidos a lo largo del año así: octubre 19 predios, septiembre 14 predios, agosto 21 predios, julio 16 predios, junio 22 predios, mayo 15 predios, abril 18 predios, marzo 26 predios y en febrero 18 predios. Se realizaron 1020 visitas de seguimiento a predios vinculados con anterioridad al Ordenamiento Ambiental de Finca, constatando que continúen aplicando las acciones del acuerdo e identificando problemáticas que se han venido presentado respecto a las acciones implementadas. En 2020 - 2021, se vincularon 258 nuevos predios rurales en la formalización de acuerdos para el Ordenamiento Ambiental de Finca y se realizaron 692 visitas de seguimiento a predios vinculados.</t>
  </si>
  <si>
    <t>Diseñar 1 Programa De Incentivos A La Conservación Ambiental.</t>
  </si>
  <si>
    <t>VIGENCIA (a 31/12/2022): Se completo el diseño del programa de incentivos a la conservación ambiental. Durante el 2022 se retroalimentó el programa con experiencias y trabajos en localidades con zonas rurales productivas y áreas de importancia estratégica para el abastecimiento hídrico de Bogotá, con alcaldes, juntas de acción comunal, asociaciones de acueductos veredales y organizaciones sociales. Concertación del programa con los habitantes rurales del D.C. Se desarrollaron espacios de discusión entre los equipos técnicos y jurídicos de la SDA y PNUD, para generar propuestas de acción para la suscripción de los nuevos acuerdos.   En 2020-2021: se obtuvieron los siguientes productos: 1) metodología para el cálculo del incentivo, 2) análisis de seguridad jurídica para la implementación del programa, 3) sistema de monitoreo con indicadores de seguimiento, 4) propuesta preliminar de estrategias complementarias de conservación que incorpore tipologías y 5) ¿análisis socioeconómico de la población rural de Bogotá, como aporte al diseño del Programa de Pago por Servicios Ambientales¿ y sus componentes. Se consolidaron los formatos de acuerdos y registros del pago por servicios ambientales colectivos e individuales.</t>
  </si>
  <si>
    <t>Aplicar En 1000 Hectáreas Los Acuerdos Y Registros Del Pago Por Servicios Ambientales.</t>
  </si>
  <si>
    <t>VIGENCIA (a 31/12/2022): En 2022, se suscribieron acuerdos  en 561.6 ha para aplicar Pago por Servicios Ambientales de importancia Hídrica (PSAH) así: 507,70ha en diciembre y 53,9ha en mayo, en las localidades de Usme, Sumapaz y Ciudad Bolívar.  Para su suscripción se realizaron visitas, identificación de áreas, tensionantes, verificación catastral y  acciones necesarias para reducir el riesgo de transformación a través de la implementación de herramientas de manejo del paisaje ¿HMP, verificación de presencia de cuerpos de agua naturales en los predios o en sus inmediaciones. Se continua con la discusión en mesas técnico jurídicas, para la definición de las acciones a implementar en las áreas que se incorporarán durante el 2023 en el Distrito Capital con vision regional (Convenio Gobernacion). Se firmó convenio con la Gobernación para la implementación de PSA en áreas ambientalmente estratégicas para el suministro de agua de Bogotá en zonas de influencia del páramo de Chingaza, páramo de Sumapaz  y embalse de Tominé. En 2021, se suscribieron acuerdos que corresponden 200ha con PSA de regulación y calidad hídrica para la preservación y restauración de áreas y ecosistemas estratégicos en la Localidad de Usme.Se inició con la implementación del programa de Pago por Servicios Ambientales en la Cuenca Curubital de la Localidad de Usme, enfocado a los sistemas de abastecimiento de acueductos veredales que abastecen de agua a las Veredas Curubital y Arrayanes.</t>
  </si>
  <si>
    <t>Realizar Seguimiento Al 100 % De Los Compromisos Establecidos En Las Alianzas Interinstitucionales Suscritas Para La Intervención En El Territorio Rural</t>
  </si>
  <si>
    <t>Fortalecimiento de la gestión ambiental sectorial, el ecourbanismo y cambio climático en el D.C. Bogotá</t>
  </si>
  <si>
    <t>Realizar A 600 Proyectos De Infraestructura, La Gestión Para La Aplicación De Determinantes Ambientales.</t>
  </si>
  <si>
    <t>VIGENCIA (a 31/12/2022): Durante la vigencia de 2022,la ejecución corresponde  a ciento cincuenta (150) proyectos, a los cuales se les ha incorporado criterios de sostenibilidad y corresponden a: Dos (02) Actuaciones Estratégicas, cuatro (04) Planes Parciales de Desarrollo, doce (12) Planes Parciales de Renovación Urbana, cinco (05) Planes de Implantación, tres (03) Planes de Regularización y Manejo, tres (03) Plan Director para parque, catorce (14) proyectos de compatibilidad de uso de vivienda en suelo restringido, diecinueve (19) Proyectos de Legalización y Regularización de Barrios, dos (02) Balances de zonas verdes, sesenta y nueve (69) Diseños paisajísticos de parques y zonas verdes, un (01) Patios zonales para el Sistema Integrado de Transporte Publico - SITP, dos (02) proyectos de segmentos viales, un (01) aislamientos de proyectos de construcción, un (01) proyecto especial de ocupación de espacio público,  tres (03) proyecto Bogotá Construcción Sostenible, un (01) proyecto de construcción sostenible aula ambiental y ocho (08) intervenciones en Zonas de Manejo y Preservación Ambiental y vallados.</t>
  </si>
  <si>
    <t>Realizar A 400 Proyectos De Infraestructura En Etapa De Operación, El Seguimiento A La Incorporación De Determinantes Ambientales</t>
  </si>
  <si>
    <t>VIGENCIA (a 31/12/2022): Durante la vigencia 2022, se ha verificado la incorporación de determinantes ambientales a ciento nueve (109) proyectos de infraestructura en el espacio público y privado, ciento dos (102) de ellos corresponde a diseños paisajísticos de parques y zonas verdes, cuatro (04) Planes de Implantación y tres (03) de ellos corresponden a Plan de Regularización y Manejo.</t>
  </si>
  <si>
    <t>Realizar A 20000 M2 De Techos Verdes Y Jardines Verticales, El Acompañamiento Técnico</t>
  </si>
  <si>
    <t>VIGENCIA (a 31/12/2022): Durante la vigencia 2022, se ha realizado acompañamiento técnico a 5062 m2 de jardines verticales y techos verdes, promovidos en las siguientes localidades: Suba (465 m2), Engativá (257 m2), Candelaria (166 m2), Chapinero (1978 m2), Santa Fé (467 m2), Teusaquillo (425 m2), Usaquén (168 m2) y Fontibón (1136m2).</t>
  </si>
  <si>
    <t>Diseñar Y Hacer Seguimiento A 1 Estrategia De Crecimiento Verde Con Enfoque De Sostenibilidad, Economía Circular  E Innovación</t>
  </si>
  <si>
    <t>VIGENCIA (a 31/12/2022): En el 2022 se avanzó en un 0,40 más las acciones realizadas en las vigencias anteriores se alcanzó un avance del 0,60 por ser de tipología creciente  que corresponde a:  Planeación de los mecanismos de implementación de la Estrategia, gestión con los actores requeridos y se adelantaron reuniones para avanzar en los siguientes proyectos prioritarios para la Estrategia Distrital de Crecimiento Verde:Bogotá Circular, Ruta de Emprendimiento, Red Moda, Logística Verde y gestión de residuos orgánicos de restaurantes. Adicionalmente se continuó con la gestión orientada a lograr apoyo de cooperación nacional e internacional para el apoyo a estos proyectos. especialmente GIZ,CLEAN y ONUDI, lo que corresponde a 0,24 para el 2022 Se avanzó en la consolidación de la mesa técnica de la iniciativa Bogotá Circular y la divulgación de esta iniciativa en diferentes espacios, incluido un taller realizado con las ciudades de Sao Paulo, Montevideo y Buenos Aires y se logró la vinculación de otros actores: SDHT, UAESP, ANDI, GIZ, SDM,CEMPRE, ACOPLASTICOS, CONNECT. Con el apoyo de GIZ y de CONNECT se realizó un taller de planeación estratégica, para definir conjuntamente visión, objetivo y plan de trabajo de Bogotá Circular. Se avanzó en la estructuración del Comité Técnico de Sostenibilidad de la Comisión Regional de Competitividad, escenario en el cual la Estrategia Distrital de Crecimiento Verde será una base de acción. De otra parte se gestionó con ONUDI el apoyo en un taller al sector industrial del proyecto Red Moda y desde GIZ apoyo desde el Programa Reusar. Igualmente, se terminaron los términos de referencia para la contratación del diseño y operación de una plataforma regional de economía circular Se definieron las líneas estratégicas de acción para Bogotá Circular, principal acción de la EDCV Se vinculó Bogotá al pacto de ciudades circulares liderado por la CEPAL Se tienen borradores de proyectos a ser presentados por c/una de los integrantes del</t>
  </si>
  <si>
    <t>Asistir A 800 Proyectos Participantes De Programas Voluntarios Ofrecidos Por La Segae, Para El Mejoramiento Del Desempeño Ambiental</t>
  </si>
  <si>
    <t>VIGENCIA (a 31/12/2022): Durante la vigencia 2022 se han reportado 190 proyectos, 20 de ellos en diciembre cumpliendo así lo programado para este año.  Los proyectos se extraen del acompañamiento realizado a las empresas participantes en el Programa Gestión Ambiental Empresarial (PGAE) integrado por ACERCAR y Programa de Excelencia Ambiental Distrital (PREAD). De manera transversal, el apoyo que el Índice de Desempeño Ambiental (I.D.A.E.) con la medición del mejoramiento del desempeño ambiental de las empresas PGAE.  El acompañamiento se enmarca en la operación de los mecanismos anteriormente mencionados, en los que se orienta al uso eficiente de los recursos naturales y materiales mediante la formulación, implementación y terminación de proyectos ambientales. Solo se presentan aquellos con beneficios ambientales y económicos, por ende, el reporte depende de la demanda en la presentación y desarrollo de los proyectos por parte de las empresas participantes.  Conforme a la planeación de la meta para la vigencia 2022, se han reportado enero 0 proyectos, febrero 20, marzo 20, abril 10, mayo 10, junio 10, julio 5, agosto 5, septiembre 30, octubre 30, noviembre 30 y diciembre 20 para un total de 190 proyectos.  De los 20 proyectos objeto de reporte, 11 se dirigen al uso eficiente de materiales, 4 de la energía, 2 del agua, 2 disminución de residuos peligrosos y emisiones 1. ACERCAR consolido avances en las diferentes herramientas de validación a 364 empresas en paralelo, se desarrolló convocatoria 2023. PREAD realizó el reconocimiento a 234 empresas y el envío de 254 informes finales, realizó la ceremonia de reconocimiento el 12/12/2022 y elaboró borrador de resolución de reconocimiento.  En el marco del I.D.A.E se validaron los soportes reportados en los indicadores consumo de energía eléctrica y térmica, agua y residuos peligrosos de 3 empresas ACERCAR. Igualmente, para el indicador de Muy bueno y Excelente a reportar en la Política de Transparencia se midieron 15</t>
  </si>
  <si>
    <t>Acompañar Y Promover A 100 Empresas En El Proceso De Verificación De Los Criterios De Negocios Verdes.</t>
  </si>
  <si>
    <t>VIGENCIA (a 31/12/2022): El acumulado ejecutado del presente plan de Desarrollo es de 50 negocios verdes satisfactorios, 20 negocios verdes para el año 2022, de los cuales (2) mes de enero y corresponde a las empresas DEKONCIENCIA S.A.S BIC y JÜPPA SHOES, (2) mes de febrero y corresponde a las empresas Recuperación de Cartón Corrugado SAS y Empaques y Proyectos Sacrpromy (1) fue verificado y aprobado en el mes de marzo del año 2022 y corresponde a las empresas FUNDACIÓN ALIANZA BUITAKI y (3) en el mes de abril los cuales corresponden a ARTE LUZ-KA , LIZARD MOTORS SAS , MAS COMPOST SAS BIC . Para el mes de mayo fueron (2) negocios verdes verificados y corresponden a: REEMADE SAS BIC y PATASOLATREKK SAS. Para el mes de junio se verificaron (2) negocios verdes que corresponden a:  AKORAZADOS y TE SIRVE BIORECICLA SAS. En el mes de julio se verificaron (2) BICIMAIL SAS y LAURA Añez TEXTILES. En el mes de agosto se verificaron (2) KAXÁ DESING y ORIGENBIKE SAS. En el mes de septiembre se verificó (1) que corresponde a FONDOTUR. En el mes de octubre se verificó (1) que corresponde al negocio denominado CLARA INTENCION. En el mes de noviembre se verificó (1) que corresponde al negocio denominado NAPGUANA S.A.S. En el mes de diciembre se verificó (1) negocio verde ZHANA SOLUTIONS GREEN. La verificación de estos negocios se hace con base en los criterios establecidos en el Plan Nacional de Negocios Verdes.  La verificación de estos negocios se hace con base en los criterios establecidos en el Plan Nacional de Negocios Verdes.</t>
  </si>
  <si>
    <t>Desarrollar 7 Proyectos Pilotos De Economía Circular En Sectores Productivos Priorizados</t>
  </si>
  <si>
    <t>VIGENCIA (a 31/12/2022): A dic 2022 se presenta un avance 1,64 correspondiente a las acciones realizadas en el mes de febrero (0,136), marzo (0,136), abril (0,136), mayo (0,136),  junio (0,136), julio (0,136) agosto (0,136), septiembre (0,136), octubre ( 0,136) noviembre (0,206) y diciembre (0,206).  Acciones realizadas:  Acciones de concertación y planeación interna y con actores externos respecto a la operatividad del laboratorio de prototipado LABPro y sostenibilidad Energética para el 2022. Adicionalmente se ha realizado acompañamiento para dar cumplimiento a las actividades programadas en las hojas de ruta de los proyectos piloto en economía circular.  Se han adelantado mesas de trabajo con las empresas participantes de los proyectos piloto. Se han generado espacios de encadenamiento con actores como cámara de comercio, Fitic, GIZ y se ha promovido el afianzamiento de conocimientos, la formulación de proyectos y la divulgación de información en relación a los proyectos priorizados de sostenibilidad energética y lab pro. Se inicia la formulación del proyecto Red Moda Circular, generando espacios de articulación con actores como UNAL, SENA,  Fenalco y Acueducto para inicar el curso de fundamentos moda sostenible con la I y II sesión desarrolladas y se avanzó en ajustes logísticos para desarrollo de la I Feria de Moda sostenible de Bogotá. Se avanza con los espacios de articulación con GIZ, UNAL,  CIPC y la CAR y se  continua con las sesiones III y IV del curso de moda sostenible y el taller de experimentación de técnicas de ecodiseño en el Centro de Manufactura de Textil y Cuero del SENA. Se continua la formulación con actores del sector empresarial, cooperación internacional y entes distritales, con el fin de validar ofertas en formación, ecodiseño, apoyos técnicos, financieros y data del sector, asociados al sistema de moda en la ciudad. En el proyecto Red Moda Circular, se socializan los avances del proyecto con el comité de Bogotá circular, para generar</t>
  </si>
  <si>
    <t>Desarrollar 9 Proyectos De Producción Más Limpia En Los Sectores Priorizados</t>
  </si>
  <si>
    <t>VIGENCIA (a 31/12/2022): Para el presente reporte se presenta un avance 2.5 correspondiente a las acciones realizadas en el mes de enero (0.06), febrero (0.20), marzo (0.23), abril (0.23), mayo (0.23), junio (0.23), julio (0.23), agosto (0.25), septiembre (0.25), octubre (0.25), noviembre (0.21) y diciembre (0.13) del año 2022. A continuación, se detallan las acciones realizadas:   Para el sector curtidor, se dio continuidad a la guía de tratamiento de aguas residuales como proyecto para las curtiembres llevando a cabo la socialización de esta con dos curtiembres del barrio San Benito y verificando así mismo la aplicabilidad y manejo de la herramienta orientativa para la selección de unidades de tratamientos. Por otra parte, se participó del comité de verificación de la sentencia del río Bogotá.   Para el sector galvánico se llevó a cabo mesa de trabajo con un proveedor que permite el uso de insumos químicos de manera amigable con el medio ambiente y se realizó envío de los informes de resultados de las empresas participantes del proyecto  Finalmente, para el sector minería se dio continuidad a la formulación del proyecto de ladrillos verdes.   Para los tres sectores se realizó la mesa de sectores productivos, entre otros espacios de participación.</t>
  </si>
  <si>
    <t>Articular Y Consolidar 1 Plan De Acción Climática Para Bogotá D.C. 2020 - 2050.</t>
  </si>
  <si>
    <t>Implementar Al 100 % De Las Acciones Priorizadas Del Plan De Acción Climática Para Bogotá D.C. 2020 - 2050.</t>
  </si>
  <si>
    <t>VIGENCIA (a 31/12/2022): Avance meta en 2022: 25. Cambio climático: aportes a proy normativos y otros docs. Apoyo formul Política Acción Climática. Apoyo talleres. Reporte acciones adaptación según NDC. Gestión apoyo cooperación internal. Actualiz soporte Declaración de Naturaleza Urbana. Liderazgo Grupo Interno de Trabajo en Cambio Climático. Registro y verificac informac en portales. Riesgo incendio forestal: campaña prevención, aportes y reportes planes temporadas menos lluvias, evaluación complejidad de 6 IF y validación 3 en SNIF, 12 capacitaciones, acción mitigación Zonas Interfaz, aportes Comisión Nal definir término IF, aportes docs técnicos, prevención y mitigación, georrefer. incendios, propuesta nuevos hidrantes en humedales. Presidencia CDPMIF. Respuesta a Emergencias: 3354 emergencias activadas y respondidas, con corte al 27/12/22. PIGA: atención 161 requerim, 66 socializ (RESPEL, Res. no peligrosos, compras sostenibles, Uso eficiente del Agua, Economía Circular, Cambio Climático, AVU, RCD, Agric. Urbana, Sist. Hídrico, EPSU, PEV, Ventanilla Negoc Verdes, Res. Hospit, Conducción sosten., Efic. Energét, PCBs, FNCE, Infr. Vegetal, Programa Gest Amb Empr, Plan Acción PIGA), conversatorio virtual "Experiencias exitosas B.P.A.", concurso "AlTrabajoenBICI2022", V concurso B.P.A., reconocim a 8 entidades con calificación alto desempeño. PACA: ajuste PM03-PR33, reporte Cuenta Anual PACA 2021 a Contraloría, consolid. reporte PACA II sem. 2021 y I sem. 2022, ajuste PACA Bogotá Siglo XXI 2020-2024. Socializ seguim PACA I sem. 2022. Riesgo no mitigable: visita 56 predios proyección de recibo. Acomp. 64 operativos control ocupaciones. 4 Reun. comité medidas preven. y mitig. riesgo AE. 3 mesas Eje Ambiental , 1 reunión anivers Pacto por la Vida Digna AE, 3 reunión avance compromisos. 7 Reun art. 71 POT. 3 Reun mesa interinst. recibo predios. Concepto no viabilidad sendero Rincón del Valle-PEDMEN. Revis 20 predios CVP prueba piloto recibo predios en ARNM. Exped R</t>
  </si>
  <si>
    <t>Bogotá protectora de sus recursos naturales</t>
  </si>
  <si>
    <t>Implementación de intervenciones para la restauración y mantenimiento de áreas de la Estructura Ecológica Principal, Cerros Orientales y otras áreas de interés ambiental de Bogotá</t>
  </si>
  <si>
    <t>Alcanzar 75 Porciento De Cumplimiento Del Plan De Manejo De La Franja De Adecuación De Los Cerros Orientales En Lo Que Corresponde A La Sda.</t>
  </si>
  <si>
    <t>VIGENCIA (a 31/12/2022): La meta parte de una línea base establecida del 44%, en el 2020 se realizó un avance del 1,09%, en el 2021 del 6,27% y en 2022 de 10,42% lo que permite que actualmente el avance acumulado sea de 62,61% Las actividades desarrolladas durante estos periodos son: Predios: Se realizó comité de seguimiento Convenio 1240 de 2017. A la fecha 2 predios adquiridos con un área de 20,21ha en el Área de Ocupación Publico Prioritaria AOPP.  Restauración: Durante el cuatrienio se han implementado 19,6 Ha distribuidas así: 3ha en el 2020 en la localidad de Usaquén, 4.27ha en el 2021 (2.57ha en Usaquén y 1.7ha en San Cristóbal), en el 2022 se implementaron 12.28ha (localidad de San Cristóbal 6,84 ha, Santa fe 3,44ha, Usaquén  0,66ha y Chapinero 1,34ha. Senderos: Se realizaron 34 reuniones de seguimiento al proyecto caminos de Cerros Orientales, 9 comités técnicos del convenio marco y 3 comités extraordinarios. Operación del camino Guadalupe Aguanoso durante 42 fines de semana, semana santa y 4 días entresemana en diciembre. Recorridos y reuniones para viabilidad sobre puesta en operación de otros caminos. Cantera: Se adjudicó el contrato en noviembre a Consorcio Parque SDA, la interventoría se adjudicó el 12 de diciembre al Consorcio Intecoparque 22, en 2023 se realizará la adecuación física y obra. Iniciativas: Avanza implementación de iniciativa ¿Caminos de Hijuefuchas¿, se realizan acciones de restauración en Alto Fucha y Quebrada el Chuscal en el marco de la iniciativa.    Hitos de amojonamiento: Visitas a zonas susceptibles de amojonamiento para viabilidad. Se adjudicó el proceso de señalización a la empresa  Strategy SAS. Pago por Servicios Ambientales: Se firmó el acuerdo de conservación con Umbral Horizontes que involucra 0,72ha en Franja. Visitas a 8 predios susceptibles de aplicación de los PSA, Vinculación del predio San Rafael Tibaque-localidad de Usme con 5,2ha en conservación y protección y se avanza en gestiones para firma de acuerdo de c</t>
  </si>
  <si>
    <t>Restaurar, Rehabilitar O Recuperar 370 Héctareas Degradadas En La Estructura Ecológica Principal Y Áreas De Interés Ambiental, Con 450.000 Individuos.</t>
  </si>
  <si>
    <t>VIGENCIA (a 31/12/2022): El total acumulado en el Plan de Desarrollo es 86,15ha, de las cuales 5,49ha corresponden al 2020,  14,19ha corresponden al 2021,  30,66ha a la vigencia 2022 y 35,81ha a la ejecución de la reserva de la meta.   Se destacan los siguientes avances de  2020: Fontibón 0,40 ha, Kennedy 0,59 ha, San Cristóbal y Usme Parque Ecológico Distrital de Montaña Entre Nubes (PEDMEN) 4,114 ha, Tunjuelito y Ciudad Bolívar (PEDH El Tunjo) 0,1 ha, Engativá 0,26 ha, Usme 0,03 ha, para un total de 5,49 ha.  En la vigencia 2021: Suba 4,621 ha, Barrios Unidos 0,0318 ha, Usme 8,209 ha, Kennedy 0,0001 ha, Tunjuelito 0,28 ha, San Cristóbal 0,24 ha, Engativá 0,07 ha, Usaquén 0,68 ha y Chapinero 0,058 ha, para un total de 14,19 ha.   Para el 2022, el avance acumulado es 30,66ha así: localidad de Usme 7,023ha, Localidad de Suba 6,783ha, Localidad de Fontibón 5,56ha, Localidad de San Cristóbal 0,317ha, localidad de Santa Fe 3,54ha, localidad de Kennedy  0,026ha, localidad de Chapinero 0,026ha, localidad de Usaquén 0,29ha, localidad de Engativá 1,008ha, localidad de Candelaria 0,521ha, localidad de Ciudad Bolívar 0,14ha, localidad de Barrios Unidos 0,025ha y localidad de Tunjuelito 5,4ha.  En cuanto a la reserva, se avanzó en 35,81ha, mediante la ejecución del contrato SDA 20211772 con SIMA LTDA, acciones en las localidades de Engativá (7,34ha), Usme(11,49ha), Suba (6,44ha), Kennedy (4,19ha), Bosa (1,60ha), Fontibón (0,69ha) y Ciudad Bolívar (4,06ha), distribuido en los siguientes sectores: Parque Ecológico Distrital de Humedales - PEDH Guaymaral (6.44ha), PEDH El Burro (1,55ha), PEDH Techo (2,64ha), PEDH Juan Amarillo (7,34ha), PEDH Tibanica (1,60ha), PEDH Capellanía (0,69ha), Cerro Seco (4,06ha), PEDMEN  sector1 (0,96ha), PEDMEN  sector 2 (5,97ha) y PEDMEN sector 3 (4,56ha). Las acciones incluyeron: plantación de material vegetal, eliminación de especies vegetales invasoras, control de especies forestales exóticas, obras biomecánicas, recolección de basuras y escom</t>
  </si>
  <si>
    <t>Mantener 590 Héctareas Priorizadas En Proceso De Recuperación, Rehabilitación O Restauración Ecológica En La Estructura Ecológica Principal Y Áreas De Interés Ambiental.</t>
  </si>
  <si>
    <t>VIGENCIA (a 31/12/2022): En la vigencia 2022 se avanzó en 75,73ha de mantenimiento, las cuales se distribuyen así: por medio del programa "mujeres sembradoras" en las localidades de Santa Fe 6,70ha, Ciudad Bolívar 4,50ha, San Cristóbal 13,11ha, Usaquén 2,85ha, Usme 9,95ha, Engativá 1,06ha y Chapinero 4,5ha para un total de 42,67ha, por medio de "Mujeres que reverdecen" en las localidades de Ciudad Bolívar 0,38ha, Bosa 0,1ha, Santafé 0,25ha, Usme 0,04ha, Rafael Uribe 0,08ha, Chapinero 0,06ha, San Cristóbal 0,81ha, Usaquén 0,39ha, Fontibón 0,04ha, Kennedy 0,01ha y 3,60ha en la Estructura Ecológica Principal para un total de 5,76ha, por medio de ejecución directa de la SDA en la localidad de Suba 2,07ha,  Por medio del contrato  entre SDA y Aguas de Bogotá en las localidades de Usme 2,54ha, San Cristóbal 2,39ha, Usaquén 0,46ha, Barrios Unidos 0,18ha, Fontibón 1,32ha, Suba  1,58ha, Engativá 0,39ha, Kennedy 0,67ha, Bosa 0,44ha y Tunjuelito 0.55ha, para un total de 10,52ha, Por medio de convenio SDA-IDIPRON-FDLSC -1699, en la localidad de San Cristóbal 14,71ha.  En cuanto a las reservas de la meta, para el mes de septiembre se cumplió con las 590ha correspondiente a actividades de mantenimiento,  dando así cumplimiento a las ha pendientes de mantenimiento con recursos de la vigencia 2021. En cuanto al mantenimiento del material vegetal  ubicado en los tres viveros que administra la Secretaria Distrital de Ambiente (Soratama, Entrenubes y Cereza), se realizan  tareas de riego, fertilización, llenado de bolsa  y mantenimiento de infraestructura de los mismos. Los inventarios se mantienen con las siguientes cifras en viveros: individuos vegetales disponibles 136.986 y 54.821 individuos en desarrollo para un total de 191.807 individuos vegetales.  El proceso de mantenimiento 2022-2023 se adjudico en noviembre y su interventoria en diciembre del 2022 , inicia su implementacion en enero del 2023.</t>
  </si>
  <si>
    <t>Implementar Y Efectuar El Seguimiento A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t>
  </si>
  <si>
    <t>VIGENCIA (a 31/12/2022): Se tiene un avance acumulado de 2.0  proyectos del cual 0.26 corresponden a la vigencia 2020, 0.74 a la vigencia 2021 y 1.0 a la vigencia de 2022 mediante el desarrollo de las siguientes actividades: Elaboración documentos técnicos: análisis elementos espaciales del total del conector Bosque Oriental - Río Bogotá, el nodo Arzobispo " Park Way del conector Cerros "Virrey  Neuque, el total del conector Suba "Conejera, el nodo Tunjo " Tingua Azul del conector Media Luna del Sur y se elaboró la versión 3 del total de este conector, el nodo Alto Fucha del Conector Subcuenca del Río Fucha y del nodo bosque urbano Santa Helena y Chingaza - Sumapaz. Documento técnico de caracterización biótica para: el total del conector Bosque Oriental - Río Bogotá, el nodo Arzobispo " Park Way y el nodo Brazo Salitre V2 del conector Cerros " Virrey  Neuque, el total del conector Suba " Conejera, el total del conector Media Luna del Sur, el nodo Alto Fucha del Conector Subcuenca del Río Fucha y del nodo bosque urbano Santa Helena y conector Chingaza-Sumapaz. Versión 2 documento modelo de conectividad funcional para el conector Bosque Oriental - Río Bogotá y la versión 3 para el conector Media Luna del Sur. VF ciencia ciudadana para conectores. Planificación intervenciones áreas priorizadas de los conectores, espacios articulación interinstitucional: mesa Chicó Virrey,  taller con instituciones distritales y la CAR, nodo Arzobispo - Parkway y Brazo Salitre, reunión seguimiento plan interinstitucional nodo Tunjo Tingua Azul. Trabajo de campo en los nodos: Tunjo - Tingua Azul. Se construyó y socializó con grupo de monitoreo SER la estrategia de ciencia ciudadana V1. Socializó modelo de conectividad Cerros Orientales - Río Bogotá a grupo social y se hicieron ajustes para aplicarlos en los conectores faltantes. Se socializó modelo de conectividad en el conector Cerros Orientales - Río Bogotá y se hicieron ajustes para aplicarlos en los conectores faltantes.</t>
  </si>
  <si>
    <t>Implementación de estrategias integrales que conlleven a la conservación de áreas con alto valor ecosistémico en Bogotá</t>
  </si>
  <si>
    <t>Recuperar 80 Ha De Áreas Protegidas Del Parque Ecológico Distrital De Montaña Entrenubes Afectadas O Vulnerables Para Evitar Actuales Y Futuros Procesos De Ocupación Ilegal</t>
  </si>
  <si>
    <t>VIGENCIA (a 31/12/2022): A dic 2022 avance acumulado al PDD de 19,94ha. 19,55ha se ejecutaron en 2021 y 0,39 ha en 2022, así: 0,002ha (Predio AAA0011OPMR), detención de actividades de excavación con maquinaria pesada  0,0089ha (Predio AAA0027FSEA), desmonte de ocupación sin habitar en el polígono nueva esperanza de 0,07ha y desmonte de 4 ocupaciones ilegales de material provisional de 0,01ha,  recuperación de un área con cambuche 0.0004 ha, 0,18ha en junio, 0,006 en julio, 0,009 en agosto, en sep 0,0012, 0,02 en oct y recuperación de 0,0004 ha con el desmonte de una estructura habitacional ilegal en nov, en dic en San Cristóbal 0.1027 ha. Se realizaron ajustes finales al concepto técnico-jurídico adelantado por la SDHt en concurso con la Caja de vivienda popular-CVP. Gestión: Se realizó entrega del documento de acuerdo de conservación (8ha, predios IDRD). La SDA participó de la mesa de trabajo Localidad de Usme en la cual se hizo entrega del consolidado de alertas. En Rafael Uribe Uribe y Usme, se continua el trabajo articulado frente a la atención de ocupaciones ilegales por artículo 81 Ley 1801 de 2016, así como el trabajo de las entidades para la construcción de un doc. que permita el sustento jurídico para los procesos penales por ocupación ilegal en la fiscalía general de la Nación. Se registraron 5 alertas tempranas frente a procesos de ocupación ilegalen dic, recuperación en operativo realizado por la Alcaldía Local de San Cristóbal en 0.1027ha. Visita con el grupo de restauración de la SDA para verificar los predios del acuerdo de conservación entre IDRD, ALSC y SDA en el cerro de Guacamayas. Visita para verificar las afectaciones ambientales en la Quebrada Chiguaza tramo del polígono de ocupación los puentes. Gestión predios: convenio 1240 de 2017, se tienen 3 predios priorizados en proceso de adquisición. Gestión por parte de la DGA: 8 predios en expropiación localizados en PEDMEN a la espera de fallo del juzgado.</t>
  </si>
  <si>
    <t>Consolidar 153 Ha Nuevas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t>
  </si>
  <si>
    <t>VIGENCIA (a 31/12/2022): Acumulado a dic PDD 146,6 ha, 25,7 ha ejecutadas en 2021 y 120,9 en el 2022. Gestión acuerdos suscritos: Reserva UtopíaBio 12,2ha, Reserva Umbral Cultural Horizontes-RUCH 3,13ha, U ECCI 7,26 ha, Altos de la estancia 2,2ha, hacienda las Mercedes- Sagaro 0,91ha, Plan parcial el Bosque 13,70ha, en octubre al realizar la territorialización del proyecto, se evaluó el área arrojada en el Sistema de Información Geográfica y se reporta un aumento de 1,6ha, Colegio Monseñor Bernardo Sánchez 63,6 ha, U América 3,9ha y Universidad y Colegio Libre 13,60ha, Universidad De la Salle 17ha y Colegio San Bartolomé De La Merced 9,1ha.  Acuerdos por suscribir: Sector académico: U. Distrital, Colegio INEM Kennedy y U. Piloto. Gestión convenio 1240 de 2017: Expedición de 3 ofertas de compra en las siguientes AIE: Sumapaz 1 predio, Entrenubes 1 predio y Cerros orientales 1 predio. Adquisición de 3 predios ubicados en las siguientes AIE: Cerros orientales 2 predios y Fucha 1 predio. Se tienen 84 predios adquiridos en las distintas AIE con un área de 1.603,24. Gestión por parte de la Dirección de Gestión Ambiental-DGA: 10 predios presentados al comité de predios, de los cuales se aprobaron 7 equivalentes a 794 ha aproximadamente. Durante el mes de diciembre, a través de las gestiones de la SDA-DGA, se continúan con los procesos de gestión para la adquisición predial, para lo cual, se presentaron ante el comité de seguimiento los predios priorizados por la SDA para la desarrollar esta estrategia de adquisición predial en 159 ha que hacen parte de las áreas de importancia estratégica para la conservación del recurso hídrico AIECRH y de los predios caracterizados como de importancia ambiental para la consolidación de la conectividad ecológica y conservación de otras áreas de importancia ambiental y ecológica dentro del Distrito Capital.</t>
  </si>
  <si>
    <t>Implementar 100 Ha De La Reserva Thomas Van Der Hammen, Acciones Y Procesos De Restauración Incluyendo El Bosque Las Mercedes, Adquisición Predial, Acuerdos De Conservación E Implementación De Herramientas De Paisajes Con Los Propietarios Y Acompañamiento En Procesos De Restitución Productiva En Las Zonas De Uso Sostenible.</t>
  </si>
  <si>
    <t>VIGENCIA (a 31/12/2022): A dic 2022, se reporta un avance acumulado PDD de 73,94 ha, 19,24 en 2020, 32,94 ha en 2021 y 21,76 en 2022. Acuerdos suscritos: Hacienda La Conejera 19,24ha, Inversiones Hacienda Las Mercedes Agropecuarias Jaramillo Mejía 21.37ha, Flores De Los Andes SAS 5,80ha, C.I. Sunshine Bouquet Colombia S.A.S. 5,77ha y cinco acuerdos de conservación con los colegios Evergreen School, Colegio Alfonso Jaramillo, Colombo American School, Colegio José Joaquín Castro, Colegio Nuevo Campestre y Nueva York que suman 21,76ha. Gestión dic: Segunda visita técnica al predio "el coral" el cual se encuentra frente a la universidad UDCA, en compañía del hidrólogo y el apoyo técnico de la meta, para revisar las estrategias a implementar. Suscripción de acuerdo de conservación con el colegio Nueva York con 3.92 ha. Se realizaron plantaciones en los colegios firmantes gracias a la donación de especies vegetales por parte de SANAUTOS y ETB. Gestión viveros:  Dentro de áreas de flores de los andes se realizó siembra de semillas del nogal y entrega de material vegetal la cual fue de 1084 árboles, los cuales fueron llevados al área de cuarentena para su preservación para su posterior conteo e inventario de especies en la cual se obtuvo que se tienen 1904 especies dentro del vivero. En las instalaciones de la hacienda la conejera, se hizo entrega de 1734 árboles sembrados   en áreas de la hacienda de forma que se lograra desarrollar un corredor de siembra sobre los cultivos que se tienen en el lugar. Gestión Convenio 1240 de 2017 EAAB: Presentación de 5 predios priorizados para la adquisición predial de AIECRH y otras áreas de interés ambiental y ecosistémico en Cerros de Suba el Santuario I y II con 7,88 ha y Cayandé con 7,83 ha, PDEM Cerro La Conejera - Rural con 31,56 ha, AOPP San Jerónimo del Yuste con 3,71ha.</t>
  </si>
  <si>
    <t>Fortalecimiento de la administración y monitoreo áreas protegidas y otras de interés ambiental para disminuir la vulnerabilidad de los ecosistemas frente alteraciones naturales y antrópicas en Bogotá</t>
  </si>
  <si>
    <t>Administrar Y Manejar O Gestionar 19 Áreas Protegidas Y De Interés Ambiental Priorizadas</t>
  </si>
  <si>
    <t>VIGENCIA (a 31/12/2022): A dic, se han adelantado acciones de administración y manejo en 15 humedales y 4 parques de montaña según ejecución del contrato con Aguas De Bogotá. Gestión a dic: obras de mitigación: Se adelanto liquidación unilateral. La obra está 100% terminada en los frentes del parque Mirador de Los Nevados y Soratama. Aula Mirador Juan Rey: Pendiente puesta en funcionamiento de equipos de generación fotovoltaica con la instalación del cableado. Se continúa con el trámite de obtención de conexión de servicios públicos definitivos con la gestión documental para liquidación. Kiosco-Humedal salitre: La Interventoría presentó a la SDA informe de presunto incumplimiento del contrato. Se adelantó por parte de la Subdirección Contractual audiencia en contra del contratista. A dic2022 se tenía acto administrativo sancionatorio en firme, La administración de los 15 humedales y 4 parques de montaña se ha mantenido y asegurado durante la vigencia, el impacto de la obra es marginal en el cumplimiento de la meta. Malla Perimetral: El Contratista presentó  informe final, las obras se encuentran 100% terminadas, en operación y sin reclamaciones de garantías. A dic2022 se desarrollaron: 394 (30dic) reuniones internas, 317 (30dic) reuniones externas con: Instituciones educativas, JBB, IDIGER, CAR, IDT Mesa de Grafiteros, CIMAB, CAL, EAAB, UAESP, Alcaldías Locales, Comunidad, Aguas de Bogotá, Secretaría Distrital de Planeación, UCCI, Secretaría Distrital de Salud, Secretaría Distrital del Hábitat, Programa Parceros por Bogotá, Mujeres que Reverdecen, AMCOVIT y Centro Aseo. 300 (19 dic) recorridos con la comunidad y diferentes instituciones privadas, públicas y educativas. 69 (9 dic) comunicaciones sobre ocupaciones informales. El grupo de humedales a dic para Restauración, Compensación y recuperación: realizó 1.101 (106dic) eventos con 3.932(194dic) participantes. Uso sostenible: 1.841 (172dic) eventos con 5.259 (505dic) participantes, para un total de 2.942 event</t>
  </si>
  <si>
    <t>Generar 48 Documentos Técnicos Para La Toma De Decisiones Relacionados Con El Manejo De La Eep.</t>
  </si>
  <si>
    <t>VIGENCIA (a 31/12/2022): En dic de 2022, se presenta un (1) Documento Técnico de Gestión - Informe consolidado No. 12 de 12 del año 2022 que, recopila la generación de documentos técnicos para la toma de decisiones relacionados con el manejo, protección y conservación de la Estructura Ecológica Principal - EEP y otras Áreas de Interés Ambiental del Distrito Capital, la cual incluye dos (2) componentes a saber:  1: Recepción, clasificación y reparto de solicitudes internas y externas de la entidad relacionadas con Procesos de Quejas y/o reclamos, Correspondencia, Dependencia Apoyo (Enlace de Concejo), Apoyo Técnico y Legal: 110 documentos asignados.  2: Emisión de respuestas a usuarios internos y externos de la entidad relacionados con Procesos de Quejas y/o reclamos, Correspondencia, Dependencia Apoyo (Enlace de Concejo), Apoyo Técnico y Legal, agrupadas en tres actividades:  A. Generar pronunciamientos sobre las afectaciones a los elementos de la EEP y otras áreas de interés ambiental: 79 documentos. B. Generar soporte técnico para el alinderamiento de los elementos componentes del sistema hídrico del Distrito Capital: 12 documentos.  C.  Generar insumos técnicos para la conservación de los ecosistemas del Distrito Capital: 0 documentos.  Para el mes de diciembre, se tiene un acumulado: Total pronunciamientos de Afectaciones a la EEP 1197, Acotamiento o del sistema hídrico 156, Conservación de ecosistemas 11.</t>
  </si>
  <si>
    <t>Implementar 1 Programa De Monitoreo, Evaluación Y Seguimiento De La Biodiversidad En Áreas Protegidas Y Otras De Interés Ambiental En Bogotá, Con Estrategias De Investigación Y Ciencia Ciudadanas</t>
  </si>
  <si>
    <t>VIGENCIA (a 31/12/2022): A diciembre 2022, se ejecutó el 100% (0.25) de la vigencia, con lo cual se consolida un avance PDD del 55% (0,55) del programa de monitoreo. En el año 2020 y 2021 se dio inicio a la línea base y preliminarmente se definieron protocolos y formulación, en 2022 el objetivo fue terminar el documento rector del programa y concluir línea base. Gestión mes: Se culminó el documento del PROGRAMA DE MONITOREO 2021 con los ajustes recibidos de las diferentes instancias, el cual fue presentado a la Subdirección, junto con los protocolos por grupo biológico (flora y fauna). Se culminó la elaboración de los informes finales de línea base por área y por componente (flora, aves, mamíferos, herpetofauna, artropofauna), entregándose 19 informes correspondientes a 15 Reservas Distritales de Humedal y cuatro Parques Distritales Ecológicos de Montaña. Durante el mes de diciembre no se realizaron salidas ni actividades de Ciencia Ciudadana. Sin embargo, se consolidó el informe final del componente con los resultados obtenidos durante el año. Se participó en una visita al vivero de Soratama con el fin de apoyar la determinación de algunas especies. Se revisó el planeador de la DGA para verificar las especies. Se realizó la programación del grupo para 2023.</t>
  </si>
  <si>
    <t>Asentamientos y entornos protectores</t>
  </si>
  <si>
    <t>Control, evaluación y seguimiento a predios de sitios contaminados, suelos degradados y pasivos ambientales para el diagnóstico de las condiciones del suelo y el acuífero somero en Bogotá</t>
  </si>
  <si>
    <t>Realizar 215 Actividades De Evaluación, Control Y Seguimiento Como Mínimo, A Predios Identificados Como Sitios Potencialmente Contaminados, Sitios Contaminados O Con Pasivos Ambientales En El Distrito Capital</t>
  </si>
  <si>
    <t>VIGENCIA (a 31/12/2022): Se presenta un avance acumulado al plan de desarrollo de 117 predios identificados como sitios potencialmente contaminados o con pasivos ambientales en el Distrito Capital con actividades de evaluación, control y seguimiento de los cuales 20 predios se reportaron en el 2020, 37 predios en la vigencia 2021 y 60 predios en lo corrido de vigencia 2022, así:    Durante la vigencia 2022, se realizaron 37 visitas técnicas (VT), se atendieron 60  predios catastrales, se emitieron 37 conceptos técnicos (CT). Febrero: 7 VT, 7 CT asociados a 8 predios, en relación con CONSTRUCTORA BOLÍVAR S.A., DIANA ROCIO ECHONA, GRUPO TRIANGULO S.A., PARQUEADERO EL MINERO, CONTINENTAL DE ACOPLES, MARCO TULIO CENDALES, HB ESTRUCTURAS METÁLICAS S.A.S. ., Marzo: 3 VT, 3 CT asociados a 3 predios, en relación con TECNIALAMBRE S.A., DISPAPELES S.A.S. , TALLERES AUTOMETAL Abril: 4 VT, 4 CT asociados a 4 predios en relación con: CARTÓN DE COLOMBIA S.A., METAZA S.A., PARQUEADEROS R Y R LTDA y FLOTA LA MAGDALENA. Mayo: 1 VT, 1 CT asociado a 8 predios en relación con: EMPRESA DE LICORES DE CUNDINAMARCA. Junio: 1 VT, 1 CT asociado a 2 predios en relación con: LEGISLACIÓN ECONÓMICA - LEGIS S.A. Julio: 1 VT, 1 CT asociado a 7 predios en relación con: BAVARIA AVENIDA BOYACA. Agosto: 5VT, 5 CT asociado a 5 predio  en relación con:  INDUSEL S.A.S., QUYNZA S.A.S., ALEJANDRO CAÑÓN RONCANCIO,  EMPAQUES INDUSTRIALES DE COLOMBIA S.A.S., SOCIEDAD ADMINISTRADORA HYNTIBA S.A.  Septiembre: 4 VT, 4 CT asociados a 4 predios en relación con: FIDEICOMISO LOTE CALLE 80, ESTACIÓN TEUSAQUILLO NO. 6 LTDA, ACERÍAS DE LOS ANDES S.A.SCOMESTIBLES RICOS S.A.  Octubre:  6VT, 6 CT  asociados a 6 predios en relación con: CIGESA S.A.S., INPROQUIM S.A.S., ELECTROGAS S.A., ACABADOS GALVÁNICOS LTDA, INDUSTRIA DE ARTICULOS DE MADERA S.A Y SOFASA. Noviembre: 4VT, 4CT, asociados a 8 predios en relación con:  INDUSTRIAS BÚFALO S.A.S., TITO ANATOLIO PERDIGÓN CUBILLOS, VMDOS S.A.S., MEXICHEM COLOMBIA S.A.S.</t>
  </si>
  <si>
    <t>Ejecutar 567 Actividades De Evaluación, Control Y Seguimiento Como Mínimo, A Predios Que Realizan O Realizaron Almacenamiento Y Distribución De Hidrocarburos Líquidos Derivados Del Petróleo En El Distrito Capital</t>
  </si>
  <si>
    <t>VIGENCIA (a 31/12/2022): Se presenta un avance acumulado de 290 predios que realizan o realizaron almacenamiento y distribución de hidrocarburos líquidos con actividades de evaluación, control y seguimiento, de los cuales se reportaron 55 predios en el 2020, 98 predios en 2021 y 137 predios durante la vigencia 2022, así:   Se realizaron 60 visitas técnicas a 137 predios, emitiendo 62 conceptos técnicos según detalle a continuación: BERAKA (10), BIOMAX BIMA (1),  AUTOBOYACA (3), LA CORUÑA (1), SAN FERNANDO (1), ATESA (1), CORFERIAS (3), FUNDADORES (1), EGAS NORMANDIA (1), AVENIDA TERCERA (10),  BRIO CALLE 53 (3),  CEMEX PLANTA SUR (1), BRIO ROCAMAR (4), CELITRANS (1),  CENOCSUD BOSA (1), COMBUSCOL EL DORADO (2), BETANIA (1), ROXI (1), TEXACO AV 27 (1), SOLEDAD (3), ABUELOS (1), EDS BRAZUELOS (3), ANGELES (1), PATIO TUNAL (2), SOTRANDES (1), TERPEL CONEJERA (1), CARACOLI (3), PETROBRAS ABADIA (4), TEXACO LA GRANJA (3), TERPEL MARIANA (3), PATIO BRASIL (3), ESSO CORABASTOS (1), PINO 73 (2), PETROBRAS JUAN AMARILLO (1), TEXACO 28 (1), PATIO PORVENIR (4), INDUSTRIAL BOYACA (1), CEMEX MORATO (1), ESSO AV 68 (4), ESSO SAN DIEGO (1), TERPEL CARVAJAL (1), BRIO LA CAL (2),  BRIO HATO GRANDE (2) CENCOSUD AV CIUDAD DE CALI (2), EXITO AMERICAS (1), VILLA HERMOSA (3), CENCOSUD ALQUERIA (7), RESTREPO (1), ESSO PTE ARANDA (2), EXITO VILLA MAYOR (1), ESSO CHILE (1), ESSO TERMINAL (1), MOGUE (1), PATIO CALLE 90 (1), MOBIL COLMOTORES (1)  PLANTA CHEVRON PTE ARANDA (1), PLANTA DE TRANSFERENCIA PRIMAX PTE ARANDA (6), EDS SAN BLAS (1), EDS ORION (1), EDS TIMIZA (1), EDS TERPEL LA BOGOTANA (1), EDS SAN JOSE DE QUITO (8).</t>
  </si>
  <si>
    <t>Realizar 218 Actividades De Evaluación, Control Y Seguimiento Como Mínimo, A Predios Afectados Por La Actividad Extractiva De Minerales En El Distrito Capital</t>
  </si>
  <si>
    <t>VIGENCIA (a 31/12/2022): Se presenta un avance acumulado al plan de desarrollo de 110 predios afectados por la actividad extractiva de minerales en el Distrito Capital con actividades de evaluación, control y seguimiento. De los cuales en el 2020 se reportaron 21 predios catastrales, en el 2021 se reportaron 37 predios catastrales y en lo comprendido de la vigencia 2022, 52 predios según detalle a continuación:  Se realizaron 21 visitas técnicas de control, emitiendo 18 conceptos técnicos, a 51 predios catastrales asociado a  18 usuarios:  Cantera Elsa Borda de Pulido y Otros (3 predios catastrales), Cantera Humberto Abella (1 predio catastral), Cantera Santa Helena (2 predios catastrales), Predio Carabinero Aguas de Bogotá SA ESP (2 predios catastrales), Predio La Herradura (1 predio catastral),  Cantera Arenera La Belleza (10 predios catastrales), Sociedad Ladrillos Dolmen  (1  predio catastral), SDA-Inversiones Sumapaz (1 predio catastral), Chircal Samuel Casallas (4 predios), Chircal Alberto Camacho (1 predio), Chircal Vicente Paul Torres (1 predio), sociedad Ladrillera Zigurat SAS (10 predios), Ladrillera Framar Ltda (6 predios), Empresa Holcim Colombia S.A. (1 predio), Chircal Carlos Miranda (1 predio), Chircal Manuel Guevara Herrera (1 predio), Chircal Germán Pardo Pardo (1 predio) y Cantera Arenera San Germán (4 predios).  Además, se realizó 1 visita técnica de seguimiento, emitiendo 1  concepto técnico, a 1 predio catastral asociado 1  usuario: IS Constructora SAS - Cantera La Joya.</t>
  </si>
  <si>
    <t>Atender 100 % De Los Conceptos Técnicos Que Recomiendan Actuaciones Administrativas Sancionatorias Durante La Vigencia Para Mejorar La Eficiencia Del Proceso Sancionatorio Ambiental</t>
  </si>
  <si>
    <t>VIGENCIA (a 31/12/2022): Para el cumplimiento de las regulaciones y control del recurso suelo, la Secretaría Distrital de Ambiente durante el 1 de enero al 31 de diciembre atendió el 100% de los conceptos técnicos que recomiendan una actuación administrativa sancionatoria, como se relaciona a continuación:  N° de Conceptos Técnicos que recomiendan actuaciones administrativas sancionatorias: 28 N° de Conceptos Técnicos acogidos jurídicamente mediante acto administrativo: 28  Total, avance magnitud vigencia 2022 : 25 %   Los avances en la magnitud de la meta están sujetos a la demanda de conceptos técnicos que remita el área técnica para ser acogidos jurídicamente, por lo tanto, el porcentaje de la magnitud programada se subdivide en proporciones de 2.4% (febrero-noviembre) y 1,0% (diciembre)  por lo tanto sobre estos porcentajes se miden los avances mensuales.</t>
  </si>
  <si>
    <t>Desarrollar E Implemantar 100 % De Un Modelo Conceptual De Captura De Información Sobre Características Del Suelo En Sitios Con Afectación (Potencial Y Configurada) Al Suelo Y/O Agua Subterránea Del Acuífero Somero</t>
  </si>
  <si>
    <t>VIGENCIA (a 31/12/2022): Para la vigencia 2022 se realizaron 440 visitas técnicas a estaciones de servicio para el levantamiento de datos relacionados con los sistemas de almacenamiento y distribución de hidrocarburos y la medición de los niveles en aquellas que contarán con estaciones de servicio, así mismo se realizó una validación catastral de los predios en los que se ubican estos establecimientos actualizando los datos de propiedad y operadores, así como los registros SICOM, en Minenergia En relación con el grupo de suelos contaminados, se desarrolló una base de datos con casos divididos en las diferentes localidades de la ciudad, en donde se toma, la identificación de muestreos (discriminado suelo y agua subterránea) los compuestos analizados, resultados, coordenadas (x, y, z) y fecha de toma entre otras, puntualmente para pozos de monitoreo, la profundidad revestida, niveles piezométricos y fecha de toma, así como para las perforaciones exploratorias, se toma la descripción estratigráfica a las diferentes profundidades de la excavación.  El avance en términos de suelos contaminados para el año 2022, corresponde a la captura de 11.297 registros correspondientes a 12 casos y 28 predios para la localidad de Puente Aranda, 8.950 registros correspondientes a 5 casos y 11 predios para la localidad de Fontibón, 8.812 registros correspondientes a 4 casos y 7 predios en la localidad de Kennedy, y 1.890 registros correspondientes a 3 casos y 10 predios en la localidad de Ciudad Bolívar.</t>
  </si>
  <si>
    <t>Más árboles y más y mejor espacio público</t>
  </si>
  <si>
    <t>Control a los factores de deterioro del arbolado urbano y la flora en Bogotá</t>
  </si>
  <si>
    <t>Ejecutar 115000 Actuaciones Técnicas O Jurídicas De Evaluación, Control, Seguimiento Y Prevención Sobre El Arbolado Urbano De Bogotá D.C.</t>
  </si>
  <si>
    <t>VIGENCIA (a 31/12/2022): Con el objeto de contribuir con una mejor gestión sobre el arbolado urbano y prevenir el deterioro del recurso, la Secretaría Distrital de Ambiente - SDA en cumplimiento con lo establecido en el marco normativo que regula el recurso forestal de la ciudad, en la vigencia 2022 ejecutó 38.962 actuaciones técnicas y jurídicas de evaluación, control, seguimiento y prevención sobre el recurso arbóreo de la ciudad, cuya distribución se relaciona a continuación:  ° Conceptos técnicos de manejo silvicultural: 1.856 ° Conceptos técnicos de atención de emergencias silviculturales: 3.181 ° Conceptos técnicos para la autorización de actividades silviculturales para la realización, remodelación o ampliación de obras públicas o privadas de infraestructura, construcciones, instalaciones y similares: 264 ° Informes técnicos de evaluación: 2.230 ° Conceptos técnicos de seguimiento silvicultural: 3.039 ° Informes técnicos de seguimiento: 301 ° Conceptos técnicos de seguimiento a la plantación y mantenimiento básico del arbolado urbano: 212. ° Conceptos técnicos sancionatorios: 335 ° Informes técnicos sancionatorios: 70 ° Actas de Visitas Técnicas de Evaluación y Seguimiento: 9.247 ° Expedición o negación de salvoconductos: 65 ° Jornadas de sensibilización: 16 ° Actos administrativos: 1.908 ° Comunicaciones externas y requerimientos: 16.238 Retraso: Con el objeto de garantizar la continuidad en la prestación del servicio, al finalizar la vigencia 2022 se suscribieron 21 adiciones y prorrogas de personal, cuya ejecución tendrá lugar en el primer bimestre del 2023, y con ello se ejecutarán las 1.038 actuaciones constituidas como rezago. Solución: Se realizará seguimiento mensual a la ejecución de las 1.038 actuaciones pendientes por ejecutar.</t>
  </si>
  <si>
    <t>Realizar 4 Investigaciones Sobre Arbolado Urbano</t>
  </si>
  <si>
    <t>Ejecutar 24000 Actuaciones Técnicas O Jurídicas De Evaluación, Control, Seguimiento Y Prevención Sobre El Recurso Flora En El Distrito Capital.</t>
  </si>
  <si>
    <t>VIGENCIA (a 31/12/2022): Con el objeto de ejercer evaluación, control y seguimiento a la movilización, tenencia, uso o comercialización del recurso flora, y prevenir su tráfico ilegal, la Secretaría Distrital de Ambiente en la vigencia 2022 ejecutó 8.268 actuaciones técnicas sobre el recurso flora, cuya distribución se relaciona a continuación:  ° Visitas de evaluación y seguimiento a empresas forestales: 1.887. ° Visitas de verificación de especímenes de la flora silvestre, exportados o importados con permiso CITES y NO CITES: 270. ° Visitas para expedición de salvoconductos: 4. ° Visitas de inventarios de control y seguimiento a empresas forestales: 699. ° Visitas de control para registro del libro de operaciones: 141. ° Certificaciones de exportación e importación a empresas forestales: 69. ° Certificaciones de registro y cumplimiento de empresas forestales: 93. ° Oficios de negación de certificación: 34. ° Rondas de control: 919. ° Rondas de prevención: 168. ° Jornadas pedagógicas: 378. ° Reportes de movimientos del libro de operaciones verificados e ingresados al sistema FOREST: 2.868. ° Operativos de control: 81. ° Recorridos de control: 1. ° Recorridos de prevención: 72. ° Incautaciones: 12. ° Recepciones Externas: 5. ° Verificaciones e Inspecciones: 4. ° Conceptos técnicos y Comunicaciones Externas: 563. Retrasos: Con el objeto de garantizar la continuidad en la prestación del servicio, al finalizar la vigencia 2022 se suscribieron 14 adiciones y prorrogas de personal, cuya ejecución tendrá lugar en el primer bimestre del 2023, y con ello se ejecutarán las 432 actuaciones constituidas como rezago. Solución: Se realizará seguimiento mensual a la ejecución de las 432 actuaciones pendientes por ejecutar.</t>
  </si>
  <si>
    <t>Atender El 100 % De Los Conceptos Técnicos Que Recomiendan Actuaciones Administrativas Sancionatorias Durante La Vigencia Para Mejorar La Eficiencia Del Proceso Sancionatorio Ambiental</t>
  </si>
  <si>
    <t>VIGENCIA (a 31/12/2022): En la vigencia 2022 la Secretaría Distrital de Ambiente atendió el 99% de los conceptos técnicos generados por afectación al recurso flora en el Distrito Capital que recomiendan actuaciones administrativas sancionatorias, como se relaciona a continuación:  No de Conceptos Técnicos que recomiendan actuaciones administrativas sancionatorias: 268. No de Conceptos Técnicos acogidos jurídicamente mediante acto administrativo: 265.  Avance total corte 31 de diciembre de 2022 (Vigencia): 24,72%   Nota: Acorde con la programación establecida, la ejecución de la magnitud programada para la meta inicia a partir del mes de febrero de 2022. En enero  de 2022 no se acogieron CT, toda vez que se realizaron las actividades encaminadas a la elaboración de planes de trabajo y organización de los equipos técnicos y jurídicos.  Los avances en la magnitud de la meta están sujetos a la demanda de conceptos técnicos que remita el área técnica para ser acogidos jurídicamente, por lo tanto, el porcentaje de la magnitud programada se subdivide en proporciones de 2,4 (febrero-noviembre) y 1,0% (Diciembre), sobre este porcentaje se miden los avances mensuales.   Retrasos: En diciembre de 2022 no se acogieron jurídicamente 3 conceptos técnicos debido a que, después de realizar el diagnóstico jurídico frente a los conceptos técnicos emitidos, se evidenció un grado de complejidad mayor en los hechos para definir la actuación administrativa a realizar, lo que implicó el detenimiento de los procesos en la etapa de revisión jurídica, previa a la firma de los actos. Solución: Los 3 conceptos técnicos pendientes por ser acogidos se priorizarán dentro del Plan de Trabajo de enero de 2023.</t>
  </si>
  <si>
    <t>Bogotá protectora de los animales</t>
  </si>
  <si>
    <t>Control a los factores de deterioro del recurso fauna silvestre en Bogotá</t>
  </si>
  <si>
    <t>Ejecutar 27500 Actuaciones Técnicas O Jurídicas De Evaluación, Control, Seguimiento Y Prevención Sobre El Recurso Fauna Silvestre</t>
  </si>
  <si>
    <t>VIGENCIA (a 31/12/2022): Con el objeto de proteger a los animales silvestres, realizar evaluación y seguimiento al aprovechamiento de estos, sus productos y subproductos, y prevenir y controlar su tráfico ilegal, la Secretaría Distrital de Ambiente-SDA en la vigencia 2022 ejecutó 7.715 actuaciones técnicas y jurídicas  sobre el recurso fauna silvestre, cuya distribución se relaciona a continuación:   CONTROL AL TRÁFICO ILEGAL DE FAUNA SILVESTRE: ° Atención y control de fauna silvestre por concepto de tenencia o comercialización:653 ° Operativos de control:36 ° Conceptos Técnicos de Incautación:440 ° Verificaciones e inspecciones:420 ° Rondas de control:494  EVALUACIÓN Y SEGUIMIENTO AL APROVECHAMIENTO LEGAL DEL RECURSO FAUNA SILVESTRE:  ° Visitas de revisión de exportaciones e importaciones de fauna silvestre:164 ° Visitas para expedición de salvoconductos:139 ° Visitas cambio de precintos:16 ° Visitas de verificación de salvoconductos ingresados:107 ° Visitas para permisos de aprovechamiento: 5 ° Visitas de seguimiento a permisos de aprovechamiento de fauna silvestre: 57 ° Visitas Inventario de permisos: 32 ° Inducciones: 9 ° Conceptos técnicos de evaluación y seguimiento a permisos de aprovechamiento de fauna silvestre: 14 ° Visitas de fraccionamiento de pieles: 18 ° Visitas de egreso: 6 ° Rondas de seguimiento: 10 ° Actos administrativos: 3  PROTECCIÓN DE LA FAUNA SILVESTRE: ° Visitas de atención de fauna silvestre por concepto de presencia y rescate: 4.360 ° Procedimientos de disposición de especímenes de fauna silvestre:184 ° Conceptos Técnicos de disposición final:77 ° Actos administrativos:26  PREVENCIÓN AL TRÁFICO ILEGAL DE FAUNA SILVESTRE: ° Capacitaciones:236 ° Sensibilizaciones:159 ° Rondas de prevención:50  Con el objeto de garantizar la continuidad en la prestación del servicio, al finalizar la vigencia 2022 se suscribieron 26 adiciones y prorrogas de personal, cuya ejecución tendrá lugar en el primer bimestre del 2023  y con ello se ejecutarán las</t>
  </si>
  <si>
    <t>Atender El 100 Porciento De Los Conceptos Técnicos Que Recomiendan Actuaciones Administrativas Sancionatorias Durante La Vigencia Para Mejorar La Eficiencia Del Proceso Sancionatorio Ambiental</t>
  </si>
  <si>
    <t>VIGENCIA (a 31/12/2022): En la vigencia 2022 la Secretaría Distrital de Ambiente atendió el 100% de los conceptos técnicos generados por afectación al recurso fauna silvestre en el Distrito Capital que recomiendan actuaciones administrativas sancionatorias, como se relaciona a continuación:  No de Conceptos Técnicos que recomiendan actuaciones administrativas sancionatorias: 461. No de Conceptos Técnicos acogidos jurídicamente mediante acto administrativo: 461.  *Los avances en la magnitud de la meta están sujetos a la demanda de conceptos técnicos que remita el área técnica para ser acogidos jurídicamente, por lo tanto, el porcentaje de la magnitud programada se subdivide en proporciones de 2,4 (febrero-noviembre) y 1,0% (Diciembre), sobre este porcentaje se miden los avances mensuales.</t>
  </si>
  <si>
    <t>Formular E Implementar 1 Programa Para La Atención Integral Y Especializada De La Fauna Silvestre</t>
  </si>
  <si>
    <t>VIGENCIA (a 31/12/2022): VIGENCIA: Con el objeto de brindar una atención integral y especializada a la fauna silvestre que se encuentra alojada en el Centro de Atención, Valoración y Rehabilitación de Flora y Fauna Silvestre - CAVRFFS, la Secretaría Distrital de Ambiente en la vigencia 2022 ejecutó las siguientes actividades que dieron lugar a un avance del 0,35 en la implementación del Programa:   ° Se realizaron exámenes clínicos, evaluación biológica, evaluación zootécnica y evaluación de la condición corporal al 100% de los animales vivos ingresados al centro. ° Se realizó Identificación hasta la categoría de especie al 99% de los animales ingresados al centro. ° Se mantuvo la tasa de morbilidad en un rango &lt;_7% y la tasa de mortalidad se registró en un promedio de 9,88%. ° Se liberaron y reubicaron el 100% de los animales silvestres que cumplían con los protocolos y procedimientos establecidos para su disposición final. ° Se obtuvo la ganancia de peso del 100% de los animales neonatos ingresados al centro. ° Se realizó inventario de los equipamientos hidráulicos, eléctricos, electrónicos y biomédicos del CAVRFFS, y se revisaron sus manuales de funcionamiento. ° Se realizó mantenimiento al sistema hidráulico de la Planta de Tratamiento de Aguas Residuales.  RESERVA PRESUPUESTAL:   Del 01 de enero al 28 de febrero de 2022 se adelantaron las siguientes actividades que dieron lugar al avance del 0,02 en la implementación del programa:  ° Se realizaron exámenes clínicos, evaluación zootécnica, identificación hasta la categoría de especie y evaluación de la condición corporal al 100% de los animales vivos ingresados al centro. ° Se realizó evaluación biológica al 80% de los animales ingresados. ° Se mantuvo la tasa de morbilidad en un rango  &lt;_7%. ° Se realizó liberación y reubicación del 100% de los animales silvestres que cumplían con los procedimientos establecidos para su disposición final. ° Se obtuvo la ganancia de peso del 100% de los animales neonatos.</t>
  </si>
  <si>
    <t>Control a los factores de deterioro de calidad del aire, acústica y visual del Distrito Capital. Bogotá</t>
  </si>
  <si>
    <t>Realizar 100 % De Las Acciones Para Operar, Mantener Y Ampliar La Red De Monitoreo De Calidad Del Aire</t>
  </si>
  <si>
    <t>VIGENCIA (a 31/12/2022): Se realizaron mantenimientos preventivos y correctivos, validación y análisis de datos y publicación de informes periódicos.  Para el mes de Diciembre el porcentaje de cumplimiento para este indicador es del 100%. Se reportaron los mantenimientos preventivos y correctivos que se realizaron durante el mes, se realizó la validación diaria de los datos de concentraciones de contaminantes criterio y parámetros meteorológicos que monitorea la RMCAB. El reporte de operatividad para el mes fue del 100% el cual es promedio de los datos validos de todos los parámetros de la red en las estaciones que se genera a través de Envista.  Para el mes de Diciembre se completó el análisis de datos y la redacción del informe mensual de Noviembre de 2022, completando su elaboración y posterior publicación.</t>
  </si>
  <si>
    <t>Formular 30 Documentos Técnicos De Formulación, Seguimiento O Evaluación De La Gestión Integral De La Calidad Del Aire De Bogotá</t>
  </si>
  <si>
    <t>VIGENCIA (a 31/12/2022): En el marco de la gestión integral de la calidad del aire de Bogotá, para el año 2022 se contempla la entrega de siete (7) documentos técnicos, de los cuales, tres (3) se presentaron en el primer y segundo trimestre del año, siendo para el primer semestre el: 1) Informe semestral de Seguimiento al Plan Estratégico para la Gestión Integral de la Calidad del Aire ¿ Plan Aire 2030 (I-2022),  2Informe semestral (I-2022) de gestión del Sistema de Alertas Tempranas Ambientales en su componente aire y 3) Informe Técnico Anual de Modelación Atmosférica de Bogotá 2021. Para el segundo semestre se realiza la entrega de los otros documentos que son: 4.) Informe semestral de Seguimiento al Plan Estratégico para la Gestión Integral de la Calidad del Aire ¿ Plan Aire 2030 (II-2022) donde se contempla el debido seguimiento y reporte de los avances de los 41 proyectos en implementación del Plan Aire 2030. 5.) Informe semestral (I-2022) de gestión del Sistema de Alertas Tempranas Ambientales en su componente aire, donde se abordaron cinco líneas estratégicas, siendo: i) la Gestión del índice Bogotano de calidad del aire y riesgo en salud, IBOCA ii) el avance en la actualización del Plan de contingencia para la atención de alertas y emergencias por contaminación atmosférica, iii) la Gobernanza de calidad del aire, iv) el Monitoreo y análisis de contaminantes y v) la red colaborativa de microsensores de calidad del aire y 6.) Inventario de emisiones correspondiente a la información del año 2021. Respecto a lo corrido del cuatrienio, se llevan 18 documentos Retraso: Debido a que en el marco del convenio con el FDL de ciudad bolívar y SDA relacionado con el estudio de material resuspendido en la zona suroccidente de Bogotá, el documento resultado de dicho estudio está contemplado para entregar en el mes de abril del 2023.</t>
  </si>
  <si>
    <t>Realizar 8 Informes De Acciones De Evaluación, Control Y Seguimiento A Fuentes Fijas Y Fuentes Móviles Incluidos Centros De Diagnóstico Automotor Que Operan En El Distrito Capital.</t>
  </si>
  <si>
    <t>VIGENCIA (a 31/12/2022): En el cumplimiento de los dos (02) informes de gestión programados para la vigencia 2022, se ha alcanzado un avance del 100%  basado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auditoría a Centros de Diagnóstico Automotor CDA'S, con esta información se construyó el informe de acciones de evaluación, control y seguimiento a las fuentes de emisión. En consecuencia, para el mes de Diciembre del año en curso, el acumulado es de 2 (100%) de avance en la ejecución de la meta.  con un total de 841 actuaciones técnicas entre conceptos, informes técnicos y oficios producto de 629 vistas técnicas en atención a  1471 solicitudes. Respecto al cuatrienio, se lleva un acumulado de 5 informes.</t>
  </si>
  <si>
    <t>Realizar 4700 Acciones De Evaluación, Seguimiento Y Control De Emisión De Ruido A Los Establecimientos De Comercio, Industria Y Servicio Ubicados En El Perímetro Urbano Del D.C.</t>
  </si>
  <si>
    <t>VIGENCIA (a 31/12/2022): Año 2022:  1418 acciones discriminadas así:  80 con medición, 531 sin medición (327 sensibilizaciones, inventarios, actos administrativos, 204 cerrar el caso), 591 no efectivas  y 216 otras acciones, discriminadas asi: I trimestre: 28 con medición, 12 sin medición, 39 cerrar caso, 117 reprogramar. Otras acciones 9 informes acciones populares AP, 4 estudio de ruido ER, 10 mesa de trabajo, 3 socializaciones, 27 SUGA II trimestre: 23 con medición, 191 sin medición (141 sensibilizaciones, sancionatorio, 50 cerrar caso), 169 reprogramar. Otras acciones 15 AP, 4 socializaciones, 7 ER, 16 mesa de trabajo, 11 SUGA III trimestre: 17 con medición, 160 sin medición (93 sensibilizaciones, sancionatorio, 67 cerrar caso), 165 reprogramar. Otras acciones 15 AP, 5 socializaciones, 8 ER, 12 mesa de trabajo, 15 SUGA IV trimestre: 12 con medición, 129 sin medición (80 sensibilizaciones, sancionatorio, 49 cerrar caso), 140 reprogramar. Otras acciones 17 AP, 3 presentaciones, 3 estudios de ruido, 17 mesa de trabajo, 15 SUGA. Respecto al cuatrienio 2.806  acciones.</t>
  </si>
  <si>
    <t>Realizar 100 % De Acciones Para Operar, Mantener Y Ampliar La Red De Monitoreo De Ruido Ambiental De Bogotá Para La Identificación De La Población Urbana Afectada Por Ruido En El Distrito.</t>
  </si>
  <si>
    <t>VIGENCIA (a 31/12/2022): La Secretaría Distrital de Ambiente, en el marco de las acciones de operación, mantenimiento y monitoreo de la red de ruido realizadas, presenta el avance de la vigencia que se detalla a continuación:  Vigencia 2020 se realizó el informe correspondiente a la operación Red de Monitoreo de Ruido Ambiental de Bogotá - RMRAB, en el cual, se reporta la realización de las actividades acreditación del procedimiento de monitoreo de ruido ambiental ante el IDEAM, actividades de soporte y mantenimiento realizado a las estaciones de monitoreo.  Vigencia 2021: se realizaron y presentaron los tres (03) informes correspondientes a la vigencia y se mantuvo la operación de la red de ruido.  Para la vigencia 2022 Se reporta la realización del 100% de las actividades de soporte y mantenimiento realizado a las estaciones de monitoreo de ruido, se envía informe de Laboratorio Ambiental. Se realiza seguimiento a los contratos del personal de la RMRAB. En lo referente a materia de acreditación ante el IDEAM y la NTC ISO/IEC 17025, se adelantó la generación y revisión de documentos requeridos en la lista de chequeo, se presenta los nuevos procedimientos de la RMRAB ante el Laboratorio Ambiental de la SDA, se realizó ajustes al Estudio previo para la adquisición de baterías secas de 12 voltios, estaciones meteorológicas y calibración de Sonómetros.   Además, se generó el informe de los indicadores relacionados con el día sin carro y moto en la ciudad de Bogotá, se generó acta de pago relacionada con el deducible de las estaciones vandalizadas.</t>
  </si>
  <si>
    <t>Realizar 7948 Acciones Técnico-Jurídicas De Evaluación, Seguimiento Y Control Sobre Los Elementos De Publicidad Exterior Visual - Pev, Instalados En El Perímetro Urbano Del D.C.</t>
  </si>
  <si>
    <t>VIGENCIA (a 31/12/2022): Para la vigencia del Proyecto de Inversión del año 2022 se han realizado un mil ciento ochenta y tres (1.183) acciones de evaluación, control y seguimiento: - Setenta y dos (72) operativos de control a zonas de Resto del Distrito. - Doscientos once (211) visitas de evaluación a elementos mayores. - Ciento ocho (108) documentos técnicos firmados para el resto del Distrito. - Once (11) cargues de información a la plataforma SIIPEV. - Setecientos ochenta y uno (781) evaluaciones a solicitudes de elementos de publicidad exterior visual.  Lo anterior, dando un avance para el cuatrienio de 7.425 acciones de evaluación, control y seguimiento: 186 operativos de control y seguimiento, 461 visitas de evaluación a elementos mayores, 315 documentos técnicos, 54 visitas a elementos menores, 24 cargues de información a la plataforma SIIPEV, 6.385 evaluaciones a solicitudes de elementos de publicidad exterior visual.</t>
  </si>
  <si>
    <t>Atender 100 % De Los Conceptos Técnicos Que Recomiendan Actuaciones Administrativas Sancionatorias Durante La Vigencia Para Mejorar La Eficiencia Del Proceso Sancionatorio Ambiental.</t>
  </si>
  <si>
    <t>VIGENCIA (a 31/12/2022): La Secretaría Distrital de Ambiente del 01 de enero al 31 de diciembre de 2022 atendió el 100% de los conceptos técnicos generados por afectación al recurso aire, auditiva y visual en el Distrito Capital y que recomiendan actuaciones administrativas sancionatorias, como se relaciona a continuación: No de Conceptos Técnicos que recomiendan actuaciones administrativas sancionatorias: 1.766 No de Conceptos Técnicos acogidos jurídicamente mediante acto administrativo: 1.766.  Los avances en la magnitud de la meta están sujetos a la demanda de conceptos técnicos que remita el área técnica para ser acogidos jurídicamente, por lo tanto, el porcentaje de la magnitud mensual programada es de 100% toda vez que la tipología de medición es constante.</t>
  </si>
  <si>
    <t>Manejo y saneamiento de los cuerpos de agua</t>
  </si>
  <si>
    <t>Diseño, formulación e implementación de un programa de monitoreo, evaluación, control y seguimiento sobre el Recurso Hídrico del Distrito Capital Bogotá.</t>
  </si>
  <si>
    <t>Ejecutar 100 % De Las Acciones De Control Sobre Las Concentraciones Límites Máximas Establecidas En Los Vertimientos A La Red De Alcantarillado Público De La Ciudad, Según Programación Establecida Anualmente.</t>
  </si>
  <si>
    <t>VIGENCIA (a 31/12/2022): RECURSOS RESERVA: Durante el mes de enero del 2022, se realizó la evaluación de 20 conceptos, e informes técnicos de las caracterizaciones definidas para el grupo de alcantarillado pendientes del programa establecido para el año 2021. Así mismo como gestión adicional, se atendieron 38 conceptos e informes técnicos y 46 requerimientos como actuaciones técnicas relacionadas con las acciones de control sobre las concentraciones límites máximas establecidas en los vertimientos a la red de alcantarillado público de la ciudad En cumplimiento a lo establecido en el Decreto 1076 del 2015, y en atención a las actividades misionales del grupo alcantarillado técnico, durante el mes de enero de 2022, se atendieron un total de 37 PQRS.  RECURSOS VIGENCIA: Durante el mes de febrero de 2022 se realizó la formulación del programa de monitoreo, evaluación, control y seguimiento sobre el recurso hídrico del DC, según radicado No.2022IE36560, que corresponde al informe técnico No.00423, sin embargo, para el caso específico de esta meta de inversión se dio un alcance a esta meta mediante el informe técnico No.07538 de 2022 con radicado No.2022IE309707 y posteriormente mediante el informe técnico No.07693 de 2022 con radicado No.2022IE320482 Durante lo transcurrido de la vigencia 2022, se realizó la evaluación de 1446 caracterizaciones a través de los productos técnicos (conceptos e informes técnicos) de las caracterizaciones definidas para el componente de alcantarillado en el programa establecido para el año 2022.  En cumplimiento a lo establecido en el Decreto 1076 del 2015, y en atención a las actividades misionales del grupo técnico de alcantarillado, durante la vigencia 2022, se atendieron un total de 464 PQRS En lo que respecta a las actuaciones desarrolladas por el grupo jurídico se gestionaron 153 procesos así: se impulsaron 149 actuaciones sancionatorias, se atendió 1 PQRS, se archivaron 2 dos procesos permisivos y se gestionó 1 actuación administ</t>
  </si>
  <si>
    <t>Ejecutar 100 % De Las Acciones De Evaluación, Control Y Seguimiento Sobre Los Usuarios Que Generan Afectación Al Recurso Hídrico Subterráneo Y Superficial Y Al Suelo, Según Programación Establecida Anualmente</t>
  </si>
  <si>
    <t>VIGENCIA (a 31/12/2022): RECURSOS RESERVA Se generaron los informes de seguimiento al Plan de Saneamiento y Manejo de Vertimientos para los periodos II-2020 y I-2021, según radicados No.2022IE282730 y No.2022IE309811, respectivamente. RECURSOS VIGENCIA Se realizó la formulación del programa de monitoreo, evaluación, control y seguimiento sobre el recurso hídrico del DC.  Durante lo transcurrido de la vigencia 2022 se presentó el siguiente avance: Autorizaciones  Se han resuelto 82 solicitudes de permiso de vertimientos a través de resolución de otorga, niega o desiste Se resolvieron de fondo 3 solicitudes de concesión de aguas superficiales Se generaron impulsos técnico-jurídicos a 44 trámites de permiso de vertimientos nuevos, 18 informes técnicos de humedales, 64 resoluciones de cobro por seguimiento ambiental, 68 requerimientos de costos de operación (cobro por seguimiento ambiental), 64 conceptos de liquidación de cobro por seguimiento ambiental a permiso de vertimientos y 79 conceptos de seguimiento ambiental de permiso de vertimientos. Se realizó atención y generación de 207 documentos que atienden PQRS y entes de control, adicionalmente fueron generados 800 documentos asociados a la atención de solicitudes internas y externas relacionadas al control de factores sobre el recurso hídrico superficial. Se impulsaron 45 procesos sancionatorios   Aguas Subterráneas Se generaron 15 resoluciones de prórroga, 3 de concesiones nuevas y 3 permisos de prospección y exploración, 66 conceptos técnicos de seguimiento (67 puntos), 66 requerimientos de cobro (67 puntos), 66 conceptos técnicos de cobro (68 puntos) y 66 resoluciones de cobro (68 puntos). Se atendieron 73 quejas con 79 documentos y 149 productos técnicos de otras actividades Se realizaron visitas a 70 medidores, 30 acompañamientos y 144 requerimientos de brigadas. Se generaron 100 conceptos técnicos de control que le apuntan a 112 puntos meta vigencia 2022 y 26 conceptos técnicos de control</t>
  </si>
  <si>
    <t>VIGENCIA (a 31/12/2022): En el marco de las acciones de evaluación, control y seguimiento al recurso hídrico la Secretaría Distrital de Ambiente durante el periodo comprendido entre el 1 de enero al 31 de diciembre del año 2022 presentó el siguiente avance: N° de Conceptos Técnicos que recomiendan actuaciones administrativas sancionatorias: 516 N° de Conceptos Técnicos acogidos jurídicamente mediante acto administrativo: 495 Los avances en la magnitud de la meta están sujetos a la demanda de conceptos técnicos que remita el área técnica para ser acogidos jurídicamente, por lo tanto, el porcentaje de la magnitud programada se subdivide en proporciones de 2.4% (febrero-noviembre) y 1,0% (diciembre)  por lo tanto sobre estos porcentajes se miden los avances mensuales.</t>
  </si>
  <si>
    <t>Implementar Y Optimizar 1 Monitoreo Periódico Del Recurso Hídrico Para Los Componentes Rchb, Pmae Y Rmas Que Permita El Incremento Del Conocimiento Asociado A La Dinámica Y La Variabilidad De Recurso Hídrico Y Sus Factores De Impacto.</t>
  </si>
  <si>
    <t>VIGENCIA (a 31/12/2022): Durante la vigencia 2022 se elaboró el plan de monitoreo de la calidad y cantidad del recurso hídrico de la ciudad de Bogotá y sus factores de impacto para la citada vigencia, en los diferentes componentes de interés de la SDA como es la Red de Calidad Hídrica de Bogotá - RCHB, el Programa de Monitoreo de Afluentes y Efluentes - PMAE, la Red de Monitoreo de Aguas Subterráneas - RMAS y Parques Ecológicos Distritales del Humedal -PEDH. Además, se ejecutó el monitoreo de 1496 puntos, de los cuales 568 muestras corresponden al componente de RCHB, 75 muestras de la RMAS, 778 muestras hacen parte del PMAE y 75 hacen parte del PEDH. Se revisaron y aprobaron 2147 reportes de análisis de laboratorio. Así mismo se implementaron mecanismos de captura, almacenamiento, consolidación y control de datos por medio de la gestión interna de los resultados de monitoreo, que derivó en la emisión de 1048 documentos técnicos y en la elaboración de las bases con resultados de laboratorio de 2263 muestras. Con el fin de gestionar el desarrollo de muestreos de manera autónoma se avanzó en el seguimiento al contrato de compraventa No. SDA- 20211745 cuyo objeto es "Adquisición de soluciones y materiales de laboratorio soporte para actividades de toma de muestra" y se desarrollaron actividades en campo para la operación y apropiación de conocimientos en el manejo de los equipos de medición de parámetros in situ y determinación de caudales, el ajuste de instructivos, protocolos y/o procedimientos, y el establecimiento proceso de obtención de datos primarios, en el marco del proceso de acreditación en la matriz agua que adelanta la SDA.  Además de la ejecución de 43 monitoreos de la matriz agua de manera autónoma. Finalmente, se realizó la gestión para la transmisión y la consolidación de la información registrada por los dispositivos de la Red de Monitoreo de Aguas Subterráneas.</t>
  </si>
  <si>
    <t>Diseñar Y Estructurar 5 Documentos Consolidados Con Lineamientos En El Manejo Y En La Planificación Del Recurso Hídrico Del D.C.</t>
  </si>
  <si>
    <t>VIGENCIA (a 31/12/2022): Durante la vigencia 2022, se desarrollaron actividades tendientes al análisis y el procesamiento de la información de las redes de monitoreo del Distrito, para lo cual se determinaron los indicadores de ciudad relacionados con el Observatorio Ambiental de Bogotá-OAB, el Observatorio Regional Ambiental y de Desarrollo Sostenible del Río Bogotá-ORARBO, la Matriz de Indicadores de ciudad Secretaría Distrital de Planeación, el programa Bogotá Como Vamos y el Acuerdo 067 de 2002. Se estructuró el "Programa de monitoreo, evaluación, control y seguimiento ambiental sobre el recurso hídrico del Distrito Capital para el año 2022". Se avanzó en el diseño de una plataforma interactiva (dashboard) para la gestión de la información para el seguimiento al monitoreo y al estado de la calidad hídrica.  Se elaboraron los informes técnicos relacionados con: °	La Guía de uso del aplicativo interactivo de la red de calidad hídrica de Bogotá Ampliada y Tradicional. °	La Gestión desarrollada con el Sistema de Información del Recurso Hídrico- SIRH. °	El índice de calidad del agua ICA 2020 y 2021. °	La operatividad de los equipos auto muestreadores para la matriz agua. °	Integración de lineamientos técnicos para la gestión integral del recurso hídrico para el año 2023. Se desarrolló la evaluación de las causales de no imputabilidad del prestador del servicio de alcantarillado, el establecimiento de carga contaminante y factor regional, y se estructuraron 15 documentos relacionados con la implementación de tasa retributiva.  Se elaboraron los documentos relacionados con la priorización de puntos de vertimiento en las principales fuentes hídricas del Distrito Capital, el estado de la calidad del recurso hídrico de Bogotá 2021-2022, la evaluación de los factores de impacto sobre el recurso hídrico 2022 y la articulación de acciones con el Plan de Ordenamiento y Manejo de la Cuenca Hidrográfica del Río Bogotá 2022 y la evaluación ambiental de los acuíferos con inf</t>
  </si>
  <si>
    <t>Ecoeficiencia, reciclaje, manejo de residuos e inclusión de la población recicladora</t>
  </si>
  <si>
    <t>Control, evaluación, seguimiento y promoción a la cadena de gestión de residuos Bogotá</t>
  </si>
  <si>
    <t>Formular E Implementar 1 Programa De Actividades De Evaluación, Control Y Seguimiento Ambiental Encaminadas A La Adecuada Disposición Y Aprovechamiento De Residuos En Bogotá</t>
  </si>
  <si>
    <t>VIGENCIA (a 31/12/2022): A diciembre de 2022 se logró alcanzar la implementación de 1 programa así:  -Priorización y definición de actividades y usuarios a controlar: 0,1 Enero 2022: se avanzó en la formulación de 1 programa. En febrero se terminó informe técnico No. 0528 del 28/02/2022 y empezó su implementación con las siguientes actividades: -Ejecución de actuaciones técnicas y administrativas de evaluación control y seguimiento: 0,58 A diciembre de 2022 se realizaron 27.085 actuaciones técnicas, Por tipos de residuos las acciones se distribuyen así: Residuos de Construcción y Demolición RCD - obras: 3.659 Residuos hospitalarios y similares: 6.028 acciones Residuos infecciosos y químicos Micro: 2.748 acciones RCD - proyectos especiales de infraestructura: 1.313 acciones  Evaluación control y seguimiento Metro: 1.691 acciones  Residuos especiales entidades públicas: 385 acciones  Residuos llantas usadas: 7.411 acciones  Control y vigilancia a RESPEL: 3.850 acciones  -Controlar la disposición adecuada de residuos especiales, peligrosos, ordinarios y de manejo diferenciado: 0,13 -Controlar el aprovechamiento de residuos especiales, peligrosos, ordinarios y de manejo diferenciado:0,12 Las actuaciones técnicas permitieron controlar  16.759.063,97  ton. De las cuales 13.651.068,64 ton aportan a la disposición adecuada y 3.107.995,33 ton a aprovechamiento.</t>
  </si>
  <si>
    <t>Atender 100 Porciento De Los Conceptos Técnicos Que Recomiendan Actuaciones Administrativas Sancionatorias Durante La Vigencia Para Mejorar La Eficiencia Del Proceso Sancionatorio Ambiental</t>
  </si>
  <si>
    <t>VIGENCIA (a 31/12/2022): Para el cumplimiento de las regulaciones y control a la gestión de residuos, la Secretaría Distrital de Ambiente durante el periodo comprendido del 01 de enero al 31 de diciembre del 2022, se recibieron 323 conceptos técnicos de las cuales se acogieron y generaron 317 actuaciones administrativas en el marco del cumplimiento del proceso sancionatorio ambiental. Frente a la reserva se avanzó en el mes de enero, acogiendo 1 concepto técnico a través de un acto administrativo, con lo cual se da por cumplido al rezago de 0,18, causado en la vigencia 2021 Retrasos: Con corte al 31 de diciembre del 2022, se presenta un rezago de 6 conceptos técnicos, equivalentes al 0,47% de la magnitud de la meta, toda vez que después de realizar el diagnostico jurídico frente a los conceptos técnicos emitidos, se evidencio un grado de complejidad mayor en los hechos para definir la actuación Administrativa a realizar, lo que implicó el detenimiento de los procesos en la etapa de revisión jurídica, previa a la firma de los actos. Solución: El rezago se programará en la reserva física, la Dirección de Control Ambiental dará prioridad a acoger jurídicamente el concepto técnico pendiente, durante su plan de trabajo del mes de enero del 2023.</t>
  </si>
  <si>
    <t>Desarrollar 47 Proyectos De Economía Circular Para Cerrar El Ciclo De Vida De Los Materiales</t>
  </si>
  <si>
    <t>VIGENCIA (a 31/12/2022): A diciembre de 2022 se realizaron actividades de gestión que permitieron la implementación al 100% de 10 proyectos de economía circular así: 1.	Reciclaton Empresarial: Busca disminuir la disposición inadecuada de residuos peligrosos generados por las empresas públicas y privadas.  2.	Ciudadanía con Estilo Verde: Fortalece el capital humano para la transición hacia el crecimiento verde, impulsando el  manejo responsable de los materiales y residuos en los actores de la cadena de valor.  3. Modelos de EC para Residuos Priorizados: Los modelos de economía circular consisten en identificar alternativas para la gestión de diversos tipos de residuos, vinculando a diferentes partes interesadas para concertar actividades conjuntas relacionadas con las cadenas de valor de distintos materiales.  4. 	Gestión de residuos posconsumo en instituciones educativas rurales: Busca dar cumplimiento a las estrategias de conservación promovidas por la SDA conforme con su competencia en conjunto y participación con diferentes actores públicos, privados, institucionales y comunitarios  5. 	Proyecto de participación ciencia, tecnología e innovación: hoja de ruta para avanzar en la gestión del asbesto instalado en el mediano y largo plazo.  6.	EC para la gestión de RESPEL: Su objetivo es realizar la verificación y seguimiento de actividades establecidas en el PGIRESPEL y su actualización.  7.	Instrumentos de gobernanza para la EC: La gobernanza público-privada para generar desarrollo económico sostenible.  8.	Registro y reporte de trámite de registro: Verificación y seguimiento a tramites de registro de aceite vegetal usado, registro de acopiadores de llantas y registro de empresas transformadoras de envases y empaques.  9. 	Programa ECOLECTA: Busca culturizar y promover a la ciudadanía sobre la disposición adecuada de residuos peligrosos.  10. 	Promoción del registro y reporte de Aceites Vegetales Usados en plazas de mercado distritales a través articulación co</t>
  </si>
  <si>
    <t>Fortalecimiento de la planeación ambiental para la sostenibilidad ambiental distrital y regional Bogotá</t>
  </si>
  <si>
    <t>Formular Y/O Actualizar 100 Porciento De Los Instrumentos De Planeación Ambiental Priorizados</t>
  </si>
  <si>
    <t>VIGENCIA (a 31/12/2022): Se avanzó en 29,74% que corresponde a un cumplimiento del 82,61% de la vigencia, así: FORMULACIÓN-ACTUALIZACIÓN: PMA SANTA MARIA DEL LAGO-TECHO: Compilación capítulos: descripción, evaluación, prospectiva, zonificación y plan de acción.  PMA TIBANICA-CERRO TORCA: Avance en capítulos descripción y evaluación del componente hidrológico-consulta espiritual Cabildo Muisca Bosa. Cumplimiento 100%  PMA ISLA, VACA, BURRO, SITIO RAMSAR: Avance en capítulo de descripción y trabajo-talleres comunitarios. Entrega PMA a Min. Ambiente  POLÍTICA DE BIODIVERSIDAD: Aprobación de la actualización del plan de acción de la política mediante el documento CONPES D.C. No. 22/2022. POLÍTICA PÚBLICA DE CAMBIO CLIMÁTICO: Consolidación diagnóstico. Avance en productos de concertación con sectores Distritales SEGUIMIENTO: POLÍTICA DE BIODIVERSIDAD: Revisión de los ajustes de seguimiento del 3er trim 2022. POLÍTICA DISTRITAL DE PROTECCIÓN Y BIENESTAR ANIMAL: Envío de modificaciones al plan de acción. Concepto favorable de SDP. PLAN DISTRITAL DEL AGUA: Avance en DTS. Solicitud reporte vigencia 2022. POLÍTICA DE EDUCACIÓN AMBIENTAL: Envío reportes avance cualitativo III trim. a SDP.  POLÍTICA DE RURALIDAD: Revisión y ajustes de productos para CONPES D.C.  PLAN DISTRITAL DE GESTIÓN DEL RIESGO DE DESASTRES Y CAMBIO CLIMÁTICO: Avances decreto carbono neutralidad, Política Acción Climática y Resolución 4873-2022.  POLÍTICA DE PRODUCCIÓN SOSTENIBLE Y SUELO DE PROTECCIÓN: Solicitud reporte II sem. 2022. Economía Circular: Envío de propuesta a soluciones a problemáticas para revisión.  PIGA: Orientación y apoyo a entidades, seguimiento a documentos, respuestas entes de control, revisión norma PIGA, contenido técnico a publicaciones.  PACA: Envió informe seguimiento PACA-2021-Contraloría, publicación informe seg. 2021 y evaluación 2016-2020. PAL: Apoyo técnico a proyectos de inversión y presupuestos participativos. Apoyo a CAL, gestores y referentes en informe ejecutivo Seg</t>
  </si>
  <si>
    <t>Fortalecer 100 Porciento La Gestión Y Seguimiento De Las Instancias Ambientales Con Mayor Incidencia Con La Región</t>
  </si>
  <si>
    <t>VIGENCIA (a 31/12/2022): La meta presenta avance del 30%, que corresponde a un cumplimiento del  100% de lo contemplado en la vigencia, y un 60,03% de avance acumulado en el cuatrienio. Las acciones más representativas fueron:  1. Comentarios al Proyecto de Decreto que reglamenta el Consejo Distrital de Gobierno.  2. Diligenciamiento de agenda regulatoria de 2023.  3. Modificación y envío de convocatoria a tercera sesión ordinaria de la Comisión Intersectorial para la Protección, la Sostenibilidad y la Salud Ambiental (CIPSSA).  4. Gestión de publicación de informes de gestión del segundo trimestre del Consejo Consultivo de Ambiente.  5. Seguimiento a las instancias de coordinación (IC) donde la SDA participa y ejerce la Secretaría Técnica. 6. Proyección memorando de solicitud de informes de gestión y actas de sesión del 2022 a dependencias que ejercen la secretaría técnica de las (IC) del sector ambiente.  7. Proyección memorando para dependencias delegadas a las (IC) del D.C, 8. Realización de la tercera sesión ordinaria de la Comisión Intersectorial para la Protección, la Sostenibilidad y la Salud Ambiental (CIPSSA).  9. Participación en tercera mesa de trabajo del grupo base de seguridad hídrica de la región central.  10. Correcciones documento de ajuste del PGA  11. Definición de logros de PAL, PACA y cambio climático y gestión del riesgo en el plan de acción del PGA.  12. Complemento de diagnóstico situacional del ajuste del PGA con información de gestión del riesgo.  13. Ajuste del articulado del decreto de derogación del Decreto 456 de 2008. 14. Gestión de firmas para oficializar la adhesion de la SDA a la Comisión Conjunta del Corredor de Ecosistemas Estratégicos de la Región Central de la Cordillera Oriental (CEERCCO) por parte de CAR, CORPOGUAVIO, CAM, SDA, CORPOAMAZONÍA</t>
  </si>
  <si>
    <t>Desarrollar 100 Porciento Las Acciones Programadas De Cooperación Internacional Para El Fortalecimiento Del Sector Ambiente</t>
  </si>
  <si>
    <t>VIGENCIA (a 31/12/2022): "Se presenta avance del 100% de lo programado para 2022, que equivale al 59,50% de avance acumulado en el cuatrienio.   Las acciones corresponden a:  -Realización y participación en Eventos: Día de la Tierra, Webinar Sao Paulo y ONU-Habitat Brasil, Webinar WRI-USAID, World Urban Forum 2022, Laboratorio de Economía Circular (GIZ), Talleres del C40 - CAI, Taller Regional de Calidad de Aire de C40, Seminario Iberoamericano en buenas prácticas, taller: `Acciones para dinamizar el financiamiento climático territorial¿, Webinar  Red De Calidad de Aire de C40  -Mención de la Alcaldesa con cita textual en el comunicado de prensa de C40 en la cumbre de Londres, sobre movilidad, calidad del aire y clima.   -Participación en convocatorias: INCIDEM, MIT (Ganada), Premios ROSS (no seleccionados), UCCI Áreas protegidas (Ganada), UCCI Economía circular (Ganada), CFF (ganada), Clearing House-Task Force Metropolis.org (Ganada), Bloomberg Awards-PIZSO (No ganada), PNUMA convocatoria IKI  -Premios obtenidos: WWF Cities OPCC -Convenios y acuerdos firmados: Memorando de Entendimiento (MdE) con Chile, ICLEI-Ecologistics, -Conceptos oficiales de la SDA para acuerdos y convenios de la Alcaldía Mayor de Bogotá:  Corporacion Andina de Fomento,  -Seguimiento a proyectos y acuerdos vigentes con: ICLEI, CSCC, PNUD, BID, UKpact, Embajada EEUU, Comixta Chile, CPAP, Metrópolis/Unión Europea Lanzamiento proyecto AVANTIA, METROPOLIS/ Barcelona, FIA Foundation, UCCI, ICCT, OPAIN S.A, PNUMA, FIA Foundation, C40, U. de la Sabana, WRI, Stuttgart (NAKOPA),"</t>
  </si>
  <si>
    <t>Adelantar 20 Acciones De Gestión Del Conocimiento En Materia Ambiental</t>
  </si>
  <si>
    <t>VIGENCIA (a 31/12/2022): La meta presenta avance del 4 que corresponde  a un cumplimiento del  100% de lo contemplado en la vigencia, y un 60,02% de avance acumulado en el cuatrienio. Las acciones más representativas fueron:  Acción 1:  En el marco de la estrategia de  Gestión del Conocimiento,  se realizó  la administración integral de los Observatorios Ambientales OAB / 426 indicadores) - ORARBO/SIRIO (620 indicadores) Teniendo en cuenta  4 componentes, gestión de la información, gestión del conocimiento, administración tecnológica y divulgación de la información.    Acción 2: En el marco de cumplimiento a la sentencia del Río Bogotá  se da continuidad al  cargue de información en ORARBO y al seguimiento en la actualización de indicadores de la plataforma.    Acción 3:  Elaboración segundo borrador de la estructura de la línea base de la Estrategia de Investigación Ambiental (EIA). Solicitud de pasantes para  apoyar la construcción de la línea base de la EIA.  Propuesta de indicador para evidenciar el avance en la adopción del PENIA en el Distrito Capital en el marco de la Orden 4.69 de la Sentencia del río Bogotá  Acción 4: Finalización del modelo de priorización de la intervención en los humedales del Distrito. Construcción del segundo borrador del fondo de humedales distritales.</t>
  </si>
  <si>
    <t>Realizar 48 Informes De Seguimiento Integral A La Gestión De Los Proyectos De Inversión De La Entidad</t>
  </si>
  <si>
    <t>VIGENCIA (a 31/12/2022): Se presenta un avance del 100% en el 2022, y un 62,50% acumulado en el cuatrienio.  En la vigencia 2022 se han elaborado 12 informes de seguimiento integral a los proyectos de inversión de la SDA, en el componente físico y presupuestal, permitiendo identificar posibles falencias en la gestión de los proyectos, como insumo para la toma de decisiones preventivas y correctivas para los gerentes de proyectos de inversión de la SDA.  Se realizaron actividades de revisión, evaluación y consolidación de los Planes de Acción, en los procesos de actualización y seguimiento en los componentes de gestión, inversión, actividades y territorialización, con corte a dic/2021, marzo, junio, sept. 2022, como resultado se generó la información final que fue registrada en SEGPLAN, cuyos reportes se encuentran publicados en la página web de la SDA. Se realizó seguimiento a los programas 22, 27, 28, 29, 33 y 35, en SEGPLAN, corte a dic/2021, marzo, junio, sept./2022 Se realizó revisión, consolidación y validación de los reportes del Planes de Acción de los proyectos de inversión de la SDA, de enero-nov/2022 Se realizó revisión, consolidación y validación del Plan Anual de Adquisiciones del proceso de cierre del 2021, las modificaciones allegadas de enero-dic/2022, publicado en la página web de SECOP II. Se consolidó información de los indicadores de gestión del cierre 2021, revisión, aprobación y seg. de los indicadores 2022 de enero-nov/2022 Se realizó el ajuste a la línea base de los indicadores PMR 2022 y el seguimiento enero-nov/2022 Se construyó el procedimiento para la elaboración de estudios de mercados y se ha realizado acompañamientos a contratos, para fortalecer la gestión contractual de la SDA. Se consolidó informe de Gestión 2021 y de Balance Social 2021 y publicó en la página web de la SDA. Se construyó el Informe de Rendición de la Cuenta Anual, asociado al Propósito 2 y el Informe de Inversión Social remitido a la SDP para la vigencia 2021 y p</t>
  </si>
  <si>
    <t>Fortalecimiento al análisis de información transversal de la SDA a través del Centro de Información y Modelamiento Ambiental de Bogotá - CIMAB Bogotá</t>
  </si>
  <si>
    <t>Desarrollar 2 Aplicativos Y/O Sistemas De Información Públicos En Los Cuales Se Analice Y Transforme Los Datos De Redes Ciudadanías Que Permitan Reforzar La Participación Ciudadana Y Fortalecer Aún Más Los Procesos Misionales</t>
  </si>
  <si>
    <t>VIGENCIA (a 31/12/2022): Se tiene un acumulado en el cuatrienio de 1,05. Un acumulado en la vigencia 2022 del 0,60 y con un avance en el mes de 0,01. Para el mes de diciembre del 2022, con la generación de  la Red Colaborativa de Microsensores para la Calidad del Aire (RCMCA) y la creación del documento de conceptualización de la Red de Fauna que será una herramienta participativa para la identificación e integración de información sobre monitoreo de fauna, con el fin de analizar las variaciones en los índices de biodiversidad, nuevas áreas de conservación y la obtención de información en tiempo real para la toma de decisiones en lo relacionado a la conectividad de especies y ecológica. Lo anterior sumado al avance de enero a noviembre, donde se realizó el lanzamiento de la RCMCA como en el seguimiento a los resultados y análisis de datos del material particulado y la conceptualización del servicio web para la visualización de la plataforma y determinar los dos sensores entre calificados (Purple Air) y No Calificados (CanAirio) que serán usados para incrementar los datos y entender el comportamiento de los microsensores en distintas condiciones ambientales. Y la gestión del cuatrienio, correspondiente a la adquisición e instalación de los primeros Sensores de bajo costo (SBC), etapa de comparación e intercomparación de las mediciones con la estación de la RMCAB (Las Ferias), etapa de instalación de los microsensores en 7 puntos que permite identificar el tipo de exposición y muestreo de material particulado PM2.5. y primera versión de la plataforma de usuario de la captura de información y gestión de la información de los microsensores y en la conceptualización de la segunda red ciudadana como en la creación de los procedimientos en la instalación y mantenimiento de los mismos y en la contextualización de la II Red Ciudadana que tiene por objetivo: Crear una red interactiva de fauna en Bogotá D.C basada en información obtenida por la SDA y diversos actores como</t>
  </si>
  <si>
    <t>Desarrollar 8 Aplicativos Y/O Sistemas De Integración Resultado Del Modelamiento Y Análisis De Los Datos De Las Diferentes Temáticas Ambientales De La Sda.</t>
  </si>
  <si>
    <t>VIGENCIA (a 31/12/2022): Se tiene un acumulado en el cuatrienio de 5,10. Un acumulado para la vigencia 2022 de 2,20 y un avance en el mes de 0,07. Para el mes de diciembre del 2022, generación del flujo general del proyecto SIIGAR Sistema Integrado de Información y Gestión Ambiental de Ruido, como también un diagrama de procesos específico para la Herramienta de gestión de datos PQRS y visitas en el marco de SIIGAR donde se describen los geoprocesos generados en el proyecto y la documentación para el cargue de la información en el mismo. Predicción climática en Bogotá y herramientas para apoyar la toma de decisiones en la planificación de actividades alrededor de la información climática en el corto y mediano plazo. Se creó el documento en el que se describe la integración en el fortalecimiento de los análisis ambientales como la creación de diferentes formatos. Lo anterior, sumado al avance de enero a noviembre donde se realizó la primera versión de amenazas por ruido para Bogotá y la estructuración de la BD como en la creación de los mock up, levantamiento de historias de usuario para la interfaz del aplicativo de ruido y la creación de los formatos de captura, pruebas funciones y mejoras de los formularios,  como la revisión de la información de precipitación proveniente de CHRIPS en conjunto con la información de 73 estaciones meteorológicas para Bogotá y el uso de herramientas para pilotos de predicción y su documentación.  Creación de los instructivos para la planificación de los vuelos con DRONE y el procesamiento de imágenes capturadas. Levantamiento de los requerimientos proyectos de aguas subterráneas donde se estructuraron las bases de datos de la SER y la actualización de la información de aguas subterráneas en relación con los pozos concesionados y la automatización de los procesos geográficos del proyecto Análisis Acumulativo por Riesgo Ambiental (ACRE) para los valores 1 al 3.</t>
  </si>
  <si>
    <t>Fortalecimiento de la gestión de información ambiental priorizada de la SDA Bogotá</t>
  </si>
  <si>
    <t>Actualizar 24 Servicios De Información Que Permitan La Implementación De Un Modelo Para La Gestión De Sistemas De Información</t>
  </si>
  <si>
    <t>VIGENCIA (a 31/12/2022): La meta e indicador llegó al 7 en la vigencia que corresponde al  100% de lo programado y un acumulado en avance del 58,33% en el cuatrienio. Las acciones más representativas fueron:  VISOR Y GIS: Generación de archivos geográficos (GeoPackage, GeoJSON, SHP, KMZ, DXF) para el cargue de información en el portal de datos abiertos Bogotá. - capa geográfica:  calidad del agua: PM 2,5 promedio anual. - Licencias ambientales otorgadas por la SDA. Conector Ecosistémico. - SDA. Áreas de conexión ecosistémica. En el marco del decreto 555 de 2021. Sistema Hídrico. Bogotá D.C,. Sistema distrital de áreas protegidas. Sistema de Información STORM: Validación módulos nueva versión de STORM inicio de la actualización del sistema STORM versión 4.0 por parte del proveedor Macroproyectos y, entrega de máquinas por la SDA, para la actualización de la versión del sistema. FOREST: Se implemento el procedimiento de permiso de vertimiento ver. 4.x,  se entregó mejoras a los procedimientos de PACA de la SDA y seguimiento de AVU, avances del procedimiento Aplicación de las Acciones de Mitigación de Impactos Ambientales, se arreglaron los problemas en el módulo de intereses moratorios, se implementó el certificado de sitio seguro para forest, se realizaron reportes de PACA, actualización del reporte de los expedientes Archivados, se realizó el Manual de Evaluación de Licencias ambientales, Web Service se mejoró el impementado con VUC para el de licencia Ambiental, se actualizaron campos con el web service de IVC y se mejora el web service de estampado de firma digital. SIA-Móvil: Revisión para la automatización de los formularios de la integración de SIA-MOVIL con el visor geográfico, restricciones al proceso de revisión y radicación de las actas a los perfiles de usuario final. Se realizaron pruebas de guardado y envío de listas desplegables para los formularios del grupo de Fuentes fijas. PORTAL WEB: Se implementó en línea el aplicativo de autodeclaración de i</t>
  </si>
  <si>
    <t>Implementar 15 Servicios De Información Que Permitan La Implementación De Un Modelo Para La Gestión De Información.</t>
  </si>
  <si>
    <t>VIGENCIA (a 31/12/2022): La meta e indicador llegó al 4 en la vigencia que corresponde al 100% de lo programado y un acumulado en avance del 53,33% en el cuatrienio. Las acciones más representativas fueron:   En lo corrido de la vigencia las acciones en el marco de la implementación de los servicios de información para la vigencia, teniendo como base los lineamientos y guías dados por MINTIC para el dominio de información en el marco de referencia arquitectura empresarial, fueron:   1. Documento para lenguaje común de intercambio (LI.INF.06) 2. Actualizacion de los canales de acceso para los componentes de información (LI.INF.09)</t>
  </si>
  <si>
    <t>Elaborar 15 Documentos De Planeación Para La Implementación Del Gobierno De Ti De La Entidad</t>
  </si>
  <si>
    <t>VIGENCIA (a 31/12/2022): La meta e indicador llegó al 3 en la vigencia que corresponde al 100% de lo programado y un acumulado en avance del 66,67% en el cuatrienio. Las acciones más representativas fueron:  Se realizaron las siguientes acciones frente al Plan Acción PETI 2022 y seguimiento proyectos PETI: instrumentos, socialización, mesas de trabajo, solicitud y consolidación información. Articulación procesos contractuales-PETI.  Identificación necesidades interoperabilidad y documentación. Revisión documentación IPV4 a IPV6. Ajuste documento estrategia de uso y apropiación TI. Reporte furag políticas: Gobierno y Seguridad Digital, generación y seguimiento plan adecuación y sostenibilidad. Programación y seguimiento plan de acción GABO. Seguimiento riesgos proceso G. Tecnológica. Auditoria proceso de G. Tecnológica: pruebas de recorrido, respuesta informe preliminar. Análisis causa según hallazgos, formulación plan mejoramiento. Ajuste PETI (2021-2024) y PTD (2022,2024), aprobados por CIGD.  Informes de avance de ejecución proyectos PETI y reporte en el aplicativo de la SDA de los indicadores PETI, avance fortalecimiento gestión de información ambiental de Bogotá priorizada, % de avance implementación de proyectos en ejecución PETI, % cumplimiento presupuestal del PETI, S.I. actualizados, S.I diseñados, actualizados o en funcionamiento. Actividades para revisión y aprobación: Gestión, restauración y verificación de las copias de respaldo, y anexos. Actividades para revisión y ajuste: Catálogo de servicios de TI, Mantenimiento preventivo y correctivo de la infraestructura Tecnológica, y anexos: Guía mantenimiento preventivo y/o correctivo a la infraestructura, Listas de chequeo, Hoja de vida, inventario infraestructura, Guía conceptualización TI. Procedimiento Ciclo vida software y anexos, Plan de Pruebas y de calidad componentes de información. Seguimiento riesgos del proceso. Socialización aspectos claves de Gobierno TI. Actualización contexto estratégico d</t>
  </si>
  <si>
    <t>Mejorar 38 Porciento De Servicios Tecnológicos En La Sda En El Marco Del Mintic</t>
  </si>
  <si>
    <t>VIGENCIA (a 31/12/2022): La meta e indicador llegó al 11,64% en la vigencia que corresponde al 97,00% de lo programado y un acumulado en avance del 62,20% en el cuatrienio. Las acciones más representativas fueron: - Se suscribió la adición y prórroga del contrato de prestación de servicios del contrato SDA-CPS-20221387. - Se suscribió la adición y prórroga del contrato de prestación de servicios del contrato SDA-CPS-20220793. - En el contrato No. 20221983 por valor de $201.252.000, se realizó la aprobación de la póliza del contrato y se realizó el acta de inicio el día 30 de noviembre de 2022, para comenzar su ejecución contractual el próximo mes. - Se adjudico el proceso SDA-SASI-16-2022. por un tiempo de 3 meses de ejecución por Valor de $592.612.800 cuyo número de contrato es SDA-20222040. - Se realizó la adición No 1 a la OC No 94697 por Valor de proceso: $83.269.045. Se avanzo en el indicador en un 0.42, que corresponden a la vigencia 2021, para lo cual se realizaron las siguientes acciones: Correspondía al último pago realizado en el mes de enero del 2022 por los servicios recibidos de telefonía móvil para el SIA -MOVIL CUENTA No. 43515225. El contrato Interadministrativo No. 20202469 suscrito con corporación Colombia Digital, fue adicionado y prorrogado y se recibieron los servicios enfocados en el diseño del plan de continuidad del negocio (BCP) y el monitoreo, detección, protección y contención de amenazas en la Secretaría distrital de ambiente ¿ SDA. Dichos pagos se realizaron de manera mensual al recibir el servicio. Se recibió el servicio de Firmas digitales centralizados y el servicio de firmado de documentos a través DE WEB SERVICE. Pagado en el mes de enero del 2022. Frente al contrato de RED COMPUTO se adquirió el servidor a finales de diciembre y como ese se debía importar el servidor hasta el mes de febrero se realizó la implementación y posterior a ello se realizó el pago y una vez ingresado al inventario del almacén de la SDA.</t>
  </si>
  <si>
    <t>Elaborar 13 Documentos Para La Planeación Estratégica En Ti</t>
  </si>
  <si>
    <t>VIGENCIA (a 31/12/2022): La meta e indicador llegó al 3 en la vigencia que corresponde al 100% de lo programado y un acumulado en avance del 61,54% en el cuatrienio. Las acciones más representativas fueron:  Arquitectura empresarial actualizada en los criterios para la construcción y actualización del plan estratégico de tecnologías de la información y del plan de transformación digital.  Mantenimiento, comunicación y seguimiento con los coordinadores de los diferentes proyectos de inversión que tienen componente de TI. Seguimiento y actualización de las mediciones para los indicadores para establecer el avance de las actividades y la ejecución presupuestal de los proyectos. Realización de las reuniones de socialización y retroalimentación realizadas con los diferentes proyectos con componente de TI involucrados en el PETI.</t>
  </si>
  <si>
    <t>Implementación de acciones para la obtención de mejores resultados de gestión y desempeño institucional, de la Secretaría Distrital de Ambiente. Bogotá.</t>
  </si>
  <si>
    <t>Incrementar 10 Puntos Los Resultados De Generación De Valor Y Aporte A La Mejora En La Implementación Del Mipg, Desde La Tercera Línea De Defensa</t>
  </si>
  <si>
    <t>VIGENCIA (a 31/12/2022): Acumulado del Cuatrienio de 7 puntos. Acumulado anual 2 y 0,20 puntos en el mes diciembre. EVALUACIÓN Y SEGUIMIENTO: Treinta y ocho informes (ene-nov) EVALUACION DE GESTION DEL RIESGO: De enero y mayo de PAAC del tercer cuatrimestre de 2021 y primer cuatrimestre de 2022, y septiembre informe de Plan Anticorrupción y Atención al Ciudadano - PAAC del segundo cuatrimestre de 2022. ENFOQUE HACIA LA PREVENCIÓN: A marzo con la capacitación en MIPP del IIA y Guía de auditoría DAFP, LIDERAZGO ESTRATEGICO: La sesión No.1 de enero, sesión No.2 de marzo, sesión No.3 de mayo y sesión No.4 de julio,  en septiembre la sesión No.5 del CICCI, donde se presentó el resumen de los trabajos efectuados por la OCI entre julio y agosto de 2022, el indicador de ejecución del Plan Anual de Auditoría al corte de agosto, el estado de la Auditoría de Cumplimiento de Humedales de la Contraloría de Bogotá, Noviembre la sesión No.6 del CICCI sobrel Plan Anual de Auditoría, la política de administración de riesgos, la política de Gestión Estratégica del Talento Humano, los estados financieros sep-2022 y los resultados de  Planes de Mejoramiento, RELACION ENTES EXTERNOS DE CONTROL: Para diciembre respuesta al informe preliminar de auditoría Código 69 PAD 2022 y la transmisión en SIVICOF del Plan de mejoramiento. Sumado a la atención de requerimientos, apoyó a visitas administrativas, gestión al informe preliminar de la auditoria y consolidación del Plan de Mejoramiento, modificaciones al Plan, consolidación a requerimiento de la Personería de Bogotá y apoyo requerimiento Auditoría de Humedales, trámite de solicitudes de información de la Contraloría dentro de la Auditoría de Humedales, así como de la Personería de Bogotá. Planes de Mejoramiento, respuesta a la Contraloría sobre: solicitud de información DPC 1640-22, informe preliminar de auditoría de cumplimiento código 63 PAD 2022 y solicitud de información Auditoría de Cumplimiento Código 69 PAD 2022.</t>
  </si>
  <si>
    <t>Lograr 600000 Atenciones A Través De Los Diferentes Canales Habilitados Por La Secretaría Distrital De Ambiente.</t>
  </si>
  <si>
    <t>VIGENCIA (a 31/12/2022): Para un acumulado del Cuatrienio de 350.689 atenciones y un acumulado en la vigencia 2022 de 166.240 atenciones. Con un avance en diciembre de 2022 de 12.164 atenciones, así: 1.680 canal telefónico, 9.266 canal virtual y 1218 en el canal presencial (58 Super CADECAD 30, 31 en el SuperCADE Suba, 11 en el SuperCADE Bosa, 14 en el SuperCADE Américas, 38 en el CADEToberín, 32 en el CADEFontibón, 18 en el CADEEngativá, 16 en CADE Manitas, 38 en CADE Calle 13 y 962 en la Sede Principal). Adicionalmente, por correspondencia se gestionaron 2559 documentos físicos y/o respuestas emitidas por la entidad a las solicitudes de la ciudadanía y electrónicos 2687. Por otra parte, se ha dado cumplimiento al modelo de servicio y la Política Pública Distrital de Servicio a la Ciudadanía mediante la aplicación de encuestas, se aplicaron 1363 encuestas con un nivel de satisfacción promedio de 98 % en este periodo y se han estimado indicadores.  Así también, se realizó la autoevaluación - mes vencido con el fin revisar, proponer y continuar con las estrategias propuestas anteriormente que ayuden a fortalecer los canales de atención habilitados y lograr una mejora continua en nuestro proceso, logrando cumplir los compromisos y estrategias que permitieron el cumplimento de la meta. Por otra parte, se está fortaleciendo el canal virtual mediante la implementación del Chat para la página web la cual durante el mes de diciembre se realizaron 205 atenciones por este medio.</t>
  </si>
  <si>
    <t>Ejecutar 149 Actividades De Participación, Formulación Y Seguimiento A La Implementación Del Mipg, En La Entidad.</t>
  </si>
  <si>
    <t>VIGENCIA (a 31/12/2022): Para un acumulado del Cuatrienio de 100,25 y un acumulado en la vigencia de 35 y para el mes de diciembre de 3,87, para el mes de diciembre se realizó: Monitorear el cumplimiento de las acciones del Plan de adecuación y sostenibilidad MIPG, Asesorar mediante mesas de trabajo o comunicaciones oficiales la implementación de lineamientos del Sistema de Gestión de Calidad, Informe de resultados al cumplimiento de las acciones del Plan de adecuación y sostenibilidad MIPG, Presentación de avance al cumplimiento de las acciones del Plan de adecuación y sostenibilidad MIPG al Comité Institucional de Gestión y Desempeño, Reportar  el cierre de las actividades con corte 20 de diciembre  a cargo del proceso Sistema Integrado de Gestión, Consolidar y presentar  el mapa de riesgos y plan de manejo de riesgos al Comité Institucional o de Coordinación de Control Interno CICCI, Realizar seguimiento al cumplimiento de los planes de mejoramiento y plan de manejo de riesgos e indicadores, asesoraría y apoyó  en la actualización de la documentación de los sistemas y procesos de la SDA. Gestiones con el IDU: Mesa de seguimiento permanente con relación al Corredor Verde Carrera Séptima 7ª, Metro de Bogotá y Comité de infraestructura (en temas varios como Regiotram, ALO NORTE, metro cable, entre otros), con SDH (Proyecto Caney Reservado), Seguimiento tramites EAAB. Revisión y actualización del mapa de riesgos, diligenciamiento del FURAG y, mejora del Sistema de Gestión de Calidad. Se realizó socialización obras complementarias Cable Aéreo Monserrate y Obras complementarias Acceso Monserrate.</t>
  </si>
  <si>
    <t>Ejecutar 96 Actividades En Materia Disciplinaria Y De Cumplimiento Y Seguimiento A Requisitos Y/O Actividades En El Marco De Las Leyes 1712 De 2014 Y 1474 De 2011.</t>
  </si>
  <si>
    <t>VIGENCIA (a 31/12/2022): Para un acumulado del Cuatrienio de 58 acumulado vigencia 24,88 y para diciembre 2022 de 2,02. Durante el mes de diciembre de 2022 se han logrado los siguientes avances: DISCIPLINARIOS: Se sustanciaron, revisaron y proyectaron 6 autos y se solicitaron pruebas en 11 expedientes. TRANSPARENCIA: expide la RESOLUCIÓN No. 05466 ¿POR MEDIO DE LA CUAL SE ACTUALIZA Y MODIFICA LA RESOLUCIÓN 03149 DE 2015 "POR MEDIO DE LA CUAL SE ADOPTA EL ESQUEMA DE PUBLICACIÓN DE INFORMACIÓN DE LA SECRETARÍA DISTRITAL DE AMBIENTE, ORDENADO POR LA LEY 1712 DE 2014". GESTIÓN:  Se atendieron 34 derechos de petición provenientes del Concejo de Bogotá, se dio respuesta a 9 proposición, y conceptuó 7 proyectos de acuerdo.  Esto sumado a la gestión de enero a octubre de 2022 donde se atendieron 261 derechos de petición del Concejo de Bogotá y el Congreso de la República, 73 proposiciones del Concejo de Bogotá y se conceptualizaron 62 proyectos de acuerdo y de ley. Se ha realizó revisión física e incorporación de pruebas en los expedientes activos del año 2019, 2020 y 2021. Se actualizó base de procesos Disciplinarios activos de 2019, 2020, 2021 y, 2022. Se ha socializado un flash mensual de Disciplinarios. RESERVAS (a 31/12/2022): Para un acumulado del Cuatrienio de 58 acumulado vigencia 24,88 y para diciembre 2022 de 2,02. Durante el mes de diciembre de 2022 se han logrado los siguientes avances: DISCIPLINARIOS: Se sustanciaron, revisaron y proyectaron 6 autos y se solicitaron pruebas en 11 expedientes. TRANSPARENCIA: expide la RESOLUCIÓN No. 05466 ¿POR MEDIO DE LA CUAL SE ACTUALIZA Y MODIFICA LA RESOLUCIÓN 03149 DE 2015 ¿POR MEDIO DE LA CUAL SE ADOPTA EL ESQUEMA DE PUBLICACIÓN DE INFORMACIÓN DE LA SECRETARÍA DISTRITAL DE AMBIENTE, ORDENADO POR LA LEY 1712 DE 2014¿. GESTIÓN:  Se atendieron 34 derechos de petición provenientes del Concejo de Bogotá, se dio respuesta a 9 proposición, y conceptuó 7 proyectos de acuerdo.  Esto sumado a la gestión de enero a octubre de 2022 donde se atendieron 261 derechos de petición del Concejo de Bogotá y el Congreso de la República, 73 proposiciones del Concejo de Bogotá y se conceptualizaron 62 proyectos de acuerdo y de ley. Se ha realizó revisión física e incorporación de pruebas en los expedientes activos del año 2019, 2020 y 2021. Se actualizó base de procesos Disciplinarios activos de 2019, 2020, 2021 y, 2022. Se ha socializado un flash mensual de Disciplinarios.</t>
  </si>
  <si>
    <t>Fortalecimiento Jurídico de la Secretaría Distrital de Ambiente. Bogotá</t>
  </si>
  <si>
    <t>Revisión Y /O Elaboración El 100 % De Actos Administrativos De Carácter Ambiental</t>
  </si>
  <si>
    <t>VIGENCIA (a 31/12/2022): La meta parte de una línea base del 65% y a la fecha presenta un porcentaje de avance acumulado para al cuatrienio del  86%, de los cuales en la vigencia 2020 se alcanzó  el 72%, en la vigencia 2021 el 7% y en la vigencia 2022, el 7,00% de la siguiente manera, enero 0,20% , febrero 0,60%, marzo 0,60% , abril 0,60% , mayo 0,80%,  junio 0,80% , julio 0,70% , agosto 0,60%, septiembre 0,60%, octubre 0,50%, noviembre 0,50% y diciembre 0,50%.. A continuación se relacionan las actividades desarrolladas en los meses de enero a diciembre.   *se realizó control de legalidad a 51 resoluciones y/o Proyectos de resolución, se emitieron (28) resoluciones * Revisión jurídica a Dieciseis (16) normas ambientales. *Revisión y/o elaboración a cinco (5) Decretos y once (11) Proyectos de Decreto   * Se emitieron (67) conceptos jurídicos o de viabilidad Jurídica. * Se prestaron  (41) asesorías en materia Legal Ambiental  * Se emitieron o revisaron dos (2) Directivas y tres (3) Circulares.</t>
  </si>
  <si>
    <t>Atender El 100 % De Los Procesos Judiciales, Contencioso Administrativos, Constitucionales Y Extrajudiciales, En Los Que La Sda Es Parte O Intervine Como Autoridad Ambiental</t>
  </si>
  <si>
    <t>VIGENCIA (a 31/12/2022): Se ha realizado atención al 100% de los procesos judiciales, contenciosos administrativos, constitucionales y extrajudiciales en los que la SDA es parte o interviene como autoridad ambiental. Durante los meses de enero a diciembre de 2022, el porcentaje de avance de la meta corresponde al 100% a través de las siguientes actividades:  A continuación se relacionan las actividades desarrolladas en los meses de enero a diciembre.   *Se realizó atención y/o seguimiento a  (121) procesos, contra la Entidad en los cuales la Representación Judicial se encuentra a cargo de esta. *Se realizó atención y/o seguimiento a  (172) Tutelas en temas relacionados con, Publicidad Exterior, Contaminación Auditiva, Contaminación aérea, Infraestructura Energética, Bono Pensional, Impacto Ambiental, Arbolado Urbano, Procesos Sancionatorios.   *La Dirección Legal Ambiental realizó seguimiento, prestó asesoría y/o acompañamiento a (50) procesos con representación a cargo de la secretaría Jurídica, los cuales corresponden en su mayoría a acciones populares. - Se realizó seguimiento y/o atención a (688) procesos penales activos.  El Comité de Conciliación de la Secretaría Distrital de Ambiente realizó (25) sesiones</t>
  </si>
  <si>
    <t>Realizar El 100 % Actuaciones De Inspección, Vigilancia Y Control A Las Entidades Sin Ánimo De Lucro (Esal) De Carácter Ambiental.</t>
  </si>
  <si>
    <t>VIGENCIA (a 31/12/2022): La meta parte de una línea base del 45% y a la fecha presenta un avance acumulado para al cuatrienio del  83% de los cuales 66% se  alcanzaron en la vigencia 2020, 8.5% se reportan  en la vigencia 2021 y en la vigencia 2022, el 8,5% a través de las siguientes actividades:  A continuación se relacionan las actividades desarrolladas en los meses de enero, febrero, marzo, abril, mayo, junio, julio, agosto, septiembre, octubre, noviembre y diciembre.   En los meses de enero a diciembre de 2022, se llevó a cabo la actualización de la base de datos de las ESAL de carácter ambiental que serán gestionadas en la vigencia 2022, con el propósito de ejercer la función de Inspección, vigilancia y control a las Entidades sin Ánimo de Lucro de carácter ambiental, domiciliadas en el D.C. inscritas en la SDA.  Se realizaron (953) Gestiones a la Entidades sin Ánimo de lucro, las cuales se relacionan a continuación.   Análisis financiero a la información económica (201) , Análisis y concepto de la información financiera (34), Conceptos y evaluaciones legales (222), Visitas administrativas (9), Certificados de inspección, vigilancia y control (16),  Atención Usuario (3), Requerimientos expedidos a ESAL (280), Respuesta y/o Informe de Queja (25), Resoluciones de archivo (62), Auto que avoca conocimiento de recurso de apelación (3), Oficio de respuesta o comunicación (35), Respuesta a derechos de petición (8) actos administrativos (2) Trámite de notificación (26), Oficios  Requerimientos (5), Informe de documentos allegados (13), Recursos de Apelación (1) Memorando Interno (1), Resolución Decisoria (3),  Informe Interno (22), Notificación por aviso  (5), Respuesta PQRS (6) y Traslado por competencia (6).    Se realizó la gestión de 6 Policivos relacionados con los siguientes temas, Maltrato Animal, Comportamientos contrarios a la preservación del agua, Minería, Comportamientos que afectan el aire y disposición inadecuada de residuos.</t>
  </si>
  <si>
    <t>Construcción de espacios de calidad para el Sector Ambiental Bogotá</t>
  </si>
  <si>
    <t>Construir 32 Porciento Del Centro De Protección Y Bienestar Animal  - Casa Ecológica De Los Animales.</t>
  </si>
  <si>
    <t>RESERVAS (a 31/12/2022): RESERVA: avance del 1,5%  - En enero los contratos de obra e interventoría se encontraban suspendidos, no se registra avance en actividades.  - En febrero el contrato cuenta con un avance de obra del periodo de 1,63%.  - En marzo el contrato cuenta con un avance de obra del periodo de 0,528%.  - En abril se realiza la cesión del contrato de interventoría a Consorcio Inter Ekology - En mayo termina el contrato de obra No. 20171382.  - Mediante resolución 01603 se resuelve un posible incumplimiento grave y directo de las obligaciones del contratista de obra No. 20171382.  - En junio se adelantaron las gestiones técnicas, administrativas, financieras y jurídicas tendientes a la entrega del estado de la obra, por parte de la interventoría.   - En julio, el interventor presenta informe final del contrato de obra, en el que indica que el porcentaje de ejecución física es de 62.926%, esta diferencia de la anteriormente reportada corresponde al deterioro de las obras ya ejecutadas.  - El 17 de agosto se adelanta la audiencia del proceso del proceso administrativo sancionatorio por el presunto incumplimiento. - El 29/09/2022 se reanudó el trámite de la audiencia que había sido instalada el 18/08/2022, en marco del procedimiento de presunto incumplimiento. - Se realizó Mesa de Trabajo el 03/11/2022 con la interventoría para requerir respuesta e insumos correspondientes a las solicitudes presentadas por el Contratista de Obra dentro de la audiencia de incumplimiento del contrato. - El 04/11/2022 se reanudó la audiencia de incumplimiento dentro del proceso administrativo sancionatorio. - El 16/11/2022 se adelanta reunión con la Interventoría para hacer seguimiento a las respuestas, respecto a los requerimientos realizados en la audiencia de incumplimiento. - En diciembre se adjudica el contrato No. 20221996 con Findeter para realizar la asistencia técnica y administración de recursos para desarrollar la ejecución del 37% del proyecto de la CASA ECO</t>
  </si>
  <si>
    <t>Construir Y Dotar 6 Porciento Del Centro De Recepción Y Rehabilitación De Flora Y Fauna Silvestre.</t>
  </si>
  <si>
    <t>RESERVAS (a 31/12/2022): RESERVA, avance 0,03%  - Para el mes de enero de 2022 se adelantaron los tramites administrativo de liquidación del contrato de interventoría NO. SDA-CM-20171398 de la construcción del Centro de Atención y Valoración de Flora y Fauna Silvestre para poder realizar el respectivo giro presupuestal que corresponde a pasivos exigibles y recursos de regalías.  - En el mes de febrero de 2022 se adelantó la liquidación del contrato de interventoría No. SDA-CM-20171397.  - Mediante la Resolución No. 00242 del 19 de febrero de 2022 se reconoció la obligación o la existencia del pasivo exigible por valor de $915.694.613, conforme a la factura presentada por el CONSORCIO REHABILITACIÓN 2017. Por lo anterior, en el mes de marzo se realizaron los traslados presupuestales y asociación de fuentes a pasivos exigibles con el fin de garantizar el pago respectivo de la totalidad de la obligación contraída con el Consorcio Rehabilitación 2017 y el Consorcio Interambiental PT.  - En el mes de abril de 2022, se realiza la asociación de fuentes para el pago del pasivo exigible del contrato de obra, por lo que se expide resolución No. 01465.  - En el mes de mayo, se realiza el respectivo pago al contratista de obra tal como quedo estipulado en documento de liquidación.   - En el mes de junio se realiza el pago de la autorización para la Ocupación de Cauce en desarrollo del proyecto "Centro de recepción y rehabilitación de Flora y Fauna Silvestre en un predio propiedad del Distrito ubicado en la localidad de Engativá", realizado por el ANLA. - En el mes de julio se realiza el trámite de cambio de fuentes aprobada en el sistema SIPSE el 03/08/2022 y en BOGDATA mediante proceso N°4000021609 del 1/08/2022, por valor de ($220.196.790) para el pago del contrato de interventoría NO. SDA-CM-20171398. - En el mes de septiembre se giran los recursos del último pago correspondiente a la liquidación del contrato de interventoría.</t>
  </si>
  <si>
    <t>Construir 1 Obra Nueva De Infraestructura</t>
  </si>
  <si>
    <t>VIGENCIA (a 31/12/2022): VIGENCIA, avance del 0.05. De enero a diciembre de 2022 se dio seguimiento al contrato 20211595 suscrito con Findeter, por lo que se ajusta la programación de ejecución física, de conformidad con la entrega del lote donde se realizará la obra. RESERVAS, avance del 0.05: - En febrero se realizaron visitas y un análisis técnico de 21 lotes para la construcción de la obra.  - En marzo se realiza el levantamiento planimétrico o topográfico de los lotes priorizados, y a su vez la SDP expide la certificación de viabilidad de los predios. Por lo que se inician los trámites de legalización. - En mayo se realizaron reuniones con Findeter y el DADEP, y se indica que el lote que inicialmente estaba confirmado como viable, ya no estaba disponible, debido a que había otra solicitud por parte de la SED. -  Se preseleccionaron 5 lotes nuevos teniendo en cuenta  área,  ubicación, y facilidad de acceso según requerimientos específicos. - El 12 de julio la SDP envía la respuesta concepto de uso del suelo donde reiteran la viabilidad de dos lotes y el 18 de julio se realiza de manera oficial la solicitud ante el DADEP para la entrega del lote. - El 26/08/2022 el DADEP ratifican la entrega de los lotes solicitados, por lo que la entidad solicita la viabilidad jurídica del acta de entrega mediante correos con fecha de 22, 26 y 28 de septiembre. - El 22/09/2022 se solicita a la SSFFS, el acompañamiento en la etapa inicial del proyecto y se inicia la estructuración del proceso de consultoría para el diseño de la obra. - El 4/11/2022 se realiza reunión con Findeter y el DADEP para efectos de la entrega del predio. El compromiso principal de la reunión fue hacer la entrega del predio el día 18 de enero de 2023. - Mediante comité técnico se aprobaron los términos de referencia para contratar los diseños, construcción y la interventoría de la obra II Fase del CAVFFS. Asimismo, se publicó la convocatoria para llevar a cabo el proceso de selección para los contrato RESERVAS (a 31/12/2022): Retraso: Se presenta retrasos en el cronograma, debido a que el lote que inicialmente confirmado como viable en, reuniones y mesas de trabajo a lo largo del proyecto por parte del DADEP, ya no estaba disponible, debido a que había otra solicitud por parte de la SED. Solución: - Iniciar el proceso de consultoria y obra en la vigencia 2023</t>
  </si>
  <si>
    <t>Realizar 100 Porciento Del Mantenimiento De La Infraestructura Ambiental  Priorizada</t>
  </si>
  <si>
    <t>VIGENCIA (a 31/12/2022): VIGENCIA, avance del 25%: Adición contrato de obra 20211652, para atender los mantenimientos de la vigencia. ° Noviembre y diciembre en el CAVFFS se fundieron nuevas placas de concreto, se modifican las puertas de encierros, se suministra mesa para la autoclave, se instalan baterías, se instala la reja en los encierros, se repara las persianas en aluminio y se arregla la línea de pararrayos. ° En Santamaria del lago se cambia la cubierta y se reparan lámparas. RESERVAS, avance del 17,03%: En los meses de enero a diciembre de 2022 se realizaron las siguientes actividades con un avance del 100% del total de la obra: ° Visitas técnicas de reconocimiento e identificación de áreas a intervenir. ° Proyección del cronograma de intervención y cuantificación para ajuste de presupuesto en 11 sedes donde interviene la SDA. ° El 21 de marzo se inician obras para Redes eléctricas, Pocetas en encierros y Zona Administrativa, Acometida general, Suministro e instalación de Concertina, Instalación llave pedal. ° Inicio verificación de las áreas aprobadas para intervención en sede principal, y se ejecutan previstas en las sedes de Mirador de los Nevados y Sede Principal. ° En julio, se realizan actividades programadas en el CAVFFS. ° El contratista entrega en agosto el 100% de los mantenimientos de la sede alterna, oficina de enlace aeropuerto el dorado, oficina terminal de transporte sur, oficina terminal de transporte el salitre, el parque entre nubes y el aula parque mirador de los nevados. ° Teniendo en cuenta que el contrato de obra se adicionó, la ejecución cambia de conformidad con la ponderación de las nuevas cantidades de obra.  ° En octubre se fabrican placas de concretos de encierros de aves, se modifican las puertas de encierros de mamíferos y se instaló válvula actuadora en el CAVFFS. ° En octubre se realiza la Instalación del DECK del quinto piso de la sede principal. ° Se instala la cubierta del área administrativa y acopio de residuos del</t>
  </si>
  <si>
    <t>Realizar 100 Porciento De Las Adecuaciones Y Reparaciones Locativas De La Infraestructura Ambiental Priorizada</t>
  </si>
  <si>
    <t>VIGENCIA (a 31/12/2022): VIGENCIA, avance del 1,66%: En los meses de enero a diciembre de 2022 se realizaron las siguientes actividades: ° Se presentan anteproyectos de Punto de reunión al personal nivel directivo de la SDA, evaluando alcances, materiales, novedades de reubicación en baterías sanitarias, espacios de reunión Humedal el Salitre.  RESERVAS, avance 6.74%: De enero a julio se realizaron las siguientes actividades con un avance del contrato del 70% para el componente de consultoría y del 2.51% para el total del contrato. ° Visitas técnicas de reconocimiento e identificación de áreas a intervenir. ° Proyección cronograma de intervención y cuantificación para ajuste de presupuesto en 11 sedes donde interviene la SDA. ° Presentación borrador de diseños arquitectónicos. ° Se presentan los anteproyectos de Accesibilidad de la SDA, donde se evalúan los alcances, materiales, novedades de reubicación en baterías sanitarias, y acceso principal de la Sede Principal.  ° La interventoría en el mes de agosto de 2022 adelantó los trámites necesarios para declarar un posible incumplimiento grave y directo de las obligaciones del contratista durante la ejecución del contrato de obra. ° El 27 se septiembre se lleva a cabo reunión con el contratista de obra e interventoría donde se evidencia un atraso del 80% y revisar el estado del posible incumplimiento al contratista de obra. ° En octubre la interventoría presenta informe donde evidencia un avance en la fase de consultoría del 49,36% y un avance total del contrato del 1,51% corrigiendo el estado reportado inicialmente. ° El 18 y 22 de noviembre se llevaron a cabo audiencias con la aseguradora en la declaratoria de un posible incumplimiento al contratista y paralelamente se realizaron comités de seguimiento con el interventor y el contratista de obra a los compromisos pactados. ° Se expide la Resolución 05276 del 13 de diciembre de 2021 por el cual se declara el incumplimiento del contrato de obra y se sanciona por  RESERVAS (a 31/12/2022): Retraso: El contratista de obra no ha cumplido con la fase de consultoria de conformidad con las condiciones tecnicas establecidas en el contrato, por lo que, no ha recibido el aval de la interventoria ni de la Entidad. Dado que la obra inicia una vez se apruebe la primera etapa, se presentan retrasos en la ejecucion de las obras estipuladas. Solución:  Dar seguimiento al proceso de incumplimiento al contratista de obra.</t>
  </si>
  <si>
    <t>Fortalecimiento y capacidad institucional de la Secretaria Distrital de Ambiente Bogotá</t>
  </si>
  <si>
    <t>Implementar 10 Procesos Que Integran El Plan De Gestión Documental, Incluyendo La Estructuración E Implementación Del Plan De Digitalización De Los Documentos Físicos De La Entidad</t>
  </si>
  <si>
    <t>VIGENCIA (a 31/12/2022): VIGENCIA:  En la vigencia 2022 se desarrollaron las siguientes actividades entorno a la implementación de 3 procesos que integran el Plan de Gestión Documental:  ° Se adelantó mesa de trabajo con el Archivo de Bogotá y la Alta Consejería de las Tecnologías de la Información, tema: proyecto de digitalización. ° Se realizó el Plan de Digitalización de la SDA. ° Se adelantó la digitalización con fines de consulta de toda la serie HISTORIAS LABORALES que reposan en el archivo central. ° Se realizó la verificación, validación, corrección y actualización de los registros de inventario documental mediante la revisión y cotejo de cada unidad documental. En total 13.549 registros de inventario.  ° Se realizó actualización de la Tabla de Retención Documental de la SDA. ° Se realizó la construcción y el diligenciamiento de 18 Tablas de Valoración Documental para cada una de las dependencias identificadas en el periodo 2006-2009. ° Se realizó diligenciamiento de 2 componentes de las fichas de valoración documental y del marco normativo en el cuadro de clasificación documental. ° Se realizó clasificación, ordenación y descripción de 130 cajas. ° Se realizó la organización de 921 cajas. ° Se realizó la actualización de 2 procedimientos, 1 instructivo y 3 formatos de gestión documental.  ° Se realizó el diagnóstico del estado de organización documental del archivo ubicado en Fontibón. ° Se realizaron 5 socializaciones sobre organización de archivos de gestión. ° Se recibieron transferencias documentales de 13 dependencias con un total de 701 cajas. ° Se realizaron 3 capacitaciones sobre el Sistema Integrado de Conservación. ° Se formalizó ante el Archivo de Bogotá la transferencia documental secundaria ¿ Serie: Conceptos Técnicos del DAMA con 460 cajas, 1759 carpetas.  RESERVAS PRESUPUESTALES:  En el primer bimestre de 2022 se realizó la clasificación, ordenación y descripción de 34 cajas de la serie documental contratos 2005.</t>
  </si>
  <si>
    <t>Racionalizar 100 % De Los Trámites Del Cliente Interno De La Secretaría Distrital De Ambiente Programados</t>
  </si>
  <si>
    <t>VIGENCIA (a 31/12/2022): En la vigencia 2022, se avanzó el 25% de la meta, desarrollando las siguientes actividades orientadas a racionalizar los trámites del cliente interno de la Secretaría Distrital de Ambiente:   ° Se realizó la actualización de 10 procedimientos. ° Se estructuró el borrador del proyecto de digitalización conforme a los lineamientos entregados por el Archivo Distrital, y a los Sistemas Tecnológicos de Información disponibles en la Secretaría Distrital de Ambiente - SDA. ° Se realizaron pruebas para la implementación de complementos de Google. ° Se realizó mesa de trabajo para la proyección de información en Power BI. ° Se desarrolló presentación con la metodología de mejoramiento a implementar en la entidad para la optimización de procesos.  ° Se elaboró propuesta para ajustar y mejorar el procedimiento de ingresos, egresos y traslados de bienes. ° Se realizó la primera versión del procedimiento de paz y salvos, la guía y el instructivo.  ° Se realizó reunión de socialización con los enlaces de las áreas para dar a conocer los nuevos lineamientos para el trámite de paz y salvos. ° Se revisó y formuló el formato de solicitud de vehículos PA07-PR5-F01 para disminución de errores en el diligenciamiento y control por proyecto de inversión. ° Se modificó la estructura de la base de control de los servicios prestados de transporte en Drive para diligenciamiento. ° Se estructuraron los formatos de evaluación de desempeño de funcionarios a nivel profesional, técnico y asistencial. ° Se realizó plan de acción con el área de almacén para la contingencia de paz y salvos. ° Se alimentó la base propuesta para la facturación y control del servicio de transporte. ° Se construyó modelo de control para responder a las necesidades del proceso de control y pago de servicios públicos.</t>
  </si>
  <si>
    <t>Implementar 3 Herramientas Para La Reingeniería Y Fortalecimiento Institucional De La Estructura Orgánica Y  Funcional De La Sda Con Enfoque De Sector</t>
  </si>
  <si>
    <t>VIGENCIA (a 31/12/2022): En la vigencia 2022 se adelantaron las siguientes actividades avanzando el 0,8 de la meta: ° Se ejecutaron mesas de trabajo con 9 dependencias de la entidad para realizar seguimiento al avance del ejercicio de análisis funcional y ajuste del manual de funciones y competencias laborales.  ° Se realizaron revisiones a la Tabla Comparativa del Manual de Funciones y Competencias Laborales frente al Manual de funciones actual de las dependencias que realizaron la entrega. ° Se realizó proyecto de Acto Administrativo del Manual de Funciones de acuerdo con la tabla comparativa que entregó cada una de las dependencias de la SDA. ° Se participó en la realización del documento de análisis de estructuras tipo, como la de la SDA.  ° Se realizó propuesta preliminar de la organización documental de la SDA, así como de la estructura del mapa de procesos. ° En trabajo conjunto con el Subsecretario General y los funcionarios de la dependencia se realizó revisión de la matriz de la tabla comparativa del manual de funciones de 5 fichas de los empleos asignados, ajustando el propósito, funciones y formación académica. ° Se realizó presentación ante la Alta Gerencia sobre el avance del proyecto del análisis funcional, proyecto del manual de funciones y de la propuesta de estructura para el rediseño institucional. ° Se adelantó mesa de trabajo con la Subsecretaria General para revisar el mapa actual de procedimientos de la entidad, para con ello validar las cargas laborales. ° Se realizó matriz comparativa con los procesos y procedimientos registrados en ISOLUCIÓN con la matriz de cargas realizada por la firma Bahamon Consultores. ° Se llevaron a cabo mesas de trabajo con los enlaces de calidad de las 20 dependencias de la SDA, presentando la matriz comparativa realizada y la metodología para validar los procesos, procedimientos y resultados del ejercicio de cargas laborales que se realizó con la firma Bahamon Consultores.</t>
  </si>
  <si>
    <t>Implementar 1 Política De Gestión Y Desarrollo Del Talento Humano De La Sda</t>
  </si>
  <si>
    <t>VIGENCIA (a 31/12/2022): En la vigencia 2022 se adelantaron las siguientes actividades orientadas a la Implementación de la Política de Gestión y Desarrollo del Talento Humano de la SDA, anvanzando el 0,26 de la meta:  Plan Institucional de Capacitación (PIC) - Vigencia 2022:  ° Se realizaron 82 encuestas diagnósticas. ° Se estructuró el Plan Institucional de Capacitación vigencia 2022, el cual fue aprobado por la Comisión de Personal y se encuentra en ejecución.   ° Se realizaron talleres psicoeducativos. ° Se realizaron talleres de identificación de necesidades de aprendizaje para el nuevo plan de Bienestar y Capacitación.   Plan de Bienestar:  ° Se realizaron 92 encuestas diagnósticas. ° Se realizó reapertura del gimnasio. ° Se celebraron y conmemoraron fechas especiales, como el día de la mujer, del hombre, de la secretaria, del niño, de la madre, del padre, vacaciones recreativas, del conductor, cumpleaños de Bogotá, Amor y Amistad y Halloween.  ° Se llevaron a cabo jornadas de: Toma de exámenes de optometría, tamizaje cardiovascular, eliminatoria de campeonato relámpago de tenis de mesa, brigada emocional, Descuentos con Stan de Ramo, Stan de Tu lonchera, Masajes.  ° Se realizó convenio con TuReserva. ° Se realizó cierre de los 4 retos de mi casa tiene talento. ° Se realizaron 3 actividades de tertulia.  ° Se realizó actividad de reencuentro con los funcionarios pre pensionados contando con la participación del IDRD. ° Se dio apertura a la inscripción de equipos de trabajo para funcionarios de carrera, tema: gestión ambiental.  ° Se remitieron vía correo electrónico 10 Psico pausas. ° Se llevó a cabo la primera feria de emprendimiento en la SDA. ° Se realizaron pausas activas por dependencias. ° Se llevaron a cabo talleres de: Mándalas, mapa de los sueños y manejo y control de emociones. ° Se brindó espacio informativo con Open English, Coomeva y Entidades Prestadoras de Salud. ° Se realizó evento del Cierre de Gestión, vigencia 2022.</t>
  </si>
  <si>
    <t>Fortalecer 1 Programa Del Componente Institucional De Capacitación De Los Servidores Públicos De La Secretaria Distrital De Ambiente</t>
  </si>
  <si>
    <t>VIGENCIA (a 31/12/2022): VIGENCIA: En el marco del Plan Institucional de Capacitación se evidencia la necesidad de promover espacios de capacitación y fortalecimiento en liderazgo tanto a funcionarios como directivos, razón por la cual se pretende robustecer los programas de capacitación, a través del contrato SDA-CPS-20220253. Por consiguiente, se realizó una adición presupuestal para poder efectuar las jornadas de capacitación y acompañamiento a directivos y equipos de trabajo, en tanto se pretenden desarrollar las siguientes acciones avanzando un cumplimiento del 0,10 de la meta:  °Diagnóstico inicial, que permita evaluar el riesgo intralaboral, extralaboral y el estrés al que se enfrentan directivos y colaboradores de la entidad. °Acompañamiento directo a los 21 directivos, con el fin de identificar factores de riesgo propios a la dinámica laboral. °Acompañamiento a equipos de trabajo que sean identificados como de mayor riesgo.  °Jornada experiencial para directivos. Por medio de estas actividades y estrategias metodológicas:  1.Liderazgo 2.Trabajo colaborativo. 3.Toma de decisiones. 4.Comunicación asertiva. 5.Empatía y simpatía. 6.Aumento de la consciencia. 7.Trabajo y decisiones bajo presión. 8.Relación del EGO.  RESERVAS PRESUPUESTALES:  En la vigencia 2022 se dio inicio a la ejecución de 5 capacitaciones cuyas temáticas y total de participantes se detallan a continuación:   UNIVERSIDAD POLITÉCNICO GRANCOLOMBIANO. ° Diplomado-Programación neurolingüística, Total de participantes:22. ° Diplomado-Técnicas de comunicación verbal y escrita, Total participantes:27. °Especialización-Gerencia de Proyectos, Total participantes:15  UNIVERSIDAD NACIONAL ABIERTA Y A DISTANCIA °Especialización-Gestión pública, Total participantes:15 °Diplomado-Gestión Ambiental, Total de participantes:11  Rezago en la magnitud de la vig, toda vez que se priorizó ejecución de reserva en aras de garantizar asistencia en las capacitaciones y calidad en su aplicación, dando prioridad e</t>
  </si>
  <si>
    <t>Mejorar 100 Porciento Del Soporte Automotor De La Entidad Priorizado</t>
  </si>
  <si>
    <t>VIGENCIA (a 31/12/2022): En la vigencia 2022 se realizó el 100% de la actualización de las bases de datos de las vigencias 2021 y 2022 (corte de enero a diciembre de 2022), relacionadas con el servicio de transporte de pasajeros y de carga, y de suministro y mantenimiento. Estas bases alimentan el Dash Board de control que ayudan a tomar decisiones en la gestión de transporte de la Entidad, avanzando así el 2% de la meta.  Por otra parte, se llevaron a cabo 2 mesas de trabajo para proyectar en Power Bi la información recolectada, para ser usada con fuente principal de consulta, seguimiento y control al uso del servicio de transporte de la Entidad por parte de las áreas.  Finalmente, se estructuró la versión número 1 de la proyección de la información en Power Bi.</t>
  </si>
  <si>
    <t>Fortalecimiento del trámite sancionatorio ambiental en el marco de la función de vigilancia y control de la Secretaría Distrital de Ambiente en Bogotá</t>
  </si>
  <si>
    <t>Sanear 19335 Expedientes Sancionatorios De Carácter Ambiental</t>
  </si>
  <si>
    <t>VIGENCIA (a 31/12/2022): Durante el período comprendido del 01 de enero al 31 de diciembre   del 2022, se avanzó en un 91,9% de lo programado en la vigencia, lo que representa el diagnóstico, clasificación e intervinieron jurídica de 6.446 expedientes sancionatorios y 22 expedientes contra la reserva constituida, para un total de 6.468 expedientes saneados para periodo. Adicionalmente se adelantaron 2.417 trámites administrativos ambientales, de las que se adelantaron 2.100 actuaciones de impulso y 317  actuaciones de fondo, originadas de los procesos de evaluación control y seguimiento,  Retraso: Se genero un rezago acumulado de 571  procesos, lo anterior obedece a que parte de los procesos programados  para el saneamiento jurídico de expedientes, se encuentran en etapas de diagnóstico-jurídico y pendientes de su aprobación. Adicionalmente se presenta afectación al cumplimiento de la meta con ocasión a novedades contractuales relacionadas con suspensiones de contratos, cesiones y terminaciones anticipadas. Solución: Se generará proceso de retroalimentación, seguimiento y control, en el cual se concerté una priorización de los procesos en rezago en los planes de trabajo del mes de enero del 2023. El grupo Contractual de la Dirección da celeridad a los diferentes tramites que impulsen las novedades contractuales presentadas, mitigando los riesgos por no ejecución de las actividades programadas en el marco del cumplimiento de la meta</t>
  </si>
  <si>
    <t>Ampliar 100 % La Capacidad Tecnológica Para La Gestión, Acceso Y Consulta De Los Expedientes Sancionatorios Ambientales</t>
  </si>
  <si>
    <t>VIGENCIA (a 31/12/2022): Durante lo corrido de la vigencia 2022, se avanzó en un 100% de lo programado en la vigencia,  con el desarrollo de las siguientes actividades:  Desde el componente de alistamiento, gestión y administración de los expedientes se avanzo en el desarrollo de 181.449 actividades archivísticas correspondientes a la serie documental " expedientes sancionatorios". Por otra parte frente al componente en el mejoramiento y ampliación de la capacidad tecnológica en el marco del proceso de evaluación control y seguimiento ambiental se avanzo en:  DIGITALIZACIÓN EXPEDIENTES -Se realizo proceso de articulación con la DPSIA, Subsecretaria y archivo central para avanzar con el proceso de digitalizacion de los expedientes de la SDA,,como producto de esta evaluación la DPSIA, generó el concepto técnico No SGDA-2022-00001, en donde se señala que NO es procedente avanzar los procesos de digitalización por cuanto la herramienta Forest, NO cumple con los requerimientos TIC para garantizar la consulta de los procesos sancionatorios una vez son digitalizados -De los 348 expedientes se georreferenciaron 202 y se identificaron 146 expedientes (21 para el mes de mayo, 24 para el mes de junio, 22 para el mes de julio, 35 para el mes de agosto, 30 para el mes de septiembre, 12 para el mes de octubre y 2 para el mes de noviembre) que no tienen acto administrativo que otorgue licencia ambiental.  - Se diseña el diccionario de datos, en el cual  se da precisión semántica sobre los datos que se manejan en la base de datos de un sistema de información. -Se realizo la publicación en el geovisor de la SDA, de las Licencias Ambientales otorgadas a partir de la vigencia 1993, dentro del perímetro urbano de Bogotá D.C., como información útil para la ciudadanía y la alineación con el plan estadístico distrital.</t>
  </si>
  <si>
    <t>Actualizar E Implementar 100 % De Los Procedimientos Y Lineamientos Técnico - Jurídicos Del Trámite Sancionatorio Ambiental En La Sda</t>
  </si>
  <si>
    <t>VIGENCIA (a 31/12/2022): Para el periodo comprendido del 01 de enero al 31 de diciembre de 2022, frente al seguimiento al proceso y procedimientos en el marco del trámite sancionatorio se avanzó en un 100% con el desarrollo de las siguientes acciones:  Del total de procesos en seguimiento (1356) el 27% se encuentra en la etapa de auto de inicio, seguido por el 50% en la etapa de cargos, un 18% en  pruebas, en etapa transversal (revocatorias, cesaciones y debida notificación) (3%), la etapa de Informe técnico de Criterios representa un 1% de participación, en etapa que resuelve el sancionatorio un 1% y para el mes de diciembre se identificaron (5) procesos que finalizaron por cesación y revocatoria directa. Teniendo en cuenta que los procesos en seguimiento fueron iniciados durante las vigencias 2020 y 2021, no se evidencia aumento en la gestión de las etapas sancionatorias en el mes de diciembre, pues respecto al mes de noviembre se mantiene un porcentaje de participación constante.  Adicionalmente se realizaron las siguientes acciones en cuanto a formulación, implementación y seguimiento de otros procesos para el fortalecimiento del trámite sancionatorio así:  -Seguimiento al los procesos de PQRs, seguimiento a las cuentas representativas del plan de sostenibilidad contable 2022, devolución conceptos técnicos, y gestión y tramite de notificaciones dando cumplimiento a los lineamientos y procedimientos técnicos y jurídicos establecidos en el trámite sancionatorio ambiental.</t>
  </si>
  <si>
    <t>Departamento Administrativo de la Defensoría del Espacio Público</t>
  </si>
  <si>
    <t>DADEP</t>
  </si>
  <si>
    <t>Fortalecimiento de la sostenibilidad y defensa del patrimonio inmobiliario distrital y el espacio público a cargo del DADEP en Bogotá</t>
  </si>
  <si>
    <t>Realizar El 100 Porciento Del Diseño, Formulación, Estructuración E Implementación De La Escuela De Espacio Público</t>
  </si>
  <si>
    <t>VIGENCIA (a 31/12/2022): 1. En el marco del desarrollo de actividades pedagógicas y eventos propios de la Escuela de EP (cursos, capacitaciones, webinar, entre otros), se realizaron para el 2022: 2 actividades con 40 participantes en el mes de febrero 2 actividades con 70 participantes en el mes de abril 4 actividades con 174 participantes en el mes de mayo 1 actividades con 7 participantes en el mes de julio 2 actividades con 29 participantes en el mes de agosto 3 actividades con 297 participantes en el mes de septiembre 4 actividades con 108 participantes en el mes de octubre 2 actividades con 43 participantes en el mes de diciembre Para un total de 20 actividades con 768   2. En el marco del desarrollo de iniciativas de apropiación del espacio público (Activaciones Urbanas) se realizaron para el 2022:  2 actividades con 264 participantes en el mes de mayo 1 actividades con 26 participantes en el mes de junio 2 actividades con 130 participantes en el mes de julio 1 actividades con 230 participantes en el mes de agosto 2 actividades con 155 participantes en el mes de octubre 3 actividades con 75 participantes en el mes de noviembre Para un total de 11 actividades con 880 participantes.  NOTA: La población beneficiaria es tipo indirecta, solamente por efectos de marcar el trazador presupuestal de cultura cuidadana de sejó como directa en segplan para poder asociarle este trazador a la meta. RESERVAS (a 31/12/2022): Los recursos de reservas no avanzan magnitud.</t>
  </si>
  <si>
    <t>Realizar El 100 Porciento De Las Actividades Necesarias Para La Administración, Defensa Y Recuperación Del Patrimonio Inmobiliario Distrital Y El Espacio Público A Cargo Del Dadep</t>
  </si>
  <si>
    <t>VIGENCIA (a 31/12/2022): La Subdirección de Gestión Inmobilairia con apoyo del equipo de defensa ha recuperado en el 2022, 3.315.076,90  metros cuadrados de espacio público, permitiendo a la ciudadania el uso, goce y disfrute del espacio público, de los cuales 2.789.440 de metros cuadrados de espacio público fueron recuperados mediante la Sentencia 1834 - 2022 (julio) de la Corte Suprema de Justicia, y 27.956,75 metros cuadrados de espacio público fueron recuperados durante el mes de diciembre mediente el acompañamiento técnico a las alcaldía locales por medio de las vías, persuasiva administrativa y judicial permitiendo a la ciudadania el uso, goce y disfrute del espacio público.  respecto de las acciones de administración de los predios que componen el PID, mediante el Portal Inmobiliario se logró en el mes de diciembre la venta de 4 bienes fiscales por valor de $791.111.626 (2 en la localidad de San Cristóbal - 1 en Ciudad Bolívar y 1 en Villavicencio), liberando de la carga admisnitrativa y económica al distrito de predios que no le eran útiles a la ciudad. RESERVAS (a 31/12/2022): Los recursos de reservas no avanzan magnitud.</t>
  </si>
  <si>
    <t>Gestionar El 100 Porciento De Las Iniciativas Públicas Y/O Privadas Para La Administración Del Patrimonio Inmobiliario Distrital Y El Espacio Público</t>
  </si>
  <si>
    <t>VIGENCIA (a 31/12/2022): Se expidió el Decreto Distrital 070 del 27 de febrero de 2022 "Por medio del cual se adopta la estrategia de revitalización del espacio público "Bogotá a Cielo Abierto 2.0", y se reglamentan las actividades de aprovechamiento económico del espacio público en el Distrito Capital asociadas a dicha estrategia" y se expidió el "PROTOCOLO DE REGLAMENTACION DEL DECRETO DISTRITAL NO 070 DE 2021", instrumentos por medio del cual se busca la reactivación económica del sector gastronómico en la ciudad de Bogotá a raiz de la pandemia COVID 19.  Por otra parte, para la vigencia 2022, se celebraron un total de 63 instrumentos de entrega y 87 predios, los cuales buscan coadyubar a gestión de las iniciativas públicas y/o privadas de administración del espacio público y bienes fiscales. RESERVAS (a 31/12/2022): Los recursos de reservas no avanzan magnitud.</t>
  </si>
  <si>
    <t>Realizar E 100 Porciento De Los Diagnósticos De Los Espacios Públicos Objeto De Defensa, Administración Y Sosteniblidad Del Patrimonio Inmobiliario Distrital A Cargo Del Dadep</t>
  </si>
  <si>
    <t>VIGENCIA (a 31/12/2022): En el mes de diciembre se adelantaron 66 visitas e informes de diagnósticos predial programados y se realizaró 1 visita e informe de diagnóstico predial a demanda. Los diagnósticos son la herramienta de control del estado físico, financiero, jurídico y social según la naturaleza de cada bien que constituyen el patrimonio inmobiliario distrital a cargo del DADEP, así como aquellos espacios de uso público, los cuales son susceptibles de viabilizar para entrega en administración. RESERVAS (a 31/12/2022): Los recursos de reservas no avanzan magnitud.</t>
  </si>
  <si>
    <t>Implementación de la política de espacio público para la generación de más y mejores áreas para encuentro, cuidado y disfrute en Bogotá</t>
  </si>
  <si>
    <t>Realizar El 100 % De La Actualización Cartográfica Y Los Documentos Normativos Y Legales De Los Predios Constitutivos Del Espacio Público Distrital En El Sistema De Información, Garantizando Su Interoperabilidad</t>
  </si>
  <si>
    <t>VIGENCIA (a 31/12/2022): Durante el mes de diciembre se realizó la actualización de los aplicativos cartográficos del SIGDEP y se consolidaron 1.442 predios públicos y fiscales con 4.320.898,56 M2 producto de 249 trámites. Para el aplicativo SIDEP se incorporaron 1.068.106,78 M2 de espacio público nuevo para la ciudad RESERVAS (a 31/12/2022): Los recursos de reservas no avanzan magnitud.</t>
  </si>
  <si>
    <t>Elaborar El 100 % De Los Documentos Técnicos Derivados De La Identificación Jurídica, Urbanistica O Catastral Para La Titulación Y Saneamiento De Bienes Públicos</t>
  </si>
  <si>
    <t>VIGENCIA (a 31/12/2022): En el mes de diciembre se entregaron seis (6) estudios técnicos, alcanzando ciento setenta (170) ETJ dentro de los cuales se destacan ciento ocho (108) del grupo estudios técnicos, dos (2) del grupo de saneamiento, cincuenta y un (51) valoraciones de predios, cinco (5) anuencias y cuatro (4) estudios estrategicos. RESERVAS (a 31/12/2022): Los recursos de reservas no avanzan magnitud.</t>
  </si>
  <si>
    <t>Elaborar 12 Documentos De Investigación Derivados De La Batería De Indicadores De La Política Pública Distrital De Espacio Público Y El Observatorio De Espacio Público</t>
  </si>
  <si>
    <t>VIGENCIA (a 31/12/2022): Se publicó el documento `El espacio público bajo la mirada del nuevo Plan de Ordenamiento Territorial Bogotá Reverdece 2022-2035¿, documento a disposición de la ciudadanía que explica de forma simple y cercana, cómo se transformarán los entornos de la ciudad en los próximos 13 años, este documento ya está disponible para consulta y descarga en el portal web del Observatorio del Espacio Público Observatorio.dadep.gov.co.  NOTA: La población beneficiaria es tipo indirecta, solamente por efectos de marcar el trazador presupuestal de igualdad y equidad de género de sejó como directa en segplan para poder asociarle este trazador a la meta. RESERVAS (a 31/12/2022): Los recursos de reservas no avanzan magnitud.</t>
  </si>
  <si>
    <t>Fortalecimiento de la gestión y desempeño institucional del DADEP para un mejor servicio a la ciudadanía en Bogotá</t>
  </si>
  <si>
    <t>Gestionar El 100 Porciento Del Plan De Sostenibilidad De Mipg En El Marco De La Normatividad Legal Vigente Y Los Lineamientos Expedidos Por La Administración Distrital</t>
  </si>
  <si>
    <t>VIGENCIA (a 31/12/2022): Se presentó fortalecimiento de la capacidad operativa y gestión administrativa, con la prestación de un mejor servicio a la Ciudadanía, cumpliendo con los lineamientos del MIPG, esto reflejado en la calificación del FURAG de la vigencia 2021, realizada en el 2022, con un IDI de 97,4 sobre 100 puntos, superando la meta de 90 puntos, adicionalmente se obtuvo una calificación del MECI con valor del 98,8 sobre 100 puntos, logrando con esto impacto y mejoras en los procesos, y en el ciclo Planear, Hacer, Verificar y Actuar del DADEP.  Se ha obtenido un avance del 100% (corte a 31 de diciembre de 2022) de las actividades programadas del Plan de sostenibilidad del MIPG 2022, por lo que se ha avanzando en la implementación, sostenibilidad, cumplimiento de los lineamientos y políticas de gestión y desempeño expedidos por la Administración Distrital. RESERVAS (a 31/12/2022): Los recursos de reserva no avanzan magnitud</t>
  </si>
  <si>
    <t>Adelantar El 100 Porciento De Las Actividades Programadas En El Plan Anual De Auditoría, Relacionadas Con El Sistema De Control Interno Y En Articulación Con La Séptima Dimensión</t>
  </si>
  <si>
    <t>VIGENCIA (a 31/12/2022): Según el PAA 2022 Versión 3, para el mes de diciembre se tenían programados:   Dos (2) informes de ley de los cuales dos (2) se finalizaron completamente con sus respectivos soportes, cargados en la pagina web.  Con corte 31/12/2022 la OCI dio cumplimiento cabal al PAA V3 dejando la evidencia de los informes de ley en la pagina web de la entidad (https://www.dadep.gov.co/control/Informes-y-requerimientos-de-ley). Cuatro (4) informes de gestión (4 monitoreos) los cuales se finalizaron completamente con sus respectivos soportes cargdaos en la pagina web. Con corte 31/12/2022 la OCI dio cumplimiento cabal al PAA V3 dejando la evidencia de los informes de gestión en la pagina web de la entidad (https://www.dadep.gov.co/control/auditorias-especiales) Dieciseis (16) Actividades de Asesoría y Acompañamiento ( incluido cursos, capacitaciones demás reuniones) desarrollados presencial y virtualmente por el Jefe de la Oficina de Control Interno, Profesionales Universitarios y Contratistas. Una (1) actividad de fortalecimiento de una cultura de control. Se genero la publicación en ultima edición (del año) de Nuestro Espacio!¿2022 RESERVAS (a 31/12/2022): Los recursos de reserva no avanzan magnitud</t>
  </si>
  <si>
    <t>Cumplir Con El 100 Porciento De Las Actividades De Apoyo Administrativo, Financiero, Ambiental, Documental, Archivo Y De Control Disciplinario Que Fueron Identificadas En El Plan De Trabajo Para El Año</t>
  </si>
  <si>
    <t>VIGENCIA (a 31/12/2022): El Departamento de la Defensoría del Espacio Público, realizó las siguientes actividades en el marco de la estrategia de fortalecimiento de la capacidad operativa y gestión administrativa del sector gobierno:   1. Cumplió con el 100% con las actividades planeadas en el Plan Anual de Auditoria V1 de 2022 desde enero hasta el mes de diciembre de 2022.   2. En la Gestión contractual, se terminó la ejecuión al 1100% de los procesos contractuales de conformidad con lo establecidos en el Plan Anual de Adqusiciones del proyecto de inversión. 3.Se realizaron todas las actividades requeridas para garantizar una buena gestion administrativa y presupuestal de la entidad, avanzando en compromisos acumulados para el mes de diciembre del 99,89% y giros acumulados del 89,84%. 4. Se adelantaron todos los informes contables y presupuestales del periodo. 5. En Atención al Ciudadano se adelantó se adelantó la ejecución de las actividades programadas en la Estrategia  "Todos Somos Atención a la Ciudadanía". 6. Se realizó la inspección por parte de la ARL con relación a Seguridad y salud en el trabajo obteniendo una calificación excelente. 7. Se realizó el 100% de cumplimiento de los planes ambientales PACA, PAI, PGA, PIGA, PIMS, RESPEL. Desde la Subdirección de Gestión Corporativa se han venido desarrollando las siguientes acciones: 1. Reportes financieros y estados contables actualizados. 2. Elaboración de la Contratación de acuerdo al Plan Anual de adquisiciones. 3. Actualización de expedientes disciplinarios. 4. Ejecución de las actividades establecidas en el Plan de Seguridad y Salud en el Trabajo del DADEP, Desarrollo de actividades de capacitación y Bienestar de la Entidad. 5. Garantizar la Atención a los ciudadanos en los canales establecidos. RESERVAS (a 31/12/2022): Los recursos de reserva no avanzan magnitud</t>
  </si>
  <si>
    <t>Desarrollar El 100 Porciento De Las Actividades Requeridas Para El Mejoramiento De La Infraestructura Física, Dotacional Y Administrativa Priorizadas En El Diagnóstico De Mantenimiento Anual Realizado</t>
  </si>
  <si>
    <t>VIGENCIA (a 31/12/2022): En el mes de noviembre de 2022, se realizaron entre otras las siguientes actividades:  Instalación y mantenimiento de luminarias tipo T5, Mantenimiento puertas de vidrio de acceso de los costados oriental y occidental, Pintura de muros de diferentes áreas del DADEP, Mantenimiento de mampara divisoria de sanitarios, Mantenimiento de mesas, ajuste de niveladores y tornillos, Mantenimiento de instalaciones eléctricas, Mantenimiento de techo en drywall, Mantenimiento de guarda escoba en las oficinas principales del DADEP, Mantenimiento de puerta de vidrio templado, finalizando el 100% de actividades, Se anexa archivo llamado: "Informe Mensual DICIEMBRE 2022"  Se cumplió en un 100% en el cronograma propuesto de las adecuaciones a la infraestructura en las sedes del DADEP. RESERVAS (a 31/12/2022): Los recursos de reserva no avanzan magnitud</t>
  </si>
  <si>
    <t>Fortalecimiento de las TIC como componente estratégico institucional del DADEP en Bogotá</t>
  </si>
  <si>
    <t>Establecer 1 Oficina De Gestión De Proyectos Táctica</t>
  </si>
  <si>
    <t>VIGENCIA (a 31/12/2022): La PMO ha apoyado y gestionado el proceso de cambio organizacional relacionado con los proyectos, incluyendo el manejo de resistencia al cambio de los equipos internos, la gestión de los interesados y las comunicaciones relacionadas con los diferentes proyectos. La PMO ha impulsado la planificación, el desarrollo y la asignación de proyectos para optimizar el uso eficiente de los recursos en el logro de los objetivos estratégicos de la entidad, estableciendo las prioridades estratégicas, alineando dichas estrategias con cada proyecto y priorizando los proyectos en función del PETI. La PMO aseguró la calidad de los entregables que se derivaron y se derivan de cada proyecto lo cual está implícitamente relacionado con los proyectos finalizados y los proyectos en curso. La PMO estructuró y consolidó un repositorio centralizado en el que se aloja la documentación de todos los proyectos segregados por las diferentes fases es decir, Inio, Planeación, Ejecución, Monitoreo y Control y Cierre. La PMO alertó y gestionó los riesgos de los proyectos de forma directa con los jefes de la oficina de sistemas para que estos a su vez realizaran las debidas gestiones con sus pares, con el fin de mitigar o eliminar dichos riegos con el fin de no impactar a los proyectos.   Del total de avance de la meta  en la vigencia 2022,  la ejecución en el mes de  diciembre corresponde a  18.19%  dando cumplimiento a las actividades programadas en los cronogramas de los proyectos, realizando  seguimiento a cada uno de los 15  proyectos con la herramienta de Microsoft Planner, reuniones semanales de seguimiento y elaboración de informes mensuales de avances para cada proyecto. RESERVAS (a 31/12/2022): Los recursos de Reservas No avanzan magnitud</t>
  </si>
  <si>
    <t>Establecer El 100 Porciento De Los Procesos, Políticas Y Guías Que Rigen La Gobernabilidad De Las Tic  Basados En Buenas Prácticas</t>
  </si>
  <si>
    <t>VIGENCIA (a 31/12/2022): La meta establecer el 100% de los procesos, políticas y guías que rigen la gobernabilidad de las TIC basadas en buenas prácticas ha tenido un progreso en total del 100% de lo programado para la vigencia 2022, dicho avance se desarrolló mediante 2 actividades, la primera actividad se realizarón la creación de los formatos de los dominios en el marco para el gobierno y la gestión de la información y la tecnología COBIT 2019 y la segunda actividad la implementación del Plan de Seguridad y Privacidad de la Información en la Entidad. La meta para el mes de diciembre  avanzó en el 12.46%, las actividades que se realizaron fueron:  Para la tarea 1 se realizó el informe de la implementación en el marco para el gobierno y la gestión de la información y la tecnología COBIT 2019.  Para la tarea 2 se realizó el informe de la implementación del Plan de Seguridad y Privacidad de la Información.  RESERVAS (a 31/12/2022): Los recursos de Reservas No avanzan magnitud</t>
  </si>
  <si>
    <t>Mantener El 90 Porciento De Disponibilidad En Los Servicios Críticos De La Entidad</t>
  </si>
  <si>
    <t>VIGENCIA (a 31/12/2022): La meta ha tenido un avance del 100%  dado cumplimiento con las tareas programadas mensualmente para garantizar óptimo funcionamiento de la infraestructura TI, teniendo en cuenta como estrategias los Backups mensuales, los informes de disponibilidad de los  servicios y sistemas de información, con el fin de tener actualizado el primer nivel de contingencia para los aplicativos e información de las bases de datos, la disponibilidad en los equipos de networking, sistema de hiperconvergencia, seguridad perimetral, Azure Cloud, Oracle Cloud y el canal de Internet, para mantener así los sistemas de información de la Entidad disponibles de acuerdo a las necesidades de servicios ofrecidos.                                                                                                                                                                                           La meta para el mes de diciembre avanzó en el 9.14% las actividades que se realizaron para este mes fueron:  1.	El Informe de disponibilidad del canal de Internet por parte de ETB.          2.	El Informe de disponibilidad de equipos de seguridad perimetral, networking, hiperconvergencia y nubes.                                                 3.	El Informe de los Backups realizados en el mes diciembre. RESERVAS (a 31/12/2022): Los recursos de Reservas No avanzan magnitud</t>
  </si>
  <si>
    <t>Prestar El 100 Porciento De Los Servicios De Asesoría Y Consultoría A Los Proyectos E Iniciativas Que Se Apalacan En El Uso De La Tecnología De La Entidad</t>
  </si>
  <si>
    <t>VIGENCIA (a 31/12/2022): a corte del mes de diciembre presenta una ejecución del 100%, en lo transcurrido del año se han brindado 10 asesorías o consultorías por parte del jefe de OTIC con el propósito de  ampliar conocimientos y mejorar la prestación de servicios , garantizando el buen uso de las herramientas internas de la OTIC que  fomente las mejores prácticas en las iniciativas de proyectos con componente tecnológico en la Entidad. Dentro de las temáticas de las asesorías o consultorías realizadas en este año fueron                                                                                                                                                                                                                                                                                                                                  1. Asesoría del  proyecto Bogotá a cielo abierto 2.0 donde participaron las áreas de sistemas, Subdirección de administración inmobiliaria, Asesor del Despacho y la oficina de comunicaciones, con el objetivo de definir requerimientos del proyectos 2.Asesoría del  proyecto CAPID participaron la oficina de sistemas, la subdirectora de registro inmobiliario y asesora de registro inmobiliario, donde se presentó los avances del acuerdo del catálogo de la actividad pública inmobiliaria distrital donde quedará registrada la adquisición, venta o expropiación de inmuebles de propiedad o de interés del distrito                                                                                                                                                                                3. La capacitación sobre la nueva herramienta  de la Entidad para la gestión de los incidentes de tecnología de la información TI. 4.La capacitación sobre la funcionalidad de la nueva aplicación de ORFEO V.7. 5. Capacitación Aplicación Sistema de Gestión de Servicios  6. Capacitación Fabrica de Software para la entrega de informes RESERVAS (a 31/12/2022): Los recursos de Reservas No avanzan magnitud</t>
  </si>
  <si>
    <t>Fortalecimiento de la gestión y el conocimiento jurídico en el DADEP para la defensa del espacio público y el patrimonio inmobiliario de Bogotá</t>
  </si>
  <si>
    <t>Formular 1 Plan Estratégico Para El Fortalecimiento, La Prevención Y Dinamización En Materia Jurídica, Que Incluya Evaluación Diagnóstica De La Gestión Jurídica Del Dadep</t>
  </si>
  <si>
    <t xml:space="preserve">RESERVAS (a 30/09/2022): La gestión reportada corresponde al avance en magnitud.  A 30 de septiembre se cumplió con la ejecución de la magnitud programada en la vigencia 2022, con la entrega del documento: Formulación del Plan Estratégico para el fortalecimiento, la prevención y dinamización en materia jurídica, mediante tres documentos de diagnósticos de gestión contractual, de doctrina institucional y de riesgos.		</t>
  </si>
  <si>
    <t>Realizar El 100 Porciento De Acciones Para El Diseño, Actualización, Implementación, Divulgación Y Seguimiento De Instrumentos De Planeación Y Gestión De La Oaj</t>
  </si>
  <si>
    <t>VIGENCIA (a 31/12/2022): Socialización institucional periódica sobre el proceso de Gestión Jurídica y su asociación con el resto del sistema de gestión (incluyendo plan de acción de políticas institucionales), plataforma estratégica y plan de desarrollo. También se realizó la actualización periódica de instrumentos, formatos y procedimientos asociados a la gestión contractual y gestión jurídica institucional. RESERVAS (a 31/12/2022): Los recursos de reservas no avanzan magnitud</t>
  </si>
  <si>
    <t>Garantizar El 100 Porciento De La Contratación Del Talento Humano Necesario Para Atender Los Ejes Funcionales De La Oaj</t>
  </si>
  <si>
    <t>VIGENCIA (a 31/12/2022): Para el fortalecimiento de la gestión jurídica y contractual se hizo seguimiento trimestral a la gestión contractual y al plan de acción judicial formulado bajo las líneas del MGJP. Se implementaron 5 jornadas de socialización del Manual de Contratación y se actualizó el Manual de Supervisión e Interventoría. También, se midió periódicamente el éxito procesal institucional. RESERVAS (a 31/12/2022): Los recursos de reservas no avanzan magnitud</t>
  </si>
  <si>
    <t>Desarrollar 1 Programa De Gestión Del Conocimiento Jurídico Basado En La Herramienta De Unificación Conceptual, Actualización  Y Consulta</t>
  </si>
  <si>
    <t>RESERVAS (a 31/12/2022): Los recursos de reservas no avanzan magnitud</t>
  </si>
  <si>
    <t>Implementar 1 Mesa De Ayuda Jurídica A Las Áreas Misionales</t>
  </si>
  <si>
    <t>VIGENCIA (a 31/12/2022): Puesta en operación de la herramienta tecnológica de la Mesa de Ayuda Jurídica para la gestión de atención a la solicitud de conceptos jurídicos como insumo para la consolidación de la unificación de la línea jurídica institucional. RESERVAS (a 31/12/2022): Los recursos de reservas no avanzan magnitud</t>
  </si>
  <si>
    <t>Unidad Administrativa Especial Cuerpo Oficial de Bomberos</t>
  </si>
  <si>
    <t>UAECOB</t>
  </si>
  <si>
    <t>Sector Seguridad, Convivencia y Justicia</t>
  </si>
  <si>
    <t>Eficiencia en la atención de emergencias</t>
  </si>
  <si>
    <t>Fortalecimiento del Cuerpo Oficial de Bomberos Bogotá</t>
  </si>
  <si>
    <t>Implementar 100 % Del Plan De Gestión De Riesgo Para Los Procesos De Conocimiento Y Reducción En Incendios, Incidentes Con Materiales Peligrosos Y Escenarios De Riesgos.</t>
  </si>
  <si>
    <t>VIGENCIA (a 31/12/2022): En cuanto al proceso de conocimiento, se continua con las labores propias de reporte de la sala de monitoreo frente a los incidentes que se presentan a diario en la ciudad habiendo atendido a la fecha 7459 seguimientos de incidentes, siendo esto el 22,5% de la totalidad de incidentes atendidos en la ciudad.</t>
  </si>
  <si>
    <t>Implementar 100 % Del Programa De Capacitación, Formación Y Entrenamiento Al Personal Uniformado De La Unidad Administrativa Cuerpo Oficial De Bomberos De Bogotá.</t>
  </si>
  <si>
    <t>VIGENCIA (a 31/12/2022): Desde la Escuela de Formación Bomberil, en el marco del PIC2022,  Respecto a la ejecución del Plan Institucional de Capacitación se encuentra un avance del 100% de actividades realizadas entre las cuales se encuentran loscursos misionales.</t>
  </si>
  <si>
    <t>Poner 3 Espacios Nuevos En Funcionamiento Para La Gestión Integral De Riesgos, Incendios, Incidentes Con Materiales Peligrosos Y Rescates En Todas Sus Modalidades.</t>
  </si>
  <si>
    <t>VIGENCIA (a 31/12/2022): Se alcanzó la gestión predial y contractual  requeridas para contar con un nuevo espacio fìsico</t>
  </si>
  <si>
    <t>Adecuar 6 Estaciones De Bomberos.</t>
  </si>
  <si>
    <t>VIGENCIA (a 31/12/2022): Se reporta avance al mes de diciembre de las adecuaciones realizadas en la estación de Marichuela, Candelaria y Central.</t>
  </si>
  <si>
    <t>Implementar 100 % De Un Programa De Mantenimiento A Las Estaciones De Bomberos De Bogotá.</t>
  </si>
  <si>
    <t>VIGENCIA (a 31/12/2022): Se acanzó la implementación del programa de mantenimiento que permitió responder de manera eficiente las necesidades de intervención de la planta física de las estaciones de bomberos.</t>
  </si>
  <si>
    <t>Implementar 100 % De Un Programa De Renovación De Equipo Menor, Herramientas, Accesorios Y Elementos De Protección Personal En La Uaecob.</t>
  </si>
  <si>
    <t>VIGENCIA (a 31/12/2022): Se realiza ell proceso de adquisición de E.H.A. (equipos, herramientas y accesorios)</t>
  </si>
  <si>
    <t>Implementar 100 % De Un Programa De Renovación De Vehículos De La Unidad Administrativa Cuerpo Oficial De Bomberos De Bogotá.</t>
  </si>
  <si>
    <t>VIGENCIA (a 31/12/2022): Proceso de adquisición de vehículos operativos.</t>
  </si>
  <si>
    <t>Implementar 100 % De Un Programa De Suministros Y Consumibles Para La Atención De Emergencias En La Uaecob.</t>
  </si>
  <si>
    <t>VIGENCIA (a 31/12/2022): Se actualiza información de acuerdo con los avances de la Subdirección Logística.</t>
  </si>
  <si>
    <t>Ejecutar 100 % Del Programa De Mantenimiento De Vehículos Y Equipo Menor De La Uaecob.</t>
  </si>
  <si>
    <t>VIGENCIA (a 31/12/2022): Se adelantaron las diferentes  contrataciones durante este periodo, las cuales permitieron que la Subdirección Logística cumpliera con su misionalidad dentro de la entidad</t>
  </si>
  <si>
    <t>Fortalecimiento de la infraestructura de tecnología informática y de comunicaciones de la UAECOB Bogotá</t>
  </si>
  <si>
    <t>Implementar 100 % Del Modelo De Seguridad Y Privacidad De La Información En La Uaecob Alineado A La Política De Gobierno Digital.</t>
  </si>
  <si>
    <t>VIGENCIA (a 31/12/2022): Se realiza capacitación de seguridad de la información en las estaciones de Chapinero y Central. Se hace levantamiento de información con el área de las TIC para el plan de aseguramiento para entrega a control interno</t>
  </si>
  <si>
    <t>Implementar 100 % De La Arquitectura Ti Conforme A Las Necesidades De La Uaecob.</t>
  </si>
  <si>
    <t>VIGENCIA (a 31/12/2022): Cambio, configuración y entrega de 96 equipos de cómputo en alquiler.  -Alistamiento de la infraestructura de servidores para la migración de la aplicación de la gestión del recurso humano en la entidad (SIAP).</t>
  </si>
  <si>
    <t>Habilitar 3 Servicios Ciudadanos Digitales Básicos En La Uaecob.</t>
  </si>
  <si>
    <t>VIGENCIA (a 31/12/2022): Se realizo la actualización, configuración y mantenimiento de la herramienta para la atención de turnos (digiturno), se adicionalmente se ha venido potencializando la herramienta con el modulo para el registro de los datos de inclusión.</t>
  </si>
  <si>
    <t>Fortalecimiento de la planeación y gestión de la UAECOB Bogotá</t>
  </si>
  <si>
    <t>Implementar 1 Plan De Ajuste Y Sostenibilidad Del Mipg En La Uaecob.</t>
  </si>
  <si>
    <t>VIGENCIA (a 31/12/2022): Ell avance  es del 95,60% Dato tomado de la matriz de fortalecimiento de la gestión y desempeño institucional - "FOGEDI" en la cual se reflejan los avances en la ejecución de actividades asociados a la implementación del modelo integrado de planeación y gestión- MIPG y diligenciada por parte de cada uno de los responsables a nivel institucional</t>
  </si>
  <si>
    <t>Elaborar 1 Plan De Preparativos Y Continuidad Del Servicio Para La Uaecob Ante La Eventual Ocurrencia De Un Desastre En El Distrito Capital</t>
  </si>
  <si>
    <t>VIGENCIA (a 31/12/2022): Se adelanta la estrategia de de preparativos y continuidad del servicio para la entidad, cuyo avance de magnitud esta representado en los estudios previos de la segunda etapa y los anexos técnicos con base en el analisis de la información enviada por las universidades</t>
  </si>
  <si>
    <t>Secretaría Jurídica Distrital</t>
  </si>
  <si>
    <t>SJD</t>
  </si>
  <si>
    <t>Sector Gestión Jurídica</t>
  </si>
  <si>
    <t>Fortalecimiento de un gobierno abierto y participativo en la producción normativa de Bogotá</t>
  </si>
  <si>
    <t>Incrementar 30 %  La Participación Ciudadana En La Formulación De Observaciones Frente A Los Proyectos De Actos Administrativos Distritales.</t>
  </si>
  <si>
    <t>VIGENCIA (a 31/12/2022): Se programó recibir 957 Observaciones ciudadanas en los proyectos de Actos Administrativos Distritales, y se reportaron 1.572 observaciones en la plataforma LegalBog</t>
  </si>
  <si>
    <t>Realizar 100 % Seguimiento De Las Observaciones De La Ciudadanía Frente A Los Proyectos De Actos Administrativos Distritales</t>
  </si>
  <si>
    <t>Fortalecimiento de la capacidad tecnológica de la Secretaría Jurídica Distrital Bogotá</t>
  </si>
  <si>
    <t>Garantizar 100 % El Funcionamiento De Las Herramientas Tecnológicas A Cargo De La Secretaría Jurídica Distrital Y Legalbog.</t>
  </si>
  <si>
    <t>Garantizar 100 % Del Mantenimiento Y Soporte Preventivo, Correctivo Y Evolutivo De Los Sistemas De Información De La Entidad.</t>
  </si>
  <si>
    <t>Crear Y Mantener 1 Aplicación Móvil - App Para Los Usuarios Y Ciudadanía Que Permita Consultar Los Servicios E Información Que Ofrece La Entidad.</t>
  </si>
  <si>
    <t>Actualizar E Implementar 100 % Los Lineamientos De La Política De Seguridad Digital En La Entidad</t>
  </si>
  <si>
    <t>Fortalecimiento de estrategias de Planeación para Mejorar la Gestión Pública efectiva en la Secretaría Jurídica Distrital Bogotá</t>
  </si>
  <si>
    <t>Fortalecer En Un 100 % El Desarrollo Del Modelo Integrado De Planeación Y Gestión - Mipg En La Secretaría Jurídica Distrital.</t>
  </si>
  <si>
    <t>Integrar 4 Herramientas Y/O Metodologías De Gestión Que Incrementen La Satisfacción De Los Usuarios Y Partes Interesadas.</t>
  </si>
  <si>
    <t>Generar 10 Instrumentos De Apropiación De Los Servidores Frente A Los Temas Estratégicos Y Desafíos Institucionales.</t>
  </si>
  <si>
    <t>Organizar 100 % De Los Archivos De Gestión De La Secretaría Jurídica Distrital.</t>
  </si>
  <si>
    <t>Fortalecimiento de la Gestión Jurídica Pública del Distrito Capital Bogotá</t>
  </si>
  <si>
    <t>Lograr Un Nivel De Eficiencia Del 89 % De La Gestión Jurídica En El Distrito Capital.</t>
  </si>
  <si>
    <t>Desarrollar 100 % De Las Actividades De Competencia De La Secretaría Jurídica Distrital En El Marco De La Política Pública De Gobernanza Regulatoria.</t>
  </si>
  <si>
    <t>Generar 1 Plan Maestro De Acciones Judiciales Para La Defensa Y La Recuperación Del Patrimonio Distrital.</t>
  </si>
  <si>
    <t>Orientar 4000 Ciudadanos En Aspectos Jurídicos, Financieros Y De Inspección Vigilancia Y Control De Las Entidades Sin Ánimo De Lucro - Esal.</t>
  </si>
  <si>
    <t>Verificar La Información De 9000 Entidades Sin Ánimo De Lucro Evaluando El Cumplimiento Legal Y Financiero De Las Mismas.</t>
  </si>
  <si>
    <t>Formular 4 Directrices Encaminadas A La Prevención De Faltas Disciplinarias.</t>
  </si>
  <si>
    <t>Orientar 8000 Servidores Públicos Distritales En Materia De Prevención De La Falta Disciplinaria.</t>
  </si>
  <si>
    <t>Crear En Un 100 % El Modelo Anticorrupción</t>
  </si>
  <si>
    <t>Crear En Un 100 % El Observatorio Para Prevenir La Corrupción En El Distrito Capital.</t>
  </si>
  <si>
    <t>Establecer En Un 100 % El Mecanismo Para Incentivar Y Reconocer El Trabajo Adelantado Por Las Entidades Y El Cuerpo De Abogados En La Gestión Jurídica Distrital.</t>
  </si>
  <si>
    <t>Llevar A Cabo 8 Documentos De Análisis Jurídico En Temas De Alto Impacto En El Distrito Capital.</t>
  </si>
  <si>
    <t>Lograr Un Nivel De Éxito Procesal Del 83 % Orientado A La Defensa Del Patrimonio Distrital.</t>
  </si>
  <si>
    <t>Secretaría Distrital de Seguridad, Convivencia y Justicia</t>
  </si>
  <si>
    <t>SDSCJ</t>
  </si>
  <si>
    <t xml:space="preserve">Consolidación de una ciudadanía transformadora para la convivencia y la seguridad en Bogotá				</t>
  </si>
  <si>
    <t>Fortalecer 800 Grupos De Ciudadanos Vinculados A Instancias De Participación Para La Convivencia Y Seguridad.</t>
  </si>
  <si>
    <t>VIGENCIA (a 31/12/2022): En el mes de diciembre de 2022 se fortalecieron veintisiete (27) grupos ciudadanos, fortaleciendo así ochocientos ochenta y siete (887) durante el año 2022. En el marco de la estrategia de Fortalecimiento a grupos ciudadanos, las acciones más relevantes durante el mes de diciembre estuvieron enfocadas en dos (2) actividades. La primera fue la instalación de soluciones tecnológicas en diferentes localidades para potenciar el trabajo de las redes de cuidado, la segunda, se trató de la organización y ejecución del Segundo Congreso de Experiencias Exitosas, un espacio construido para reconocer las experiencias de las redes de cuidado en cada localidad, para así, generar aprendizajes acerca de las herramientas que han funcionado. Adicionalmente, se realizó la capacitación y entrega de los elementos de las soluciones tecnológicas ya instaladas a las redes y comunidad beneficiada</t>
  </si>
  <si>
    <t>Formar 10000 Jóvenes En Habilidades De Mediacion, Tolerancia, Empatía, Autocontrol Y Manejo De Emociones.</t>
  </si>
  <si>
    <t>VIGENCIA (a 31/12/2022): En la vigencia 2022 se realizó formación a cuatro mil setecientos dos (4702) jóvenes en habilidades de mediación, tolerancia, empatía, autocontrol y manejo de emociones. Durante el mes de diciembre la estrategia de jóvenes de la Dirección de Prevención y Cultura Ciudadana, dinamizó en el marco de la temporada de navidad, acciones de sensibilización para el autocontrol de los y las jóvenes, en favor de la prevención de conflictividades derivadas del consumo de sustancias psicoactivas en el espacio público.</t>
  </si>
  <si>
    <t>Diseñar E Implementar 100 Estrategia De Sensibilización Y Mitigación Del Riesgo Para La Ciudadcon Énfasis En Las Poblaciones En Alto Riesgo.</t>
  </si>
  <si>
    <t>VIGENCIA (a 31/12/2022): Se logró el cumplimiento del 100% de la meta presupuestada para la vigencia 2022.  Estrategia Plan operativo especial para la seguridad y la convivencia de los Ciudadanos Habitantes de Calle, Durante la vigencia 2022 se realizaron 917 acciones en la estrategia. Durante el mes de diciembre se logró articulación interinstitucional en el marco del plan navidad 2022, en el que se realizaron permanentes jornadas locales y/o inter-locales con Alcaldías y demás entidades competentes. Estrategia: Plan operativo especial para la seguridad y la convivencia de las personas Migrantes, Durante la vigencia 2022 se realizaron 605 acciones en la estrategia, durante el mes de diciembre en articulación con la Dirección de Acceso a la Justicia y la Secretaría Distrital de Salud se realizó la celebración del Día Internacional del Migrante con el apoyo de organizaciones de base comunitaria, en donde se desarrollaron actividades de prevención de delitos asociados a la discriminación y la prevención de violencias. Estrategia: Plan de Seguridad y Convivencia para Niños, Niñas y Adolescentes, Durante la vigencia 2022 se realizaron 555 acciones en la estrategia, en diciembre se efectuaron veinte (20) acciones de construcción de capacidades para la prevención de violencias, riesgos y delitos en los que los NNA son potenciales víctimas u ofensores. Estrategia: Vigía LGBTI, Durante la vigencia 2022 se realizaron 851 acciones en la estrategia, en el mes de diciembre de 2022 se realizó el cierre del proyecto de Casa de Justicia de Ciudad Bolívar durante su primera fase, la cual contemplaba un diagnóstico de identificación de necesidades de acceso a justicia entre la SDSCJ y los sectores sociales LGBTI.</t>
  </si>
  <si>
    <t>Diseñar E Implementar 100 Estrategia De Fortalecimiento De La Cultura Ciudadana Y La Participación Para La Seguridad, Convivencia Y La Prevención De Violencia Basada En Género Y El Machismo, A Través De La Gestión En El Territorio.</t>
  </si>
  <si>
    <t>VIGENCIA (a 31/12/2022): Se logró el cumplimiento del 100% de la meta presupuestada para la vigencia 2022, durante el mes de diciembre, se realizó una cartografía social en el barrio Maravillas de Dios para la identificación de violencias y delitos, así mismo, se participó en el tercer festival para la prevención de violencias hacia la mujer en Usaquén, se desarrolló un taller de inducción a nuevos contratistas sobre el acuerdo 828 de 2021 y, finalmente, se realizó orientación a mujeres víctimas de violencia para proceso de denuncia y apoyo psicológico y jurídico con las entidades correspondientes.</t>
  </si>
  <si>
    <t>Diseñar Y Aplicar 100 Estrategia De Mediacion Escolar  Y Comunitaria Como Herramienta De Justicia Para Generar Cultura Ciudadana En La Ciudad.</t>
  </si>
  <si>
    <t>VIGENCIA (a 31/12/2022): Se logró el cumplimiento del 100% de la meta presupuestada para la vigencia 2022, la implementación de la estrategia se realizó en seis (6) colegios del Distrito Capital: Colegio Andrés Bello - Localidad Puente Aranda, Colegio Almirante Padilla - Localidad de Usme, Colegio Técnico Tomás Rueda Vargas - Localidad San Cristóbal, Colegio José María Córdoba - localidad de Tunjuelito, Colegio San Benito Abad ¿ localidad Tunjuelito y Colegio CEDID  - localidad Ciudad Bolívar. En la estrategia participaron un total de seiscientos noventa y ocho (698) estudiantes de grado sexto, quienes tuvieron talleres sobre automotivación, autocomprensión, inteligencia interpersonal, en dos fases: fase de sensibilización y fase de desarrollo de competencias. Inició a partir del convenio firmado por la Dirección de Acceso a la Justicia y la Pontificia universidad Javeriana en enero de 2022. Se realizó el diseño de la estrategia, incluyendo: objetivos, marco conceptual, metodología de trabajo, fases del programa y actividades.</t>
  </si>
  <si>
    <t>Realizar 20 Consejos Locales De Seguridad Social En Todas Las Localidades De La Ciudad (Uno Por Cada Localidad)</t>
  </si>
  <si>
    <t>VIGENCIA (a 31/12/2022): Durante la vigencia 2022 se impulsó y acompañó la realización periódica de las sesiones y funciones atribuidas a las instancias locales de seguridad en toda la ciudad. En tal sentido, entre enero y diciembre de 2022 se tuvo registro de doscientos treinta y un (231) Consejos Locales de Seguridad realizados.  Durante el mes de diciembre se continuó desarrollando los Consejos Locales de Seguridad en atención a las necesidades de los territorios y a los temas de seguridad propios de dicho periodo mensual. No obstante, se aclara que la cifra reportada responde al número de actividades registradas y validadas a través del sistema de información Progressus en la fecha de corte, por lo cual es factible que algunos registros no hayan sido validados en el sistema de información, así las cosas, respecto al mes de diciembre, se tiene registro a la fecha de ocho (8) Consejos Locales de Seguridad realizados.</t>
  </si>
  <si>
    <t>Atención a jóvenes y adultos infractores con impacto en su proyecto de vida</t>
  </si>
  <si>
    <t>Implementación de la justicia restaurativa y atención integral para adolescentes en conflicto con la ley y población pospenada en Bogotá</t>
  </si>
  <si>
    <t>Atender A 800  Jóvenes Del Sistema De Responsabilidad Penal Para Adolescentes (Srpa) A Través De Las Rutas De Atención Del Programa Distrital De Justicia Juvenil Restaurativa</t>
  </si>
  <si>
    <t>VIGENCIA (a 31/12/2022): El Programa Distrital de Justicia Juvenil Restaurativa (PDJJR) brinda atención con un equipo interdisciplinario a los y las adolescentes / jóvenes del Sistema de Responsabilidad Penal Adolescente, dicho proceso se orienta a incidir en la responsabilización por el comportamiento de carácter delictivo, acrecentar la conciencia del daño causado en los derechos de terceros, generar acciones orientadas a reparar a las víctimas y ganar capacidades para reintegrarse a su medio familiar y comunitario como personas con derechos y deberes y como actores social proactivos. Paralelo al proceso con los ofensores, se realiza acompañamiento a las víctimas en el reconocimiento del daño generado a partir del delito, la atención de dicho daño, la promoción de su participación en la resolución del conflicto generado con ocasión de la conducta delictiva y la reintegración a su medio familiar y comunitario.  En diciembre del 2022, se ha brindado atención a 5 adolescentes y jóvenes en el Programa Distrital de Justicia Juvenil Restaurativa. Entre enero y diciembre de 2022 se han atendido 271 que ingresaron en este en este periodo a través de las rutas de Colegios y de Principio de Oportunidad del Programa Distrital de Justicia Juvenil. Así mismo, se brindó atención 211 personas más, quienes ingresaron en la vigencia anterior y que en el año 2022 continuaron proceso o en seguimiento (137 ofensores, 74 víctimas). En cuanto a redes de apoyo tanto de víctimas como de ofensores, en esta vigencia se atendió a 466 personas. Con el total de personas vinculadas, se realizaron 8.092 atenciones, (presenciales y virtuales.</t>
  </si>
  <si>
    <t>Vincular A 300 Jóvenes Del Sistema De Responsabilidad Penal Para Adolescentes (Srpa) Con Consumo Problemático De Sustancias Psicoactivas Al Programa De Seguimiento Judicial Al Tratamiento De Drogas En El Srpa.</t>
  </si>
  <si>
    <t>VIGENCIA (a 31/12/2022): El Programa de Seguimiento Judicial al Tratamiento de Drogas busca a través del desarrollo de diferentes estrategias de articulación con el Sistema de Responsabilidad Penal Adolescente y el Sistema Distrital de Salud, brindar atención especializada a los adolescentes y jóvenes que cometen delitos y presentan consumo problemático de sustancias psicoactivas.</t>
  </si>
  <si>
    <t>Vincular A 1500 Jóvenes Del Sistema De Responsabilidad Penal Para Adolescentes (Srpa) A Cuatro (4) Estrategias De Atención Integral.</t>
  </si>
  <si>
    <t>VIGENCIA (a 31/12/2022): A diciembre de 2022, 558 personas han sido vinculados a estrategias orientadas a fortalecer la atención integral. (A) Programa para la Atención y Prevención de la Agresión sexual ¿ PASOS: se continúa posicionando como un programa especializado que brinda atención a víctimas, ofensores y sus redes de apoyo de manera integral y respondiendo a las necesidades que plantean como sociedad este tipo de delitos. Se trabajó activamente con las autoridades competentes en las rutas de ingreso: Principio de Oportunidad, Ejecución de la Sanción y Garantía de Derechos, en diciembre ingresaron 7 adolescentes y jóvenes, completando 357 personas vinculadas en 2022 (B) Proceso restaurativo casos en ejecución de sanción: 34 personas vinculadas en 2022. (C) Estrategia de Reintegro Familiar y Atención en el Egreso: se continúan realizando talleres de danza y deporte para las personas de la localidad, con una alta aceptación. Se reporta la vinculación a la estrategia de 1 joven (hombres) cursando proceso de formación de barbería. Se realizaron 5 novenas en la sede con una alta participación comunitaria. (D) Intervención artística Centro de Internamiento preventivo - CIP La Acogida: se finalizó la intervención artística con un acto de presentación realizado el 12 de junio con participación de Monseñor Héctor Fabio Henao, presidente de la Conferencia Episcopal de Colombia, autoridades del SRPA e invitados especiales.</t>
  </si>
  <si>
    <t>Mejorar En 2 Unidades De Atención Del Sistema De Responsabilidad Penal Para Adolescentes (Srpa) Del Distrito La Infraestructura Y/O Los Dispositivos Tecnológicos Para El Mejoramiento De Las Condiciones De Seguridad.</t>
  </si>
  <si>
    <t>RESERVAS (a 31/12/2022): META CUMPLIDA CON RESERVAS.</t>
  </si>
  <si>
    <t>Atender A 2530 Personas Pospenadas A Través Del Modelo De Atención Diseñado Para Bogotá, Que Permita La Inclusión Social, Familiar Y Productiva Desde El Programa Casa Libertad</t>
  </si>
  <si>
    <t>VIGENCIA (a 31/12/2022): Se sigue implementando el programa Casa Libertad Bogotá como un modelo de atención para las personas que han estado privadas de la libertad, a partir de lo establecido en los ¿Lineamientos para la implementación del programa nacional de prevención de la reincidencia desde un modelo de atención postpenitenciaria -Casa Libertad". Así las cosas, del 1º de enero de 2022 al 31 de diciembre de 2022, se realizó la acogida y caracterización de 695 personas. Asimismo, en dicho periodo de tiempo, se han concertado 621 planes de trabajo individual -PTI- con usuarios del program</t>
  </si>
  <si>
    <t>Disminuir  A 5.6 Porciento La Reincidencia Penitenciaria De La Población Atendida Bajo El Lineamiento Implementado En Bogotá Para Personas Pospenadas</t>
  </si>
  <si>
    <t>VIGENCIA (a 31/12/2022): El programa Casa Libertad implementa estrategias para el fortalecimiento de factores protectores que ayudan a prevenir la reincidencia penitenciaria de la población atendida a través de 4 dimensiones. Frente a las remisiones de los usuarios por dimensión, del 1° de enero de 2022 al 31 de diciembre de 2022, para la dimensión individual fueron remitidas 603 personas, a la dimensión familiar 322, a la dimensión productiva - empleabilidad 371 personas, a la dimensión productiva - autoempleo 344  personas y a la dimensión comunitaria 409 personas.   Dado que la meta es decreciente no permite subir el valor en el reporte, ya que este incremento de acuerdo a los resultados de resilencia penitenciaria. Correo UrielD.170123.</t>
  </si>
  <si>
    <t>Calidad de Vida y Derechos de la Población privada de la libertad</t>
  </si>
  <si>
    <t>Mejoramiento y protección de derechos de la población privada de la libertad en Bogotá</t>
  </si>
  <si>
    <t>Construir 1 Estudio Que Permita La Identificación Y Atención De La Población Sindicada En Bogotá</t>
  </si>
  <si>
    <t>VIGENCIA (a 31/12/2022): Durante la ejecucion de esta meta en la vigencia 2022,  en tres oportunidades se presento informe a la Defensoria del Pueblo, de acuerdo a la revisión de las bases de datos de los procesos penales de detenidos preventivamente en centros de detención transitoria en Bogotá. La Oficina detectó posibles vencimientos de términos de los procesos judiciales que darían lugar a la activación de una ruta de trabajo con la Defensoría Pública de la Defensoría del Pueblo. Así, en las tres oportunidades remitimos la información a la Defensoría para que (i) verificaran los casos priorizados o con alertas, y (ii) adelantaran el trámite de solicitud de audiencias para exigir la aplicación de garantías judiciales en favor de los detenidos preventivamente.  Los primeros dos ejercicios de remisión de información no produjeron ningún resultado. En ambos casos, la Defensoría Pública no reaccionó oportunamente a la remisión de los procesos judiciales priorizados y, en general, no hicieron una verificación de los expedientes remitidos. De esta forma, en las dos veces que remitimos la información, la Defensoría no hizo seguimiento a los procesos y no pudimos verificar si la herramienta de consulta de tiempos procesales frente a detenidos preventivamente era confiable.   En una tercera oportunidad se remite situación de personas detenidas preventivamente. En esta oportunidad no pusimos a prueba la modelación de la herramienta, sino que simplemente cruzamos los datos de población privada de la libertad con diversas características: (i) detención o prisión domiciliaria por condición de vulnerabilidad al tratarse de reclusos mayores de 65 años, (ii) levantamiento de detención preventiva para detenidos con más de un año en prisión, (iii) la identificación de condenados para solicitar su traslado a los ERON del INPEC, y (iv) personas con orden judicial que ordena su detención o prisión domiciliaria</t>
  </si>
  <si>
    <t>Suministrar 5730 Elementos A Personas Sindicadas, Que Permitan Garantizar Sus Derechos Humanos Y Mejorar Sus Condiciones Durante La Privación De La Libertad</t>
  </si>
  <si>
    <t>Mantener El 100 Porciento De La Cárcel Distrital De Varones Y Anexo De Mujeres Con Estándares De Calidad Para Brindar Condiciones Dignas A Las Personas Privadas De La Libertad.</t>
  </si>
  <si>
    <t>VIGENCIA (a 31/12/2022): Con el fin de fortalecer la atención integral, bienestar y calidad de vida de las personas privadas de la libertad ¿ PPL de la Cárcel Distrital de varones y anexo de mujeres, el cual cuenta con un parte a la fecha de 1050 PPL. De enero a diciembre 2022, se efectuaron 7.594 atenciones médicas y odontológicas. Así mismo en el marco de la atención en salud se contemplan valoraciones, apertura Historia Clínica, urgencias, actividades de prevención y promoción en salud. En el mismo periodo, se han suministrado 374.923 raciones alimentarias, se obtuvo un porcentaje de ocupación del 98,9% de las Personas Privadas de la Libertad en actividades validas de redención de pena, para lo cual se han efectuado 228 talleres. Por otra parte, se ha realizado trámites jurídicos 309 boletas de Libertad expedidas por autoridad judicial competente y se expidieron 1422 certificados de redención de pena, así mismo se dio respuesta a 8109 oficios relacionados con la situación jurídica de los PPL.  Para el mismo periodo se contó con 53.788 audiencias virtuales. Se continúa con el seguimiento en la implementación de los estándares obligatorios y no obligatorios que hacen parte integral de la acreditación por la Asociación Americana de Correccionales (ACA), de la misma manera con los trabajos de mantenimiento preventivo y correctivo de la infraestructura física y de los equipos de la cárcel Distrital, dotación y acciones para el fortalecimiento de la seguridad en el establecimiento. Frente a la encuesta de satisfacción ha sido realizada a 234 egresos del centro carcelario, los cuales cuentan con un rango de satisfacción "bueno".</t>
  </si>
  <si>
    <t>Incluir Al 100 Porciento De La Población Privada De La Libertad De La Cárcel Distrital De Varones Y Anexo De Mujeres, En Las Estrategias Que Brindarán El Fortalecimiento De Su Proyecto De Vida Y Preparación Para El Egreso Del Establecimiento Carcelario.</t>
  </si>
  <si>
    <t>VIGENCIA (a 31/12/2022): Se logró el fortalecimiento en la atención integral a las personas privadas de la libertad PPL de la Cárcel Distrital de Varones y Anexo de Mujeres, facilitando estrategias que coadyuvan a la implementación de su proyecto de vida. De enero a diciembre de 2022 participaron un promedio de 1.018 personas privadas de la libertad en actividades válidas de redención de pena, con un porcentaje de ocupación del 99%, mediante la realización de aproximadamente 18 talleres mensuales. Respecto a las acciones grupales se han efectuado un total de 4.392 actividades, programa que abarca temáticas como salud mental, Prevención de Conducta Suicida, Prevención de Consumo de sustancias psicoactivas y mitigación del riesgo, Prevención de Abuso sexual, Prevención de Violencia física y psicológica, a la fecha han participado un promedio de 3603 PPL en las diferentes actividades de fechas especiales ¿afirmativas¿ y se han efectuado un total de 2530 intervenciones individuales en el componente de salud mental y SPA. De la misma manera se han beneficiado 3.064 PPL con el programa del grupo de antropología, entre estas se encuentran taller de efectividad, de justicia restaurativa y enfoque diferencial, adicionalmente las acciones ejecutadas por el grupo de psicología, terapia ocupacional, trabajo social, deportologos, con el fin de propender que el infractor alcance su resocialización en el ejercicio  de la disciplina, el trabajo, el estudio,  formación espiritual,  cultura, deporte y la recreación, en un marco de  garantía de derechos fundamentales, con enfoque diferencial y dignificación del ser humano.</t>
  </si>
  <si>
    <t>Implementar El 100 Porciento De Una Estrategia De Responsabilización Frente A Los Presuntos Delitos Cometidos Por Las Personas Privadas De La Libertad.</t>
  </si>
  <si>
    <t>VIGENCIA (a 31/12/2022): Frente a la estrategia de Justicia Restaurativa: Continua la implementación del Programa Distrital de Justicia Restaurativa (PDJR) con población Adulta, se contó con el acompañamiento del Consejo Superior y del Consejo Seccional de la Judicatura, logrando brindar atención a 31 personas privadas de la libertad y 1 persona protegida con medida por orden de Comisaría y Juez de Familia. De forma adicional se han atendido 45 personas entre familiares de los ofensores, redes de apoyo de estos y algunas personas de la comunidad.</t>
  </si>
  <si>
    <t>Diseñar El 100 Porciento De La Primera Fase Para La Construcción De Una Nueva Cárcel Para Bogotá</t>
  </si>
  <si>
    <t>Crear Y Operativizar Al 100 Porciento Una Estrategia Que Permita La Atención De La Población Privada De La Libertad Que Se Encuentra En Centros De Detención Transitoria.</t>
  </si>
  <si>
    <t>VIGENCIA (a 31/12/2022): El ingreso de personas privadas de la libertad al CER inicio el día 12 de enero de 2022. A partir de esa fecha, y al corte de al día 30 de diciembre de 2022, se han recibido un total de 338 Personas Privadas de la Libertad. Durante el mes de diciembre se presentaron 19 ingresos y se adelantaron 41 egresos (de los cuales se realizaron 37  traslados y 4 libertades) dándonos a un total de 166  PPL recluidas en el CER al cierre del mes de Diciembre. A la fecha del corte de 30 de diciembre se han entregado a las Personas Privadas de la Libertad los siguientes elementos: 362 almohadas, 887 cobijas, 438 colchonetas, 1.563 kits de aseo, 301 rollos de papel higiénico, 323 sabanas, 264 toallas y 544 uniformes.</t>
  </si>
  <si>
    <t>Generación de entornos de confianza para la prevención y control del delito en Bogotá</t>
  </si>
  <si>
    <t>Implementar El 100  Por Ciento De Losplanes Territoriales De Convivencia Y Seguridad En Las Localidades De Bogotá</t>
  </si>
  <si>
    <t>Diseñar E Implementar El 100 Por Ciento De La Metodología De Análisis Y Articulación Interinstitucional Contra Estructuras Criminales Delincuenciales</t>
  </si>
  <si>
    <t>VIGENCIA (a 31/12/2022): Durante la vigencia 2022 se logró la implementación del 100% de la metodología de análisis y articulación interinstitucional contra estructuras criminales delicuenciales. En el año 2022 en el marco de la estrategia se desarrollaron aproximadamente 204 acciones en temas específicos de demanda de persecución penal, dentro de las cuales se destacó: la gestión de espacios de intercambio de información con entidades de seguridad y justicia, así como espacios de recepción/recolección de información y consolidación de Reportes de Seguridad Ciudadana relacionados con diferentes hechos punibles. Así mismo se avanzó en la realización de actividades en el marco de la acción contra la trata de personas, acciones relacionadas con ocupaciones y delitos ambientales, transporte informal, cibercrimen, control del mercado criminal de dispositivos móviles y el desarrollo de 19 macro intervenciones. Durante el mes diciembre las actividades realizadas comprendieron: 9 espacios de articulación con entidades de seguridad y justicia, 7 espacios de recepción y recolección de información, 2 macro intervenciones, 3 reportes de seguridad ciudadana, 2 Impulsos a noticias criminales y/o intercambio de información en acción contra la trata de personas, 2 participaciones en Mesas contra la trata de personas y 1 impulso a noticias criminales. Respecto a la estrategia de delitos ambientales y ocupaciones informales se gestionaron 7 actividades, 1 control al mercado criminal</t>
  </si>
  <si>
    <t>Implementar El 100 Por Ciento Del Sistema De Prevención Y Gestión De Riesgos En Seguridad Y Conviviencia</t>
  </si>
  <si>
    <t>Formular E Implementar 1 Plan  Integral De Seguridad, Convivencia Y Justicia Para Bogota D.C.</t>
  </si>
  <si>
    <t>VIGENCIA (a 31/12/2022): urante el 2022 se fortaleció el relacionamiento inter e intrainstitucional en torno a la formulación de metodologías y planes conjuntos diseñados para la protección y prevención de riesgos sobre las infraestructuras vitales. En virtud de lo cual se diseñó un modelo de alertas de protección a la infraestructura fija o móvil del Sistema Integrado de Transporte SITP y una metodología con perspectiva de riesgos para los activos estratégicos ambientales priorizados en conjunto con la Gobernación de Cundinamarca y que se fueron estandarizando para otro tipo de infraestructuras vitales.</t>
  </si>
  <si>
    <t>Elaborar Y Actualizar 1 Inventario Unificado De Estructuras Criminales</t>
  </si>
  <si>
    <t>VIGENCIA (a 31/12/2022): Durante la vigencia 2022 se realizaron trece (13) sesiones de actualización del Inventario Criminal Unificado, en las que se verificó la priorización y ejecución de operaciones para la desarticulación de grupos y captura de integrantes. A partir de este ejercicio periódico y sistemático, se logró establecer la efectividad del proceso con respecto a lo proyectado para la vigencia anual.</t>
  </si>
  <si>
    <t>Fortalecimiento de estrategias para la materialización de las disposiciones del Código Nacional de Seguridad y Convivencia Ciudadana en Bogotá</t>
  </si>
  <si>
    <t>Construir Y Desarrollar 1200 Jornadas De Difusión Y Pedagogía Sobre El Contenido Y Alcance Del Código Nacional De Seguridad Y Convivencia Ciudadana.</t>
  </si>
  <si>
    <t>VIGENCIA (a 31/12/2022): Frente a las jornadas de socialización de enero a diciembre, de forma acumulada se han realizaron 350 jornadas, de las cuales se tubo participación directa tanto presencial y virtual en 339  jornadas con 20.435 personas, y 11 jornadas de alcance masivo en redes sociales con 8.206 visualizaciones, con un alcance total de 28.641 personas.</t>
  </si>
  <si>
    <t>Apoyar Y Acompañar 15 Iniciativas Ciudadanas En Las Localidades Con Mayor Imposición De Medidas Correctivas Del Código Nacional De Seguridad Y Convivencia Ciudadana</t>
  </si>
  <si>
    <t>VIGENCIA (a 31/12/2022): Para la vigencia 2022 se logro cumplió con cinco iniciativas, quedando pendiente  0,5.</t>
  </si>
  <si>
    <t>Elaborar 1 Documento Con Los Lineamientos Técnicos Para La Materialización De Medidas Corectivas Del Cnscc.</t>
  </si>
  <si>
    <t>VIGENCIA (a 31/12/2022): El Gobierno Nacional reglamento la adquisición de bodegas para incautación, producto de esto, se realizaron sesiones de mesa de trabajo con el equipo de Código Nacional De Seguridad Convivencia, frente a la solicitud de la concreción del medio de policía incautación y de la medida correctiva de destrucción, así como la de decomiso, adelantándose el trámite interno correspondiente. Por otra parte, se realizó el ¿encuentro nacional de convivencia para la vida¿ el cual fue liderado por la Secretaría Distrital de Seguridad Convivencia y Justicia, memorias que hacen parte fundamental del insumo técnico para realización del documento quedando finalmente, la unificación de todo este estado del arte para la posterior compilación y revisión final del entregable.</t>
  </si>
  <si>
    <t>Implementar El 100 Porciento De La Estrategía Para La Materialización De Medidas Correctivas A Cargo De La Secretaría Distrital De Seguridad Convivencia Y Justicia.</t>
  </si>
  <si>
    <t>VIGENCIA (a 31/12/2022): ACT. PEDAGÓGICAS  969 personas certificadas por actividad pedagógica de convivencia en diciembre total 17010, 143 Act. Pedagógicas virtual total 1930, 128 Act. Pedagógicas en casas de justicia total 2048, 50 Act. Pedagógicas en RedCADE  total 276, 106 personas participaron en programa comunitario total a 763, 32 Act. Programa comunitario total 157, 7 Act. de teatro foro realizadas total 68, 0 personas certificadas por participación en programa comunitario por medio del decreto 042 consolidado 1433. 0 Act. de programa comunitario del Decreto 042 consolidado 390. RUTAS ATENCIÓN PRESENCIAL Y VIRTUAL: 1107 personas atendidas a través de WhatsApp total 26551, 911 personas atendidas en casa de justicia consolidado 14837, 415 solicitudes tramitadas con respuesta de orientación por Correo electrónico total 9034, 286 personas atendidas en el centro de atención virtual total 2929 atenciones, 978 personas en estaciones de policía, 0 solicitudes del decreto 042 tramitadas por de Correo electrónico consolidado 2795, 39 personas atendidas en la oficina de atención al público de nivel central total 837, 63 personas fueron atendidas a través de llamada telefónica en nivel central total 829, 245 personas atendidas en los RedCADE total 1763, 61 respuestas a derechos de petición total 585. COBRO PERSUASIVO: Expedientes radicados 65.351, Gestión realizada: 6.378 llamadas, 190.741 correos electrónicos, 919.453 Mensajes de texto, Expedientes remitidos a la SDH para cobro coactivo: 35.063.</t>
  </si>
  <si>
    <t>Fortalecimiento de los equipamientos y capacidades del Sistema Distrital de Justicia en Bogotá</t>
  </si>
  <si>
    <t>Habilitar 1 Casa De Justicia Para La Ampliación Del Acceso A La Justicia De Los Ciudadanos En El Distrito Capital</t>
  </si>
  <si>
    <t>VIGENCIA (a 31/12/2022): Se realiza la inaguración y puesta en funcionamiento de la casa de Justicia de Puente Aranda el día 21 de diciembre del 2022, con la participación de la directora de la Dirección de Acceso a la Justicia, la Subsecretaria de Acceso a la Justicia y el ecretario de la Entidad. El 12 de diciembre del 2022 se suscribió el CTO 2110-2022. Adicional a esto, se firma acta de inicio el 19 de diciembre del 2022, el contrato finaliza el 18 de diciembre del 2023.</t>
  </si>
  <si>
    <t>Diseñar E Implementar El 100 Porciento Del Plan De Mejoramiento  De Las Unidades De Reacción Inmediata -Uri Existentes Y Construcción De Tres Uri Nuevas.</t>
  </si>
  <si>
    <t>VIGENCIA (a 31/12/2022): URI PA: En Puente Aranda se han realizado labores de mantenimiento entre las que se destacan: intervención en el tanque de agua, cambio de luminarias, reemplazo de bombas de agua,reforzamiento de la seguridad de las celdas e instalación de rejas y barrotes en ventanales, cambios de push y mantenimiento de bombas hidráulicas. TUNJUELITO: En enero de 2022 se suscribió el convenio tripartito con IDU y DADEP para la entrega condicionada de los predios donde operará esta URI. Desde entonces, la SDSCJ realizó seguimiento a los trámites a cargo del IDU para su puesta en funcionamiento (división material del predio,  levantamiento de la reserva vial, y obtención de la certificación de cabida y linderos).Finalmente, se firmo contrato interadministrativo con Findeter para la asistencion tecnica en el desarrollo de la obra a construir en esta localidad NORTE: Como parte de las obligaciones que trajo el nuevo POT, durante el primer semestre de 2022 se emitió el Concepto de Viabilidad de Localización y Desarrollo para el proyecto de la URI Suba y durante el primer semestre de 2022 se adjudicó la consultoría de estudios y diseños. El respectivo contrato se firmó el 31 de mayo. Para cierre de vigencia, el consultor había realizado la entrega de todos los productos de la Fase I - Preliminares. Por otra parte, la FGN y la SDSCJ aprobaron los diseños se inició con los diseños de anteproyecto. BOSA:Desde inicios del año 2022 las obras estaban en ejecución, de acuerdo con el cronograma pactado con la interventoría. El día 25 de julio de 2022 se hizo entrega de la obra y en el mes de octubre se suscribió el documento del "Permiso de Uso" por parte de la SDSCJ y la FGN. Con corte a 30 de diciembre de 2022 la FGN se encontraba culminando las adecuaciones de la red de telecomunicaciones. En paralelo se avanza en la compra y contratación de la dotación y el mobiliario faltante.</t>
  </si>
  <si>
    <t>Crear 2 Nuevas Sedes Del Programa Distrital De Justicia Juvenil Restaurativa</t>
  </si>
  <si>
    <t>Mantener 3 Sedes Del Programa Distrital De Justicia Juvenil Restaurativa</t>
  </si>
  <si>
    <t>VIGENCIA (a 31/12/2022): En el período de enero a diciembre de 2022 se cuenta con la primera etapa de las adecuaciones físicas de las sedes CESPA, La Victoria y Santafé. Se continúa con el proceso de mantenimientos de estas sedes correspondiente a las fases dos y tres.   Los procesos de contratación para la adquisición de la maquinaria de confección de ropa y mobiliario fueron adjudicados.</t>
  </si>
  <si>
    <t>Diseñar Y Aplicar El 100 Porciento De La Estrategia De Facilitadores Para El Acceso A La Justicia</t>
  </si>
  <si>
    <t>VIGENCIA (a 31/12/2022): 'La estrategia de facilitadores para el acceso a la justicia pretende acercar la justicia formal y no formal a la ciudadanía, prestando asesoría en trámites jurídicos, apoyando la redacción de documentos y fortaleciendo la educación legal, con el fin de superar barreras de acceso a la justicia. Durante la vigencia ha elaborado 2607 documentos y asesorado 2974 ciudadanos(as)</t>
  </si>
  <si>
    <t>Diseñar Y Aplicar 1 Modelo De Atención Presencial Y No Presencial Para Garantizar El Derecho De Acceso A La Justicia, Con Enfoque Diferencial Y De Derechos</t>
  </si>
  <si>
    <t>VIGENCIA (a 31/12/2022): Modelo Virtual:  'Durante la vigencia 2022 los canales no presenciales de la Dirección de Acceso a la Justicia, integrados por la línea telefónica y mensajería instantánea WhatsApp, registraron un total de 9393 orientaciones a ciudadanos sobre alternativas y estrategias que permitan dar solución a las problemáticas desde la administración de justicia, de forma coordinada con los organismos de justicia formal, no formal y comunitaria de la ciudad.</t>
  </si>
  <si>
    <t>Garantizar El 100 Porciento De La Operación Y Mantener Los Equipamientos De Justicia Que Hacen Parte Del Sistema Distrital De Justicia En La Ciudad</t>
  </si>
  <si>
    <t>VIGENCIA (a 31/12/2022): Desde la Dirección de Acceso a la Justicia, se reportaron durante la vigencia un total de 400  trámites de mantenimiento, adecuaciones y obra,  tanto para las  Casas de Justicia, como para Centro de Traslado por Protección. Estos trámites fueron atendidos a  través de los contratos 1526 de 2021 de obra -1551 de 2021 para los inmuebles  que son de propiedad de la Secretaría Distrital de Seguridad, Convivencia y Justicia, mientras que las necesidades de mantenimiento de los equipamientos que operan bajo la modalidad de arriendo, fueron atendidas directamente por los propietarios de los inmuebles.</t>
  </si>
  <si>
    <t>Diseñar Y Aplicar El 100 Porciento De La Estrategia De Fortalecimiento Del Sistema Distrital De Justicia En La Ciudad</t>
  </si>
  <si>
    <t>VIGENCIA (a 31/12/2022): En el marco de la estrategia de coordinación con los organismos de justicia, durante la vigencia 2022 se adelantaron acciones en las siguientes líneas de coordinación:  Programa nacional de Casas de justicia se han realizado tres comités: el 23 de febrero de 2022 el 12 de mayo y el 19 de agosto. En lo local la coordinación continúa en las Casas de Justicia a través de los comités En el 2022 se han realizado en el total de casas de justicia 69 comités.  Jueces de paz: se llevó a cabo el proceso de elección de los jueces de paz y de reconsideración, logrando la posesión de 155 jueces y juezas paz y 22 jueces y juezas de reconsideración. Los jueces de paz y reconsideración han tenido acompañamiento para fortalecer sus capacidades a través del contrato interadministrativo 1701-21 suscrito con la Universidad Nacional de Colombia. Adicionalmente, se llevó a cabo una reunión con el Ministerio de Justicia y Derecho con el fin de socializar la propuesta de programa de pedagogía para instruir, divulgar y capacitar a la comunidad sobre la justicia de paz.  En octubre, en el marco del Acuerdo No. PCSJA22-11924 de 2022 del CSJ, se realizó la reunión con objeto de realizar la elección definitiva de los cinco representantes de los Jueces de Paz ante la Comisión Interinstitucional de la Jurisdicción de Paz del Distrito Capital de Bogotá para el período 2022-2023, el cual se realizó el7 de diciembre.  Justicia propia: en el marco de la incorporación del enfoque diferencial étnico al interior del Sistema Distrital de Justicia, se concertó un plan de trabajo a nivel intrainstitucional, con el fin de elaborar un diagnóstico de acceso a la justicia y justicia propi, tanto para los pueblos indígenas como el pueblo Rrom. Entre las acciones se realizó un encuentro de saberes, para la coordinación de acciones afirmativas.</t>
  </si>
  <si>
    <t>Implementar En 7 Casa De Justicia Un Modelo Articulado De Atención Integral Para Las Mujeres Victimas De Violencias</t>
  </si>
  <si>
    <t>VIGENCIA (a 31/12/2022): 'Durante el 2022 se implementó en 5 casas de justicia la ruta de atención integreal para la mujeres, llegando a un total de 6 casas con la ruta implementada: Kennedy, Ciudad Bolívar, Barrios unidos, Suba Ciudad Jardín,  Bosa Campo Verde y SanCristóbal.  Durante la vigencia se han atendido un total 6195 mujeres a través de la ruta, desagredada de la siguiente manera:  Casa de justicia Ciudad Bolívar: 4675 Casa de justicia  Barrios Unidos: 1552 Casa de justicia Suba Ciudad Jardín: 1514 Casa de justicia Bosa Campo Verde: 863 Casa de justicia: Kennedy:  737 Casa de Justicia San Croistóbal: 121</t>
  </si>
  <si>
    <t>Habilitar En 5 Casa De Justicia Un Sistema De Radicación Electrónica De Demandas A Formato</t>
  </si>
  <si>
    <t>VIGENCIA (a 31/12/2022): Se cuenta con tres centros de radicación en funcionamiento, en las localidades de Bosa, Ciudad Bolívar y Los Mártires, en las cuales se han registrado en la vigencia un total de  562 documentos. Distribuidos de la siguiente manera:   Casa de justicia de Ciudad Bolívar: 222 (155 demandas y 67 tutelas) Casa de justicia de Los Mártires:  112 (62 demandas, 49 tutelas y 1 despacho comisorio) Casa de justicia de Bosa:  228 (125 demandas y 103 tutelas)  Es importante resaltar que el este reporte realiza énfasis en la radicación de demandas  través de la página de la rama judicial, más que en su  elaboración, ya que el fin último de estos Centros se orienta es a la radicación de demandas.</t>
  </si>
  <si>
    <t xml:space="preserve">Fortalecimiento de los organismos de seguridad y justicia en Bogotá	</t>
  </si>
  <si>
    <t>Diseñar El 100 Porciento De Una Estrategia Que Apoye La Cualificación Del Personal Uniformado Distrital Para El Mejoramiento Del Servicio A La Ciudadanía</t>
  </si>
  <si>
    <t>VIGENCIA (a 31/12/2022): Se diseñaron conferencias que abordan los temas de género y población diversa (Módulos asociados a los CONPES 14 y 16)  Se diseñaron conferencias que tienen que ver con ética pública en la prestación del servicio de Policía y atención al ciudadano (Módulos asociados a los CONPES 01 y 08)</t>
  </si>
  <si>
    <t>Implementar El 100 Porciento  De Una Estrategia Que Apoye La Cualificación Del Personal Uniformado Distrital Para El Mejoramiento Del Servicio A La Ciudadanía.</t>
  </si>
  <si>
    <t>VIGENCIA (a 31/12/2022): En la vigencia 2022 se realizaron las siguientes acciones para dar cumplimiento a la implementación de la estrategia: * Sensibilización del Acuerdo 831 de 2022 a setecientos setenta y ocho (778) uniformados de la Policía Metropolitana de Bogotá * Capacitación en Política Pública de Transparencia, integridad y no tolerancia con la corrupción a mil cincuenta y nueve (1059) uniformados de la Policía Metropolitana de Bogotá * Capacitación en Política Pública de Juventud a mil setecientos veintiséis (1726) uniformados de la Policía Metropolitana de Bogotá  * Capacitación en Política Pública de Mujer y Género a doscientos sesenta y dos (262) uniformados de la Policía Metropolitana de Bogotá  * Capacitación en Política Pública LGBTIQ+ a quinientos veintisiete (527) uniformados de la Policía Metropolitana de Bogotá</t>
  </si>
  <si>
    <t>Promover A 2000 Policias Nuevos Vinculados Para La Prevención Y Control Del Servicio Policial En La Ciudad A Través De Un Plan De Promoción E Incentivos Para Su Incorporación</t>
  </si>
  <si>
    <t>VIGENCIA (a 31/12/2022): El 11/10/2022 se recibió respuesta al radicado No. 20222000256002 mediante el cual se confirmó que no podrá ser suscrito el convenio de incorporación con la Secretaría Distrital de Seguridad, Convivencia y Justicia</t>
  </si>
  <si>
    <t>Diseñar 1 Plan De Infraestructura Para Los Organismos De Seguridad Y Justicia, Con Enfoque Territorial.</t>
  </si>
  <si>
    <t>Desarrollar El 100 Porciento Del Plan De Infraestructura Para Organismos De Seguridad Y Justicia, Con Enfoque Territorial.</t>
  </si>
  <si>
    <t>VIGENCIA (a 31/12/2022): Se cuenta con la finalización del mantenimiento de 15 Comandos de Atención Inmediata (CAI), 5 Casas de Justicia (CJ), 2 Cajas Juveniles Restaurativas, trece estaciones de policía y la fase 1 y 2 de la URI Puente Aranda y CER fase 2. Se realizó mantenimiento a la Brigada XIII-BAFLA, Brigada XIII-PM 13, CESPA, BITER y BAMAR.  Se atendieron en el periodo 298 emergencias por requerimientos de filtraciones, fallas eléctricas y daños en luminarias, entre otros. Respecto a la construcción del Comando de la Brigada XIII del ejército, se registra un avance físico de obra de 44,50%, Este avance de actividades en la estructura en concreto incluye tales como: Acero estructura: 100% (Equivalente al acero de pilotes, vigas y dados de cimentación, acero de la estructura hasta cuarto nivel y acero de columnas a quinto piso).   se presenta atraso en algunas actividades de obra, no obstante, hay actividades que no impactan en el avance de obra debido a que no hacen parte de la ruta crítica del proyecto. Referente al proyecto inmobiliario en el Cantón Norte - Comando de Reclutamiento y Control de Reservas del Ejército Nacional de Colombia - COREC: se cuenta con un  48,93% de avance físico del proyecto. Finalmente, en el periodo se han gestionado un total de 338 siniestros con la póliza de seguros de automóviles, y un total de 42 siniestros atendidos con la póliza de todo riesgo daño material,  2 Póliza de semovientes, 2 RCE, 1 póliza de manejo y 1 de póliza de drones.</t>
  </si>
  <si>
    <t>Diseñar 3 Estrategias Para La Entrega De La Dotación A Los Organismos De Seguridad Y Justicia, Con Enfoque Territorial.</t>
  </si>
  <si>
    <t>VIGENCIA (a 31/12/2022): Por medio de la  resolución 813 de 2022 se adopto  el Plan de Infraestructura y Dotación.   En el Plan de Infraestructura y Dotación se enmarcan en el capitulo de dotación las siguientes estrategias: * Fortalecimiento medio de transportes * Sostenimiento de los semovientes * Apoyo logístico y especializado</t>
  </si>
  <si>
    <t>Desarrollar El 100 Porciento De La Estrategia Para La Entrega De La Dotación A Los Organismos De Seguridad Y Justicia, Con Enfoque Territorial.</t>
  </si>
  <si>
    <t>VIGENCIA (a 31/12/2022): Se avanza en el mantenimiento de automotores y bicicletas con una cantidad a la fecha de 7,497 atenciones, así mismo con el suministro de repuestos para el helicóptero Bell 407. Se continúa con el suministro mensual de combustible (gasolina, acpm y gas) para el parque automotor de propiedad y a cargo de la SDSCJ.</t>
  </si>
  <si>
    <t>Mantener El 100 Porciento De  La Operación Y Sostenimiento Del Proyecto De Inversión.</t>
  </si>
  <si>
    <t>VIGENCIA (a 31/12/2022): Se continúa realizando el pago de la administración y de los servicios públicos de las viviendas fiscales desocupadas y del arrendamiento de los equipamientos para formación de auxiliares de policía y para uso de parqueadero de la Seccional de Inteligencia Policial - SIPOL MEBOG.</t>
  </si>
  <si>
    <t>Construir Al 100 Porciento  La Sede De La Policía Metropolitana De Bogotá</t>
  </si>
  <si>
    <t>VIGENCIA (a 31/12/2022): Con corte a 31/12/2022 Avance total: 98,01% Frente 1 - Auditorio: 91,76% Frente 2 - Atrio: 98,29% Frente 3 - Atrio: 98,29% Frente 4 - Plazoleta: 98,39% Frente 5 - Exteriores: 92,30%  Conforme a lo informado por la interventoría, en la última semana de diciembre de 2022 se mencionan los siguientes aspectos: La comparación entre lo programado y lo realmente ejecutado arroja las siguientes alertas: 1. Se presenta desviación en la finalización de Atrio por influencia de instalaciones y conexiones de mobiliario. 2. Se presenta desviación en la terminación de La conexión de agua potable por influencia principal de modificación de especificación de contadores a una tecnología diferente a la contratada. 3. Continúa la influencia de la fecha de terminación de fabricación de la ventanería de la Bóveda para recalcular tiempo de instalación y dar fin a este frente. 4. Continúa la influencia del inicio inmediato de las obras de plazoleta, vía, glorieta de acceso y parque con excavaciones. 5. Se presenta desviación por definición de nuevas luminarias para retilap interior.</t>
  </si>
  <si>
    <t>Modernización de la infraestructura de tecnología para la seguridad, la convivencia y la justicia en Bogotá</t>
  </si>
  <si>
    <t>Diseñar 1 Plan Integral De Mejoramiento Del C4 Y Los Organismos De Seguridad Con Enfasis En Tecnología, Para Proyectar Su Crecimiento, Priorizar El Enfoque De Genero Y Avanzar Hacia La Anticipación Y La Respuesta Oportuna Y Efectiva A Incidentes Complejos O De Alto Impacto.</t>
  </si>
  <si>
    <t>Implementar 1 Plan Integral De Mejoramiento Del C4 Y Los Organismos De Seguridad Con Enfasis En Tecnología, Para Proyectar Su Crecimiento, Priorizar El Enfoque De Genero Y Avanzar Hacia La Anticipación Y La Respuesta Oportuna Y Efectiva A Incidentes Complejos O De Alto Impacto.</t>
  </si>
  <si>
    <t>VIGENCIA (a 31/12/2022): El Plan Integral de Mejoramiento Tecnológico para la seguridad fue diseñado y adoptado por mediante la resolución 219 del 15 de junio de 2022,del cual se han adelantado las adquisiciones de los bienes y servicios programados a través del PAA como radios APX, mantenimiento sistema de comunicaciones de la Brigada XIII, conectividad con PDA biométrica y centro de fusión, Equipo táctico Fiscalía, Pago de energía cámaras de video vigilancia, cartuchos TASER MEBOG, sistema radio ubicación Fiscalía, equipos  para el fortalecimiento de la red de radiocomunicaciones,  3 antenas para la brigada XIII,  Mantenimientos L3Harris, ICOM, Video comparador Espectral , simulador Táctico y robot antiexplosivos, adquisición de licencias, Adquisición de hardware y software, adquisición de accesorios  tecnológicos de investigación criminal, Adquisición analizadora digital del espectro y equipo detector de junturas no lineales para el GAULA ¿ MEBOG, Mantenimiento preventivo y correctivo para el componente tecnológico de unidades móviles de comando y control SIART, Adquisición de equipos tecnológicos para el fortalecimiento del instituto nacional de medicina legal y ciencias forenses, Adquisición de equipos audiovisuales y renovación de licencias forenses para la secretaria distrital de seguridad,  convivencia y justicia, Adquisición y renovación de sistemas aéreos remotamente tripulados "drones" y componentes tecnológicos para el fortalecimiento del grupo SIART, Adquisición de un complemento tecnológico especializado para el sistema de radio ubicación, Adquisición de equipos para el fortalecimiento de la red de radiocomunicaciones de la secretaría distrital de seguridad, convivencia y justicia se realiza el mantenimiento de 24 plantas eléctricas, 109 aires acondicionados y 57 UPS. de acuerdo al cronograma establecido.</t>
  </si>
  <si>
    <t>Diseñar 1 Plan De Fortalecimiento Del Centro De Comando, Control, Comunicaciones Y Cómputo (C4)</t>
  </si>
  <si>
    <t>Implementar 1 Plan De Fortalecimiento  Del Centro De Comando, Control, Comunicaciones Y Cómputo (C4)</t>
  </si>
  <si>
    <t>VIGENCIA (a 31/12/2022): Se adelantó la prorroga de los contrato de operación e interventoría del convenio 561, así como el mantenimiento del sistema de video vigilancia para la vigencia 2022 Se realizó la firma del contrato expansión del sistema de comunicaciones para la zona de Sumapaz. Se finalizó el proceso de selección del contratista de mantenimiento del sistema de video vigilancia.  Se adelantaron los procesos de renovación de los perfiles de abogado Se adelanta la estructuración técnica para la adquisición y puesta en funcionamiento de la sala SOARS y Nimbe en el sistema de atención de emergencias de la ciudad Se realizó la adición al contrato 1162 a fin de completar el nuevo cronograma propuesto por ETB  Se realizaron 2 adiciones a contratos de prestación de servicios para el apoyo de datos. Se realizaron 4 cesiones de contrato a fin de mantener el personal dedicado a la operación de la línea 123 en su capacidad. Se vinculó personal de apoyo al sistema de video vigilancia para la vinculación de privados. Se realizar estructuración de iniciativa para cofinanciar con INL los proyectos de mobiliario, seguridad de instalaciones y el sistema de seguimiento work forcé para realizar monitoreo al personal de línea de emergencias. Se recibió propuesta técnica para adelantar la contratación de la puesta en funcionamiento de un datalake para el funcionamiento de herramientas de análisis de datos en el sistema c4. Se adelanta la implementación de la sala SOARS en el C4 para análisis de incidentes de alto impacto en la ciudad</t>
  </si>
  <si>
    <t>Formular 1 Plan De Continuidad De Negocio Del C4  Con Sitios Alternos Multiproposito, Incluyendo La Articulación Con Entidades Estratégicas</t>
  </si>
  <si>
    <t>Implementar 1 Plan De Continuidad De Negocio Del C4  Con Sitios Alternos Multiproposito, Incluyendo La Articulación Con Entidades Estratégicas</t>
  </si>
  <si>
    <t>VIGENCIA (a 31/12/2022): e estructura documento para el desarrollo y documentación de resultados de la metodología para desarrollar el plan de continuidad de negocio. Se realizan mesas técnicas de trabajo para socializar condiciones de los proveedores a fin de cumplir lineamientos de continuidad. Se finaliza la fase I de ejecución del contrato para la certificación NENA 911 para el C4. Se realizó levantamiento de diagnóstico con el estado del arte del C4 conforme a cada uno de los capítulos de los que trata la certificación, del mismo modo se propusieron oportunidades de mejora.  Se actualiza los requerimientos de calidad espacial para los equipamientos a fin de establecer los requerimientos mínimos para el funcionamiento de un C4 de acuerdo con las buenas prácticas identificadas. Se realizó la entrega de los productos de la fase 1 de la consultoría de acompañamiento de NENA911 para la certificación del C4 bajo estándares internacionales Se realizó el análisis BIA para la identificación de brechas en tema de mitigación de riesgos a fin de implementar estrategias que permitan la continuidad del negocio. Se realizó análisis iniciales de identificación de riesgos y arquitectura inicial para el sistema de video vigilancia y sistema de radio troncalizado Se actualizó el documento de continuidad del negocio para el sistema de la telefonía y CAD. Se adelantaron mesas de trabajo a fin de implementar los documentos requeridos para la revisión de la certificación del NENA 911 conforme al estándar 911quality assurance establecido por el capitulo de México de NENA. Se realizaron mesas de revisión técnica al documento de plan de continuidad del negocio por parte de los miembros del equipo de especialistas del C4. Se incluye un capitulo de continuidad del servicio eléctrico y continuidad del servicio alterno conforme lo estructurado durante pandemia para atender la coyuntura y el afinamiento en las instalaciones del c4.</t>
  </si>
  <si>
    <t>Implementar 1 Plan De Modernización Del C4 Con Plataformas Tecnologicas Que Aporten A Mejorar La Eficiencia Y Calidad Del Servicio, Así Como Al Análisis De Información Para La Toma De Decisiones Y La Anticipación</t>
  </si>
  <si>
    <t>VIGENCIA (a 31/12/2022): Se puso en funcionamiento la nueva planta telefónica VESTA NG911. Se realizaron mesas técnicas con la oficina TIC y posteriormente se inició la elaboración de los estudios previos para la debida publicación del proceso contractual en SECOP Se encuentra en proceso de contratación el diagnóstico de la analítica en el C4. Conforme al cronograma establecido se tiene un avance del 99% de implementación de la planta telefónica N911 Se avanzó en la contratación del diagnóstico para la implementación de analítica de datos, el 26 de diciembre se adjudicó el proceso a CONSORCIO GROW OPM 2022 Se avanza en el proyecto de modernización que incluye la implementación de una sala  de análisis de información SOARS , la cual se encuentra en proceso de ejecución con ETB.</t>
  </si>
  <si>
    <t>Implementar 1 Plan Para Aumentar El Número De Cámaras Instaladas Y En Funcionamiento En La Ciudad</t>
  </si>
  <si>
    <t>VIGENCIA (a 30/09/2022): Reporta menor valor ya que esta meta no ha tenido programación de recursos desde el año 2020 y la ejecución reportada está relacionada con la conectividad de las cámaras del serctor privado. Correo 14/OCT.</t>
  </si>
  <si>
    <t xml:space="preserve">Fortalecimiento de la gestión institucional y la participación ciudadana en la Secretaría Distrital de Seguridad, Convivencia y Justicia en Bogotá	</t>
  </si>
  <si>
    <t>Fortalecer Al 100 Porciento La Política De Integridad Y Transparencia En La Gestión Pública</t>
  </si>
  <si>
    <t>VIGENCIA (a 31/12/2022): Se realizó formulación y publicación del Plan Anticorrupción y de atención al Ciudadano 2022, el cual contiene los componentes de transparencia e integridad. Se realizado actualización de la sección de niños, niñas y adolescentes en la página web.  Se realizó la socialización de la medición de percepción de integridad, así como las mesas de trabajo con el equipo de gestores de convivencia, se aplicaron 700 encuestas  para la medición de percepción en temas de integridad.  Se han realizado las mesas técnicas de integridad.  Se realiza el monitoreo a la implementación de la Ley 1712 de 2014 y las modificaciones establecidas en la resolución 1519 de 2020, así como la actualización periódica de la información publicada en cada una de las secciones.   Se realizó formalización del plan de apertura de datos abiertos.  Se ha realizado la ejecución del PAAC, del componente de integridad y de participación, así como su monitoreo desde a OAP y su seguimiento por parte de la OCI.  Se realizó actualización de información de instancias de coordinación, específicamente actas e informes de la vigencia.   Se realizó el cargue de la información para el registro del Índice de Transparencia y Acceso a la Información Pública (ITA), de acuerdo a los lineamientos de la Procuraduría de la Nación, con un resultado de cumplimiento del 95%. Se realizó concurso a todos los centros de trabajo para la apropiación del código de integridad.</t>
  </si>
  <si>
    <t>Implementar Al 100 Porciento La Estrategia De Participación Ciudadana</t>
  </si>
  <si>
    <t>VIGENCIA (a 31/12/2022): Se realizó publicación de los contenidos del botón de participa en la página Web y su alineación con la sección Conoce, propone y prioriza.   Se realizó formulación y publicación de la estrategia de rendición de cuentas 2022, a través de la cual se han desarrollado 6 diálogos ciudadanos, 4 consultas ciudadanas, además de la publicación de los informes trimestrales de rendición de cuentas.  Se realizaron ejercicios de participación ciudadana para la formulación del Plan Anticorrupción y el Plan de Acción Anual.  Se realizó el seguimiento a los 37 compromisos reportados en la plataforma Colibrí,  resultado de los diferentes espacios de participación ciudadana y de coordinación como los Consejos locales y la formulación de la política pública de seguridad.   Se realiza actualización permanente del botón participa y el micrositio de rendición de cuentas.  Se ejecutaron las acciones de participación establecidas en el PAAC.  Se realizaron 2 socializaciones de los procesos de rendición de cuentas al equipo técnico de rendición de cuentas.  Se realizó actualización del Plan de Participación, teniendo en cuenta los lineamientos de la resolución 226 de 2022¿Por medio de la cual se emiten lineamientos para la implementación y reglamentación de las Redes de Cuidado y del Sello CUIDAdano¿. Se realizó la audiencia pública de rendición de cuentas con la asistencia presencial de 82 personas y 50 conectados.  Se realiza reporte del índice de participación ciudadana donde se obtuvo un resultado de 91,4%.</t>
  </si>
  <si>
    <t>Implementar Al 100 Porciento La Política Pública Distrital De Servicio A La Ciudadanía, A Cargo De La Secretaría Distrital De Seguridad, Convivencia Y Justicia</t>
  </si>
  <si>
    <t>VIGENCIA (a 31/12/2022): - Reuniones de planeación y estructuración para verificar  o Los criterios con los cuales se evalúa el nivel de satisfacción de las respuestas recibidas por los ciudadanos, así como la encuesta que se realiza a los ciudadanos y el informe posterior que entrega.</t>
  </si>
  <si>
    <t>Desarrollar E Implementar Al 100 Porciento Un Sistema De Gestión De Documentos Electrónicos Y Archivo - Sgdea</t>
  </si>
  <si>
    <t>VIGENCIA (a 31/12/2022): Durante el 2022 se ejecutó el plan de trabajo del Proyecto SGDEA FASES: 2 ANALISIS  2.1 ANALISIS ORGANIZACIONAL. 2.2 ANALISIS DOCUMENTAL. 2.3 ANALISIS TÉCNICO Y TECNOLÓGICO  3 DISEÑO  3.1. Análisis de Alternativas: (fase superada a la fecha con el de las tres alternativas evaluadas) 3.2. Diseño de la Estrategia e Implementación) así:  3.2. DISEÑO DE LA ESTRATEGIA DE IMPLEMENTACIÓN</t>
  </si>
  <si>
    <t>Fortalecer Y Mantener Las 7 Dimensiones Para La Implementación Del Modelo Integrado De Planeación Y Gestión - Mipg</t>
  </si>
  <si>
    <t>VIGENCIA (a 31/12/2022): Se realizó la formulación y aprobación del Plan de acción de MIPG 2022, basado en las oportunidades de mejora identificadas en el diligenciamiento de FURAG y actividades definidas en PAAC y POA.  Se han realizado 6 comités Institucionales de Gestión y desempeño, donde se realizaron los seguimientos al modelo integrado de planeación y gestión  Se realizaron los diagnósticos de análisis de los 18 procesos, donde se revisaron funciones y documentos, así mismo, se realizan 18 entrevistas con los procesos para identificar oportunidades de mejora, resultado del cual se generaron 3 propuestas de ajuste de mapas de proceso el cual fue socializado a los líderes operativos de cada proceso.   Se adoptó la nueva versión del mapa de procesos con la resolución 829 de 2022.   Se dio inicio a la operación del módulo de la auditoría del portal MIPG.  Se realizó la actualización del procedimiento sostenibilidad de MIPG PD-DS-07.  Se realizó el monitoreo de Plan de acción de MIPG.  A través del aplicativo listas de office 365, se generó una herramienta para el seguimiento de la gestión del cambio del sistema de gestión de calidad.  Se realizó el cargue en el sistema Portal MIPG, de las caracterizaciones de bienes y servicios de los procesos misionales.  Se realizó formulación de las caracterización de los 21 nuevos procesos.</t>
  </si>
  <si>
    <t>Atender Al 100 Porciento Las Necesidades De Mantenimiento Y Mejoramiento De Las Sedes Administrativas De La Secretaría Distrital De Seguridad, Convivencia Y Justicia.</t>
  </si>
  <si>
    <t>VIGENCIA (a 31/12/2022): Durante este perido se realizaron actividades de mantenimiento preventivo y correctivo de tal manera que las instalciones físicas de la Cárcel Distrital operan en óptimas condiciones, a continuación relacionamos la actividades más representativas:  - Mantenimiento hidráulico y eléctrico. - Mantenimiento del área de la U.S.S. (Unidad de Servicio de Salud), correspondiente a pisos, pintura, puertas e iluminación. - Impermeabilización en cubierta, retiro e instalación de manto asfáltico (remover placas de concreto), áreas a intervenir previamente identificadas y marcadas por la interventoría y contratista. - Mantenimiento de estructura de carpa en el área de visitas. - Mantenimiento a malla perimetral de cerramiento en área de pabellones. - Instalación de lavaderos en pabellones. - Instalación de lava manos en áreas de primeros pisos en pabellones.   De igual forma en la actualidad se viene ejecutando el contrato de renovacion de redes, con un avance cercano al 12%, el cual busca realizar una actualización de las principales redes que hacen parte de la infraestructura de la Cárcel Distrital.</t>
  </si>
  <si>
    <t>Generación de conocimiento para la implementación de la política pública de seguridad, convivencia y acceso a la justicia en Bogotá</t>
  </si>
  <si>
    <t>Elaborar 16 Documentos De Política Pública Para Evaluar Con Evidencia Empírica La Implementación De Las Metas Del Plan De Desarrollo Distrital Para El Sector De Seguridad, Convivencia Y Acceso A La Justicia</t>
  </si>
  <si>
    <t>VIGENCIA (a 31/12/2022): A la fecha los siguientes documentos se encuentran finalizados: "Diagnóstico ampliado sobre el fenómeno de habitabilidad en calle y dinámicas de seguridad en Bogotá", "Modelo de catalogación y sistemas de alertas¿, ¿Evaluación de resultados programa Justicia Restaurativa" y  ¿Evaluación del decreto 119 de 2022".</t>
  </si>
  <si>
    <t>Realizar 8 Estudios Para Construir Las Herramientas, Insumos Y/O Recomendaciones Que Faciliten La Toma De Decisiones De La Secretaría De Seguridad, Convivencia Y Acceso A La Justicia</t>
  </si>
  <si>
    <t>VIGENCIA (a 31/12/2022): A la fecha se encuentran finalizadas las siguientes investigaciones, insumo para la toma de decisiones:  1. Hurto Violento  2. Atención prestada por el Centro de Recepción de Información ¿ CRI. Adicionalmente, está en desarrollo la primera encuesta Distrital de Seguridad, Convivencia y Justicia, la cual finalizará en el 2023.</t>
  </si>
  <si>
    <t>Mantener 1 Bodega De Datos Con Información Actualizada De Tal Manera Que Los Datos En Materia De Seguridad, Convivencia Y Justicia Sean Oportunos Y Eficientes</t>
  </si>
  <si>
    <t>VIGENCIA (a 31/12/2022): En el mes de diciembre se realizaron las siguientes actividades: Mejoras al modelo de SICAS, donde se incluyeron nuevas variables de análisis sobre Ruta Mujer y se realizaron ajustes a las variables de caracterización de las personas atendidas, ya que no se estaban visualizando correctamente. Se desarrollaron procesos de ETL para la actualización de una vista en LICO, la cual permitirá realizar la liquidación continua y masiva de comparendos.  Adicionalmente, se realizaron las actualizaciones de información de los modelos de bodega necesarios para dar respuesta a los requerimientos de información correspondientes al mes de diciembre.</t>
  </si>
  <si>
    <t>Elaborar 54 Boletines Con La Información Mensual De Los Principales Índicadores De Seguridad, Convivencia Y Acceso A La Justicia.</t>
  </si>
  <si>
    <t>VIGENCIA (a 31/12/2022): En la vigencia 2022, se realiza la publicación mensual de los principales indicadores de Seguridad, Convivencia y Acceso a la Justicia, en la página web de la SDSCJ.</t>
  </si>
  <si>
    <t>Elaborar 216 Policy Brief Con Información De Contexto Descriptiva Sobre Temas Específicos Que Impactan La Seguridad, Convivencia Y Acceso A La Justicia</t>
  </si>
  <si>
    <t>VIGENCIA (a 31/12/2022): A la fecha se han realizado 48 Policy Brief. En el mes de diciembre se elaboraron 4 documentos: dos sobre iniciativas actuales de la administración: índice de priorización de equipo territorial e índice de priorización de colegios en Bogotá. Adicionalmente, se generaron dos documentos que corresponden al seguimiento de dos políticas públicas: balance de ciudadanos habitantes de calle y balance de los decretos para moteros 119 y 270. Estos productos responden a las necesidades que enfrenta la ciudad y a los temas de interés de la administración.</t>
  </si>
  <si>
    <t>Organizar 2 Eventos De Divulgación Para La Generacion De Cocimiento E Intercambio De Experiencias Exitosas En Materia De Seguridad, Convivencia Y Acceso A La Justicia</t>
  </si>
  <si>
    <t>VIGENCIA (a 31/12/2022): En el mes de noviembre se realizaron dos eventos, uno con la Facultad de Estudios Internacionales, Políticos y Urbanos de la Universidad del Rosario y otro con  la Facultad de Gobierno y Asuntos Públicos de la Universidad de los Andes.</t>
  </si>
  <si>
    <t>Disenar 1 Indice Distrital De Acceso A La Justicia Y El Mapa De Necesidades Constitucionales De Bogotá</t>
  </si>
  <si>
    <t>Fortalecimiento de la gestión de las Tecnologías de la Información en la Secretaría de Seguridad, Convivencia y Justicia en el marco de las políticas de gobierno y seguridad digital en Bogotá</t>
  </si>
  <si>
    <t>Mantener Al 100 Porciento La Disponibilidad De Los Componentes De Infraestructura Y Servicios Tecnológicos Mediante La Administración, Operación, Mantenimiento Y Soporte De Los Mismos</t>
  </si>
  <si>
    <t>VIGENCIA (a 31/12/2022): Se dispuso y mantuvo la infraestructura tecnológica requerida para la operación de la SDSCJ en nivel central y sedes alternas, incluyendo las nuevas sedes. Se mantuvo el personal para realizar la administración, operación, mantenimiento y soporte de la infraestructura tecnológica, el servicio de la mesa de servicios, los servicios de conectividad y telefonía IP, antivirus, impresión, hiperconvergencia, alquiler equipos, licenciamiento y nube Oracle, licenciamiento Microsoft, certificados digitales, seguridad perimetral, licenciamiento Adobe y ArcGIS.</t>
  </si>
  <si>
    <t>Planear Y Ejecutar Al 100 Porciento La Estrategia Para La Actualización De Los Servicios Tecnologicos Existes E Implementación De Nuevos, Que Optimicen La Productividad De La Entidad En El Marco De La Gestión Por Procesos</t>
  </si>
  <si>
    <t>VIGENCIA (a 31/12/2022): Se actualizó y se finalizó la ejecución del Plan para actualizar los servicios tecnológicos existentes e implementar nuevos con el diseño de propuestas para renovación de servicios tecnológicos que optimicen la productividad de la Entidad.</t>
  </si>
  <si>
    <t>Realizar 2 Campañas De Sensibilización A Servidores Públicos Y Contratistas En Temas De Tic Para Fortalecer El Uso Y Apropiación De Los Servicios Tecnológicos</t>
  </si>
  <si>
    <t>Capacitar A 150 Servidores Públicos Y Contratistas En Temas De Tic Para Fortalecer El Uso Y Apropiación De Los Servicios Tecnológicos</t>
  </si>
  <si>
    <t>Planear Y Ejecutar Al 100 Porciento La Estrategia Para La Actualización De Los Servicios Ciudadanos Digitales Existes E Implementación De Nuevos, Acordes A La Normatividad Vigente Y Las Necesidades Identificadas De Los Ciudadanos</t>
  </si>
  <si>
    <t>VIGENCIA (a 31/12/2022): En cumplimiento a la meta, se avanzó con las siguientes actividades. Se realizó la divulgación de  16 servicios ciudadanos digitales, de los cuales 2 ya se habian reportado,  1.  Te cambio comparendo por educación 2. Consultar ubicación de expedientes de multas por infracciones al codigo de seguridad y convivencia 3. Consultar el estado de la apelación de comparendos del expediente del CNSCC 4. Consultar y descargar invitación a audiencia de medición presencial 5. Consultar cita de agenda de aundiencia de medicación presencial 6. Consultar acta de audiencia de mediación presencial 7. Consultar historico de atenciones en casas de justicia  8. Reporte de comunicaciones radicadas en la SDSCJ 9.Inscrpición de visitantes carcel Distrital de varones y anexo de mujeres 10  Inscripción al plan bienestar MEBOG SDSCJ 11.  Inscripción comites de seguridad ciudadana 12. Generar inventario individual 13. Consulta de autorización visitas de carcel Distrital de varenes y anexo de mujeres 14. Autorización para ingreso como visitante a la carcel Distrital de varonres y anexo de mujeres.  A estos Servicios Ciudadanos Digitales ,  se realizó por medio de la página web de la Entidad,  asi mismo se generro un  (1) banner de divulgación y un  enlace a la sección  trámites y servicios  cuyo objetivo es incentivar el uso y aprovechamiento de los mismos. Adicional se colocó en el home de la página un botón de redireccionamiento y acceso rápido a los servicios.  Es importante mencionar que,  en el proceso de revisión y  verificación   de la puesta en funcionamiento de estos servicios, se unificaron dos servicios dentros de otros,  para  un total de 16 servicios ciudadanos digitales.</t>
  </si>
  <si>
    <t>Planear Y Ejecutar Al 100 Porciento La Estrategia Para La Actualización De Los Documentos Asociados Con El Dominio De Gobierno De Ti, De Acuerdo Con Los Lineamientos Distritales,  Nacionales Y Las Mejores Prácticas</t>
  </si>
  <si>
    <t>VIGENCIA (a 31/12/2022): En cumplimiento de la Meta, se desarrollaron las siguientes actividades:   1. Actualización del  (1) procedimiento de gestión de requerimientos de TI con los siguientes formatos:    a. Instructivo AsignaciónCambioEquipos    b. Instructivo PrestamoEquiposTecnológicos    c. F-GT-540 ActaEntregaElementosTecnológicos    d. F-GT-541-ActaPréstamoElementosTecnológicos    e. F-GT-422-ConceptoTécnicoElementosTecnología 2. Procedimiento Gestión de Incidentes o problemas  3. Actualización del  (1) procedimiento de uso y apropiación  4. Politica de Respaldo de Información</t>
  </si>
  <si>
    <t>Planear Y Ejecutar Al 100 Porciento La Estrategia De Actualización De Los Sistemas De Información Existes E Implementación De Nuevos, Con El Fin De Mejorar Su Funcionalidad, Accesibilidad Y Usabilidad, Acorde A Los Procesos Y Procedimientos Que Hacen Parte Del Mapa De Procesos De La Entidad</t>
  </si>
  <si>
    <t>VIGENCIA (a 31/12/2022): En cumplimiento de la meta se ejecutaron las siguientes actividades:  1. Integración entre LICO y COPE  2. Integración Sistemas de Justicia  Por otra parte,  1. Se implementó el sistema SIGEM para el monitoreo de llamadas por la Oficina del C4 2. Se dio inicio a la implementación del SIGA e Integración del ORFEO Y SIGA 3. Se implementaron todos los mantenimientos evolutivos y perfectivos para los diferentes sistemas de información de la Entidad.</t>
  </si>
  <si>
    <t>Planear Y Ejecutar Al 100 Porciento La Estrategia Para Fortalecer El Uso Y Apropiación De Los Servicios Tecnológicos Al Interior De La Entidad, Mediante Acciones Continuas De Sensibilización Y/O Capacitación.</t>
  </si>
  <si>
    <t>VIGENCIA (a 31/12/2022): En cumplimiento de la meta propuesta, se desarollaron las siguientes actividades:  1. Publicación de campaña expectativa y de lanzamiento para el nuevo portal de autogestión. 2. Divulgación del procedimiento de infraestrutura tecnológica 3. Aplicación de la encuesta de necesidades de uso y apropiación 4. Publicaron 2 piezas gráficas con referencia al riesgo al descargar archivos mp3 y mp4. 5. Divulgación de los servicios ciudadanos digitales en el portal web. 6.  Entrenamiento del nuevo portal de autogestión. 7. Inducción institucional a funcionarios nuevos de la entidad. 8. Envió de comunicaciones de 3 gestiones de cambios.</t>
  </si>
  <si>
    <t>Instituto para la Economía Social</t>
  </si>
  <si>
    <t>IPES</t>
  </si>
  <si>
    <t>Fortalecimiento de la inclusión productiva de emprendimientos por subsistencia</t>
  </si>
  <si>
    <t>Brindar 600 Procesos De Formación Y Capacitación A Emprendedores Por Subsistencia Acorde A Sus Necesidades</t>
  </si>
  <si>
    <t>Asesorar 1000 Emprendimientos Por Subsistencia En Aspectos Técnicos Y Empresariales</t>
  </si>
  <si>
    <t>Realizar 1400 Acompañamiento Psicosocial A Emprenddores Por Subsistencia</t>
  </si>
  <si>
    <t>Generar 45 Espacios De Formación Financiera</t>
  </si>
  <si>
    <t>Realizar Acompañamiento 500 Emprendedores Por Subsistencia Para El Acceso Al Crédito O Herramientas De Inclusión Financiera</t>
  </si>
  <si>
    <t>Ofrecer 100 Módulos  Administrados Por La Entidad A Emprendedores</t>
  </si>
  <si>
    <t>Realizar 900 Fortalecimientos En Capacidades En Capacidades Y Canales Para La Comercialización A Emprendimientos Por Subsistencia</t>
  </si>
  <si>
    <t>Fortalecimiento oferta de alternativas económicas en el espacio público en Bogotá</t>
  </si>
  <si>
    <t>Implementar 100 % El Plan De Fortalecimiento Administrativo, Comercial Y De Mantenimiento Para Las Alternativas Comerciales Transitorias Existentes</t>
  </si>
  <si>
    <t>Realizar 100 % Seguimiento Al Funcionamiento De Las Alternativas Comerciales Quioscos, Puntos De Encuentro, Puntos Comerciales Y Mobilario</t>
  </si>
  <si>
    <t>Realizar 135 Ferias Con Acciones De Logística, Operación Y Transporte</t>
  </si>
  <si>
    <t>Formar Y Capacitar 800 Personas En Fortalecimiento Empresarial</t>
  </si>
  <si>
    <t>Realizar 4690 Procesos De Identificación, Registro Y Caracterización A Vendedores Informales</t>
  </si>
  <si>
    <t>Fortalecimiento de las plazas distritales de mercado</t>
  </si>
  <si>
    <t>Elaborar 100 Porciento De Los Estudios Técnicos (Diseños, Consultorías, Actualización De Prm Y Trámite De Licencias De Construcción), Necesarios Para Intervenir Las Plazas Distritales De Mercado</t>
  </si>
  <si>
    <t>Realizar 14 Plazas De Mercado Reforzamiento Y Construcción De Obras Fisicas</t>
  </si>
  <si>
    <t>VIGENCIA (a 31/12/2022): Se solicita hacer el ajuste a menor valor dado que no se alcanzó a reportar la intervención de la plaza de forma completa y la meta es tipo suma y requiere hacer el reporte en número entero. Correo AdriaDeLeon16012023. RESERVAS (a 31/12/2022): Se solicita hacer el ajuste a menor valor dado que no se alcanzó a reportar la intervención de la plaza de forma completa y la meta es tipo suma y requiere hacer el reporte en número entero. Correo AdriaDeLeon16012023.</t>
  </si>
  <si>
    <t>Mantener 19 Plazas De Mercado En Operación: Realizar Mantenimiento Preventivo Y Correctivo, Dotar De Elementos, Adquirir Bienes Y Servicios, Capacitar A Los Comerciantes Y Contratar El Recurso Humano Requerido Según El Modelo De Administración De Plazas Distritales De Mercado</t>
  </si>
  <si>
    <t>Gestionar 8 Alianzas Con Otros Actores Del Abastecimiento Y Del Turismo Como Instituciones Públicas Y Privadas, Productores Campesinos, Departamentos De Cundinamarca, Tolima, Meta, Huila Y Boyacá, Entre Otros</t>
  </si>
  <si>
    <t>Realizar 16 Estudios Para Medir El Incremento Del % De Toneladas De Alimentos Que Comercializan Las Plazas De Mercado, Con Respecto A La Oferta Pública De Abastecimiento De Alimentos De Bogotá, Y La Percepción De La Ciudadanía Respecto A Precio, Oferta, Disponibilidad Y Acceso De Las Pdm.</t>
  </si>
  <si>
    <t>Crear 8 Iniciativas De Emprendimiento A Traves De Asistencia Técnica Y Fortalecimiento Empresarial Dirigido A Los Comerciantes De Las Plazas De Mercado</t>
  </si>
  <si>
    <t>Participar 8 Plazas De Mercado En Plataformas De Conectividad Y En Un Sistema De Información Sobre La Oferta Pública De Abastecimiento, Referente Para Bogotá</t>
  </si>
  <si>
    <t>Fortalecer 500 Comerciantes Para El Abastecimiento Y El Turismo</t>
  </si>
  <si>
    <t>Autoconciencia, respeto y cuidado en el espacio publico</t>
  </si>
  <si>
    <t>Implementación de estrategias de organización de zonas de uso y aprovechamiento económico del espacio público en Bogotá</t>
  </si>
  <si>
    <t>Realizar 14826 Procesos De Identificación, Registro Y Caracterización A Vendedores Informales</t>
  </si>
  <si>
    <t>Realizar 5535 Procesos De Identificación, Registro Y Caracterización A Bicitaxistas</t>
  </si>
  <si>
    <t>Ejecutar 100 % El Plan De Intervención De Las 10 Zonas De Aglomeración</t>
  </si>
  <si>
    <t>Optimizar 100 % La Eficiencia De Las Soluciones Tecnológicas Existentes, Fortaleciendo El Proceso De Registro, Captura Y Procesamiento De Datos</t>
  </si>
  <si>
    <t>Formar Y Capacitar 1020 Personas Para El Trabajo Y/O Fortalecimiento Productivo</t>
  </si>
  <si>
    <t>Optimización de la gestión estratégica y operativa del IPES para la sostenibilidad del Modelo Integrado de Planeación - MIPG</t>
  </si>
  <si>
    <t>Optimizar 100 % La Eficiencia De Las Soluciones Tecnológicas Existentes E Incorporación De Nuevas Herramientas Para El Fortalecimiento De Los Servicios Informáticos De La Entidad</t>
  </si>
  <si>
    <t>Optimizar 100 % De La Identificación Y Automatización De Los Tramites De La Entidad, Para Satisfacer Las Necesidades Y Expectativas De Sus Grupos De Valor Y Partes Interesadas</t>
  </si>
  <si>
    <t>Generar 25 Espacios De Participación Ciudadana Y Realimentación De Los Grupos De Valor Y Grupos De Interés Con Respecto A Sus Necesidades Y Expectativas En El Marco De La Misión De La Entidad</t>
  </si>
  <si>
    <t>Implementar 100 % De Una Política De Investigación, Desarrollo E Innovación En La Entidad</t>
  </si>
  <si>
    <t>Fortalecer 100 % Del Proceso De Planeación Estratégica Y Táctica En La Entidad</t>
  </si>
  <si>
    <t>Secretaría Distrital de Salud / Fondo Financiero Distrital de Salud</t>
  </si>
  <si>
    <t>SDS/FFDS</t>
  </si>
  <si>
    <t>Sector Salud</t>
  </si>
  <si>
    <t>Asistencia: discapacidad, cuidado, salud e inclusión Bogotá</t>
  </si>
  <si>
    <t>Incrementar La Vinculación En 70000 Personas Con Discapacidad Y Cuidadoras/Es A Las Acciones Individuales Y Colectivas Para La Identificación, Reconocimiento Y Atención Integral A Las Necesidades Diferenciales En Salud E Inclusión, Priorizando Estrategias De Prevención De La Salud Mental. (A2024)</t>
  </si>
  <si>
    <t>VIGENCIA (a 31/12/2022): Fecha de corte Noviembre de 2022</t>
  </si>
  <si>
    <t>Incrementar En 24000  Personas Con Discapacidad La Participación En Las Acciones De Rehabilitación Basada En Comunidad (Rbc) Como Respuesta Integral Y Multisectorial. (Llegar A 44.000). (A2024)</t>
  </si>
  <si>
    <t>Incrementar En 36000 Cuidadores De Personas Con Discapacidad La Participación En Las Acciones De Rehabilitación Basada En Comunidad (Rbc) Como Respuesta Integral Y Multisectorial. (Llegar A 66.000). (A2024)</t>
  </si>
  <si>
    <t>Llegar A 10000 Cuidadores De Personas Con Dependencia Funcional Moderada Y Severa Mediante Acciones De Rehabilitación Basada En Comunidad (Rbc) Como Respuesta Integral Y Multisectorial. (A2024)</t>
  </si>
  <si>
    <t>Mejora de la gestión de instituciones de salud</t>
  </si>
  <si>
    <t>Implementación de la arquitectura empresarial y el intercambio recíproco de información en Bogotá</t>
  </si>
  <si>
    <t>Cumplir Con El 100 % En La Implementación De La Arquitectura Empresarial De Soluciones Que Integran Exitosamente La Mejora De Los Procesos Estratégicos, Técnicos Y Operativos De La Dirección Territorial De Salud. (A 2024)</t>
  </si>
  <si>
    <t>Lograr El 95 % De Intercambio Recíproco De La Información De Los Procesos (Administrativos-Asistenciales) En La Historia Clínica De Las 4 Subredes De Servicios De Salud Y El 50% De Intercambio Recíproco De La Información De Los Procesos (Administrativos Asistenciales) En Los Sistemas De Información De Historias Clínicas En Las Ips Privadas Que Concentran El 80% De La Oferta De Los Servicios De Salud De Alta Complejidad Que Se Encuentran Incluidos En El Plan De Beneficios En Salud.. (A 2024)</t>
  </si>
  <si>
    <t>Fortalecimiento de la infraestructura y dotación del sector salud Bogotá</t>
  </si>
  <si>
    <t>Avanzar En 75 % En Construcción Y Dotación De 3 Instalaciones Hospitalarias A 2024</t>
  </si>
  <si>
    <t>Avanzar En 100 % En Construcción Y Dotación De Centros De Atención Prioritaria En Salud, (16 Terminados, 1 En Obra Y 3 En Estudios Y Diseños) A 2024</t>
  </si>
  <si>
    <t>Avanzar En 100 % En Estructuración De 3 Instalaciones Hospitalarias A 2024</t>
  </si>
  <si>
    <t>Avanzar En 80 % En Obras Y Dotación Complementarias Para La Infraestructura En Salud Del D.C. (10 Unidades De Servicios, 3 Salud Mental Y 1 Laboratorio De Biocontención) A 2024</t>
  </si>
  <si>
    <t>Fortalecimiento del aseguramiento en salud con acceso efectivo Bogotá</t>
  </si>
  <si>
    <t>A 2024 Conseguir Una Cobertura Del 95 % O Más El Aseguramiento De La Población Al Sgsss En El Distrito Capital. (Con Base En Censo Dane 2018).</t>
  </si>
  <si>
    <t>A 2024 Mantener En 100 % La Garantía De La Atención En Salud A La Población Pobre Y Vulnerable No Afiliada Al Sgsss A Cargo Del Distrito Capital.</t>
  </si>
  <si>
    <t>A 2024 Diseñar E Implementar 1 Abordaje Para La Atención En Salud Para Población Migrante De Conformidad Con La Normatividad Vigente.</t>
  </si>
  <si>
    <t>Implementación Bogotá nos cuida, un modelo de salud para una ciudadanía plena. Bogotá</t>
  </si>
  <si>
    <t>Continuar La Implementación De 1 Plan De Asesoría Y Asistencia Técnica A La Eps Capital Salud Y Las Sub Redes, Con Miras A Fortalecer Su Articulación, Complementariedad Y Sostenibilidad (Financiera Y Técnica), En El Marco Del Modelo De Salud Ajustado Con Enfoque Poblacional, Diferencial, Participativo, Resolutivo Y Territorial.  (A 2024)</t>
  </si>
  <si>
    <t>Ajustar 1 Modelo De Salud Actual Para Basarlo En Aps Incorporando El Enfoque Poblacional Diferencial, De Cultura Ciudadana, De Género, Participativo, Territorial Y Resolutivo Que Incluya La Ruralidad Y Aporte A Modificar De Manera Efectiva Los Determinantes Sociales De La Salud En La Ciudad, Con Coordinaciones Por Localidad Y La Conformación De 200 Equipos De Atención Territorial Interdisciplinarios Que Abordaran Como Mínimo El 40% De Las Upz De La Ciudad Y Entrega De Medicamentos A Domicilio.</t>
  </si>
  <si>
    <t>VIGENCIA (a 30/09/2022): 1.1 En la Planeación Estratégica del Modelo de salud se ha avanzado:  1. Elaboración y aprobación de un documento marco para la planeación estratégica del modelo: Documento Marco Modelo Territorial De Salud, código SDS-GSS-MN-006 (1/09/2022) 2. En el desarrollo de la Estrategia de Relevo a cuidadores(as), se tiene en los dos cohortes, 325 Cuidadores (as) relevados, 3.900 relevos realizados y 31.200 horas de auxiliar de enfermería en el proceso.  1. 2 Veinte coordinaciones locales del Modelo de Salud: ¿Salud a mi Barrio, Salud a mi Vereda, en funcionamiento¿ operando, en cada localidad, con los siguientes productos: 1. Nueve (9) documentos de Comprensión Territorial de la Salud,   2. Nueve (9) matrices de priorización de la metodología Importancia y Gobernabilidad - IGO de procesos deteriorantes,  3. Nueve (9) Planes Locales de Salud, preliminares. 4. Doce (12) sesiones de la Mesa Local por el Cuidado de la Salud para avanzar en el logro de sus productos. 5. Se elaboraron veinte (20) boletines informativos de igual número de Coordinaciones Locales del Modelo de Salud: Salud a Mi Vereda.</t>
  </si>
  <si>
    <t>Orientar La Implementación De 8 Rias Con Énfasis En Las Priorizadas Para El D.C., En Las Redes Integrales De Prestadores De Servicios De Salud De Las Eapb Autorizadas Para Operar En Bogotá D.C.  (A 2024)</t>
  </si>
  <si>
    <t>Realizar El Seguimiento A 1 Modelo De Salud Basado En Aps En Su Implementación, Ajustado Con Enfoque Poblacional, Diferencial, De Cultura Ciudadana, De Género, Participativo, Territorial Y Resolutivo Que Incluya La Ruralidad Y Aporte A Modificar De Manera Efectiva Los Determinantes Sociales De La Salud En La Ciudad Involucrando Las Eapb Autorizadas Para Operar En Bogotá D.C. Y Las Ips Priorizadas.  (A 2024)</t>
  </si>
  <si>
    <t>VIGENCIA (a 31/12/2022): 2.1 En el seguimiento a la implementación del Modelo de salud y el funcionamiento de la Instancia, Se realizó dos comités de seguimiento (5/12/2022 ¿ 14/12/2022), con el desarrollo de los temas:  1. Rendición de Cuentas, Presentación de Indicadores, socialización de la resolución 2515 de 2022 y Grupo focal de la creación de equipos territoriales de salud a nivel nacional. 2. Seguimiento a las acciones estratégicas 3. Reglamentación de la mesa distrital de cuidado de Salud, resolución 2374 del 21 de noviembre de 2022  2.2 En el seguimiento a los Indicadores para la mejora continua en la medición de resultados del modelo de Salud Territorial en salud, se avanzó: Informe final de seguimiento de la implementación de las acciones Estratégicas del Modelo Territorial de Salud, con cifras representativas por cada línea operativa.</t>
  </si>
  <si>
    <t>Realizar Seguimiento E Incrementar A 8 Las Rutas Integrales De Atención En Salud En Las 4 Subredes Integradas De Servicios De Salud Pública Distritales, De Manera Progresiva Y Escalable, En El Marco Del Modelo De Salud.</t>
  </si>
  <si>
    <t>Mantener El 100 % De La Operación De Los Sistemas De Vigilancia En Salud Pública En Bogotá D.C.  (A 2024)</t>
  </si>
  <si>
    <t>Mantener Por Debajo De 2 % La Tasa Global De Infecciones Asociadas A La Atención En Salud.  (A 2024)</t>
  </si>
  <si>
    <t>Implementar 1 Plan De Consolidación Del Instituto Distrital De Ciencia Biotecnología E Innovación En Salud Idcbis, Para Fortalecerlo Como Un Centro De Referencia Nacional E Internacional En Investigación Biomédica, Medicina Regenerativa Y Terapias Avanzadas.  (A 2024)</t>
  </si>
  <si>
    <t>El Laboratorio De Salud Pública Será 1 Unidad Administrativa A 2024, Con Tecnología De Punta Y Bioseguridad Tipo 3.</t>
  </si>
  <si>
    <t>Fortalecimiento de la gestión de urgencias, emergencias y desastres en salud, Bogotá D.C. 2020-2024 Bogotá</t>
  </si>
  <si>
    <t>Mantener El 100 % En La Atención Al Llamado Y La Gestión De Los Incidentes De La Línea De Emergencias 123 U Otras Vías De Acceso Del Sistema Nuse Direccionados A Salud, En Cumplimiento Del Sistema De Emergencias Médicas (Sem), Modernizando El Crue De La Secretaria De Salud, Para Responder Con Oportunidad Y Calidad.  (A 2024)</t>
  </si>
  <si>
    <t>Mantener Al 100 % La Gestión Del Riesgo En Salud Frente A Emergencias Y Desastres A Través Del Fortalecimiento De Competencias, Preparación Y Respuesta De Acuerdo A Las Amenazas Y A La Dinámica Distrital Y Regional.  (A 2024)</t>
  </si>
  <si>
    <t>Dotar Y Operar 1 Centro De Mando Integrado Georreferenciado Con Información En Tiempo Real Para La Coordinación Y Gestión De La Atención De Emergencias Crue De La Ciudad, Tanto En Su Componente Prehospitalario Como Hospitalario.  (A 2024)</t>
  </si>
  <si>
    <t>Implementación y fortalecimiento de la Red Distrital de Servicios de Salud</t>
  </si>
  <si>
    <t>Realizar El Seguimiento A 1 Modelo De Salud Basado En Aps En Su Implementación, Ajustado Con Enfoque Poblacional, Diferencial, De Cultura Ciudadana, De Género, Participativo, Territorial Y Resolutivo Que Incluya La Ruralidad Y Aporte A Modificar De Manera Efectiva Los Determinantes Sociales De La Salud En La Ciudad Involucrando Las Eapb Autorizadas Para Operar En Bogotá D.C. Y Las Ips Priorizadas. (A 2024)</t>
  </si>
  <si>
    <t>Orientar La Implementación De 8 Rias Con Énfasis En Las Priorizadas Para El D.C., En Las Redes Integrales De Prestadores De Servicios De Salud De Las Eapb Autorizadas Para Operar En Bogotá D.C. (A 2024).</t>
  </si>
  <si>
    <t>Implementar 1 Plan De Consolidación Del Instituto Distrital De Ciencia Biotecnología E Innovación En Salud Idcbis, Para Fortalecerlo Como Un Centro De Referencia Nacional E Internacional En Investigación Biomédica, Medicina Regenerativa Y Terapias Avanzadas. (A 2024)</t>
  </si>
  <si>
    <t>Continuar Con La Implementación De 1 Plan De Asesoría Y Asistencia Técnica A La Eps Capital Salud Y Las Sub Redes, Con Miras A Fortalecer Su Articulación, Complementariedad Y Sostenibilidad (Financiera Y Técnica), En El Marco Del Modelo De Salud Ajustado Con Enfoque Poblacional, Diferencial, Participativo, Resolutivo Y Territorial. (A 2024)</t>
  </si>
  <si>
    <t>Prevención y cambios para mejorar la salud de la población</t>
  </si>
  <si>
    <t>Servicio: condiciones favorables para la salud y la vida Bogotá</t>
  </si>
  <si>
    <t>Disminuir En 20 % La Morbilidad Por Enfermedades Transmisibles En Control (Tosferina, Varicela, Hepatitis A, Parotiditis Y Meningitis).  (A 2024)</t>
  </si>
  <si>
    <t>VIGENCIA (a 31/12/2022): 6.318 casos de los eventos transmisibles relacionados con la meta, evidenciando un incremento del 44% de los casos notificados respecto al mismo periodo del año anterior (Dato preliminar). Fecha de corte nov. de 2022</t>
  </si>
  <si>
    <t>Mantener Por Debajo De 6.5 Y Llevar A 6.44 Casos Por 100,000 Menores De 5 Años La Tasa De Mortalidad Por Neumonía En El D.C.  (A 2024)</t>
  </si>
  <si>
    <t>VIGENCIA (a 31/12/2022): "74 casos de mortalidad por neumonía. Tasa: 15.2 x 100 mil menores de 5 años. (datos preliminares)  Fecha de corte nov. de 2022</t>
  </si>
  <si>
    <t>Implementar 1 Plan De Acción Para La Prevención, Contención Y Mitigación De La Pandemia Por Covid 19 En Bogotá D.C.  (A 2024)</t>
  </si>
  <si>
    <t>VIGENCIA (a 31/12/2022): Fecha de corte nov. de 2022</t>
  </si>
  <si>
    <t>Alcanzar Un 90 % De Personas Que Conviven Con Vih Y Conocen Su Diagnóstico, Un 90% Que Acceden Al Tratamiento Y Un 80% Que Alcanzan La Carga Viral Indetectable.  (A 2024)</t>
  </si>
  <si>
    <t>VIGENCIA (a 31/12/2022): En el mes de noviembre se cuentan con 329 casos incidentes de VIH en la ciudad. Fuente: Base Sivigila evento 850 corte a semana 48.</t>
  </si>
  <si>
    <t>Mantener En Menos De 1 Caso Por 100.000 Habitantes La Tasa De Mortalidad Por Tuberculosis En El D.C.  (A 2024)</t>
  </si>
  <si>
    <t>VIGENCIA (a 31/12/2022): 10 fallecidos causa básica Fuente: Base de EEVV con corte a noviembre de 2022, datos preliminares.</t>
  </si>
  <si>
    <t>Ejecutar 1 Programa De Salud Mental A Través De Acciones De Atención Integral Que Incluyen La Promoción Y Prevención, Consejería E Intervención Con Enfoque Comunitario. También El Reforzamiento De 2 Centros De Salud Mental Actuales Y La Creación De Un Nuevo Centro Especializado Con Tratamiento Diferencial De Menores De Edad, Y La Implementación De Unidades Móviles Especializadas...  (A 2024)</t>
  </si>
  <si>
    <t>VIGENCIA (a 31/12/2022): Fecha de corte nov. e 2022</t>
  </si>
  <si>
    <t>Mejorar En 301405 Niños, Niñas Y Adolescentes Y Cuidadores Los Niveles De Habilidades Y Competencias Protectoras De La Salud Mental En Los Entornos De Vida Cotidiana.  (A 2024)</t>
  </si>
  <si>
    <t>VIGENCIA (a 31/12/2022): Fecha de corte nov. 2022</t>
  </si>
  <si>
    <t>Incrementar A 126000 Personas La Cobertura De Sujetos Con Intervenciones Promocionales Y De Gestión Del Riesgo En Relación Con El Consumo Problemático De Sustancias Psicoactivas.  (A 2024)</t>
  </si>
  <si>
    <t>VIGENCIA (a 31/12/2022):  31,531.00Fecha de corte nov. de 2022</t>
  </si>
  <si>
    <t>Crear Y Mantener En Funcionamiento 1 Fondo Rotatorio De Estupefacientes A 2024.</t>
  </si>
  <si>
    <t>Crear Y Mantener En Funcionamiento 1 Observatorio Intersectorial De Drogas A 2024.</t>
  </si>
  <si>
    <t>Contar Con 1 Estudio Sobre Trastornos Y Problemas En Salud Mental.  (A 2023)</t>
  </si>
  <si>
    <t>Mantener Por Debajo De 127 La Tasa De Mortalidad Por Enfermedades Crónicas No Transmisibles Por 100,000 Personas En Edades De 30 A 69 Años. Implementando Estrategias De Promoción De Practicas Y Estilos De Vida Saludable, Para Prevención De Enfermedades Cardiovasculares, Diabetes Mellitus, Cáncer, Enfermedades De Vías Respiratorias Inferiores, Entre Otras.  (A 2024)</t>
  </si>
  <si>
    <t>VIGENCIA (a 31/12/2022): "Acumulado de enero a noviembre 2022 se presentan 4.248 muertes (datos preliminares) por condiciones crónicas de los eventos que componen este indicador en rango de edad entre los 30 a 69 años. "</t>
  </si>
  <si>
    <t>Cumplir Con El 30 % Del Plan Estratégico Y Operativo Para El Abordaje Integral De La Población Expuesta Y Afectada Por Condiciones Crónicas En Bogotá D.C. En El Marco De Los Nodos Sectoriales E Intersectoriales En Salud.  (A 2024)</t>
  </si>
  <si>
    <t>Incrementar En Un 30 % La Oportunidad En El Inicio De Tratamientos De Cáncer En Menor De 18 Años.</t>
  </si>
  <si>
    <t>VIGENCIA (a 31/12/2022): Durante el mes de noviembre 2022, (corte semana epidemiológica 48), según fuente SIVIGILA, se han notificado 36 casos confirmados nuevos de cáncer en menores de 18 años residentes en Bogotá, la oportunidad en el inicio de tratamiento menor o igual a 2 días, se situó en el 27% (n=10) de los casos. Información preliminar. Fuente SIVIGILA evento 115, SE 48.</t>
  </si>
  <si>
    <t>El 50 % De Los Trabajadores Informales Intervenidos Por El Sector Salud Mejoran Sus Condiciones De Salud Y Trabajo.  (A 2024)</t>
  </si>
  <si>
    <t>VIGENCIA (a 31/12/2022): Fecha de corte nov de 2022. 15,80% (n= 18.652)</t>
  </si>
  <si>
    <t>El 65 % De Escolares De 5 A 17 Años De Las Instituciones Educativas Intervenidas, Tienen Estado Nutricional Adecuado Según El Indicador Índice De Masa Corporal Para La Edad.  (A 2024)</t>
  </si>
  <si>
    <t>Incrementar En Un 40 % La Oportunidad En El Inicio De Tratamientos Para Cáncer Cervical Y De Seno De Las Mujeres.</t>
  </si>
  <si>
    <t>VIGENCIA (a 31/12/2022): "Durante el mes de noviembre del año en curso, (corte semana epidemiológica 48), según fuente SIVIGILA, se notificaron 273 casos confirmados de cáncer de mama residentes en Bogotá, las localidades con el mayor número de casos notificados fue Usaquén n=84, Chapinero n=70, Teusaquillo n=44 y Kennedy n=29. Para el mismo periodo, según fuente SIVIGILA, se notificaron 332 casos confirmados de cáncer de cuello uterino residentes en Bogotá, las localidades con el mayor número de casos notificados fue Teusaquillo n=77, Usaquén n=49, Chapinero n=43 y Kennedy n=32. Fuente: SIVIGILA evento 155 SE 48 año 2022. "</t>
  </si>
  <si>
    <t>Atender El 100 % De Los Brotes Y Emergencias En Salud Pública Así, Como De Los Eventos De Salud Pública De Interés Internacional.</t>
  </si>
  <si>
    <t>Mantener El 100 % De La Operación De Los Sistemas De Vigilancia En Salud Pública En Bogotá D.C. (A 2024)</t>
  </si>
  <si>
    <t>VIGENCIA (a 31/12/2022): Fecha de corte agosto de 2022</t>
  </si>
  <si>
    <t>Mantener Por Debajo De 2 % La Tasa Global De Infecciones Asociadas A La Atención En Salud. (A 2024)</t>
  </si>
  <si>
    <t>El Laboratorio De Salud Pública Será 1 Unidad Administrativa 2024, Con Tecnología De Punta Y Bioseguridad Tipo 3.</t>
  </si>
  <si>
    <t>Implementar 80 % Los Procesos De Gestión De La Salud Pública Y Orientar Las Acciones Intersectoriales En El Nivel Local Que Aporten De Manera Positiva A La Modificación De Los Determinantes Sociales En Los Territorios En El Marco De Las Políticas A Partir Del Asis Para La Toma De Decisiones</t>
  </si>
  <si>
    <t>Avanzar 80 % En El Desarrollo De Capacidades Para Producir Biológicos En Bogotá D.C. A 2024</t>
  </si>
  <si>
    <t>Generación de capacidades para la creación del centro de desarrollo tecnológico de producción de biológicos. Bogotá</t>
  </si>
  <si>
    <t xml:space="preserve">Lograr 80 Por Ciento A 2025, De La Ejecución Del Plan De Acción Que Permita Contar Con Los Recursos Financieros, Administrativos Y Operacionales Que Conlleven A La Creación Del Centro De Desarrollo Tecnológico </t>
  </si>
  <si>
    <t>Salud para la vida y el bienestar</t>
  </si>
  <si>
    <t>Asistencia: nuevas generaciones, salud e inclusión Bogotá</t>
  </si>
  <si>
    <t>Disminuir En 20 % La Razón De Mortalidad Materna.  (A 2024)</t>
  </si>
  <si>
    <t>VIGENCIA (a 31/12/2022): Razón de mortalidad materna de 33,80 por 100.000 nacidos vivos (20 Casos, datos preliminares). Fecha de corte nov. de 2022</t>
  </si>
  <si>
    <t>Reducir En Un 10 % La Tasa De Mortalidad Perinatal Por 1.000 Nacidos Vivos+ Fetales.  (Cierre De Base De Datos 2018 Eevv- Ruaf Tasa De 14,6).  (A 2024)</t>
  </si>
  <si>
    <t>VIGENCIA (a 31/12/2022): Tasa de mortalidad perinatal de 13.3 por 1.000 nacidos vivos + muertes fetales. Fecha de corte nov. de 2022</t>
  </si>
  <si>
    <t>Reducir En Un 20 % La Maternidad Temprana En Niñas De 10 A 14 Años, Previniendo El Delito De Violencia Sexual Contra Las Niñas Y Fortaleciendo Las Capacidades Sobre Derechos Sexuales Y Reproductivos De Niños, Niñas, Adolescentes Y Sus Familias.  (A 2024)</t>
  </si>
  <si>
    <t>VIGENCIA (a 31/12/2022): Durante el periodo de Enero - Noviembre de 2022, según datos preliminares se han presentado 126 nacimientos en personas menores de 14 años.</t>
  </si>
  <si>
    <t>Reducir En Un 10 %  La Maternidad Y Paternidad Temprana En Mujeres Con Edades Entre 15 Y 19 Años, Fortaleciendo Las Capacidades Sobre Derechos Sexuales Y Reproductivos De Adolescentes, Jóvenes Y Sus Familias.  (A 2024)</t>
  </si>
  <si>
    <t>VIGENCIA (a 31/12/2022): "Durante el periodo de Enero - Noviembre de 2022, según datos preliminares se han presentado 5238 nacimientos en adolescentes de 15 a 19 años.  "</t>
  </si>
  <si>
    <t>Reducir En Un 35 % Los Nacimientos En Mujeres Con Edad Menor O Igual A 19 Años Que Ya Tuvieron Un Hijo.  (A 2024)</t>
  </si>
  <si>
    <t>VIGENCIA (a 31/12/2022): "Durante el periodo de Enero - Noviembre de 2022, según datos preliminares se han presentado 549 nacimientos en mujeres con edad menor o igual a 19 años que ya tenían un hijo.   "</t>
  </si>
  <si>
    <t>Incrementar En Un 33 % La Atención A Las Poblaciones Diferenciales (Etnias, Lesbianas, Gays, Bisexuales, Personas Trans, Intersexuales, Habitantes De Calle, Carreteros, Personas Que Ejercen Actividades Sexuales Pagadas), Desde La Gestión De La Salud Pública Y Acciones Colectivas.  (A 2024)</t>
  </si>
  <si>
    <t>Diseñar E Implementar 1 Estrategia  Que Favorezca El Acceso A Los Servicios De Salud De Componente Primario Para La Población Institucionalizada A Cargo Del Distrito Capital.  (A 2024)</t>
  </si>
  <si>
    <t>VIGENCIA (a 31/12/2022): Se realizó  en el periodo el abordaje, intervención y seguimientos   a personas institucionalizadas a cargo del distrito para favorecer el acceso a los servicios de salud del  componente primario, realizando acciones colectivas e individuales de alta externalidad  desde la identificación y gestión de riesgos en   centros del sistema de responsabilidad penal adolescente SRPA, instituciones de  protección al adulto mayor ¿ IPM, casa de igualdad de oportunidades para las  mujeres- CIOM, unidades de protección a habitantes de calles, hogares temporales y centros carcelarios y penitenciarios.  Con el inicio del nuevo convenio del Plan de Salud Pública de Intervenciones Colectivas- PSPIC, desde las Subredes Integradas de Servicios de Salud, se fortalecen de  las acciones de gestión del riesgo colectivo en instituciones en función de la identificación de los factores de riesgos y alertas, gestión del riesgo en salud, y el reforzamiento de factores protectores para evitar la ocurrencia de enfermedades o eventos de interés en salud pública y la generación de medidas mitigadoras de complicaciones en los casos prioritarios identificados,  en temas de enfermedades crónicas, sexualidad, derechos sexuales y reproductivos, salud mental y convivencia social (prevención de las violencias, abordaje de afectaciones y trastornos), seguridad alimentaria y nutricional, prevención y atención  del consumo  problemático de sustancias psicoactivas - SPA, prevención y atención en ITS-VIH/sida, entre otras temáticas,  desde los planes de cuidado en instituciones de poblaciones diferenciales y en protección. Además, se implementa producto nuevo de fortalecimiento técnico para favorecer el acceso a componente primario de atención de las personas institucionalizadas, sus cuidadles y familias, que derivara en a la construcción de una estrategia.</t>
  </si>
  <si>
    <t>Salud y bienestar para niñas y niños</t>
  </si>
  <si>
    <t>Asistencia: Infancia imparable Bogotá</t>
  </si>
  <si>
    <t>Disminuir En Un 25 % La Incidencia De Sífilis Congénita.  (A 2024)</t>
  </si>
  <si>
    <t>VIGENCIA (a 31/12/2022): A semana 48 se han notificado 76 casos de sífilis congénita, de los cuales 3 casos ingresaron a la notificación en el mes de noviembre (datos preliminares). En comparación con el mismo periodo del año anterior 2021 se evidencia una disminución del 16% en el número de casos, ya que se habían notificado 90 casos. Es importante tener en cuenta que adicionalmente se han notificado 77 casos en población migrante de los cuales 42 casos han ingresado al sistema de seguridad social en salud, de estos casos con afiliación, el 35% (14)  previo al parto la madre se encontraba afiliada al SGSSS, cabe aclarar que los datos están en proceso de ajustes de acuerdo a resultado de unidades análisis de los casos y búsquedas activas institucionales. Fecha de corte nov. de 2022</t>
  </si>
  <si>
    <t>Llevar A 0 La Tasa De Mortalidad Por 100.000 En Menores De 5 Años Por Desnutrición Aguda Como Causa Básica.  (A 2024)</t>
  </si>
  <si>
    <t>VIGENCIA (a 31/12/2022): "En lo corrido de enero a noviembre de 2022, Se avanza en la coordinación intersectorial de casos de desnutrición aguda identificados con inseguridad alimentaria para ser vinculados en programas de apoyo alimentario en coordinación con otros sectores distritales, ONG o agencias cooperantes para la atención de población migrante irregular identificada por los equipos de salud pública. Seguimiento a la implementación de la estrategia para la promoción del bienestar, la calidad de vida y la salud de niños y niñas y la afectación positiva de los determinantes sociales relacionados con la Desnutrición. En lo corrido del 2022, se han realizado 5.758 seguimientos a través de historia clínica desde Gestión de Programas y se han establecido 6.494 planes de cuidado familiar desde el Entorno Hogar, con el fin de revisar la garantía de atención integral en salud de niños y niñas menores de cinco años de la cohorte de desnutrición aguda, los cuales son identificados por el Sistema de Vigilancia Alimentaria y Nutricional -SISVAN, dando lugar a la gestión sectorial requerida que incluye la atención en el marco de las rutas de atención en salud especificas -principalmente la ruta de alteraciones nutricionales- y la gestión intersectorial para la priorización y vinculación a programas de asistencia alimentaria ofertados por otras entidades distritales. Correo JorgeG.19012023.</t>
  </si>
  <si>
    <t>Disminuir A 17 % La Proporción De Niñas Y Niños Menores De 5 Años Con Estado Nutiricional Inadecuado Según El Indicador Peso Para La Talla.  (A 2024)</t>
  </si>
  <si>
    <t>Certificar Las 4 Subredes Y 10 Ips Privadas Con La Estrategia De Instituciones Amigas De Las Mujeres Y La Infancia Integral.  (A 2024)</t>
  </si>
  <si>
    <t>VIGENCIA (a 31/12/2022): Los avances de la meta son en términos de asistencia técnica para la implementación de la estrategia, acciones de salud pública complementarias a la atención en salud que aportan al cumplimiento de los pasos de la IAMII y avances en la contratación de evaluación externa y certificación como IAMII. Respecto a la mensualización de la meta, los avances reflejan el cumplimiento del plan de acción de asistencia técnica, evaluación externa y certificación de IPS en IAMII que cumplan los requisitos, proyectando llegar al final del año al 100% de lo programado, que corresponde en la anualización del cuatrenio el 30% para el año 2022. Para la proyección y ejecución de avances en la meta del año 2022 de acuerdo a solicitud desde la Dirección de Planeación Sectorial se ajusta a 30% lo cual coincide al cumplimiento físico en el cuatrienio, en conclusión para el año 2022 a partir del mes de enero el avance corresponderá al avance físico de la meta y no frente al avance del Plan de acción de asistencia técnica para la implementación de la estrategia a través de acciones en salud pública complementarias a la atención en salud que aportan al cumplimiento de los pasos de la IAMII y avances en la contratación de evaluación externa y certificación como IAMII.</t>
  </si>
  <si>
    <t>Lograr Y Mantener Por Encima Del 65 % La Práctica De Lactancia Materna Exclusiva En Menores De 6 Meses. Linea De Base: 59.3%. Fuente: Sisvan.  (A 2024)</t>
  </si>
  <si>
    <t>Reducir En Un 8 % La Tasa De Mortalidad Infantil, Implementando Programas Y Acciones De Promoción Y Prevención (Entre Los Que Se Encuentra El Programa Ampliado De Inmunizaciones Pai Y La Gestión De Riesgo Preconcepcional, Prenatal Y Postnatal)  De Igual Forma Se Fortaleceran Acciones Para La Identificación Temprana De Posibles Casos De Meningococo Para Garantizar La Aplicacion De La Vacuna Como Accion Preventiva Para Su Contención.  (A 2024)</t>
  </si>
  <si>
    <t>VIGENCIA (a 31/12/2022): En el periodo Enero - Noviembre de 2022, según datos preliminares se han presentado 536 casos de mortalidad en menores de un año, correspondiente a una tasa de 9,1 por 1.000 nacidos vivos (NV). (Datos preliminares). Correo JorgeG.19012023.</t>
  </si>
  <si>
    <t>Lograr Y Mantener Al 95 % Iguales O Mayores Las Coberturas De Vacunación En Los Biologicos Del Pai, Incluida La Varicela Y Realizar El Estudio De Inclusión De La Vacuna Contra El Herpes Zóster.  (A 2024)</t>
  </si>
  <si>
    <t>Incrementar En 20 % La Detección Precoz Y Atención Integral De Niños Y Niñas Con Defectos Congénitos A Través De Intervenciones Orientadas A La Promoción De La Salud Y La Gestión De Riesgo Preconcepciones, Prenatal Y Postnatal.  (A 2024)</t>
  </si>
  <si>
    <t>VIGENCIA (a 31/12/2022): En el periodo Enero ¿ Noviembre (Semana Epidemiológica 48) de 2022, según datos preliminares se han notificado 1.928 casos de defectos congénitos en menores de un año en Bogotá D.C., de los cuales se han diagnosticado de forma prenatal el 41,4% (n=799).</t>
  </si>
  <si>
    <t>Protección y valoración del patrimonio tangible e intangible en Bogotá y la región</t>
  </si>
  <si>
    <t>Recuperación y puesta en funcionamiento del Complejo Hospitalario San Juan de Dios CHSJD Bogotá</t>
  </si>
  <si>
    <t>Realizar 100 % De Las Obras Que Se Prioricen Para Conservar, Recuperar, Transformar O Actualizar Las Zonas O Edificaciones Del Complejo</t>
  </si>
  <si>
    <t>VIGENCIA (a 31/12/2022): En el mes de diciembre se adjudicó el contrato Nro. 4350344, como resultado de la evaluación del proceso  FFDS-LP-004-2022, el cual tiene por objeto: CONTRATAR LAS OBRAS DE MANTENIMIENTO Y REPARACION DE LAS FACHADAS PRINCIPAL, NORTE Y SUR DEL EDIFICIO SEDE DEL INSTITUTO MATERNO INFANTIL QUE FORMA PARTE DEL COMPLEJO HOSPITALARIO SAN JUAN DE DIOS UBICADO EN LA CIUDAD DE BOGOTA D.C.  En el mes de diciembre se adjudicó el contrato Nro. 4321436 como resultado de la evaluación de las ofertas recibidas en el marco del proceso Nro. FFDS-CMA-015-2022, el cual tiene por objeto CONTRATAR LA INTERVENTORIA INTEGRAL TÉCNICA, ADMINISTRATIVA Y FINANCIERA DE LAS OBRAS DE MANTENIMIENTO Y REPARACIÓN DE LAS FACHADAS PRINCIPAL, NORTE Y SUR DEL EDIFICIO SEDE DEL INSTITUTO MATERNO INFANTIL QUE FORMA PARTE DEL COMPLEJO HOSPITALARIO SAN JUAN DE DIOS UBICADO EN LA CIUDAD DE BOGOTA D.C.</t>
  </si>
  <si>
    <t>Realizar 100 % De Los Estudios Y Diseños Que Se Prioricen Para Conservar, Recuperar, Transformar O Actualizar Las Zonas O Edificaciones Del Complejo.</t>
  </si>
  <si>
    <t>VIGENCIA (a 31/12/2022): Considerando que actualmente se encuentran en curso procesos contractuales para la elaboración de los estudios y diseños, con recursos del Distrito (a través de la Empresa de Renovación y Desarrollo Urbano de Bogotá) y el Ministerio de Cultuta,  diferentes a los apropiados por el Fondo Financiero Distrital de Salud, a través del Proyecto de Inversión Nro. 7911, como se evidencia a continuación:   1. Se cuenta con los estudios y diseños para la intervención del Edificio Siberia y Mantenimiento, proveniente de  fuentes de financiación diferentes a las del proyecto  2. Se encuentran en proceso de ejecución 13 contratos de consultoría para la elaboración de los estudios y diseños  para  la intervención 13 Bienes inmuebles del complejo Hospitalario San Juan de Dios.proveniente de  fuentes de financiación diferentes a las del proyecto 7911.  	1- Paulina ponce 	2- San Lucas 	3- San Eduardo 	4- San Roque 	5- San Jorge 	6- Inmunología 	7- Cundifarma 	8- Salud Mental 	9- Capilla 	10- Convento 	11- Jardín infantil 	12- Enfermedades Tropicales  	13- Santiago Samper 3. Se encuentra en proceso de formulación el contrato de consultoría para la elaboración de los estudios y diseños  para  la intervención del edificio San Pedro Claver - Ancianato.   En la vigencia 2022, no se emplearán recursos del Proyecto de Inversión Nro. 7911, del Fondo Financiero Distrital de Salud, para el desarrollo de esta meta, por lo cual la programación para esta vigencia es del 0%</t>
  </si>
  <si>
    <t>Realizar 100 % Del Seguimiento A La Implementación Del Complejo Hospitalario San Juan De Dios</t>
  </si>
  <si>
    <t>Diseñar 1 Modelo Juridico Técnico Y Administrativo Del Chsjd De Acuerdo Con La Normatividad Aplicable</t>
  </si>
  <si>
    <t>VIGENCIA (a 31/12/2022): De acuerdo con el resultado de la evaluación de las propuestas recibidas en el marco del proceso Nro. FFDS-CMA-017-2022, cuyo objeto es: Consultoría especializada para realizar el diseño jurídico, técnico, administrativo y financiero del nuevo modelo jurídico - administrativo y organizacional del complejo hospitalario san Juan de Dios en la ciudad de Bogotá D.C., que garantice a largo plazo su sostenibilidad económica y financiera, como elemento esencial del sector salud en el Distrito Capital de Bogotá en armonía con su plan especial de manejo y protección -PEMP-, teniendo en cuenta la figura del ente gestor respectivo y de los demás actores que sean requeridos", el proceso fue declarado desierto.</t>
  </si>
  <si>
    <t>Saneamiento salud ambiental Bogotá</t>
  </si>
  <si>
    <t>Implementar El 100 % De Las Estrategias Establecidas En La Política De Salud Ambiental Para Bogotá D.C., Contribuyendo A Prevenir La Enfermedad Y A Promocionar La Salud Individual Y Colectiva De La Población.  (A 2024)</t>
  </si>
  <si>
    <t>Desarrollar 1 Estrategiade Entornos Ambientalmente Saludables A Nivel Urbano Y Rural En Territorios Priorizados (Alimentos Sanos Y Seguros, Calidad Del Agua Y Del Aire, Saneamiento Básico, Cambio Climático, Medicina Tradicional Con Base En Plantas Medicinales Y Enfermedades Transmisibles De Origen Zoonótico).  (A 2024)</t>
  </si>
  <si>
    <t>Diseñar E Implementar 1 Sistema De Vigilancia De Eventos Transmisibles De Origen Zoonótico De Interés En Salud Pública, Con Apoyo Del Centro De Zoonosis De Bogotá D.C. Y El Laboratorio Distrital De Salud Pública.  (A 2024)</t>
  </si>
  <si>
    <t>Lograr Cobertura Igual O Superior Al 80 % De Vacunación Antirrábica Canina Y Felina A 2024.</t>
  </si>
  <si>
    <t>VIGENCIA (a 31/12/2022): En el mes de noviembre se vacunaron 35.815 animales, lo que corresponde a  20.358 perros y 15.457 gatos. El aporte a la cobertura distrital es del 27,9%</t>
  </si>
  <si>
    <t>Incrementar En 8 % Los Establecimientos Sobre Los Cuales Se Verifican Las Condiciones Higiénico Sanitarias Con Enfoque De Riesgo.  (A 2024)</t>
  </si>
  <si>
    <t>VIGENCIA (a 31/12/2022): Sisvea: En el período enero - noviembre 2022 se adelantaron 196.479 visitas de inspección, vigilancia y control (IVC) en establecimientos abiertos al público (facturadas) para verificar el cumplimiento de la normatividad sanitaria vigente. Se adelantaron 669 actividades de carácter promocional y preventivo como son las sensibilizaciones dirigidas a la comunidad en temas de salud ambiental enfocados especialmente al manejo adecuado de alimentos, medicamentos y sustancias químicas, con una asistencia de 14.318 personas. Se adelantaron 6.529 operativos, entre operativos de saneamiento, alimentos y bebidas alcohólicas, carnes y productos cárnicos comestibles, juguetes, medicamentos, dispositivos médicos para la salud visual y ocular, espacio público, eventos transmisibles de origen zoonótico y operativos de eventos masivos. Se realizaron 300 muestreos, de los cuales 186 fueron de alimentos y bebidas y 114 de medicamentos.</t>
  </si>
  <si>
    <t>Realizar Vigilancia Al 100 % De Los Sistemas De Abastecimiento De Agua.  (A 2024)</t>
  </si>
  <si>
    <t>Reducir En Un 5 % La Mortalidad Por Contaminación Del Aire Por Material Particulado Pm 2.5.  (A 2024)</t>
  </si>
  <si>
    <t>VIGENCIA (a 31/12/2022): Durante el mes de Noviembre 2022 se beneficiaron 1206 personas en la vigilancia por exposición a contaminación del aire de las cuales se encuestaron 1130 entre menores de 14 años y adultos mayores de 60 años, de estas, 87 personas surtieron el proceso de canalización o activación de ruta, adicionalmente se abordaron 76 personas con la atención de 25 quejas, siendo 4 por calidad del aire, 16 por olores ofensivos y 5 por incumplimiento a los espacios libres de humo de tabaco, y se desarrollaron 51 operativos de control de los espacios libres de humo en establecimientos abiertos al público. Por otra parte, se beneficiaron 329 personas en la vigilancia por exposición a ruido de las cuales se realizaron 282 encuestas de percepción, 31 de ellas surtieron el proceso de canalización o activación de ruta, y 47 personas abordadas con la atención de 14 quejas por ruido. Para la vigilancia por radiación electromagnética se beneficiaron 197 personas de las cuales 188 se les aplicaron las encuestas relacionadas con el síndrome de radiofrecuencia, 19 de ellas surtieron el proceso de canalización o activación de ruta, y 9 personas abordadas en la atención de 1 queja por exposición a radiaciones electromagnéticas.</t>
  </si>
  <si>
    <t>Implementar 1 Vigilancia Centinela De Eventos Respiratorios Y Cardiovasculares Para Monitorear Episodios De Contaminación Del Aire En La Ciudad En El Marco De Un Sistema De Alertas Tempranas.  (A 2024)</t>
  </si>
  <si>
    <t>Asistencia: abriendo caminos para la paz y la reconciliación de las víctimas del conflicto armado a través de la atención psicosocial Bogotá</t>
  </si>
  <si>
    <t>Realizar Atención Psicosocial A 14400 Personas Víctimas Del Conflicto Armado.  (A 2024)</t>
  </si>
  <si>
    <t>Sin machismo ni violencia contra las mujeres, las niñas y los niños</t>
  </si>
  <si>
    <t>Asistencia: MujerEs, salud incluyente y diferencial Bogotá</t>
  </si>
  <si>
    <t>Implementar Y Mantener En Funcionamiento 20 Servicios De Atención Integral En Salud A 2024, Con Enfoque De Equidad De Genero Para Mujeres En Todas Sus Diversidades.</t>
  </si>
  <si>
    <t>VIGENCIA (a 31/12/2022): Fecha de corte nov. de 2022.</t>
  </si>
  <si>
    <t>Incrementar En 22 Puntos Porcentuales El Abordaje Integral Con Enfoque De Género De La Violencia Intrafamiliar, Maltrato Infantil Y La Violencia Sexual, Para Salvaguardar La Salud Mental.</t>
  </si>
  <si>
    <t>Aumentar En 40 % Las Intervenciones A Través De Las Líneas, Plataformas Y Canales De Prevención Y Atención A Las Violencias (Violencia Sexual, Violencia Intrafamiliar Y Maltrato Infantil Y Violencia Basada En Género).  (A 2024)</t>
  </si>
  <si>
    <t>Construcción de confianza, participación, datos abiertos para el Buen Vivir Bogotá</t>
  </si>
  <si>
    <t>A 2024 Diseñar E Implementar 1 Estrategia De Gobierno Abierto En Salud De Bogotá D.C. (Gabo), A Través De Acciones De Participación Social En Salud, Reconciliación, Transparencia, Control Social Y Rendición De Cuentas Y Servicio Al Ciudadano, Con Procesos Comunitarios E Intersectoriales En Las 20 Localidades.</t>
  </si>
  <si>
    <t>Diseñar E Implementar El 100 % Del Plan De Acción, En El Marco De La Política Pública Distrital De Servicio Al Ciudadano, Con Los Actores Del Sistema Distrital De Salud (4 Subredes, Idcbis, Capital Salud, Sds), 10 Eapb Y 20 Instituciones Prestadoras De Servicios De Salud Priorizadas (A 2024)</t>
  </si>
  <si>
    <t>A 2024 Diseñar E Implementar 1 Estrategia De Gestión Territorial En Salud Orientada A Fortalecer Los Procesos Comunitarios, De Reconciliación E Intersectoriales En Las 20 Localidades.</t>
  </si>
  <si>
    <t>Transformación digital en salud Bogotá</t>
  </si>
  <si>
    <t>Diseñar E Implementar 1 Estrategia De Transformación Digital En Salud. (A 2024)</t>
  </si>
  <si>
    <t>Diseñar E Implementar 1 Ecosistema Inteligente Con Alcance De Ciudad Región. (A 2024)</t>
  </si>
  <si>
    <t>Control, vigilancia e inspección en calidad a prestadores de servicios de salud en Bogotá</t>
  </si>
  <si>
    <t>Realizar La Ivc Por Año Al 25 % De Los Prestadores De Servicios De Salud De Bogotá D.C. (A 2024)</t>
  </si>
  <si>
    <t>Desarrollo institucional y dignificación del talento humano Bogotá</t>
  </si>
  <si>
    <t>Crear 100 Por Ciento (852) Cargos De Planta Para La Sds, Para El 2020, El 30% Corresponde A La Elaboración De Los Estudios  Que Determinen Las Necesidades De Personal Planta En La Entidad. (A 2024).</t>
  </si>
  <si>
    <t>VIGENCIA (a 31/12/2022): Análisis, proyección financiera, definición cargos a crear vigencia 2023 para presentación en el Departamento Administrativo del Servicio Civil Distrital -DASCD.</t>
  </si>
  <si>
    <t>Crear 100 Por Ciento (1.522) Cargos De Planta Para La Sds, Para El 2020, El 60% Corresponde A La Elaboración De Los Estudios  Que Determinen Las Necesidades De Personal Subredes. (A 2024).</t>
  </si>
  <si>
    <t>Adelantar 1 Revisión Y Actualización De La Plataforma Estratégica De La Entidad Acorde Con El Nuevo Modelo De Salud Incluyente, Sostenible, Participativo Y Diferencial. (A 2022)</t>
  </si>
  <si>
    <t>Garantizar El 100 % De Los Recursos Humanos, Técnicos Y Financieros Con Criterios De Eficiencia Y Eficacia Para Desarrollar Las Acciones Delegadas A La Secretaría Distrital De Salud En Los Procesos De Apoyo Conforme La Normatividad Que La Regula. (A 2024)</t>
  </si>
  <si>
    <t>Posicionar 100 % A La Egat Como Una Entidad Que Asesora Los Procesos De Compras Conjuntas Previstos En Las Resoluciones 278 Y 2426 De 2017, Para Las Cuatro (4) Subredes Integradas De Servicios De Salud Distritales, En El Marco Del Nuevo Modelo De Atención En Salud.</t>
  </si>
  <si>
    <t>Formulación programa para la producción y uso del conocimiento en salud y bienestar Bogotá</t>
  </si>
  <si>
    <t>Diseñar E Implementar 1 Programa De Educación Toma De Decisiones Y Producción De Conocimiento Para La Vida Y La Salud Por Y Para Los Ciudadanos.  (A 2024)</t>
  </si>
  <si>
    <t>Diseñar 1 "Política Distrital De Ciencia, Tecnología E Innovación Para La Vida, La Salud Y El Bienestar" En La Ciudad Con La Academia, La Empresa Y La Ciudadanía.  (A 2024)</t>
  </si>
  <si>
    <t>Implementar El 100 % De Las Estrategias Necesarias Para El Fortalecimiento Inicial De Un Hospital Por Subred Del Distrito De Acuerdo A Su Nivel De Complejidad, Con La Infraestructura Adecuada Y La Tecnología Necesaria Para La Formación De Talento Humano Para Nuestra Ciudad Con Las Mejores Capacidades, Implementado Además El Enfoque De Atención Primaria En Salud.</t>
  </si>
  <si>
    <t>Instituto Distrital de Gestión de Riesgos y Cambio Climático</t>
  </si>
  <si>
    <t>IDIGER</t>
  </si>
  <si>
    <t>Fortalecimiento de acciones para la reducción del riesgo y medidas de adaptación al cambio climático en Bogotá</t>
  </si>
  <si>
    <t>Elaborar 4 Documentos De Lineamientos Técnicos Para Gestionar Los Procesos De Desarrollo De Habilidades Y Capacidades De Las Organizaciones Sociales Y Comunitarias</t>
  </si>
  <si>
    <t>Capacitar 100 Personas En Cultura Y Ciencia Ciudadana Para La Reducción Del Riesgo Y Adaptación Al Cambio Climático</t>
  </si>
  <si>
    <t>RESERVAS (a 30/06/2022): Solo ejecución de reservas</t>
  </si>
  <si>
    <t>Implementar 1 Sistema De Información  Para El  Sistema Único De Registro Escolar -Sure</t>
  </si>
  <si>
    <t>VIGENCIA (a 31/12/2022): En el período comprendido entre enero y diciembre de 2022 se realizaron las siguientes acciones: veinticuatro (24) sprints de estructuración, elaboración, revisión y DEMO de las historias del módulo de Manejo de Emergencias, el desarrollo total del Módulo de Cambio Climático y el Módulo de Consulta y seguimiento a las actividades semanales, once (11) reuniones para la planeación de las actividades a cumplir por el contratista, definir acciones con el área de TICs sobre la supervisión del contrato, definición del cronograma de cumplimiento para la gestión de usuarios (módulo administrador y pruebas módulo usuarios finales) y refinamiento y revisión de las historias del Módulo de Manejo de Emergencias y el flujo de registro e ingreso a la aplicación y en cuanto al cambio en la aplicación a nivel de Frontend y Backend y revisión de los ajustes a realizar según las pruebas que se hicieron por el equipo de Educación con el usuario de prueba en la plataforma de diseño. Se han cargado 3 historias de usuario al GITLAB (adicionales a las 71 historias cargadas a 2021).</t>
  </si>
  <si>
    <t>Elaborar 1 Documento  Para El Programa De Investigación En Ciencias Y Cambio Climático</t>
  </si>
  <si>
    <t>RESERVAS (a 30/06/2022): Solo ejecución de reservas.</t>
  </si>
  <si>
    <t>Promover El 100 Porciento De Las Acciones De Articulación Y Promoción De Gestión Del Riesgo Y Adaptación Al Cambio Climático</t>
  </si>
  <si>
    <t>VIGENCIA (a 31/12/2022): A corte del 31 de diciembre de 2022 el área de Gestión Local realizó las siguientes actividades:  ¿ Se realizó la secretaria técnica de 271 Consejos Locales de Gestión de Riesgo y cambio climático, de los cuales 229 han sido de carácter ordinario y 42 de carácter extraordinario contribuyendo a la adecuada articulación de las entidades convocadas para garantizar el avance de ejecución en el plan de acción, por cada uno de sus componentes: Conocimiento, Reducción y Manejo de Desastres y participación.  En las mesas de Consejo Local, se han desarrollado estrategias de concertación y monitoreo de cada uno de los escenarios de riesgo identificados y caracterizados, para definir acciones de mitigación correspondientes, socialización de proceso de elecciones de representantes y Simulacro Distrital, entre otros. ¿ A corte 31 de diciembre  de 2022, se tiene una ejecución del 97.75 % de los planes de acción de los 20 CLGR-CC en los componentes de: Conocimiento, Reducción, Manejo y Participación.</t>
  </si>
  <si>
    <t>Gestionar La Ejecución De 9 Obras Para La Reducción Del Riesgo De Desastres</t>
  </si>
  <si>
    <t>VIGENCIA (a 31/12/2022):  1. Acta de inicio firmada el día 20 de septiembre,Construcción de las obras de mitigación por desprendimiento de rocas en el polígono comprendido entre las calles 181 y 182A, entre carreras 3A y 6 en barrio el Codito fase 2, de la localidad de Usaquén, en Bogotá Distrito Capital¿   Informe semanal de obra No. 15 del 26 de diciembre del 2022 al 01 de enero del 2023, se realizaron actividades constructivas como: perforación por rotación y actividades con manipuladores telescópicos o telehandlers (maquinaria pesada).   El porcentaje de avance ejecutado acumulado del proyecto 72.09% y el programado acumulado es del 63.01% lo cual indica que no se está generando atraso, a corte del día 31 de diciembre de 2022.   2. Acta de inicio firmada el día 20 de septiembre, ¿Interventoría técnica administrativa financiera ambiental y social a la construcción de las obras de mitigación por desprendimiento de rocas en el polígono comprendido entre las calles 181 y 182A, entre carreras 3A y 6 en barrio el codito fase 2, de la localidad de Usaquén, en Bogotá distrito capital¿   3. Acta de inicio firmada el día 21 de septiembre, ¿Interventoría administrativa, técnica, financiera, social y ambiental para la construcción de las obras de mitigación de riesgo por movimientos en masa en la Urbanización Ciudadela Santa Rosa localidad de San Cristóbal en Bogotá D.C.¿   4. Acta de inicio firmada el día 21 de septiembre, ¿Construcción de las obras de mitigación de riesgo por movimientos en masa en la Urbanización Ciudadela Santa Rosa localidad de San Cristóbal en Bogotá D.C.¿</t>
  </si>
  <si>
    <t>Gestionar El 100 Porciento De Las Acciones Relacionadas Con El Reasentamiento De Familias En Alto Riesgo No Mitigable</t>
  </si>
  <si>
    <t>VIGENCIA (a 31/12/2022): Durante el periodo se protegio la vida de cincuenta (50) familias, cuyas viviendas se ubicaban en zonas de alto riesgo no mitigable en las localidades de San Cristóbal (34), Usme (03), Rafael Uribe Uribe (01)  y Ciudad Bolívar (12).   - Recuperación de 4723,24 M2 de los suelos de protección por riesgo, correspondiente a la adquisición de cuarenta (40) predios - Elaboración de (31) estudios de títulos de los predios objeto de adquisición predial, de las localidades de  San Cristóbal (21), Rafael Uribe Uribe (2), y Ciudad Bolívar (8). - Se realizó Gestión de solicitud de avalúo comercial por parte de los titulares de derecho de (32) predios que se encuentran ubicados en zona de alto riesgo no mitigable, los cuales hacen parte del contrato de avalúos comerciales que se encuentra en proceso precontractual, de las localidades de San Cristóbal (26), Rafael Uribe U. (1)  y Ciudad Bolívar (5).</t>
  </si>
  <si>
    <t>Diseñar 1 Instrumento De Retención Intencional O Transferencia Del Riesgo, Para Cada Uno De Los Escenarios Del Riesgo Priorizados En Bogotá D.C</t>
  </si>
  <si>
    <t>VIGENCIA (a 31/12/2022): Aprobación de la Estrategia de Protección Financiera frente al Riesgo de Desastres y el Cambio Climático del Distrito Capital, instrumento desarrollado gracias al esfuerzo conjunto del Instituto Distrital de Gestión de Riesgos y Cambio Climático ¿ IDIGER, la Secretaría Distrital de Hacienda - SDH, el Ministerio de Hacienda y Crédito Público ¿ MHCP y el Banco Mundial ¿ BM, por parte del Consejo Distrital para la Gestión de Riesgos y Cambio Climático, de acuerdo con el artículo 12 del Decreto 172 de 2014.</t>
  </si>
  <si>
    <t>Implementar El 100 Porciento Del Plan De Acción De Adaptación Al Cambio Climático Desde La Misionalidad Del Idiger</t>
  </si>
  <si>
    <t>VIGENCIA (a 31/12/2022): En el periodo comprendido de Enero a Diciembre de 2022, la Subdirección para la Reducción del Riesgo a través del área de Cambio Climático llevo a cabo las siguientes acciones para el cumplimiento de la Meta:  * Durante la vigencia 2022 el área de Cambio Climático a liderado y ejecutado los Talleres de Cambio Climático en el Distrito Capital, los cuales han contado con la participación de 2536 ciudadanos, los talleres están diseñados para crear una articulación interinstitucional y comunitario que fortalezca las acciones que promueven el desarrollo sostenible en el Distrito Capital y las capacidades de los ciudadanos para el desarrollo de acciones de adaptación al cambio climático que contribuyan a la conservación de los ecosistemas, apropiación y sentido de pertenencia por el territorio reconociendo el derecho fundamental de vivir en una ambiente sano.</t>
  </si>
  <si>
    <t>Fortalecimiento al Manejo de Emergencias, Calamidades y/o Desastres para Bogotá</t>
  </si>
  <si>
    <t>Brindar El 100 Porciento De La Asistencia Técnica A Las Entidades Que Conforman El Sdgr-Cc</t>
  </si>
  <si>
    <t>VIGENCIA (a 31/12/2022): Asistencia técnica a las entidades del SDGR-CC en el cumplimiento de los cinco hitos definidos para la asesoría y apoyo en la construcción de Estrategias Institucionales de Respuesta (EIR), logrando 15 entidades con la EIR: Jardín Botánico de Bogotá, Secretaría Distrital de Seguridad, Convivencia y Justicia, Ejército Nacional, Instituto de Desarrollo Urbano, Secretaría de Hacienda Distrital,  VANTI S.A. ESP, Departamento Administrativo Defensoría del Espacio Público, Instituto para la Investigación Educativa y el Desarrollo Pedagógico, Instituto Distrital de Recreación y Deporte, Policía Cívica de Mayores, Instituto Distrital de Bienestar y Protección Animal, Unidad Administrativa Especial de Rehabilitación y Mantenimiento Vial, Defensa Civil Colombiana, Empresa de Teléfonos de Bogotá, Unidad Administrativa Especial de Servicios Públicos.</t>
  </si>
  <si>
    <t>Gestionar El 100 Porciento De Las Acciones Encaminadas Al Fortalecimiento De Las Capacidades De Respuesta A Emergencias.</t>
  </si>
  <si>
    <t>VIGENCIA (a 31/12/2022): La preparación para la respuesta corresponde al conjunto de actividades enfocadas a la organización, planificación y coordinación de los diferentes actores sociales en el territorio, articulados con una adecuada gestión de los recursos humanos, técnicos y logísticos, necesarios para manejar las situaciones de emergencia y/o desastre, dando inicio a las acciones preliminares de recuperación frente a los impactos causados sobre los elementos afectados por la¿situación objeto de atención.¿ A partir de lo anterior, en la vigencia 2022 se elaboraron 14 documentos: Plan de Acción Específico Temporadas Menos Lluvias 2022 ¿ Primer Semestre, Plan de Acción Temporadas de Lluvias 2022 ¿ Primer Semestre, Plan de Acción para actividades a desarrollar en Semana Santa 2022, Protocolo Distrital para la respuesta a emergencias por acciones terroristas, Plan de Acción Temporadas Menos Lluvias 2022 ¿ Segundo Semestre, Plan Operativo de Respuesta ¿ Elecciones presidenciales 2022 ¿ Segunda Vuelta, Plan de Acción Temporadas de Lluvias 2022 ¿ Segundo Semestre, Plan Operativo de Respuesta ¿ Posesión Presidencial 07 agosto 2022, Guion para la simulación del COE con los integrantes de la Mesa de Trabajo para el manejo de Emergencias y Desastres, en el marco de las actividades del mes de la Reducción de Riesgos (Directiva 004 de 2022), Guiones y desarrollo de escenarios para el Simulacro Distrital de Respuesta con las entidades del SDGR-CC y actores aliados estratégicos, en el marco de las actividades del mes de la Reducción de Riesgos (Directiva 004 de 2022), Guiones para la simulación de coordinación del Centro de Operaciones de Emergencias de Bogotá ¿ COE - (Directiva 004 de 2022), Protocolo para Operaciones Aéreas en Bogotá ¿ primera versión, Plan de Acción Temporada Decembrina y año nuevo 2022,  Plan de Intervención Avenida Circunvalar entre Calle 43 Y Calle 6a.</t>
  </si>
  <si>
    <t>Ejecutar El 100 Porciento Del Plan De Acción Para La Divulgación, Promoción Y/O Capacitación A Personas, Organizaciones Y/O Instituciones En Respuesta A Emergencias.</t>
  </si>
  <si>
    <t>VIGENCIA (a 31/12/2022): Capacitación de 54.902 personas en acciones de emergencias mediante las siguientes actividades: Cursos virtuales Primer Respondiente: ¡Gente que Ayuda! y Voluntarios por Bogotá, Escuela CAM, Actividades de la SMED, Conversatorios IDIGER, Fortalecimiento a entidades SDGR-CC. Fortalecimiento de los CAM.  Conformación de 10 nuevos Comités de Ayuda Mutua.  Fortalecimiento institucional al personal de las entidades del SDGR-CC, donde se realizaron sesiones con diferentes temáticas asociadas al manejo de emergencias, calamidades o desastres, entre las cuales se encuentran: Conducción de vehículos de emergencias, Acciones psicológicas en las emergencias, Gobernabilidad y gobernanza y su relación con las emergencias y los desastres, EDRAN social, alojamientos temporales, Psicología en emergencias, entre otras. Diseño y ejecución del encuentro de Brigadas de Emergencias, realizado el viernes 28 de octubre entre 8am y 4pm en el Parque Metropolitano Simón Bolívar, en el cual participaron 333 Brigadistas de distintas entidades tanto privadas como públicas. Este encuentro contó con 20 estaciones cada una de las cuales desarrolló actividades de entrenamiento para poner en práctica procedimientos, medidas y acciones en casos de emergencias que requieran la intervención de los brigadistas de Bogotá. Diseño y ejecución del Simulacro Distrital que se llevó a cabo el martes 4 de octubre con una participación total de 3.009.275 personas del Distrito Capital. Es de resaltar que se realizaron componentes particulares para Centros de Atención a personas con discapacidad  y colegios. De acuerdo con lo anterior, participaron en el componente focalizado 33 Centros de Atención Crecer de la Secretaría Distrital de Integración Social, que atienden personas con discapacidad, ubicados en 15 localidades.</t>
  </si>
  <si>
    <t>Implementar El 100 Porciento Del Plan De Acción De Las Actividades De Aglomeraciones De Público, Parques De Diversiones, Atracciones, Dispositivos De Entretenimiento Y Sistemas De Transporte Vertical</t>
  </si>
  <si>
    <t>VIGENCIA (a 31/12/2022): Emisión de conceptos técnicos y asesorías de los planes de emergencias y contingencias para las actividades de aglomeraciones de público registrados en la plataforma SUGA, de igual forma emisión de conceptos técnicos para los parque de diversiones, atracciones y dispositivos de entretenimiento radicados en la entidad, con el fin, de propender por generar espacios y actividades más seguros, mitigando los posibles riesgos asociados a la actividad desarrollar y generan acciones de respuesta más efectivas en caso que el riesgo se llegue a materializar, teniendo como resultado en la vigencia 2022, la revisión, concepto y asesoría de 1.222 PEC de los cuales: 3 asesorías y 1219 PEC conceptuados: 202 de alta complejidad, 757 de media complejidad  y 260 parques de diversiones, atracciones o dispositivos de entretenimiento.</t>
  </si>
  <si>
    <t>Ejecutar El 100 Porciento De Las Acciones De Respuesta A Emergencias Y/O Desastres A Través Del Fortalecimiento De Las Capacidades Físicas, Técnicas Y/O Tecnologicas.</t>
  </si>
  <si>
    <t>VIGENCIA (a 31/12/2022): En la vigencia 2022, se registró y realizó seguimiento a través de la Central de Información y Telecomunicaciones de IDIGER ¿ CITEL, a 19.492  eventos de emergencias, los cuales fueron atendidos de manera integral y coordinada con las entidades del SDGR -CC, realizando la atención  16.332 personas afectadas por los eventos presentados. De igual forma, se entregaron 22.891,77 ayudas humanitarias en especie a 2.210 familias conformadas por  9.299 personas que resultaron afectadas en situaciones de emergencia. Realización de 752.873 revisiones a los equipos, herramientas, accesorios y ayudas humanitarias asignadas al inventario del CDLyR. Estas revisiones se realizan de acuerdo al programa de mantenimiento del software logístico y aplicando las guías de inspección. En cuanto a apoyo a las entidades del SDGR-CC en situaciones de emergencia o actividades de gestión de riesgos, se entregaron en calidad de préstamo o entrega para su utilización 42.671 suministros.</t>
  </si>
  <si>
    <t>Fortalecimiento del Conocimiento del Riesgo de Desastres y Efectos del Cambio Climático en Bogotá</t>
  </si>
  <si>
    <t>Implementar El 100 Porciento De Las Acciones Para La Gestión De La Información De Escenarios De Riesgo Asociados A Los Fenómenos Amenazantes Con Información A Nivel De Ciudad Y A Nivel De Localidad.</t>
  </si>
  <si>
    <t>VIGENCIA (a 31/12/2022): Durante el periodo de enero a diciembre de 2022 se actualizaron los escenarios de riesgo asociados a los escenarios de riesgo por inundaciones, avenidas torrenciales, riesgo tecnológico, aglomeraciones de público, incendios forestales, movimientos en masa, riesgo por actividad de la construcción, riesgo sísmico y cambio climático</t>
  </si>
  <si>
    <t>Fortalecer El 100 Porciento De Los Componentes De Conocimiento Del Sistema De Información De Gestión De Riesgos Y De Cambio Climático Sire Con Enfoque De Escenarios.</t>
  </si>
  <si>
    <t>VIGENCIA (a 31/12/2022): Durante el periodo de seguimiento comprendido entre Enero a Diciembre de 2022, se han ingresado un total de 53.380 registros nuevos en la Base de Datos Geográfica Corporativa del IDIGER,  distribuidos de la siguiente forma: Predios IDIGER (120 registros), Reasentamientos (62 registros), Diagnósticos (1734 registros), Predios Diagnósticos (4068 registros), Desarrollo CT (105 registros), Amenaza CT (567 registros), Manzanas CT (843 registros), Predios CT (29.134 registros), Zonas Cesión CT (1.876 registros),  Limite CT Fase1 Fase 2 (694 registro), Predios CT Fase1 Fase2 (2.438 registros), Conceptos de Amenaza Ruina (12 registros), Desarrollos CT Históricos (47 registros), Amenaza CT Históricos (128 registros), Manzanas CT Históricos (588 registros), Predios CT Históricos (10.500 registros), Zonas Cesión CT Históricos (380 registros), CT Planes Parciales (6 registros) y Amenaza CT Planes Parciales (56 registros), Limite CT Avenidas Torrenciales (1 registro) y Predios CT Avenidas Torrenciales (21 registros).</t>
  </si>
  <si>
    <t>Realizar El 100 Porciento De Los Estudios Detallados De Amenaza Y/O Riesgo Para Diferentes Fenómenos Amenazantes</t>
  </si>
  <si>
    <t>VIGENCIA (a 31/12/2022): Se ha avanzado en los diferentes estudios, de la siguiente forma: * Estudio de amenaza, vulnerabilidad y riesgo por avenida torrencial de la quebrada Chiguaza (1.826.8 Ha): se finalizan los análisis de vulnerabilidad y generación del documento técnico de soporte para la cuenca de la Quebrada Chiguaza  Avance: 100% del componente y 50% del proyecto compuesto por amenaza, vulnerabilidad y riesgo. * Estudio Refugio (0,6 Ha): Se recibió a satisfacción el producto. Avance 100%. * Estudio de amenaza por avenidas torrenciales de las quebradas Hoya del Ramo y Yomasa (2.433 Ha), se encuentra en ejecución el contrato 220-2022 para la obtención de insumos, se continúa con los análisis hidrológicos y geológicos de la cuenca. Avance del proyecto 25%. * Nodos Sumapaz (44Ha): Se adjudica la interventoría bajo el concurso IDIGER-CM-010-2022, se formalizan los contratos y se cierra la etapa precontractual.  Avance 25%</t>
  </si>
  <si>
    <t>Elaborar 18700 Documentos De Conceptos Y/O Diagnosticos Técnicos De Amenaza Y/O Riesgo</t>
  </si>
  <si>
    <t>VIGENCIA (a 31/12/2022): (27) Conceptos Técnicos para regularización de Barrios: El Socorro y La Reconquista y Reloteo Marco Fidel Suárez, Calejón de Santa Bárbara Sur I y II Sector en la localidad de Rafael Uribe Uribe, Puente Grande Florencia en la localidad de Fontibón, Valparaiso, Buenos Aires, La Sagrada Familia y Urbanización Granada Sur en la localidad de San Cristóbal, El Nevado, La Orquidea y Santa Librada Vereda Tunjuelito 201, Danubio Azul de la localidad de Usme, San Antonio Norte II Sector de la localidad de Usaquén, Rincón Escuela, Rincón de Suba, Tuna Alta Sector El Rosal, Costa Rica y Palma Aldea de la localidad de Suba, Villas del Progreso I, Domingo Lain 4 Etapa y Villas de Bolívar II Sector, Brisas del Volador de la localidad de Ciudad Bolívar, La Estanzuela de la localidad de Bosa y Soratama  de la localidad de Usaquén,  mediante los cuales se evaluaron las condiciones de amenaza, vulnerabilidad y riesgo de 11555 predios en 183.24 ha. *  (30) Conceptos Técnicos para legalización de Barrios: Altos de Yomasita, Puerta al Llano Portal Divino Niño, Compostella Parte II, Orquidea Sur II Sector , Villa Juliana, Sierra Morena Casa Loma II , Orquidea Sur III Sector y Mirador de la Esmeralda de la localidad de Usme, Sector Taberin, Predio La Toma, Casa Blanca III, Sector Rincón el Condor , Tuna Alta A , Tuna Alta B y Sector Taberin II de la localidad de Suba, Fundación Perpetuo Socorro de la localidad de Kennedy, Marco Fidel Suarez IV parte alta, media y baja y Nuevo Pensilvania Sur Sector II de la localidad de Rafael Uribe Uribe, Holanda II, Porvenir Osorio y Bosa San Jose de la localidad de Bosa, Villa Helena el Portal y Meissen I de la localidad de Ciudad Bolivar, San Miguel I de la localidad de Usaquén,  Los Alpes la Esperanza de la localidad de San Cristóbal, Renacer del Sauco y Bosque Calderon Tejada de la localidad de Chapinero,  mediante los cuales  se evaluaron las condiciones de Amenaza, Vulnerabilidad y Riesgo de 1621 predios en 29.74 ha.</t>
  </si>
  <si>
    <t>Operar Y Mantener 1 Sistema De Alerta De Bogotá Generando Información Oportuna Sobre Las Condiciones De Riesgo</t>
  </si>
  <si>
    <t>VIGENCIA (a 31/12/2022): * Se elaboraron 1.094 informes con las condiciones meteorológicas, 22 boletines quincenales y 12 mensuales de las condiciones hidrometeorológicas presentadas en la ciudad, 743 mapas con la distribución de lluvia de días anteriores (2 diarios, 1 mapa de acumulado del mes), y  se mantiene 8 aplicativos y 4 micrositios disponibles en el visor SAB actualizados en tiempo cuasi-real y publicada en el sitio web.  * Los Reportes reflejan la operación en tiempo real de la página SAB y de sus aplicativos. https://www.sire.gov.co/web/sab * Elaboración de informe técnico donde se describe la aplicación de filtros de validación, agregación y complemento de datos históricos en periodicidad diaria para 62 series con información de precipitación en la base de datos histórica de IDIGER. * Gráficas y mapas generados para el análisis de las variables de temperatura y precipitación para la construcción de los Boletines Mensuales de las condiciones hidrometeorológicas de la ciudad de Bogotá para lo corrido del 2022. * Gráficas de niveles y análisis con respecto a los umbrales establecidos de los principales cuerpos de agua (Bogotá, Tunjuelo, Fucha y Salitre), para la elaboración de los boletines mensuales de lo corrido del 2022. * En el mes de octubre se dio inicio al contrato mediante el cual se adquirirán e instalarán equipos y elementos que repotencien y amplíen la red de monitoreo meteorológica de Bogotá. * Generación de las gráficas y mapas con su respectivo análisis de las variables de temperatura y precipitación para la construcción de los boletines mensuales, semanales  de las condiciones hidrometeorológicas de la ciudad de Bogotá para lo trascurrido del 2022. * Elaboración de informe técnico donde se presentan las acciones definidas para ser aplicadas en un modelo para el monitoreo de las áreas propensas a incendios forestales, teniendo cuenta las variables meteorológicas que influyen en la ocurrencia de estos eventos.</t>
  </si>
  <si>
    <t>Fortalecimiento y modernización de la gestión institucional del IDIGER en Bogotá</t>
  </si>
  <si>
    <t>Gestionar El 100 Porciento De Los  Bienes Y/O  Servicios Ejecutados</t>
  </si>
  <si>
    <t>VIGENCIA (a 31/12/2022): Dando cumplimiento a la ejecución de la meta, para la vigencia 2022, la Subdirección Corporativa gestionó y atendió de manera eficaz y oportuna cada una de las demandas corporativas, de apoyo y misionales, a través de la gestión adelantada por el equipo profesional y de apoyo que conforman la misma, conllevando al óptimo funcionamiento de la entidad y actuando bajo el principio de gestión, transparencia y respuesta  integral a cada uno de los requerimientos generados en el marco de la misionalidad del IDIGER, garantizando de esta forma la disponibilidad, suministro y provisión de bienes y servicios requeridos conforme a las necesidades institucionales y brindando el soporte adecuado a través del fortalecimiento institucional. De igual manera, a través de la Fiducia Pública,  se logró la administración adecuada y eficiente los los recursos asignados al FONDIGER. Por otra parte,  se logró robustecer el proceso de   aseguramiento de la Entidad, además de garantizar los servicios de aseo, cafetería y demás procesos de bienes y servicios que pertieron el fortalecimiento institucional, garantizando además el recurso humano idóneo y actividades que conllevan al correcto funcionamiento y respaldo de los procesos misionales y transversales del IDIGER en cumplimiento de la normatividad .</t>
  </si>
  <si>
    <t>Realizar El 100 Porciento De Las Actividades De Mejoramiento De La Entidad</t>
  </si>
  <si>
    <t>VIGENCIA (a 31/12/2022): Con el fin de dar cumplimiento a la ejecución de la meta, la Subdirección Corporativa adelantó acciones encaminadas al  mejoramiento físico de la Entidad,  a través del suministro de bienes y servicios  que permitieron que la misma cuente con una infraestructura física adecuada  y en óptimas condiciones que garantizaron además  que cada una de los servidores del Idiger cuenten con  instalaciones  y mobiliario que permitieron mejorar las condiciones de salud en el trabajo, generando  bienestar  y  armonia al momento de realizar las actividades o funciones asignadas. Además de mejorar el espacio de almacenamiento y espacio de trabajo y cumplir con condiciones solicitadas por el area de seguridad y salud en el trabajo  Se logró además, gestionar el mantenimiento integral  de equipos aire acondicionado, que permite conservar y salvaguardar la inversión efectuada además de garantizar su funcionamiento y  en óptimas condiciones. De igual forma se logro garantizar el debido almacenamiento en las posiciones de piso, por lo que se hizo necesario contar con estibas para acopiar mercancías y para facilitar su transporte por medios mecánicos, además de minizar el deterioro de los bienes y evitar condiciones que puedad pertubar la higuiene e integridad de los bienes.</t>
  </si>
  <si>
    <t>Fortalecer El 100 Porciento De Las Acciones De Bienestar, Capacitación Y/O Seguridad En El Trabajo Para Los Colaboradores De  La Entidad</t>
  </si>
  <si>
    <t>Gestionar El 100 Porciento De Las Actividades De Mejoramiento De La Infraestructura Tecnológica</t>
  </si>
  <si>
    <t>VIGENCIA (a 31/12/2022): Para periodo reportado, el área de infraestructura tecnológica realizó la gestión de la totalidad de las solicitudes de soporte técnico registradas a través de la mesa de ayuda.  En cuanto a procesos contractuales, se realizó la adjudicación del contrato de licenciamiento Aranda, Arcgis, bolsa de repuestos y adición al contrato de redhat los cuales son de vital importancia para el desarrollo de actividades que soportan las necesidades de los funcionarios y contratistas, los estudios cartográficos y las bases de datos de los sistemas de información de la entidad, se realizó el recibo de switches en cumplimiento al contrato. El equipo de desarrollo gestionó las solicitudes realizadas por los usuarios funcionales a través del gestor de aplicaciones, con el fin de realizar ajustes a los aplicativos SURE, SUGA, STV, Inventario de Edificaciones, Bitácora y Gestión Predial.  El Equipo de Redes de Monitoreo y telecomunicaciones realizó el 100% de mantenimientos tanto preventivos como correctivos, en cumplimiento a lo establecido en el cronograma de actividades propuesto, así mismo se realizó la radicación de procesos de arrendamiento de espacios para las redes de monitoreo y para las redes de comunicaciones.</t>
  </si>
  <si>
    <t>Gestionar E Implementar El 100 Porciento De Las Actividades Relacionadas Con El Plan Estratégico Institucional - Pei</t>
  </si>
  <si>
    <t>RESERVAS (a 30/06/2022): Solo ejecución de reservas a ejecutar en los próximos meses.</t>
  </si>
  <si>
    <t>Gestionar El 100 Porciento De Las Acciones Encaminadas Al Mejoramiento Del Modelo Integrado De Planeación Y Gestión-Mipg En La Entidad</t>
  </si>
  <si>
    <t>VIGENCIA (a 31/12/2022): 1. Se atendió la auditoría realizada por la Oficina de Control Interno, como tercera línea de defensa, en los planes de acción para la implementación y sostenibilidad de las políticas del Modelo Integrado de Planeación y Gestión (MIPG) 2. Se logró una puntuación de 94% en el ITA bajo la nueva medición en el marco de la Resolución 1519. 3. Se incremento en 36,74% la puntuación en el IIPC, obteniendo 84,19% para la vigencia 2022. 4  Se realizó el reporte de las actividades del PAAC en las que la OAP es responsable, para el 4to cuatrimestre de 2022. 5.Se realizó el monitoreo de la segunda línea de defensa del mapa de riesgos institucional para el  4to cuatrimestre de 2022 (se revisaron y publicaron 16 matrices en el menú de transparencia) con la nueva metodología  para la gestión de  riesgos del DAFP. 6. Certificados de afectación por emergencias en línea.</t>
  </si>
  <si>
    <t>Fortalecer El 100 Porciento De Las Actividades De Gestión Documental</t>
  </si>
  <si>
    <t>VIGENCIA (a 30/06/2022): Solo ejecución de reservas a ejecutar en los próximos meses. RESERVAS (a 30/09/2022): Solo ejecución de reservas</t>
  </si>
  <si>
    <t>Ejecutar El 100 Porciento Del Plan De Acción Para Gestionar Convenios Nacionales E Internacionales En El Marco De La Misionalidad De La Entidad</t>
  </si>
  <si>
    <t>Implementar El 100 Porciento Del Plan De Acción De Comunicación Para La Gestión Del Riesgo Y Cambio Climático</t>
  </si>
  <si>
    <t>Implementar El 100 Porciento Del Plan De Acción Para La Atención Al  Ciudadano En La Entidad</t>
  </si>
  <si>
    <t>Instituto de Desarrollo Urbano</t>
  </si>
  <si>
    <t>IDU</t>
  </si>
  <si>
    <t>Infraestructura para espacio público y áreas verdes de la ciudad</t>
  </si>
  <si>
    <t>Realizar 11  Estudios Y Diseños Asociados A La Construcción De Espacio Público</t>
  </si>
  <si>
    <t>Construir 983449.74 M2 De Espacio Público</t>
  </si>
  <si>
    <t>Adquirir 6 Predios Asociados A La Construcción De Espacio Público</t>
  </si>
  <si>
    <t>Realizar 100 Por Ciento De Asistencias Técnicas Y Operativas</t>
  </si>
  <si>
    <t>Construir 7.79 Km De Ciclorrutas  Asociados Al Espacio Público</t>
  </si>
  <si>
    <t>Mantener 130 Puentes Peatonales  Asociados Al Espacio Público</t>
  </si>
  <si>
    <t>Realizar 2 Estudios Y Diseños Asociados A La Construcción De Puentes Peatonales</t>
  </si>
  <si>
    <t>Construir 17 Puentes Peatonales  Asociados Al Espacio Público</t>
  </si>
  <si>
    <t>Adquirir 5 Predios Asociados A La Construcción De Puentes Peatonales</t>
  </si>
  <si>
    <t>Mantener 2607290.06 M2 De Espacio Público De La Red Urbana</t>
  </si>
  <si>
    <t>Pagar 100 Por Ciento Compromisos De Vigencias Anteriores</t>
  </si>
  <si>
    <t>Administrar 100 Por Ciento La Adquisición Predial Para La Infraestructura De Espacio Público</t>
  </si>
  <si>
    <t>Implementar 261 Cicloparqueadero Asociados Al Espacio Publico</t>
  </si>
  <si>
    <t>Mantener 8.88 Km De Ciclorrutas Asociados Al Espacio Pùblico</t>
  </si>
  <si>
    <t>Construir .65 Km_Carril De Malla Vial Arterial</t>
  </si>
  <si>
    <t>Construcción de vías y cicloinfraestructura para la movilidad sostenible</t>
  </si>
  <si>
    <t>Realizar 22 Estudios Y Diseños Para La Ejecución De Obras De Infraestructura Vial</t>
  </si>
  <si>
    <t>Construir 313.67 Km Carril De Vías  Arteriales</t>
  </si>
  <si>
    <t>Estabilizar 4 Puntos Inestables De Taludes  Y/O Puntos Inestables</t>
  </si>
  <si>
    <t>Realizar 3 Estudios Y Diseños Asociados A La Construcción De  Puentes Vehiculares</t>
  </si>
  <si>
    <t>Adquirir 431 Unidades Prediales  Para La Ejecución De Obras De Infraestructura</t>
  </si>
  <si>
    <t>Construir 20 Puentes Vehiculares Asociados A La Malla Vial</t>
  </si>
  <si>
    <t>Realizar 8 Estudios Y Diseños Asociados A La Construcción De  Ciclorrutas</t>
  </si>
  <si>
    <t>Adquirir 1 Unidades Prediales Asociado A La Construcción De  Ciclorrutas</t>
  </si>
  <si>
    <t>Construir 99.67 Km De Ciclorrutas</t>
  </si>
  <si>
    <t>Construir 127498 M2  De Espacio Público Asociado A Ciclorrutas</t>
  </si>
  <si>
    <t>Implementar 1183 Cupos De Cicloparqueaderos</t>
  </si>
  <si>
    <t>Realizar 1 Estudio Y Diseño Asociados A La Construcción De  Cicloparqueaderos</t>
  </si>
  <si>
    <t>Construir 1 Km-Carril De Vías  Intermedias</t>
  </si>
  <si>
    <t>Realizar 100 Por Ciento De Asistencias Técnicas Y Logísticas Para El Desarrollo Del Proyecto</t>
  </si>
  <si>
    <t>Pagar 41 Fallo De Sentencias A Procesos Judiciales Fallados En Contra Del Idu</t>
  </si>
  <si>
    <t>Construir 167508 M2 De Espacio Público Asociado A La Malla Vial</t>
  </si>
  <si>
    <t>Construir 1 Km De  Ciclorrutas Asociados A La Malla Vial</t>
  </si>
  <si>
    <t>Realizar 2 Actividades De Participación, Comunicación Y Formación Ciudadana</t>
  </si>
  <si>
    <t>Realizar 4 Estrategias De Gobernanza Y Articulación Interinstitucional</t>
  </si>
  <si>
    <t>Adquirir 38 Unidades Prediales Para Adquisición Predial  Asociado A La Construcción De  Puentes Vehiculares</t>
  </si>
  <si>
    <t>Realizar 534 Unidades De Gestio Social Asociadas A La Malla Vial</t>
  </si>
  <si>
    <t>Administrar 100 Por Ciento De Predios Para La Construcción De Vias</t>
  </si>
  <si>
    <t>Reforzar 16 Puentes Vehiculares Asociados A La Malla Vial</t>
  </si>
  <si>
    <t>Construir 44.04 Km Carril De Malla Vial Local</t>
  </si>
  <si>
    <t>Conservación de vías y cicloinfraestructura para la movilidad sostenible</t>
  </si>
  <si>
    <t>Mantener 547.96 Km Carril De Malla Vial Arterial No Troncal</t>
  </si>
  <si>
    <t>Mantener 690.48 Km Carril De Malla Vial Intermedia</t>
  </si>
  <si>
    <t>Mantener 234.29 Km Carril De Malla Vial Rural</t>
  </si>
  <si>
    <t>Mantener 58 Puentes Vehiculares De La Red Vial Urbana Con Mantenimiento</t>
  </si>
  <si>
    <t>Mantener 129.35 Km De Ciclorruta Urbana Con Mantenimiento</t>
  </si>
  <si>
    <t>Rehabilitar 1.6 Km Carril De Malla Vial Intermedia</t>
  </si>
  <si>
    <t>Mantener 1 Km Carril Malla Vial Local</t>
  </si>
  <si>
    <t>Infraestructura para el Sistema Integrado de Transporte Público Sostenible</t>
  </si>
  <si>
    <t>Construir 4.23 Km De Malla Vial Troncal</t>
  </si>
  <si>
    <t>Adquirir 1 Unidades Prediales Para La Construcción Del Subsistema De Transporte</t>
  </si>
  <si>
    <t>Realizar 100 Por Ciento De Las Asistencia Técnicas Y Logísticas</t>
  </si>
  <si>
    <t>Construir 3.53 Km Ciclorrutas Asociadas A Troncales</t>
  </si>
  <si>
    <t>Construir 206411 M2 De Espacio Público Asociado A Troncales</t>
  </si>
  <si>
    <t>Realizar 1 Estudio Y Diseño Asociados A La Construcción De Cicloparquederos</t>
  </si>
  <si>
    <t>Implementar 771 Cicloparqueaderos Asociados A Las Troncales</t>
  </si>
  <si>
    <t>Construir 17.96 Km-Carril De Malla Vial Arterial Asociada A Troncal</t>
  </si>
  <si>
    <t>Realizar 2 Estudio Y Diseño Asociados A La Construcción De Patios</t>
  </si>
  <si>
    <t>Adquirir 16 Unidades Prediales Asociados A La Construcción De Patios</t>
  </si>
  <si>
    <t>Construir 6 Patios Para Troncales Y Zonales Del Sitp</t>
  </si>
  <si>
    <t>Realizar 1 Estudio Y Diseño Asociados A La Construcción De Estaciones</t>
  </si>
  <si>
    <t>Construir 23 Estaciones Del Sistema Transmilenio</t>
  </si>
  <si>
    <t>Adecuar 20 Km De Corredor Verde Carrera Séptima</t>
  </si>
  <si>
    <t>Construir 4 Cable Aéreo</t>
  </si>
  <si>
    <t>Realizar 3 Estudio Y Diseño Asociados A La Construcción De Cables Aéreos</t>
  </si>
  <si>
    <t>Adquirir 788 Unidades Prediales Asociados  A Construcción De Cables Aéreos</t>
  </si>
  <si>
    <t>Mantener 415.23 Km Carril De Troncal</t>
  </si>
  <si>
    <t>Construir 1 Km Carril De Malla Vial Intermedia</t>
  </si>
  <si>
    <t>Mantener 1616.15 Km De Elementos Segregadores En Las Troncales De Tm</t>
  </si>
  <si>
    <t>Realizar 1 Unidades  De Gestión Social Asociada A La Construcción De  Patios Troncales Y Zonales Del Sitp</t>
  </si>
  <si>
    <t>Realizar 100 Por Ciento Administracion De Predios Asociada A Los Corredores De Transporte Masivo</t>
  </si>
  <si>
    <t>Realizar 495 Unidades  De Gestión Social Asociadas A Los Corredores De Transporte Masivo</t>
  </si>
  <si>
    <t>Mantener 1 Unidades De Puentes Peatonales Asociados A Troncales</t>
  </si>
  <si>
    <t>Mantener .22 Km Carril De Malla Vial Intermedia</t>
  </si>
  <si>
    <t>Realizar 1 Estudio Y Diseño Estudios Y Diseños De Corredores Verdes</t>
  </si>
  <si>
    <t>Realizar 2 Estudio Y Diseño Estudio Y Diseño Asociados A La Construcción De Troncales</t>
  </si>
  <si>
    <t>Red de Metros</t>
  </si>
  <si>
    <t>Integración funcional del Regiotram a la estructura urbana de la Ciudad</t>
  </si>
  <si>
    <t>Realizar 3 Estudio Y Diseño Asociado A La Construcción De  Vías Urbanas</t>
  </si>
  <si>
    <t>Construir 18 Km-Carril De Vías Urbanas</t>
  </si>
  <si>
    <t>Construir 6 Km De Ciclorrutas</t>
  </si>
  <si>
    <t>Construir 500 Cicloparqueaderos Asociados A Regiotram</t>
  </si>
  <si>
    <t>Realizar 1 Estudio Y Diseño De Construcción De Espacio Público</t>
  </si>
  <si>
    <t>Construir 9000 M2 De Espacio Público De La Red Urbana</t>
  </si>
  <si>
    <t>Pagar 100 Porcentaje Compromisos De Vigencias Anteriores</t>
  </si>
  <si>
    <t>Fortalecimiento y efectividad institucional de la gestión pública en el IDU</t>
  </si>
  <si>
    <t>Fortalecer 2 Estrategias De Gestión Territorial A Través De Los Espacios De Diálogo Ciudadano Y La Articulación Interinstitucional</t>
  </si>
  <si>
    <t>VIGENCIA (a 31/12/2022): En el último trimestre del año se avanza con la ejecución del Contrato 1514 de 2022 para la séptima versión del Curso de Desarrollo Urbano y Cultura Ciudadana, con la revisión de las hojas de vida de los docentes, la definición de la malla curricular y el cronograma, el diseño de la propuesta pedagógica y la metodología para cada uno de los módulos y talleres, el proceso de inscripción y la ficha de caracterización de estudiantes con perspectiva de género y diferencial, y el proceso de comunicaciones asociado, los productos de promoción para la inscripción y de divulgación para el lanzamiento y el plan de difusión para las diferentes fases del Curso y Convocatorias.</t>
  </si>
  <si>
    <t>Recopilar 100 Por Ciento La Información Necesaria, Elaborar Y Socializar Internamente El Documento.</t>
  </si>
  <si>
    <t>VIGENCIA (a 31/12/2022): RESERVAS 2021: Contrato No. IDU-1321-2021:  El contratista que ejecutó el objeto contractual consiste en "SERVICIO DE MONITOREO DE LA INFORMACIÓN QUE SE PUBLICA EN LOS DIFERENTES MEDIOS DE COMUNICACIÓN, RELACIONADA CON LA ENTIDAD Y EN GENERAL DEL SECTOR MOVILIDAD-ADMINISTRACIÓN DISTRITAL" presentó factura por los meses de marzo, abril y mayo de 2022. Se ejecutaron recursos por la suma de $ 9.924.600. Este contrato fue prorrogado, por los meses de Julio, agosto y Septiembre de 2022 y adicionado por valor de $9.924.600.   EL contratista presentó facturas por los servicios prestados en los meses de junio, julio y agosto cada una por el valor de $3.308.200, lo que corresponde a un total de  $9.924.600, es decir, a la fecha no se encuentra ningún saldo por facturar.  Contrato No. IDU-1739-2021:  presentó facturación por los meses comprendidos entre marzo y noviembre de 2022 por la suma de $49,547,103. El contrato fue suspendido por 17 dias, a partir del 16 de diciembre de 2022 y hasta el 01 de enero de 2023, posteriormente el 05 de enero de 2023 fue prorrogado por dos (2) meses y su nueva fecha de terminacion esta programada para el 05 de marzo de 2023, en donde se tiene estimado girar los recursos para que la presente vigencia pasan a pasivos exigibles.</t>
  </si>
  <si>
    <t>Integrar 100 Por Ciento  Buenas Prácticas En El Planear, Hacer, Varificar Y Actuar En La Gestión Institucional</t>
  </si>
  <si>
    <t>Aplicar 100 Por Ciento Las Buenas Prácticas Basadas En Referentes Técnicos Internacionales En La Entidad</t>
  </si>
  <si>
    <t>Atender 100 Por Ciento Las Necesidades De Personal, Infraestructura Física, Tecnológica Y De Comunicaciones Derivadas De La Pandemia Por Covid-19.</t>
  </si>
  <si>
    <t>VIGENCIA (a 31/12/2022): "Durante el periodo del presente informe, se realizaron las siguientes actividades:  Octubre: Se realizó en la Entidad jornada de tallaje de las botas de seguridad los días 10 y 11 de octubre. Adicional se remite correo a la empresa organización Vanegas sobre las especificaciones de las botas de seguridad. Noviembre: Se revisa y se aprueban las muestras de los guantes de Nylon y de los impermeables, adicional se envía las cantidades por tallas de estos 2 elementos Diciembre: El día 7 de diciembre de 2022 se realizó la entrega de los epp en el almacén y se remitió toda la documentación para el proceso de facturación."</t>
  </si>
  <si>
    <t>Atender 100 Por Ciento Las Necesidades De Personal De Los Procesos Del Instituto</t>
  </si>
  <si>
    <t>VIGENCIA (a 31/12/2022): "El contrato suscrito en septiembre 2022, IDU-1412-2022 inicio el 02/09/2022. A la fecha se han realizado los siguientes pagos:  1. En el mes de octubre se tramito la OP 2919 por valor de $14.962.365. 2. En el mes de noviembre se tramito la OP 3208 por valor de $15.015.680. 3. En el mes de diciembre se tramito la OP 3487 por valor de $13.965.125."</t>
  </si>
  <si>
    <t>Adelantar 100 Por Ciento Las Acciones Requeridas Para La Gestión Juridica Y La Defensa Judicial</t>
  </si>
  <si>
    <t>VIGENCIA (a 31/12/2022): "RESERVAS 2021 El 100% de las reservas constituidas se terminaron de pagar y/o liberar en el transcurso del segundo trimestre del 2022.  VIGENCIA 2022 Con los recursos del Centro de Costos  30521 la SGJ contrató 13 firmas de Asesores Externos y se ejecutó el 100% de los recursos."  "RESERVAS 2021 El 100% de las reservas constituidas se terminaron de pagar y/o liberar en el transcurso del segundo trimestre del 2022.  VIGENCIA 2022 Con los recursos del Centro de Costos  23474 la SGJ contrataron 2 firmas de Asesores Externos y se ejecutó el 100% de los recursos."</t>
  </si>
  <si>
    <t>Coordinar Y Programar 1  Acciones Para El Envío De Documentos Para El Cobro De Valorización</t>
  </si>
  <si>
    <t>VIGENCIA (a 31/12/2022): En el trimestre octubre-diciembre se dio continuidad a la ejecución de los recursos habilitados en la vigencia mediante el contrato IDU-1540-2021, alcanzando giros en el trimestre por $88.114.168 soportados con ordenes de pago 2778, 2824,3140, 3510, 3669. Con la ejecución en la vigencia 2022 se gira la totalidad del saldo en reservas y se compromete la totalidad de recursos de la vigencia mediante una adición que soportara en el primer semestre del 2023 la implementación de los Alivios Tributarios establecidos en el articulo 91 de la Ley 2277 de 2022.</t>
  </si>
  <si>
    <t>Elaborar E Implementar 100 Por Ciento El Plan Estratégico De Tecnologias De La Información Y Comunicación - Peti</t>
  </si>
  <si>
    <t>VIGENCIA (a 31/12/2022): "Para el año 2022 se presentaron ahorros en las adjudicación de los procesos de la siguiente manera: Software Especializado por valor de $ 564.462.760. Hacking Etico:$ 17.887.000. SOC: $ 19.635.548. Adicionalmente de los recursos programados para el trimestre a reportar, corresponden a los siguientes contratos adjudicados durante la vigencia 2022:  Colocation por el valor de $ 6.099.699.000 / 2022: $1.700.762.799. Gobierno de Datos por valor de: $2.412.544.120. Estos contratos se ejecutan durante la vigencia 2023 mediante vigencias futuras y sus pagos se tramitan mensualmente frente a los servicios realmente prestados."</t>
  </si>
  <si>
    <t>Mantener 100 Por Ciento La Infraestructura Física Y Operativa Del Instituto</t>
  </si>
  <si>
    <t>VIGENCIA (a 31/12/2022): El presente proyecto se asocio el contrato IDU-1475-2021, del cual ya se adelanto el pago de vigencia y el saldo reserva se estima pagar en la vigencia 2023.</t>
  </si>
  <si>
    <t>Realizar 2 Acciones De Cultura Organizacional</t>
  </si>
  <si>
    <t>VIGENCIA (a 31/12/2022): Durante el cuarto trimestre de 2022, se realizaron las siguientes actividades: Semana Cultural y gala de los mejores,  segunda  temporada de  vacaciones recreativas, clausura de Olimpiadas, taller de trabajo en equipo para conductores de la Entidad, apoyo logístico en la jornada de Rendición de Cuentas de Recursos Humanos, Ensayos y ejecución de las comparsas, Balance de Gestión, Jornada de Prepensionados, Primera Feria de Emprendimiento, Entrega de bonos para los hijos menores de 13 años, novenas navideñas, proclamación y premiación de los Mejores Equipos de Trabajo.</t>
  </si>
  <si>
    <t>Formular, Actualizar Y Desarrollar 2 Planes Institucional De Capacitación ¿ Pic.</t>
  </si>
  <si>
    <t>VIGENCIA (a 31/12/2022): Durante el período se adelantaron las siguientes acciones: En Octubre, se realizó reunión con la Universidad Nacional para revisar el avance en el diseño de los cursos asincrónicos. En Noviembre, se realizó el respectivo trámite de la primera orden de pago de los cursos PIC-UN y se realizó convocatoria para participar en los cursos asincrónicos PIC-UN, una vez realizadas las pruebas de funcionamiento. En Diciembre, Se gestionó el segundo pago a la Universidad Nacional en el marco de la ejecución del contrato interadministrativo 1248 de 2022, se participó en reunión con la Universidad Nacional para revisar el contenido de los cursos asincrónicos pendientes de implantar en IDUCATE virtual. Y durante todo el trimestre se ejecutaron los cursos correspondientes con el contrato.</t>
  </si>
  <si>
    <t>Digitalizar 1 Activos Documentales Centro De Documentación</t>
  </si>
  <si>
    <t>Procesar Y Digitalizar 1 Archivo De Gestión Del Idu</t>
  </si>
  <si>
    <t>Almacenar Y Custodiar 2 Archivos Y Los Medios Magnéticos Del Idu</t>
  </si>
  <si>
    <t>VIGENCIA (a 31/12/2022): "Por este proyecto se tienen los siguientes procesos por reservas  - Almacenamiento y Custodia de Archivos: se suscribió el contrato IDU-1659-2021, del cual los recursos de reserva se giraron en un 100%,  cuenta con saldo de vigencia ya que es un contrato con vigencias futuras, se realizó una adición por $ 200.000.000 en el mes de noviembre de 2022, el saldo de vigencia se programó para ser ejecutado en el primer bimestre de 2023 - Dspace: con número de contrato  IDU-1799-2021,  se agosto el saldo de reserva en el mes de septiembre de 2022, el contrato se encuentra terminado,  con una ejecución del 100%. - Organización de archivos: cuyo número de contrato es IDU-1572-2021, con número de contrato  IDU-1572-2021, del cual se ejecutó el 100% el saldo de reserva , se realizó una adición por $ 643.742.400  en el mes de noviembre de 2022, recursos que se espera ejecutar en un 100% durante la vigencia 2023. - Servicio de Mensajería: con número de contrato  IDU-1540-2021, del cual se ejecutó el 100% el saldo de reserva , ueda un saldo del presupuesto de la vigencia 2022 que pasa como reserva y se espera ejecutar en un 100% en el primer trimestre de 2023 -Tablas de Valoración Documental: se suscribió el  Contrato No. IDU-1696-2022  el  pasado 26 de diciembre de 2022 por valor de $ 4.499.806.024, el cual  se encuentra en proceso de legalización, Los recursos de reserva se giran acorde con los servicios prestados, acorde a las obligaciones contractuales y al cronograma del contrato -DSPACE: se suscribió el  Contrato No.  IDU-1667-2022 , adjudicado el 15 de diciembre de 2022 por $152.799.000, a la fecha se encuentra en proceso de entrega de obligaciones previas a la suscripción del acta de inicio, por lo tanto los recursos se girarán una vez se de inicio formal del mismo y acorde con las entregas pactadas según las obligaciones y la programación realizada según el  cronograma del contrato."</t>
  </si>
  <si>
    <t>Modernizar 99 Por Ciento De La Plataforma</t>
  </si>
  <si>
    <t>Generar Y Actualizar 1 Documento Técnico Sobre La Infraestructura Del Sistema De Movilidad Y Espacio Público</t>
  </si>
  <si>
    <t>Generar, Actualizar Y Disponer 2 Información Sobre La Infraestructura Del Sistema De Movilidad Y Espacio Público</t>
  </si>
  <si>
    <t>VIGENCIA (a 31/12/2022): "RESERVAS 2021 Esta programación se realizó con base en los Planes Anuales de Caja de los contratos 1798 y 1800 de 2021, es decir con base en su avance financiero programado y ejecutado. Como soporte de la ejecución del proyecto, se remiten los informes de los contratos 1798 y 1800 de 2021 de octubre y noviembre . No se remite informe del mes de diciembre, ya que el contrato terminó el 08 de noviembre de 2022 y el sistema ZIPA no cuenta con informes para este último mes. VIGENCIA 2022 Mediante Resolución No. 7263 del 05 de diciembre de 2022, se adjudicó el proceso IDU-CMA-SGDU-014-2022, a PONTIFICIA UNIVERSIDAD JAVERIANA, el 27 de diciembre de 2022 se realizó la firma de la minuta del contrato IDU-1677-2022. por valor $ 1.303.705.373 y el saldo restante fue liberado."</t>
  </si>
  <si>
    <t>VIGENCIA (a 31/12/2022): "PASIVOS 2020: El Convenio Interadministrativo No.  IDU-1590-2020, suscrito con la Empresa de Teléfonos de Bogotá ETB para llevar a cabo el desarrollo de la estrategia de comunicación y relacionamiento ciudadano del IDU, generó facturación para los meses de mayo y junio, correspondiente a servicios prestados en los meses de abril y mayo, referente a las campañas de valorización, corredor verde etapa 2 y Balance Gestión.  Para los meses de julio, agosto y septiembre se facturaron los servicios del mes de junio, julio y agosto. Del contrato IDU-1590-2020, se giro entre los meses de octubre a diciembre la suma de $155,483,296, segun lo facturado por la ETB. 2. Del convenio Interadministrativo No. IDU-1514-2018, el contratista presento factura en el mes de diciembre por la suma de $21.039.426, los cuales fueron girados en el mismo mes."</t>
  </si>
  <si>
    <t>Fondo de Prestaciones Económicas, Cesantías y Pensiones</t>
  </si>
  <si>
    <t>FONCEP</t>
  </si>
  <si>
    <t>Integración de la gestión pensional del Distrito Bogotá</t>
  </si>
  <si>
    <t>Implementar El 100 % De Los Proyectos De Cierre De Brechas Tecnológicas Priorizados</t>
  </si>
  <si>
    <t>Adecuar El 100 % De La Arquitectura E Infraestructura Tecnológica De Soporte Misional Priorizada</t>
  </si>
  <si>
    <t>Adecuar El 100 % De La Arquitectura E Infraestructura Tecnológica De Soporte Institucional Priorizada</t>
  </si>
  <si>
    <t>Implementar El 100 % De Los Proyectos De Cierre De Brechas De Sistemas De Información Priorizados</t>
  </si>
  <si>
    <t>Desarrollar El 100 % De La Arquitectura Ti Y Los Sistemas De Información Misionales Priorizados</t>
  </si>
  <si>
    <t>Desarrollar El 100 % De La Arquitectura Ti Y Los Sistemas De Información Institucionales Priorizados</t>
  </si>
  <si>
    <t>Diseñar E Implementar 100 % Del Modelo De Planeación Orientado A Resultados Basado En La Cadena De Valor Público</t>
  </si>
  <si>
    <t>VIGENCIA (a 31/12/2022): La meta definida para la vigencia 2022 fue cumplida. Se alcanzó el 100% de la fase No. 3 Diseño y desarrollo de tableros de control y mecanismos de seguimiento al modelo la cual consistió en la generación, configuración y posicionamiento de tableros asociados a los eslabones de la cadena. De esta manera se construyeron y/o fortalecieron los tableros de:  -Insumos: proyecto de inversión -Actividades: mapa de procesos y plan de acción institucional -Productos: plan estratégico institucional y proyecto de inversión -Resultados: plan estratégico institucional y proyecto de inversión  Lo anterior, con la finalidad  de identificar, visualizar y hacer seguimiento a los elementos que componen el modelo.  Paralelamente la Oficina Asesora de Planeación quien lidera y gerencia esta meta institucional dio cumplimiento al 100% de las actividades de su Plan de Acción asociadas a esta meta, dentro de las actividades desarrolladas y principales logros se encuentra la actualización del plan estratégico institucional tras las modificaciones a las metas institucionales como resultado del ejercicio de planeación estratégica para la vigencia, la definición de los lineamientos para la asociación del gasto de inversión en el modelo, la definición de lineamientos para la realización de comités primarios como un mecanismo de seguimiento institucional en varios niveles, y la realización del ejercicio de planeación estratégica institucional para la vigencia 2023.</t>
  </si>
  <si>
    <t>Realizar El 100 % De Intervenciones Priorizadas En Los Modelos De Procesos, Riesgos, Seguimiento Y Evaluación De Acuerdo Con El Nuevo Plan Estratégico Institucional</t>
  </si>
  <si>
    <t>VIGENCIA (a 31/12/2022): El indicador de la meta cierra con el cumplimiento de lo planeado para la vigencia, los resultados corresponden a la realización de 463 intervenciones en los elementos de planeación y gestión al corte de diciembre, así: 43 en mecanismos de seguimiento y evaluación, 358 documentos y 62 riesgos. Estas intervenciones se han realizado a elementos liderados por todas las dependencias de la Entidad.  Adicionalmente, se realizó el documento de análisis sobre el esquema de mapa de aseguramiento el cual arrojó como resultado que el impacto de la implementación de este esquema es de 22%, por lo cual no es viable implementarlo en la Entidad. Sin embargo, el hecho de no implementarlo no afecta la gestión del riesgo pues se continuaría con las gestiones de las tres líneas de defensa hasta este momento. Por otro lado, se elaboró el documento que contiene la descripción de los pilares de gobierno abierto y el reporte trimestral de sus actividades. Y se realizó el análisis de los procesos de Gestión de Servicios TI, Gestión Documental y Servicio al Ciudadano, para determinar modificaciones al mapa de procesos, concluyendo ajustes en la denominación del proceso liderado por la OIS, así como modificaciones en los objetivos, alcances y actividades clave de los 3 procesos revisados, lo que fue aprobado por el CIGD en sesión de octubre, a partir de estos ajustes se realizó la intervención de elementos priorizados asociados a estos procesos con el fin de desplegar adecuadamente las modificaciones.  Así mismo se realizó un documento soporte que contiene los lineamientos para la implementación de riesgos financieros, así como un documento en el cual se establecen los lineamientos de operación, flujo de información, responsables y actividades que deben ser ejecutadas por la Entidad para dar cumplimiento a las políticas de integridad adoptadas en la Entidad</t>
  </si>
  <si>
    <t>Ejecutar El 100 % De La Estrategia De Transformación De La Cultura Organizacional</t>
  </si>
  <si>
    <t>Rediseñar El 100 % De La Estructura Organizacional, Perfiles Y Funciones De La Entidad Priorizados De Acuerdo Con El Plan Estratégico Institucional</t>
  </si>
  <si>
    <t>Ejecutar El 100 % De La Estrategia De Estabilización De Procesos De La Gestión Misional</t>
  </si>
  <si>
    <t>VIGENCIA (a 31/12/2022): *Es importante mencionar que el avance de la meta refleja el incremento de la capacidad de la Entidad en avanzar en la estrategia de estabilización de la gestión misional, entendida en 5 componentes. Dado que en algunos de estos componentes no es posible acumular el universo sobre el cuál se aplica la estrategia, como es el caso de las cuotas por pagar y/o cobrar, pues es un universo que varía con la misma gestión, no es técnicamente posible sumar los avances entre vigencias, en ese sentido, se espera que año a año, de manera independiente, la Entidad incremente su capacidad de implementar la estrategia definida para cada componente.  -Atención de solicitudes de obligaciones pensionales:  el resultado acumulado del indicador al corte 31 de diciembre refleja un resultado del 74.78% de una meta establecida del 90% -Gestión de cuotas partes por cobrar, que mide solo el recaudo de esa prestación como una cartera de cobro, se logró el 26,30% acumulado al mes de diciembre de la meta anual del 60% programada - En relación con el indicador de devolución de aportes, se cumplieron cinco de las cinco actividades programadas, alcanzando un resultado del 100% al cierre de la vigencia 2022 -El indicador de gestión de cuotas partes por pagar alcanzó un 70.57% de una meta del 50% programada -El indicador de efectividad en la atención de bonos pensionales logró un 95.56 % de una meta establecida del 90%  Para el 2023 se verificará la dinámica de las variables que componen el indicador para establecer el mecanismo de medición más eficiente y óptimo para evaluar la meta.</t>
  </si>
  <si>
    <t>Actualizar E Implementar El 100 % De Las Herramientas Archivísticas</t>
  </si>
  <si>
    <t>VIGENCIA (a 31/12/2022): El avance corresponde a la evaluación general del proceso actual de Gestión Documental para tener el detalle del avance respecto a las herramientas archivísticas en la vigencia 2021 y a la definición de las herramientas archivísticas a elaborar, actualizar e implementar en 2022 y su alcance. Se realizaron mesas de trabajo para ajustar las recomendaciones dadas por el archivo de Bogotá a los estudios previos para la contratación del proceso de actualización de herramientas archivísticas enviados y finalmente se recibió el concepto técnico favorable de la Dirección Distrital de este Archivo que permitieron adelantar la contratación. Con el proveedor seleccionado se realizó la socialización del cronograma y del plan de trabajo, visita al archivo de gestión centralizado y al archivo central con el fin de hacer el reconocimiento a estos depósitos, tomar medidas y analizar los puntos donde se instalarán los Datalogger para hacer las mediciones ambientales solicitadas en el anexo No. 1 ¿ Ficha técnica de dicha contratación, capacitación dictada por los profesionales en Conservación y Restauración, Bacteriología y Química a las auxiliares de la misma firma para iniciar con la implementación del programa de saneamiento ambiental: limpieza, desinfección, desinsectación y control de roedores del Sistema Integrado de Conservación. Al cierre de la vigencia, se logra elaborar, actualizar e implementar las herramientas archivísticas producto de la contratación de acuerdo con lo definido para la vigencia.</t>
  </si>
  <si>
    <t>Lograr El 100 % De La Organización E Intervención Documental</t>
  </si>
  <si>
    <t>VIGENCIA (a 31/12/2022): En el periodo de diciembre se concluye la consolidación de la información referente a todo el proceso de intervención y organización documental adelantado en la vigencia 2022, superando  la meta establecida de 220 metros lineales al realizar 222,12 ml. Para cada uno de los grupos de documentos intervenidos se elaboró un inventario documental descriptivo que recogió la mayor cantidad de información de la documentación, permitiendo tener una visión real del contenido de los mismos y un informe de los procesos técnicos archivísticos aplicados, especialmente para orientar la continuidad de la organización e intervención documental en las siguientes vigencias, contribuyendo a minimizar los riesgos de reprocesos y sobrecostos por no dejar documentadas las acciones.  Durante la ejecución de la meta, se avanzó en la organización e intervención de los distintos grupos de documentos del FONCEP, desarrolladas para los Grupos de Documentos No. 11, 11.1, 11.2 y 11.3, la documentación reposa en la estantería de la bodega Álamos Piso 3, Pasillo D, Estantes 56, 58, 61, 62 y 63 y correspondientes al fondo documental FAVIDI.  De estos grupos se elaboraron los inventarios en su totalidad, atendiendo que por parte del operador de la bodega no se aportaron FUID sobre esta documentación, adicionalmente, la información se encuentra identificada como eliminación por ser duplicidad de la aplicación de la TVD en procesos anteriores, sin embargo, fue necesario realizar el análisis de cada unidad documental para determinar si efectivamente la disposición final dada corresponde al valor de cada agrupación.  Se realizó la clasificación física de los documentos por periodos y fondos, posteriormente se determinó que documentos eran para eliminar definitivamente, cuales se insertaron en los expedientes pensionales y los que no han cumplido tiempos de retención o contienen valores históricos</t>
  </si>
  <si>
    <t>Implementar El 100 % Del Documento Electrónico</t>
  </si>
  <si>
    <t>VIGENCIA (a 31/12/2022): El avance de la meta es del 100%, logrando desarrollar todas las actividades propuestas para la meta, como parte del proyecto del fortalecimiento de la gestión documental mediante la implementación de un Sistema de Gestión de Documentos Electrónicos de Archivo ¿ SGDEA. Ha sido necesario desde el Área Administrativa adelantar varias actividades tales como, formular instrumentos archivísticos, mejorar las prácticas institucionales de gestión documental y adecuar una serie de insumos que permitan producir, recibir, gestionar, tramitar los documentos de archivo del FONCEP durante todo su ciclo vital. En ese sentido los esfuerzos se han concentrado en tener habilitados todos los componentes que a nivel conceptual debe tener un documento de archivo: lista de control de accesos, historial de eventos y metadatos.    Este documento se encarga principalmente de la formulación de la primera versión del esquema de metadatos, en este esquema se enlistan todos los metadatos que la entidad ha identificado necesarios para describir los documentos y otros objetos digitales, facilitar procesos de búsqueda y evitar el repudio  Desde la Oficina Informática y de Sistemas y el apoyo funcional de parte del área administrativa se logró la puesta en producción del sistema de gestor documental en la Entidad, realizando la instalación en ambiente productivo del SGDEA (Webcenter Content - Content Management System - Oracle) en la infraestructura nube del FONCEP, el cual busca facilitar y promover un esfuerzo por mejorar los procesos asociados a la administración de pensiones, la gestión documental y la gestión de bases de datos.</t>
  </si>
  <si>
    <t>Determinar E Implementar El 100 % De La Hoja De Ruta Para La Articulación Pensional</t>
  </si>
  <si>
    <t>VIGENCIA (a 31/12/2022): En el marco del cumplimiento de las actividades planteadas y desarrolladas para la meta durante la vigencia 2022, se desarrolló la Fase I de diagnóstico con el Grupo de Energía de Bogotá, la Fase II de concepto de viabilidad con la EAAB y con la SED, y la Fase III de coordinación con la EAAB.  Se adelantó la Fase II de viabilidad con la Secretaría de Educación Distrital, en la cual se concluyó que actualmente existe una barrera legal que impide por el momento, colectar la gestión pensional de la SED.   Adicionalmente, con la Empresa de Acueducto y Alcantarillado de Bogotá se adelantó la Fase II de viabilidad, dando lugar a un concepto positivo y favorable para que el FONCEP asuma la función de pago de la nómina de pensionados de la EAAB. En ese orden, se adelantaron las gestiones necesarias para formalizar los requerimientos de manera interna en el FONCEP con el fin de conocer la capacidad para asumir la gestión de pago de las mesadas pensionales, así como los parámetros tecnológicos y metodológicos que se requieren de la Oficina de Informática y Sistemas -OIS, la Oficina de Comunicaciones y Servicio al Ciudadano -CSC y la Subdirección Financiera y Administrativa -SFA.   Se  ejecutó la  Fase III de coordinación con la EAAB, para la articulación de la gestión pensional, suscribiendo carta de entendimiento entre las dos entidades para lograr un adecuado flujo de información. Adicionalmente, se contrató personal para la SFA y la STPE con recursos de inversión, quienes apoyaron la articulación y dejaron su correspondiente entregable.  Asimismo, se realizó la revisión de los procedimientos vigentes en el sistema de gestión habilitados en la plataforma Suite Vision Empresarial, con el fin de analizar el impacto que traería la asunción de la función del pago de la nómina de pensionados de la EAAB, así como las posibles modificaciones a las que habría lugar.</t>
  </si>
  <si>
    <t>Diseñar E Implementar El 100 % De La Estrategia De Gestión De Conocimiento Institucional</t>
  </si>
  <si>
    <t>VIGENCIA (a 31/12/2022): Este indicador presenta las siguientes variables: 115 productos de conocimiento transferidos sobre 115 productos de conocimiento identificados.  Los 115 productos de conocimiento corresponden a los entregables generados en la ejecución de los contratos financiados con recursos del proyecto de inversión, que son transferidos por las áreas a la OAP y que dan cuenta del avance al cumplimiento de las metas del proyecto de inversión, así como los anexos técnicos que se generan en la estructuración de contratos de carácter estratégico que soportan la toma de decisiones y generan memoria institucional.  En el cuarto trimestre del año 2022 el conocimiento identificado presentó una variación de 108 productos de conocimiento a 115 frente al reporte anterior, derivado de prórrogas realizadas a contratos de algunas de las áreas de la entidad como la Oficina de Informática y Sistemas y Comunicaciones y Servicio al Ciudadano, así como incorporación de los anexos técnicos del gestor documental y licencias DRP.   Actualmente el indicador tiene un cumplimento del 100%, esto debido al cumplimiento por parte de las áreas a la generación y transferencia de los productos de conocimiento los cuales está considerados conocimiento crítico, aquel que es indispensable para el desarrollo de la misión, las funciones de la Entidad, los objetivos institucionales y para la toma de decisiones estratégicas  Adicionalmente, se han desarrollado espacios formales para compartir y retroalimentar el conocimiento estratégico de la entidad, tales como boletines informativos, tableros, encuentros de enlaces, entre otros. Por último, se creó el repositorio de gestión del conocimiento con el objetivo de convertirlo en la herramienta de uso y apropiación del conocimiento de la entidad, así como la estrategia de posicionamiento del mismo.</t>
  </si>
  <si>
    <t>Centralizar El 100 % De Los Programas Que Integren La Oferta Pública Dirigida Al Pensionado</t>
  </si>
  <si>
    <t>Desarrollar El 100 % De La Estrategia De Comunicación Para La Divulgación De La Oferta Institucional</t>
  </si>
  <si>
    <t>VIGENCIA (a 31/12/2022): El avance corresponde a la definición de la estrategia de divulgación de información en la cuál se identifican acciones para comunicación interna a partir de las necesidades de comunicación y las normas y valores que caracterizan a la Entidad, y en la comunicación externa acciones respecto a trámites y servicios, participación ciudadana y rendición de cuentas, día nacional de la Tercera Edad y del Pensionado, revista virtual Foncepiando y magazine. Así mismo, se creó el portal Gózate Bogotá que generó más de 200 publicaciones de actividades de interés para los pensionados de FONCEP, con la participación de más de 20 entidades del distrito.</t>
  </si>
  <si>
    <t>Realizar 1 Estudio Técnico Sobre Las Necesidades Institucionales Relacionadas Con Adecuaciones Y Mejoras De Las Instalaciones Físicas De Soporte Y Atención Al Pensionado</t>
  </si>
  <si>
    <t>Realizar El 100 % De Las Adecuaciones E Interventoría De Acuerdo Con Los Diseños Y Especificaciones Técnicas</t>
  </si>
  <si>
    <t>Implementar El 100 % De Los Proyectos Priorizados De Servicios Tecnológicos</t>
  </si>
  <si>
    <t>VIGENCIA (a 31/12/2022): El avance corresponde al documento que refleja la arquitectura propuesta para establecer como contingencia a nivel de infraestructura de TI. Adicionalmente, se realiza el informe de instalación de los servidores sobre los cuales no hay monitoreo en NAGIOS, es necesario indicar que la intención de la Entidad es no seguir utilizando la herramienta de monitoreo NAGIOS debido a sus limitaciones en la versión libre. Para el monitoreo se encuentra en proceso de implementación la herramienta Oracle Management Cloud que es una suite que ofrece muchas virtudes que son de utilidad para todos los clientes de la nube OCI (Oracle Cloud Infrastructure) como es el caso de FONCEP.  Adicionalmente, se llevó a cabo la contratación y puesta producción de la nube para la operación del gestor documental y del DRP.  Se realizaron ajustes en la programación mensual de actividades al realizarse modificaciones en fechas de ejecución de actividades , cancelación e inclusión de nuevas actividades conforme necesidades identificadas por la gerencia de la meta, así como para realizar la alineación entre actividades e insumos establecidos dentro del Plan Anual de Adquisiciones, el reporte realizado ya refleja los ajustes aplicados a partir del avance real a alcanzar para el periodo con la nueva programación.</t>
  </si>
  <si>
    <t>Implementar El 100 % De Los Proyectos Priorizados Para Fortalecer Los Sistemas De Información</t>
  </si>
  <si>
    <t>VIGENCIA (a 31/12/2022): El avance corresponde al desarrollo de actividades o mejoras en los aplicativos y/o sistemas de información de la oficina virtual y sistemas misionales de acuerdo a las etapas de desarrollo mencionadas en la documentación del proceso de Gestión de Servicios de TI, tales como: la funcionalidad del lenguaje de señas en oficina virtual y los servicios web para el atril de auto consulta. Adicionalmente, se realizó la documentación del instructivo de especificaciones técnicas para portal web, intranet y oficina virtual.  Se avanzó en el desarrollo de un aplicativo en Oracle Forms y Reports para la liquidación de la nómina de los pensionados de la Empresa de Acueducto y Alcantarillado de Bogotá EAAB, el cual va a ser integrado al actual sistema de pensiones de FONCEP, SISLA, mientras que se adelantaron ajustes al aplicativo SISLA. También se realizó el cronograma con la priorización de los manuales técnicos de los sistemas de información o aplicaciones, se menciona en el documento que solo se deberán actualizar los manuales técnicos de las aplicaciones que son propiedad intelectual de la Entidad y los desarrollos nuevos deberán cumplir con las definiciones incluidas en el procedimiento de ciclo de vida de los sistemas de información.  Por último, se desarrolló la programación de las funcionalidades de back-end de los componentes de sistemas de información, específicamente en las nuevas funcionalidades de los proyectos de software y se documentó el plan de trabajo (cronograma) y el control de calidad en la etapa de planeación a las necesidades frente a los inconvenientes presentados en cuotas partes pensionales por cobrar</t>
  </si>
  <si>
    <t>Implementar El 100 % De Los Proyectos Priorizados Para Fortalecer La Seguridad De La Información</t>
  </si>
  <si>
    <t>VIGENCIA (a 31/12/2022): El avance corresponde a la divulgación y comunicación a los colaboradores de FONCEP de la política y roles establecidos en el manual de modelo de seguridad y privacidad de la información para su cumplimiento. Adicionalmente, se documentó la metodología de riesgos de seguridad de la información en el Manual de gestión de riesgos de la Entidad, se realizan algunas recomendaciones en cuando a la identificación de los riesgos de seguridad de la información, basada en la metodología dispuesta en FONCEP, y alineada a la pérdida de las tres características de los activos de forma individual o combinarse dependiendo la criticidad de los activos de cada proceso. Además, se definen una serie de indicadores para medir la gestión y el cumplimiento en el avance de implementación del nuevo Modelo de Seguridad y Privacidad de la Información, divididos en indicadores de gestión e indicadores de cumplimiento, se elaboraron las fichas técnicas y/o anexos técnicos para el cierre de brechas de seguridad de la información en la infraestructura tecnológica y una serie de recomendaciones de mitigación frente a vulnerabilidades detectadas.</t>
  </si>
  <si>
    <t>Implementar El 100 % De Los Proyectos Priorizados Para Generar Valor En Los Datos Y La Información</t>
  </si>
  <si>
    <t>VIGENCIA (a 31/12/2022): El avance corresponde al ejercicio de establecer los principios y lineamientos de la arquitectura empresarial en FONCEP, como parte del proceso de análisis preliminar y construcción de la visión de arquitectura se aborda la definición de los principios de arquitectura en conjunto con la jefatura de la Oficina de Informática y Sistemas y Oficina Asesora de Planeación. Lo anterior con el objetivo de guiar el diseño e implementación de la arquitectura empresarial alineada con las necesidades de negocio y gestionar con mayor eficiencia los dominios de arquitectura empresarial en el FONCEP. Adicionalmente, se elaboró el mapa de ruta de la arquitectura en FONCEP y se estableció el repositorio de la arquitectura empresarial dentro de los cuatro dominios de Arquitectura empresarial de FONCEP: Negocio y estrategia, Información y datos, Sistemas de información y Servicios tecnológicos e infraestructura. Por último, se generó el documento maestro de interoperabilidad de la Entidad basado en el marco de interoperabilidad del MinTIC y se actualizaron los documentos priorizados de Gobierno de datos acorde a la realidad y necesidad de la entidad.</t>
  </si>
  <si>
    <t>Ejecutar El 100 % De Las Acciones Asociadas A La Formulación E Implementación De La Política De Atención Al Pensionado</t>
  </si>
  <si>
    <t>VIGENCIA (a 31/12/2022): Se desarrolló la agenda pública con la participación de las pensionadas y pensionados de FONCEP con el propósito de determinar la problemática central y contar con los insumos del documento de diagnóstico, el cuál fue remitido a la Secretaria Distrital de Planeación. En diciembre, la Entidad recibió el aval de los documentos técnicos por parte de la Secretaria Distrital de Planeación, por lo cual, se procedió a continuar con el proceso de adopción de la política, y se remitió a través de la Secretaría de Hacienda a la Secretaría Jurídica el proyecto del decreto, la exposición de motivos y los documentos técnicos para su revisión y trámite de firma por parte del despacho de la Alcaldesa.  Adicionalmente, se realizaron mesas de trabajo con diferentes entidades del Distrito con el fin de socializar la política de atención al pensionado, explicar cuál es su objetivo y establecer actividades puntuales con las entidades frente al Plan de Acción de la Política de atención al pensionado, por parte de las entidades hubo receptividad y señalaron la disponibilidad frente a su participación en la política a lo cual, se planteó seguir realizando mesas de trabajo para poder determinar actividades específicas.</t>
  </si>
  <si>
    <t>Caja de Vivienda Popular</t>
  </si>
  <si>
    <t>CVP</t>
  </si>
  <si>
    <t>Implementación del Plan Terrazas, como vehículo del contrato social de la Bogotá del siglo XXI, para el mejoramiento y la construcción de vivienda nueva en sitio propio. Bogotá.</t>
  </si>
  <si>
    <t>Estructurar 1250 Proyectos Que Desarrollen Un Esquema De Solución Habitacional "Plan Terrazas", Con Los Componentes Técnico, Social, Jurídico Y Financiero Para Determinar La Viabilidad Del Predio Y El Hogar Por Modalidad De Intervencion (Habitabilidad, Reforzamiento, Construcción En Sitio Propio).</t>
  </si>
  <si>
    <t>VIGENCIA (a 31/12/2022): A 31 de diciembre, se estructuraron 536 proyectos que culminaron la fase de factibilidad quedando radicado los paquetes técnicos en la Curaduría Pública Social.</t>
  </si>
  <si>
    <t>Ejecutar 1250 Intervenciones En Desarrollo Del Proyecto Piloto Del Plan Terrazas Para El Mejoramiento De Vivienda Y El Apoyo Social Requerido Por La Población Para Mejorar Sus Condiciones Habitacionales Con La Supervisión E Interventoría Requerida Para Este Tipo De Proyectos.</t>
  </si>
  <si>
    <t>VIGENCIA (a 31/12/2022): Durante el 2022 se adelantaron seis (6) procesos contractuales, tres (3) para la contratación de ejecutores de obra y tres (3) para la interventoría de las mismas. La totalidad de estos procesos quedaron adjudicados en la vigencia 2022, a partir de los cuales se intervienen 546 viviendas.</t>
  </si>
  <si>
    <t>Expedir 1500 Actos De Reconocimiento De Viviendas De Interés Social En Barrios Legalizados Urbanísticamente, A Través De La Curaduría Pública Social Definida En La Estructura Misional De La Cvp.</t>
  </si>
  <si>
    <t>VIGENCIA (a 31/12/2022): A 31 de diciembre se cumplió con el 100% de la Meta programada para la vigencia. De los 500 actos de reconocimiento firmados durante el año 2022, quedaron 439 notificados y ejecutoriados, 2 en términos de ejecutoria, 1 en proceso de notificación, en espera entrega del aviso, 55 en proceso de notificación y 3 en citación para notificación.</t>
  </si>
  <si>
    <t>Implementar 100 % Del Banco De Materiales Como Un Instrumento De Soporte Técnico Y Financiero Para La Ejecución Del Proyecto Piloto Del Plan Terrazas Que Contribuya A Mejorar La Calidad De Los Materiales Y Disminuir Los Costos De Transacción.</t>
  </si>
  <si>
    <t>VIGENCIA (a 31/12/2022): A partir de la Resolución 195 de 2022, se crea el módulo tecnológico de herramienta virtual, vinculada a la Ventanilla Única de la Construcción VUC y que permite canalizar la oferta y la demanda de materiales, así como, a realizar seguimiento de proyectos, de conformidad con las especificaciones técnicas requeridas por la CVP.  Así mismo, el Banco Distrital de Materiales se implementa en las 400 viviendas que iniciaron intervención en diciembre de 2022 bajo supervisión de la CVP.</t>
  </si>
  <si>
    <t>Implementar 5000 Acciones Administrativas, Tecnicas Y Sociales Que Generen Condiciones Para Iniciar Las Intervenciones Del Proyecto Piloto Plan Terrazas.</t>
  </si>
  <si>
    <t>VIGENCIA (a 31/12/2022): Al 31 de diciembre del 2022, se desarrollaron 1647 acciones administrativas, técnicas y sociales que garantizaron la fase previa a la ejecución de las obras, tales como: Postulación de hogares para el trámite de subsidios ante la SDHT,  procesos de contratación de obras, acompañamiento técnico - social a los hogares intervenidos,  elaboración de anexos técnicos ajustados a las nuevas condiciones de la CVP como operadora del Banco Distrital de Materiales.</t>
  </si>
  <si>
    <t>Entregar Y Firmar 1250 Acuerdos Para La Sostenibilidad De Viviendas Mejoradas En El Marco De ¿Plan Terrazas¿.</t>
  </si>
  <si>
    <t>VIGENCIA (a 31/12/2022): Al 31 de diciembre del 2022, se cuenta con 58 viviendas finalizadas y entregadas a los beneficiarios mediante actas de acuerdos para la sostenibilidad.</t>
  </si>
  <si>
    <t>Titulación de predios estrato 1 y 2 y saneamiento de Espacio Público en la Ciudad Bogotá D.C</t>
  </si>
  <si>
    <t>Obtener 2400 Títulos De Predios Registrados</t>
  </si>
  <si>
    <t>VIGENCIA (a 31/12/2022): Con corte a 31 de diciembre de 2022 se logró la titulación de 907 predios que facilitaron el acceso de estas familias a los beneficios de una ciudad legal, reconociendo la propiedad del predio, las inversiones realizadas y la seguridad de la permanencia, 667 títulos se obtuvieron por Cesión a Título Gratuito (ocupación de bienes fiscales), 177 títulos por transferencia por Venta (urbanizaciones) y 63 sentencias por proceso de pertenencia ante la justicia civil ordinaria.</t>
  </si>
  <si>
    <t>Hacer El Cierre De 2 Proyectos Constructivos De Urbanismo Para La Vivienda Vip</t>
  </si>
  <si>
    <t>VIGENCIA (a 31/12/2022): Con corte al 31 de diciembre de 2022 se avanzó en las actividades que permitirán lograr el cierre del Proyecto Arboleda Santa Teresita</t>
  </si>
  <si>
    <t>Entregar 4 Zonas De Cesión Obligatoria</t>
  </si>
  <si>
    <t>VIGENCIA (a 31/12/2022): Con corte al día 31 de diciembre de 2022, se han realizado las siguientes actividades que impactan en el avance del proceso para la entrega de Zona de Cesión de Veraguas, mediante el acompañamiento técnico, jurídico y social a través de estrategias y mecanismos de cooperación.</t>
  </si>
  <si>
    <t>Desarrollar El 100 % De Actividades De Gestión Predial Encaminadas Al Saneamiento, La Enajenación Onerosa, Adquisición E Intervención De Predios Con Posible Afectación A Terceros.</t>
  </si>
  <si>
    <t>VIGENCIA (a 31/12/2022): Con corte al día 31 de diciembre de 2022  se adelantaron las siguientes actividades relacionadas con la  venta de predio, Adquisición de predios (70.335,00 m2 de terreno en los desarrollos Paraíso y Jerusalén de la localidad de Ciudad Bolívar, equivalentes a 810 predios con uso habitacional ), Intervención predios con posible afectación a terceros  (cerramiento, excavación y obras hidráulicas para mejorar el drenaje de aguas superficiales y subterráneas que puedan afectar a los predios colindantes al predio  La María en la localidad de San Cristóbal) y Saneamiento de predios (restitución de fiducia mercantil a favor de la CVP  (80 apartamentos y 93 garajes jurídicamente existentes pertenecientes a la súper manzana 3, y  restitución de fiducia mercantil a favor de la CVP de 415 folios (360 apartamentos y 55 garajes jurídicamente existentes) pertenecientes a la súper manzana 1).  .</t>
  </si>
  <si>
    <t>Mejoramiento integral de barrios con participación ciudadana Bogotá</t>
  </si>
  <si>
    <t>Construir 100000 M2 De  Espacio Público En Los Territorios Priorizados Para Realizar El Mejoramiento De Barrios En Las Upz Tipo1</t>
  </si>
  <si>
    <t>VIGENCIA (a 31/12/2022): A 31 de diciembre de 2022 la Caja de Vivienda Popular a través de la Dirección de Mejoramiento de Barrios construyó de 38.899 m2 de espacio público a escala barrial en 8 territorios priorizados por la Secretaría Distrital del Hábitat. Se efectuaron intervenciones en los territorios de San Cristóbal-Alto Fucha, Suba, Usaquén, Rafael Uribe Uribe, San Cristóbal, Santa Fe, Usme, Ciudad Bolívar y Bosa. Adicionalmente, se recibieron los estudios y diseños del proyecto Caracolí, con lo cual se desarrolló la etapa de contratación de las obras (8.000 m2,  que trascenderán a la vigencia 2023).</t>
  </si>
  <si>
    <t>Ejecutar 100 % De La Estructuración, Formulación Y Seguimiento Del Proyecto</t>
  </si>
  <si>
    <t>VIGENCIA (a 31/12/2022): Al 31 de diciembre se avanza en un 95% de la meta programada para la vigencia. Durante el año 2022 se liquidaron los contratos, 1125 de 2020, contrato 1142 de 2020, contrato 627 de 2017, contrato 638 de 2017, contrato 599 de 2021, y contrato 899 de 2020. Se adelantó el seguimiento de estabilidad para 38 Contratos de obra.</t>
  </si>
  <si>
    <t>Traslado de hogares localizados en zonas de alto riesgo No mitigable o los ordenados mediante sentencias judiciales o actos administrativos. Bogotá.</t>
  </si>
  <si>
    <t>Beneficiar 1223 Hogares Localizados En Zonas De Alto Riesgo No Mitigable O Los Ordenados Mediante Sentencias Judiciales O Actos Administrativos, Con Instrumentos Financieros Para Su Reubicacion Definitiva.</t>
  </si>
  <si>
    <t>VIGENCIA (a 31/12/2022): En la vigencia 2022 se asignaron 422 instrumentos de Valor Único de Reconocimiento destinados a la reubicación definitiva de hogares. En total se han asignado 195 VUR en recursos, 221 VUR en especie. 6 ajustes VUR.</t>
  </si>
  <si>
    <t>Asignar 116 Instrumentos Financieros Para La Adquisición De Predios Localizados Zonas De Alto Riesgo No Mitigable O Los Ordenados Mediante Sentencias Judiciales O Actos Administrativos.</t>
  </si>
  <si>
    <t>VIGENCIA (a 31/12/2022): Durante la vigencia 2022, se asignaron 41 instrumentos financieros para la adquisición de predios ubicados en zonas de alto riesgo no mitigable.</t>
  </si>
  <si>
    <t>Beneficiar 1706 Hogares Localizados En Zonas De Alto Riesgo No Mitigable O Los Ordenados Mediante Sentencias Judiciales O Actos Administrativos, Con Instrumentos Financieros Para Relocalizacion Transitoria.</t>
  </si>
  <si>
    <t>VIGENCIA (a 30/09/2022): Durante la vigencia 2022, se han relocalizado transitoriamente 118 nuevos hogares para un acumulado de 1706 hogares beneficiados (teniendo en cuenta el acumulado a 2021). Teniendo en cuenta la entrada en vigencia del decreto 330 de 2020, la resolución 2073 de 2021 y la resolución 1139 de 2022 y con el fin de dar claridad a la meta PDD se termina esta meta con corte a 30 de septiembre de 2022 y se crean las nuevas metas 6 y 7 del proyecto de inversión a partir de 1 de septiembre de 2022.</t>
  </si>
  <si>
    <t>Beneficiar 1749 Hogares Con La Entrega De Viviendas Para Su Reubicación Definitiva</t>
  </si>
  <si>
    <t>VIGENCIA (a 31/12/2022): Con corte al día 31 de diciembre de 2022, se trasladaron 437 hogares con viviendas de reposición definitivas, el traslado implicó un apoyo integral a las familias teniendo en cuenta condiciones sociales, legales, técnicas, económicas y financieras, mediante una reubicación temporal, en primer lugar, y una reubicación definitiva con apoyo en servicios sociales y capacidades productivas, para proteger y mejorar su calidad de vida.</t>
  </si>
  <si>
    <t>Gestionar 100 Porciento De Las Actividades Del Programa De Reasentamientos Mediante Las Acciones Establecidas En El Decreto 330 De 2020 Con El Cual Se Regula El Programa De Reasentamiento De Familias Por Encontrarse En Condiciones De Alto Riesgo No Mitigable En El Distrito Capital Y Se Dictan Otras Disposiciones</t>
  </si>
  <si>
    <t>VIGENCIA (a 31/12/2022): Con corte al día 31 de diciembre de 2022, se adelantaron las acciones correspondientes para la ejecución y cumplimiento de las metas, acorde con lo establecido en la Resolución 2073 del 26 de mayo de 2021, de la siguiente manera: 11 estudios de documentos jurídicos. 20 informes de prefactibilidad 11 Informes de Factibilidad 2 contratos de compraventa y cesión de la posesión material. 1 escritura del predio en alto riesgo no mitigable. 10 Resoluciones de asignación VUR Acompañamiento a 39 familias para que seleccionen vivienda. Se realizaron 220 cruces de cédulas. Se realizaron 11 estudios de documentos para determinar el derecho real o de dominio sobre el predio, indicando si es tenedor, poseedor o propietario. Se realizaron 8 asesorías inmobiliarias, entregando el Portafolio de Vivienda. Elaboración de viabilidades técnicas de vivienda usada: 5  Cargue de paz y salvos de servicios públicos: 139 Actualización del GIS: 751 documentos</t>
  </si>
  <si>
    <t>Beneficiar 497 Nuevos Hogares Localizados En Zonas De Alto Riesgo No Mitigable O Los Ordenados Mediante Sentencias Judiciales O Actos Administrativos, Con Instrumentos Financieros Para Relocalización Transitoria</t>
  </si>
  <si>
    <t>VIGENCIA (a 31/12/2022): Durante la vigencia 2022, se han ingresado al programa de relocalización transitoria en la modalidad de arriendo un  total de 266 nuevos hogares ubicados en zonas de alto riesgo no mitigable. Esta meta sobrepaso lo inicialmente programado,  debido a la ola invernal presentada durante el ultimo trimestre del año.</t>
  </si>
  <si>
    <t>Atender El 100 Porciento  De La Demanda Efectiva De Hogares Localizados En Zonas De Alto Riesgo No Mitigable O Los Ordenados Mediante Sentencias Judiciales O Actos Administrativos, Que Cumplan Los Requisitos Para Permanecer En La Modalidad De Relocalización Transitoria.</t>
  </si>
  <si>
    <t>VIGENCIA (a 31/12/2022): Con corte al 31 de diciembre de 2022 se atendió el 100% de los hogares ubicados en zonas de alto riego no mitigable, mediante el pago de arriendos que garantizan su relocalización transitoria, lo cual se ve reflejado con la resolución de asignación de 553 hogares.</t>
  </si>
  <si>
    <t>Fortalecimiento del modelo de gestión institucional y modernización de los sistemas de información de la Caja de la Vivienda Popular. Bogotá</t>
  </si>
  <si>
    <t>Fortalecer El 100 % De Las Dimensiones Y Políticas Del Desempeño Institucional Que Integran El Modelo Integrado De Planeación Y Gestión De La Cvp.</t>
  </si>
  <si>
    <t>VIGENCIA (a 31/12/2022): Al cierre del mes de diciembre se ejecutaron todas las actividades programadas en el año, alcanzando el 100% programado para la vigencia 2022.</t>
  </si>
  <si>
    <t>Garantizar El 100 % De Los Servicios De Apoyo Y Del  Desarrollo De Los Mecanismos Institucionales Requeridos Para El Buen Funcionamiento De La Entidad.</t>
  </si>
  <si>
    <t>Aumentar En 15 Puntos La Calificación Del Índice De Transparencia De Bogotá 2018-2019, En Particular En Los Ítems "Divulgación De Trámites Y Servicios Al Ciudadano", "Políticas Y Medidas Anticorrupción", "Control Social Y Participación Ciudadana".</t>
  </si>
  <si>
    <t>VIGENCIA (a 31/12/2022): Al cierre del mes de diciembre se ejecutaron las actividades programadas en el año, equivalente a 4.5 puntos programados en el año 2022.</t>
  </si>
  <si>
    <t>Articular E Implementar El 100 % El Proceso De Arquitectura Empresarial De Tic, Los Sistemas De Información De Los Procesos Misionales Y Administrativos, Y El Sistema De Seguridad De La Información.</t>
  </si>
  <si>
    <t>VIGENCIA (a 31/12/2022): Al cierre del mes de diciembre se ejecutaron todas las actividades programadas en el año, alcanzando el 100% programado para la vigencia 2022, Igualmente se llevó a cabo la construcción del documento "Plan de Continuidad de la Caja de Vivienda Popular".</t>
  </si>
  <si>
    <t>Renovar Y Fortalecer El 50 % De La Infraestructura Tic.</t>
  </si>
  <si>
    <t>VIGENCIA (a 31/12/2022): Al cierre del mes de diciembre se suscribieron y se ejecutaron los contratos acordes a lo planeado en el Plan Anual de Adquisiciones, ejecutando todas las actividades programadas en el año.</t>
  </si>
  <si>
    <t>Instituto Distrital de Recreación y Deporte</t>
  </si>
  <si>
    <t>IDRD</t>
  </si>
  <si>
    <t>Implementación de una estrategia para el desarrollo deportivo y competitivo de Bogotá</t>
  </si>
  <si>
    <t>Beneficiar 30000 Niños, Niñas Y Adolescentes Con Procesos De Iniciación Y Formación Deportiva En El Distrito Capital</t>
  </si>
  <si>
    <t>Identificar 450 Niños, Niñas Y Adolescentes Como Posibles Talentos Deportivos Que Alimenten La Base Deportiva De La Ciudad Durante El Cuatrienio</t>
  </si>
  <si>
    <t>Preparar 2000 Niños, Niñas, Adolescentes Y Jovenes  En Procesos Deportivos En Las Etapas De Talento Y Reserva Y De Rendimiento Deportivo.</t>
  </si>
  <si>
    <t>Incrementar 5 %  La Participación De Las Mujeres En Las Dinámicas Deportivas Del Idrd</t>
  </si>
  <si>
    <t>Realizar 12 Eventos Deportivos Distritales, Nacionales E Internacionales Con Sede En Bogotá</t>
  </si>
  <si>
    <t>Diseñar 13 Documentos Técnicos De Genero Y Gobernanza Para El Desarrollo Deportivo Del Distrito Capital</t>
  </si>
  <si>
    <t>Pagar 100 % De Compromisos De Vigencias Anteriores Fenecidas</t>
  </si>
  <si>
    <t>Recreación y deporte para la formación ciudadana en Bogotá</t>
  </si>
  <si>
    <t>Desarrollar 84026 Acciones Recreativas Comunitarias Que Integren Herramientas Para La Apropiación De Los Valores Ciudadanos</t>
  </si>
  <si>
    <t>Desarrollar 226 Actividades Deportivas Comunitarias Que Integren Herramientas Para La Apropiacion De Los Valores Ciudadanos</t>
  </si>
  <si>
    <t>Desarrollar E Implementar 1 Laboratorio De Investigación De Acciones Recreativas, Deportivas Y De Actividad Física</t>
  </si>
  <si>
    <t>Desarrollar 16 Campañas De Difusión, Promoción Y Socialización De La Estrategía De Formación Ciudadana Abierta A La Ciudadanía</t>
  </si>
  <si>
    <t>Realizar 16 Jornadas De Fortalecimiento Metodológico A Los Gestores De Recreación Y Deporte.</t>
  </si>
  <si>
    <t>Elaborar E Implementar 5 Guias Pedagógicas Para La Formación Ciudadana A Traves De La Recreación Y El Deporte</t>
  </si>
  <si>
    <t>Fortalecer 20 Consejos Locales De Deporte, Recreación, Actividad Física, Parques, Escenarios Y Equipamientos Recreativos Y Deportivos Drafe</t>
  </si>
  <si>
    <t>VIGENCIA (a 31/12/2022): En el mes de diciembre se adjudicó el diplomado denominado: ¿Formación en deporte, recreación, actividad física para los líderes del distrito capital¿ el cual se realizará en el primer semestre de 2023 para 160 consejeros DRAFE.</t>
  </si>
  <si>
    <t>Construcción de comunidades activas y saludables en Bogotá</t>
  </si>
  <si>
    <t>Realizar 415215 Actividades Fisicas Dirigidas Y Programas Deportivos Para El Fomento De La Vida Activa</t>
  </si>
  <si>
    <t>Desarrollar 24749 Actividades De Promocion Del Uso De La Bicicleta Para Diferentes Poblaciones</t>
  </si>
  <si>
    <t>Beneficiar 209665 Personas Con Procesos De Alfabetización Física Que Generen Y Multipliquen Buenas Prácticas Para Vivir Una Vida Activa Y Saludable</t>
  </si>
  <si>
    <t>Diseñar E Implementar 1 Estrategia De Medición Sobre Las Acciones De Actividad Fisica Y Sus Impactos En Cuanto A La Salud Fisica Y Mental</t>
  </si>
  <si>
    <t>Administración de parques y escenarios innovadores, sostenibles y con adaptación al cambio climático en Bogotá</t>
  </si>
  <si>
    <t>Intervenir 35 Parques Y Escenarios Con Acciones Para La Mitigación Y Adaptación Al Cambio Climático</t>
  </si>
  <si>
    <t>Arborizar Y Reverdecer 30 % De  Los Parques Y Escenarios Administrados Por El Idrd Para Aportar A La Construcción De Una Red De Pulmones Urbanos</t>
  </si>
  <si>
    <t>Realizar En 18 Parques Y Escenarios Acciones Para La Innovación Y Sostenibilidad</t>
  </si>
  <si>
    <t>Administrar 130 Parques Y Escenarios De Diferentes Escalas</t>
  </si>
  <si>
    <t>Realizar En El 100 % De Parques Y Escenarios Priorizados Las Acciones Definidas De Mantenimiento Y Mejoramiento Físico</t>
  </si>
  <si>
    <t>Desarrollar Al 100 % Un Modelo Para La Gerencia De Los Escenarios Deportivos Y Cefes Seleccionados</t>
  </si>
  <si>
    <t>Formación de niños, niñas, adolescentes y jóvenes, en las disciplinas deportivas priorizadas, en el marco de la jornada escolar complementaria en Bogotá</t>
  </si>
  <si>
    <t>Formar 40000 Niñas, Niños, Adolescentes Y Jóvenes En Disciplinas Deportivas Priorizadas En El Marco De La Jornada Escolar Complementaria</t>
  </si>
  <si>
    <t>VIGENCIA (a 31/12/2022): Se solicita el ajuste de un menor valor en la magnitud ya que en el mes de septiembre se presento un error en el reporte Correo UrielD.11012023.</t>
  </si>
  <si>
    <t>Aumentar 30 % De Permanencia En Los Procesos De Formación Deportiva Integral De Los Niños, Niñas, Adolescentes Y Jóvenes</t>
  </si>
  <si>
    <t>Identificar 300 Niños, Niñas Y Adolescentes Como Posibles Talentos Deportivos</t>
  </si>
  <si>
    <t>Realizar 3 Investigaciones Que Evidencien Los Cambios Comportamentales En Los Escolares Atendidos</t>
  </si>
  <si>
    <t>Desarrollar 35 Planes Pedagógicos De Formación Deportiva Que Incluyan Aspectos De Orden  Psicosocial Y Ciudadano Que Contribuyan A La Formación Integral</t>
  </si>
  <si>
    <t>Realizar 8 Acciones De Sensibilización Sobre Los Procesos De Formación Integral A Través Del Deporte</t>
  </si>
  <si>
    <t xml:space="preserve"> Fortalecimiento de la economía del sector deporte, recreación y actividad física de Bogotá</t>
  </si>
  <si>
    <t>Realizar 1  Estudio Para La Generación De Lineamientos Técnicos Para El Mejoramiento De La Productividad Y Competitividad Para El Sector Del Deporte, La Recreación Y La Actividad Física</t>
  </si>
  <si>
    <t>Desarrollar El 100 % De Los Componentes De Una Iniciativa De Clúster Para El Sector Del Deporte, La Recreación Y La Actividad Física</t>
  </si>
  <si>
    <t>Generar 358  Alianzas Para El Desarrollo Del Sector Deporte,Recreación Y Actividad Física.</t>
  </si>
  <si>
    <t>Gestionar El 100 % De Alianzas Público Privadas De Proyectos De Infraestructura Para La Recreación Y El Deporte</t>
  </si>
  <si>
    <t>Mejoramiento del sistema de iluminación del estadio Nemesio Camacho el Campin Bogotá</t>
  </si>
  <si>
    <t>Renovar El 100 % Del Sistema Luminotécnico Del Estadio Nemesio Camacho El Campin</t>
  </si>
  <si>
    <t>Construcción y adecuación de escenarios y/o parques deportivos sostenibles para la revitalización urbana en Bogotá</t>
  </si>
  <si>
    <t>Realizar El 100 % De Los Estudios Y Diseños, Interventoría Y Consultoría De Parques Y/O Escenarios Deportivos</t>
  </si>
  <si>
    <t>Construir Y/O Adecuar 7 Parques Y/O Escenarios Deportivos</t>
  </si>
  <si>
    <t>Realizar 1 Reforzamiento Estructural Y Adecuaciones A Un Escenario Deportivo</t>
  </si>
  <si>
    <t>Adelantar El 100 % De La Gestión Administrativa De Los Diferentes Proyectos De Infraestructura De Parques Y Escenarios Deportivos En Fase Final Y De Liquidación</t>
  </si>
  <si>
    <t>Mejoramiento institucional en beneficio de la ciudadanía de Bogotá</t>
  </si>
  <si>
    <t>Incrementar Al 90 % La Atención De Solicitudes De La Ciudadanía Cumpliendo Los Criterios De Calidad</t>
  </si>
  <si>
    <t>Desarrollar El 100 % De Las Acciones Requeridas Para La Actualización De La Infraestructura Tecnológica Y Mejoramiento De Los Sistemas De Información.</t>
  </si>
  <si>
    <t>Realizar El 100 % De Las Actividades Programadas Para La Gestión De La Sede Administrativa Del Idrd</t>
  </si>
  <si>
    <t>Instituto Distrital del Patrimonio Cultural</t>
  </si>
  <si>
    <t>IDPC</t>
  </si>
  <si>
    <t>Formación en patrimonio cultural en el ciclo integral de educación para la vida en Bogotá</t>
  </si>
  <si>
    <t>Beneficiar A 6800 Personas En Procesos Integrales De Formación En Patrimonio Cultural</t>
  </si>
  <si>
    <t>VIGENCIA (a 31/12/2022): En la vigencia 2022, se han beneficiado a 2.367 personas en el proceso de formación en patrimonio cultural, así:  - 1.806 personas a través del proceso de formación en Instituciones Educativas Distritales (acuerdos suscritos con las instituciones). Infancia: 1.302 - Adolescencia: 504. - 561 personas a través de otros procesos de formación (programas y proyectos institucionales). Infancia: 402 - Adolescencia: 159.</t>
  </si>
  <si>
    <t>Beneficiar A 200 Personas En El Proceso De Formación A Formadores En Patrimonio Cultural</t>
  </si>
  <si>
    <t>VIGENCIA (a 31/12/2022): En la vigencia 2022, a partir del proceso de implementación de Diplomado, específicamente para los módulos 1, 2,3 y 4, se han formado a 99 personas a través del Diplomado en Patrimonio Cultural.  Femenino: 44 ¿ Transgénero: 1 - Masculino: 54.  Adolescencia: 1 ¿ Juventud: 29 ¿ Adultez: 66 - Adultez Mayor: 3.</t>
  </si>
  <si>
    <t>Desarrollo de acciones integrales de valoración y recuperación de Bienes y Sectores de Interés Cultural de Bogotá</t>
  </si>
  <si>
    <t>Realizar 1100 Intervenciones En Bienes De Interés Cultural De Bogotá</t>
  </si>
  <si>
    <t>VIGENCIA (a 31/12/2022): En la vigencia 2022, se realizan acciones de intervención sobre 219 bienes de interés cultural de la ciudad, así: 138 acciones en fachadas y 81 acciones en bienes muebles ubicados en el espacio público.  Loc. Chapinero: 15. Loc. Santa Fe: 61. Loc. Tunjuelito: 1. Loc. Kennedy: 1. Loc. Fontibón: 1. Loc. Suba: 1. Loc. Barrios Unidos: 1.  Loc. Teusaquillo: 10.  Loc. Los Mártires: 2. Loc. La Candelaria: 125. Loc. Rafael Uribe: 1</t>
  </si>
  <si>
    <t>Realizar 1 Proceso De Identificación, Valoración Y Documentación De Bienes De Interés Cultural Y Espacios Públicos Patrimoniales</t>
  </si>
  <si>
    <t>VIGENCIA (a 31/12/2022): En la vigencia 2022, se adelantan las siguientes acciones:  - Se realiza la actualización y revisión de 24 Fichas de Valoración de Inmuebles -FVI, del Sector de interés La Merced. - Se realiza la revisión de 4 Fichas de Valoración de Inmuebles -FVI, del Sector de interés Bosa. - Se avanza en la elaboración de 33 levantamientos de Bienes de Interés Cultural tipo mueble. - Se elabora la guía de valoración para los Bienes de Interés Cultual -BIC tipo mueble- - Se elabora el documento técnico que contribuye a la caracterización de los casos tipo y criterios generales, la definición y delimitación de las áreas de protección de los entornos patrimoniales de los Bienes de Interés Cultural (BIC) N1. - Se avanza en la consolidación de la base de datos de los inmuebles del Decreto 606-2001, con 17.248 registros), que contiene información de valoración y criterios patrimoniales. - Se realizó la identificación, búsqueda, consulta y descripción de los inmuebles pertenecientes a los sectores de interés cultural 1. Bosque Izquierdo, 2. Sagrado Corazón y 3. San Luis (éste último parcialmente) hasta completar la revisión de doscientos cincuenta expedientes (250). - Se elaboró la versión 1 de 396 anexos de fichas (sin imágenes 3d o SIG) para la definición de las Áreas de Protección de Entornos Patrimoniales - BIC N1 (fuera de sectores de interés urbanístico y PEMP).</t>
  </si>
  <si>
    <t>Orientar Y Atender El 100 Por Ciento De Las Solicitudes De Recuperación, Protección Y Conservación Del Patrimonio Cultural Del Distrito Capital</t>
  </si>
  <si>
    <t>VIGENCIA (a 31/12/2022): En la vigencia 2022, se han atendido 2.873 solicitudes presentadas por la ciudadanía, así:  - Espacio público en SIC y BIC del Distrito Capital: 153. - Instalación de publicidad exterior visual: 74. - Instalación de redes de infraestructura y radioeléctricas: 14 - Anteproyectos para intervención de Bienes de Interés Cultural y Colindantes: 211 - Reparaciones locativas de Bienes de Interés Cultural: 382 - Certificaciones y conceptos técnicos sobre patrimonio para intervención y Colindantes: 500 - Equiparaciones a estrato 1 para Bienes de Interés Cultural tipo inmueble: 300 - Amenaza de ruina para la protección del patrimonio cultural: 14 - Control urbano en Bienes de Interés Cultural: 193 - Inclusión, exclusión y cambio de categoría de Bienes de Interés Cultural: 38 - Amparo provisional para bienes inmuebles no declarados como Bien de Interés Cultural: 4 - Enlucimiento de fachadas de Bienes de Interés Cultural e inmuebles colindantes: 13 - Intervención sobre bienes muebles y/o monumentos de interés cultural en el espacio público: 44 - Peticiones, quejas, reclamos y solicitudes en relación a solicitudes de información y/o consulta: 933  Adicionalmente, se dieron 3.292 orientaciones a la ciudadanía una orientación personalizada sobre los trámites y servicios.</t>
  </si>
  <si>
    <t>Consolidación de la capacidad institucional y ciudadana para la territorialización, apropiación, fomento, salvaguardia y divulgación del Patrimonio Cultural en Bogotá</t>
  </si>
  <si>
    <t>Implementar 1 Estrategia De Territorialización De La Presencia Del Museo De Bogotá Y De La Promoción Y Difusión De Las Iniciativas De Memoria Y Patrimonio En 15 Localidades De La Ciudad, Así Como Construir Un Espacio Generador De Contenidos En Torno A La Historia Saberes Y Haceres Que Forman Parte De Patrimonio Inmaterial De Bogotá, Difundiendo Con Respeto Y Claridad A Todos Los Ciudadanos De Una Forma Dinámica E Integradora En La Que Todos Sean Protagonistas.</t>
  </si>
  <si>
    <t>VIGENCIA (a 31/12/2022): Para la vigencia 2022, se reportan las siguientes actividades:  - 35 recorridos patrimoniales. - 90 actividades educativas y culturales en el Museo de Bogotá - MCA y el Museo de la Ciudad Autoconstruida -MCA. - 861 servicios de mediación en las exposiciones del Museo de Bogotá -MdB y del Museo de la Ciudad Autoconstruida -MCA. - 5 estímulos a ganadores de las convocatorias de becas y premios a iniciativas ciudadanas para las localidades de Tunjuelito, Rafael Uribe Uribe, Mártires, Sumapaz y Ciudad Bolívar. - 7 lanzamientos de las publicaciones del sello editorial del IDPC. - 5 becas entregadas a proyectos museográficos: Des-orientación sexual del cis-tema espacial. Arquitectura Kuir en el Santa Fe, Matricaria: herencia del barrio (Rafael Uribe Uribe), A la memoria de una Frailejona. Espacio de reconocimiento del teatro rural, Hierbas a la calle, Montañas de resistencia, una ciudad autogestiva hecha a pulso. - 1 diseño del proyecto de renovación del Museo de Bogotá. - 1 implementación del plan de divulgación del Museo de Bogotá. - 1 implementación del plan de estudio de audiencias y de públicos del Museo de Bogotá y del Museo de la Ciudad Autoconstruida. - 1 procesos de investigación, activación y divulgación del Área Arqueológica Protegida de la Hacienda el Carmen. - 1 estrategia de activación social y salvaguardia de los patrimonios integrados del Conjunto Hospitalario San Juan de Dios ¿CHSJD. - 1 proceso de gestión de la información del Centro de Documentación del IDPC.</t>
  </si>
  <si>
    <t>Otorgar 250 Estímulos Apoyos Concertados Y Alianzas Estratégicas Para Dinamizar La Estrategia Sectorial Dirigida A Fomentar Los Procesos Patrimoniales De La Ciudad</t>
  </si>
  <si>
    <t>VIGENCIA (a 31/12/2022): Para la vigencia 2022, se reporta la entrega de 53 estímulos, de acuerdo con lo establecido en el Programa Distrital de Estímulos, así:  - 22 estímulos entregados a los jurados evaluadores de las propuestas presentadas. - 30 estímulos entregados para: 1) Beca para el reconocimiento y la activación del patrimonio cultural de sectores sociales: 5 estímulos. 2) Beca de investigación sobre debates y tensiones del patrimonio: 1 estímulo. 3) Beca museo ciudad autoconstruida Ciudad Bolívar: 1 estímulo. 4) Beca memoria y patrimonio, Emma Reyes: espacios desaparecidos y vida cotidiana en la ciudad: 3 estímulos. 5) Beca para la salvaguardia de patrimonios locales: 3 estímulos. 6) Beca de creación literaria: patrimonios y primera infancia: 1 estímulo. 7) Beca para el fortalecimiento, reconocimiento y activación del patrimonio cultural de grupos étnicos: 7 estímulos. 8) Premio Dibujatón: ilustra el patrimonio de Bogotá: 6 estímulos. 9) Premio de fotografía ciudad de Bogotá: 3 estímulos.  - 1 apoyo concertado otorgado a través del proyecto "TEJIENDO OPORTUNIDADES EN EL MUSEO DE TRAJES".</t>
  </si>
  <si>
    <t>Gestionar 3 Declaratorias De Patrimonio Cultural Inmaterial Del Orden Distrital</t>
  </si>
  <si>
    <t>VIGENCIA (a 31/12/2022): En la vigencia 2022, se presentan los siguientes acciones:  Gestión declaratoria Festival del Sol y la Luna. - Se acompañó técnicamente la elaboración de la elaboración de la primera versión del documento del Plan Especial de salvaguardia-PES, de acuerdo con el plan de trabajo y cronograma presentado. - Se suscribió un Convenio con el Cabildo Muisca para la formulación del Plan Especial de Salvaguardia (PES).  Gestión declaratoria Creación Colectiva Teatro La Candelaria. - Se acompañó el ajuste del documento de postulación de la manifestación del patrimonio cultural inmaterial para la inclusión en la LRPCID. - Se presentó el documento de postulación de la manifestación en la Mesa de Valoración del IDPC. - Se acompañó al Teatro La Candelaria en el proceso de radicación de la Postulación de la declaratoria ante la SCRD.  Gestión declaratoria de la cultura bogotana del uso y disfrute de la bicicleta. - Se elabora el documento de postulación de la manifestación del patrimonio cultural inmaterial para la inclusión en la LRPCID y se radica ante la Secretaría Distrital de Movilidad, con quien se tiene suscrito un convenio específico para la elaboración del documento de postulación. - Se presentó el documento de postulación de la manifestación en la Mesa de Valoración del IDPC. - Se elabora del documento metodológico para la elaboración del Plan Especial de Salvaguardia (PES), el cual fue revisado con la Secretaría Distrital de Movilidad y la Secretaría Distrital de la Mujer.</t>
  </si>
  <si>
    <t>Realizar 1 Proceso De Diagnóstico, Identificación Y Documentación De Manifestaciones De Patrimonio Cultural Inmaterial</t>
  </si>
  <si>
    <t>VIGENCIA (a 31/12/2022): En la vigencia 2022, se presentan los siguientes acciones:  - Se realizaron 47 talleres de preproducción (15), producción (14) y post producción (18) de las piezas de divulgación de la etapa de creación de la metodología de inventario en Bosa, Suba y Usme. - Se realiza revisión de la metodología de registro de los inventarios y la definición de la ficha de registro de manifestaciones.  - Se diligencian 13 fichas de registro e información asociadas a las manifestaciones identificadas en los territorios priorizados, así:  BOSA: Oficios y comercios tradicionales, Proceso de organización social para la reivindicación del modelo de comunidad sostenible y alimentaria (Barrio El Regalo), Procesos comunitarios de reconocimiento, cuidado, recuperación y defensa de los cuerpos de agua en Bosa, yu Tejido comunitario en torno a procesos de creación y a lo festivo en Bosa.   SUBA: Inventario Tejido comunitario en torno a procesos de creación y a lo festivo, Educación y comunicación popular, Humedales, Tejido ancestral desde la labranza, y Danza.  USME: Barrios Usmen¿os, Espacios de representación, Luchas campesinas, y Luchas comunitarias por el agua.  - Se elabora primera versión de la metodología de inventario en articulación con el sello editorial del IDPC  - Se realizan 3 encuentros institucionales/ciudadanos para dar a conocer la metodología de inventario del Patrimonio Cultural Inmaterial ¿PCI.</t>
  </si>
  <si>
    <t>Consolidación de los patrimonios como referente de ordenamiento territorial en la ciudad de Bogotá</t>
  </si>
  <si>
    <t>Generar La Activación De 1 Parque Arqueológico De La Hacienda El Carmen (Usme) Integrando Borde Urbano Y Rural De Bogotá</t>
  </si>
  <si>
    <t>VIGENCIA (a 31/12/2022): En la vigencia 2022, se presentan los siguientes avances:   - Se aprobó el Plan de Manejo Arqueológico del Parque Arqueológico y del Patrimonio por el Instituto Colombiano de Antropología e Historia (Resolución 1364 de 2022) - Se aprobó el Plan de Restauración por parte de la Secretaría Distrital de Ambiente (SDA). - Se adelantan acciones interinstitucionales para la implementación del Plan de Restauración Ecológica con Cemex, Empresas de Servicios Públicos y Secretaría Distrital de Hábitat y Jardín Botánico de Bogotá. - Se adelantan reuniones y talleres participativos:  k.	Primer y segundo Círculo de la Palabra sobre la muerte como conversación públicas l.	Mesa Ambiental de Usme en el marco de la celebración del día del río Bogotá m.	Jornada de observación de aves. n.	Dos sesiones del laboratorio de patrimonios y recorridos con niñas, niños y adolescentes de veredas los Soches y Chiguaza o.	Seminario de Arqueología. p.	Socialización del proyecto en las veredas Soches y Chiguaza,  q.	Recorrido de interpretación patrimonial con estudiantes de la Universidad Externado y de la Universidad Distrital. r.	Visita con los miembros del cabildo de Bosa al Parque Arqueológico. s.	Realización del III Festival en Ruana para la de contemplación, aprendizaje, reconocimiento, valoración y disfrute de los patrimonios de Usme.  Se avanza en la elaboración de los estudios y diseños de la fase 1 del Parque Arqueológico de Usme, con el proyecto arquitectónico para los accesos 1 y 2, diseño de las áreas exteriores, proyecto hidrosanitario y proyecto eléctrico.  En el marco del Convenio 370 de 2021, suscrito entre la SCRD y el IDPC, se apoya el proceso de diseños participativos del Centro de Interpretación del Parque Arqueológico y del Patrimonio Cultural, como primer equipamiento para la recepción de públicos orientado a ampliar la oferta cultural, ambiental, espiritual y expositiva del Parque de Usme.</t>
  </si>
  <si>
    <t>Formular 4 Instrumentos De Planeación Territorial En Entornos Patrimoniales Como Determinante Del Ordenamiento Territorial De Bogotá</t>
  </si>
  <si>
    <t>VIGENCIA (a 31/12/2022): En la vigencia 2022, se adelantan las siguientes acciones de los Planes Especial de Manejo y Protección -PEMP:  PEMP del Parque Nacional Enrique Olaya Herrera. - Se realizó el ajuste y actualización del Documento Técnico de Soporte del PEMP.  PEMP del Sector de Interés de Bosa: - Se elaboró el estudio histórico y de valoración del sector. - Se realizó la definición del área de estudio de la propuesta para el área de estudio del PEMP, con la generación de planos de análisis de la propuesta para el área de estudio del PEMP. - Se avanza en la elaboración del Documento Técnico de Soporte del diagnóstico físico espacial, socioeconómico y sociocultural, del análisis legal, institucional, administrativo y financiero. Se avanza en la definición de las directrices urbanísticas y las líneas estratégicas. - Se avanza en la delimitación preliminar del área afectada y la zona de influencia, así como con el modelo para las fichas de inventario de patrimonio inmueble.  PEMP del Sector de Interés de Teusaquillo: - Se elaboran 21 fichas de proyectos específicos y se elabora modelo de ficha para proyectos urbanos especiales.  - Se realiza la consolidación del Documento Técnico de Soporte de la fase de formulación  - Se culminó el Documento Técnico de Soporte y la presentación de la Casa Museo Jorge Eliécer Gaitán - Se elabora proyecto de resolución del PEMP Teusaquillo. - Se realiza presentación de los resultados de formulación del PEMP ante la comunidad. - Se realización la presentación del PEMP al Consejo Distrital de Patrimonio, así como a la Secretaria de Cultura, Recreación y Deporte para su evaluación.  Plan de Manejo Arqueológico para Bogotá - Se elabora documento de análisis e identificación del 4º instrumento de planeación, presentando los principios orientadores, el marco conceptual y la estructura metodológica para el desarrollo del Plan de Manejo Arqueológico para Bogotá.</t>
  </si>
  <si>
    <t>Gestionar 1 Declaratoria De Sumapaz Como Patrimonio De La Humanidad Por La Unesco</t>
  </si>
  <si>
    <t>VIGENCIA (a 31/12/2022): En la vigencia 2022, se adelantan las siguientes acciones:  - Se realizó la planeación metodológica y construcción de herramientas para la identificación participativa del patrimonio vivo campesino, definiendo categorías y subcategorías para la sistematización y análisis de la información registrada.  - Se realiza el proceso de socialización de los elementos del patrimonio vivo identificados en 2021 en la localidad de Sumapaz, a partir de los "diálogos veredales" adelantados por cada una de las cuencas de la localidad (río Blanco y río Sumapaz). - El 29 de octubre se desarrolló el encuentro con representantes de la comunidad de la Localidad de Sumapaz para la definición del instrumento de salvaguardia del patrimonio vivo campesino del Sumapaz. La actividad contó con la participación de cerca de 60 personas, representantes de 26 de las 28 veredas del Sumapaz.  - Se realiza sistematización y análisis de los elementos identificados del patrimonio vivo, utilizando las fichas de registro de inventario elaboradas por el IDPC, donde se resaltan seis manifestaciones: 1. Procesos organizativos del campesinado. 2. Educación popular campesina. 3. Partería campesina. 4. Manejo y cuidado del agua. 5. Formas tradicionales de producción. 6. Arte y oralidad.  - Se elabora el documento de metodología para la para la identificación participativa del patrimonio vivo campesino del Sumapaz, de acuerdo a lo concertado con la comunidad en los diferentes encuentros, que contiene la ruta a desarrollar en el año 2023, según decisiones tomadas en la asamblea del 28 de octubre, planteando herramientas metodológicas y un cronograma para su ejecución.</t>
  </si>
  <si>
    <t>Activar 7 Entornos Con Presencia Representativa De Patrimonio Cultural Material E Inmaterial, A Través De Procesos De Interacción Social, Artística Y Cultural</t>
  </si>
  <si>
    <t>VIGENCIA (a 31/12/2022): En la vigencia 2022, se realizan las siguientes acciones para la activación de 4 entornos patrimoniales: Centro Histórico, Núcleos fundacionales Bosa, Suba Usme, mediante:   - El mapeo de actores clave, a través de la sistematización de los procesos participación y divulgación donde se consigna a detalle los eventos y encuentros realizados. - Definición del instrumento de medición cuantitativa de predios e informe de resultados (Excepto Centro Histórico) - Incorporación de acciones de patrimonio en agendas anuales de las instancias locales de participación (CLACP). - Identificación de actividades de activación para la sostenibilidad y gestión con espacios locales formales y no formales. - Identificación de iniciativas para el fortalecimiento de procesos productivos locales asociados al patrimonio. - Identificación del patrimonio cultural inmaterial y del patrimonio natural. - Gestión de huertas urbanas como escenarios de circulación de prácticas y saberes tradicionales. - La estrategia, fortalecimiento y registro de la gestión espacio público. - Identificación de itinerarios y circuitos de patrimonios integrados.  Por otra parte, se avanza en la activación de Teusaquillo, La Merced y Núcleo fundacional Fontibón, a través de: - Directorio actualizado de actores para la activación de los entornos. - Definición del instrumento de medición cuantitativa predios y la propuesta medición cuantitativa predios. - identificación preliminar de actores y divulgación para el proceso de activación.</t>
  </si>
  <si>
    <t>Gestionar 1 Etapa De La Implementación Del Plan Especial De Manejo Y Protección Pemp Del Centro Histórico De Bogotá</t>
  </si>
  <si>
    <t>VIGENCIA (a 31/12/2022): Meta cumplida en el 2021. Solo se registra giros de reservas. RESERVAS (a 30/09/2022):  Meta cumplida en 2021.</t>
  </si>
  <si>
    <t>Gestionar 100 Por Ciento De La Segunda Etapa De Implementación Del Plan Especial De Manejo Y Protección Pemp Del Centro Histórico De Bogotá</t>
  </si>
  <si>
    <t>VIGENCIA (a 31/12/2022): En la vigencia 2022, se han realizado las siguientes acciones:  - Se presenta propuesta de ajustes para la modificación de la Resolución 088 de 2021, al Ministerio de Cultura. - Se realiza la comparación entre el PEMP-CHB y el POT (Dec. 555 de 2021) para establecer impactos normativos. - Se adelanta el proceso de comparación entre el PEMP y la normativa vigente de ordenamiento territorial, construyendo un matriz y revisión de las acciones de mitigación de impactos urbanísticos. - Se llevaron a cabo procesos de divulgación y socialización del PEMP ante diferentes entidades y organizaciones. - Se desarrollan procesos de gestión colaborativa para Pueblo Viejo, Barrio Vital Las Cruces, Lavaderos - Barrio Fábrica de Loza, Rutas agroecológicas, Huertas Patrimonio Natural, plazas de mercado Egipto - Rumichaca ¿ Cruces, Joyeros artesanos de La Candelaria, articulación con el equipo de Entornos Escolares Seguros de la SED (IED Agustín Nieto Caballero) y activación territorial de unidades de paisaje. - Se avanza en la gestión del mejoramiento de espacios públicos emblemáticos: Plazoleta de El Rosario, Parque Santander, Parque de Los Periodistas y sus ejes de conexión, calle 16, y avenida Jiménez entre carreras 3 y 7. - Se avanza en la gestión del proceso de conformación del Ente Gestor transitorio, la conformación de la instancia de la Junta Centro y la conformación de los Comités Mixtos por Unidad de Paisaje.</t>
  </si>
  <si>
    <t>Recuperación de Columbarios ubicados en el Globo B del Cementerio Central de Bogotá</t>
  </si>
  <si>
    <t>Crear 1 Espacio Que Integre Dimensiones Patrimoniales Y De Memoria En La Ciudad.</t>
  </si>
  <si>
    <t>VIGENCIA (a 31/12/2022): En la vigencia 2022, se desarrollaron los estudios y levantamientos topográficos (materialización, georreferenciación, levantamiento planimétrico y altimétrico) necesarios para la caracterización física y espacial del predio ubicado al costado occidental del Cementerio Central de Bogotá.  Se avanza en la elaboración de los estudios técnicos y diseños para la consolidación y reforzamiento estructural de los columbarios ubicados en el predio costado occidental del cementerio central del Bogotá, particularmente sobre el diagnóstico del estado actual (levantamiento arquitectónico), la investigación de la evolución constructiva, tipológica y de materialidad del inmueble, el estudio para la conservación de la obra de Beatriz González, y el estudio fitosanitario, estudio geotécnico y de suelos realizando las excavaciones de apiques y sondeos donde se evidencian hallazgos arqueológicos. Los estudios y diseños fueron presentados al Ministerio de Cultural para su evaluación y aprobación.  Se realiza la adjudicación de los contratos para los estudios técnicos para la construcción y activación del parque de la Memoria, Antiguo cementerio de pobres, según la adición de recursos aprobada por el Concejo de Bogotá.</t>
  </si>
  <si>
    <t>Realizar 50 Talleres Participativos Con La Comunidad Y Actores Sociales</t>
  </si>
  <si>
    <t>VIGENCIA (a 31/12/2022): En la vigencia 2022, se realizaron 12 talleres participativos con la comunidad y actores sociales, consistentes en:  - 4 recorridos patrimoniales - 6 sesiones del Laboratorio Trabajadoras Domésticas - 2 conversatorios, uno denominado ¿Antiguo Cementerio de pobres y sus Columbarios: sus vacíos y presencias" y el segundo realizado con el Comité Asesor Internacional donde se hizo una lectura/ dialogada de los hallazgos de la investigación socio histórica de Columbarios.</t>
  </si>
  <si>
    <t>Fortalecimiento de la gestión del Instituto Distrital de Patrimonio Cultural de Bogotá</t>
  </si>
  <si>
    <t>Aumentar En 10 Puntos El Índice De Desempeño Institucional, Mediante La Implementación Del Modelo Integrado De Planeación Y Gestión- Mipg</t>
  </si>
  <si>
    <t>VIGENCIA (a 31/12/2022): En la vigencia 2022, se realizaron las siguientes acciones:  - Se realizan campañas de gestión ambiental, mediante campañas de sensibilización y de ahorro de recursos y promoción de la movilidad sostenible. - Se adopta el Teletrabajo como modalidad de trabajo en el IDPC, mediante la Resolución No. 259 del 25 de mayo de 2022. - Se elabora el procedimiento de medición y evaluación de la satisfacción de atención a solicitudes o actividades misionales y se ajustan las encuestas de satisfacción. - Se generan acciones participativas en el súper CADE Virtual. - Se actualiza el Modelo de Atención a la Ciudadanía en articulación con el Plan Distrital de Desarrollo y el Plan Sectorial de Cultura. - Se realiza una feria de servicios para recibir atender y orientar a la ciudadanía en los trámites y servicios que ofrece la entidad. - Se actualiza la conformación del equipo de gestión del conocimiento e innovación de la entidad, se actualiza el autodiagnóstico de la política de gestión del conocimiento y la innovación y se aprueba el plan de acción de la política de gestión del conocimiento y la innovación. - Se actualiza la metodología de gestión del conocimiento compilada en el Manual de gestión del conocimiento y la innovación. - Se actualiza el componente ambiental del manual de contratación del IDPC y se incorpora la guía de criterios ambientales para la contratación y compras del IDPC. - Se realiza 1 feria ambiental de productos y servicios sostenibles y se realiza un recorrido virtual o presencial por un humedal o cuerpo hídrico. - Se avanza en la actualización del inventario de gestión desde el periodo documental que inicia desde el 2018 hasta el 2021. - Se avanza en la digitalización de unidades documentales de 2007 hasta 2017, correspondientes a las transferencias documentales primarias (2019, 2020 y 2021) - Se actualiza la batería de Indicadores bajo metodología Balance Score Card. - Se realiza el monitoreo, análisis y presentación de la m</t>
  </si>
  <si>
    <t>Realizar El 100 Por Ciento De La Administración, Mantenimiento Y Adecuación De La Infraestructura Institucional</t>
  </si>
  <si>
    <t>VIGENCIA (a 31/12/2022): En la vigencia 2022, se realizaron las siguientes acciones:  - Se adelanta las actividades de mantenimiento preventivo que señalen funcionamiento de sedes (servicios de aseo, vigilancia, públicos, mantenimientos especializados y suministros) - Se generó el reporte de consumo de servicios públicos por sede del IDPC. - Se adelantó la contratación del soporte, mantenimiento y renovación del almacenamiento de la solución de respaldo de información (Backup) y de la actualización, mantenimiento y soporte de software SIIGO. - Se contrata la adquisición, suscripción y renovación de licencias de software para los equipos de cómputo del Instituto. - Se adelanta el programa de seguros que ampare los bienes e intereses patrimoniales del Instituto. - Se actualizan los activos fijos del Instituto que se encuentran asegurados teniendo en cuenta el valor actual de los mismos.</t>
  </si>
  <si>
    <t>Implementar El 100 Por Ciento De Las Estrategias De Fortalecimiento De La Comunicación Pública</t>
  </si>
  <si>
    <t>VIGENCIA (a 31/12/2022): En la vigencia 2022, se realizaron las siguientes acciones:  - Se desarrolló y finalizó la fase de producción del proceso de comunicación participativa que se adelanta de manera articulada entre el equipo de Inventarios y el equipo de Comunicaciones como parte de la estrategia Patrimonios en Plural. Se realizaron en total 27 sesiones de grabación en los 3 territorios priorizados: Usme, Bosa y Suba. - Se finalizaron los contenidos programados correspondientes a la serie audiovisual ¡Venga le cuento! Miradas locales del patrimonio, realizada en articulación con el equipo de Inventarios de Patrimonio Vivo, para un total de 13 videos, para los territorios:   1. SUBA Tejidos barriales: educación y comunicación popular El salto de la rana: territorio, arte y autoconstrucción Que hable el territorio: los humedales de Suba cuentan su historia Ta: tejido ancestral desde la labranza La danza en Suba: expresión de un territorio que se construye desde múltiples culturas  2. BOSA ¿Qué está buscando, veci? ¡Se le tiene! Un regalo para la vida Nuestras chupquas ¡Bosa la lucha y la goza!  3. USME Bogotá rural: territorios campesinos en lucha El agua siempre corre para abajo: escenarios para la salvaguardia del tejido social de la ruralidad en Bogotá Historia de los barrios usmeños: Danubio Azul Memorias usmeñas: Pedro, la iglesia y la plaza</t>
  </si>
  <si>
    <t>Instituto Distrital para la Protección de la Niñez y la Juventud</t>
  </si>
  <si>
    <t>IDIPRON</t>
  </si>
  <si>
    <t>Protección Integral a Niñez, Adolescencia y Juventud en Situación de Vida en Calle, en Riesgo de Habitarla o en Condiciones de Fragilidad Social Bogotá</t>
  </si>
  <si>
    <t>Atender Integralmente Al 100 Porciento De Los Niños, Niñas, Adolescentes Y Jóvenes En Situación De Calle, En Riesgo De Habitabilidad En Calle Y En Condiciones De Fragilidad Social, Para La Protección Y Restablecimiento De Sus Derechos.</t>
  </si>
  <si>
    <t>VIGENCIA (a 31/12/2022): Se logró la atención en el modelo pedagógico y desarrollo de su puesta pedagógica a través de sus servicios sicosocial, sociolegal, salud, educación, espiritualidad, deporte, arte y emprender de 17.612 niñas, niñas, adolescentes y jóvenes en situación de vida en calle, en riesgo de habitarla o en condición de fragilidad social. 10.623 son hombres y 6.989 mujeres. Adicionalmente, mediante la ejecución del convenio Interadministrativo: CIA 612 ¿ 2021, suscrito con la Alcaldía Local de Ciudad Bolívar, se beneficiaron: 539 NNAJ. de estos 454 son de atención exclusiva del convenio.</t>
  </si>
  <si>
    <t>Atender Integralmente El 100 Porciento De Los Niños, Niñas, Adolescentes En Riesgo De Explotación Sexual Comercial Por Medio De La Oferta Del Idipron.</t>
  </si>
  <si>
    <t>VIGENCIA (a 31/12/2022): Se logró la atención de 332 niñas, niñas y adolescentes en riesgo de ESCNNA. 170 son hombres y 162 mujeres en el modelo pedagógico y con estrategias personalizadas de la apuesta pedagógica, brindando la atención integral necesaria para lograr prevenir vulneración de derechos, con herramientas que les permitan el ejercicio pleno de ellos, construcción de proyectos de vida, desarrollo de habilidades y construcción y re significación de su vida.</t>
  </si>
  <si>
    <t>Restablecer Derechos Al 100 Porciento De Los Niños, Niñas, Adolescentes Víctimas De Explotación Sexual Y Comercial, Que Reciba El Idipron</t>
  </si>
  <si>
    <t>VIGENCIA (a 31/12/2022): Se logró la atención de 26 niñas, niñas y adolescentes en riesgo de ESCNNA. 5 son hombres y 21 mujeres en el modelo pedagógico y con estrategias personalizadas de la apuesta pedagógica, brindando la atención integral necesaria para lograr restablecimiento de derechos, con herramientas que les permitan el ejercicio pleno de ellos, construcción de proyectos de vida, desarrollo de habilidades y construcción y re significación de su vida.</t>
  </si>
  <si>
    <t>Atender Al 100 Porciento De Los Niños, Niñas, Adolescentes En Riesgo De Estar En Conflicto Con La Ley</t>
  </si>
  <si>
    <t>VIGENCIA (a 31/12/2022): Se logró la atención en el modelo pedagógico y desarrollo de su puesta pedagógica a través de sus servicios sicosocial, sociolegal, salud, educación, espiritualidad, deporte, arte y emprender de 379 niñas, niñas y adolescentes en conflicto con la ley. 243 son hombres y 136 mujeres.</t>
  </si>
  <si>
    <t>Fortalecimiento de la Infraestructura Física, TIC y de la Gestión Institucional del IDIPRON Bogotá</t>
  </si>
  <si>
    <t>Adecuar, Mantener Y Proveer Al 100 Porciento De Las Unidades De Protección Integral, Dependencias Los Servicios Para Su Operación Y Mejoras De Infraestructura.</t>
  </si>
  <si>
    <t>VIGENCIA (a 31/12/2022): Se logró adecuación, mantenimiento y proveer servicios a 27 Unidades de protección integral y dependencias del IDIPRON, incluido el castillo y la victoria. Se entregó Normandía</t>
  </si>
  <si>
    <t>Realizar Al 100 Porciento De Las Unidades De Protección Integral Y Dependencias Del Idipron Mantenimiento Y Mejoramiento De Las Tic.</t>
  </si>
  <si>
    <t>VIGENCIA (a 31/12/2022): Se logró realizar acciones de mantenimiento y mejoramiento TIC a Unidades de protección integral y dependencias del IDIPRON.</t>
  </si>
  <si>
    <t>Proveer El 100 Porciento De Los Servicios De Apoyo Para El Fortalecimiento De La Gestión Institucional Del Idipron</t>
  </si>
  <si>
    <t>VIGENCIA (a 31/12/2022): Se logró realizar servicios de apoyo para el fortalecimiento de la gestión institucional del IDIPRON.</t>
  </si>
  <si>
    <t>Desarrollo Capacidades y Ampliación de Oportunidades de Jóvenes para su Inclusión Social y Productiva Bogotá</t>
  </si>
  <si>
    <t>Vincular A 7000 Jóvenes En Vulnerabilidad O En Fragilidad Social Y Económica A Procesos De Desarrollo De Capacidades Y Generación De Oportunidades Para Su Inclusión Social Y Productiva.</t>
  </si>
  <si>
    <t>VIGENCIA (a 31/12/2022): Se logró avanzar en la vinculación de 3.266 jóvenes mas a actividades de desarrollo de capacidades y ampliación de oportunidades. 1654 son hombres y 1612 mujeres.</t>
  </si>
  <si>
    <t>Fundación Gilberto Alzate Avendaño</t>
  </si>
  <si>
    <t>FUGA</t>
  </si>
  <si>
    <t>Desarrollo y fomento a las prácticas artísticas y culturales para dinamizar el centro de Bogotá</t>
  </si>
  <si>
    <t>Entregar 1130 Estimulos Para Fortalecer A Los Agentes Del Sector Así Como Los Procesos Culturales Y Artísticos.</t>
  </si>
  <si>
    <t>Realizar El 100 Por Ciento De Acciones  Para El Fortalecimiento De Los Estímulos Apoyos Concertados Y Alianzas Estratégicas Para Dinamizar La Estrategia Sectorial Dirigida A Fomentar Los Procesos Culturales, Artísticos, Patrimoniales.</t>
  </si>
  <si>
    <t>Desarrollar 4 Programas De Formación Artística.</t>
  </si>
  <si>
    <t>Desarrollar 4 Programas De Formación De Públicos Desde Las Acciones De Las Artes Vivas Y Musicales Y/O Artes Plásticas Y Visuales .</t>
  </si>
  <si>
    <t>Realizar 4 Festivales  Como Escenario Musical Para El Fortalecimiento De Bogotá Como Ciudad Creativa De La Música</t>
  </si>
  <si>
    <t>Realizar 818 Actividades  Artísticas Y Culturales Para Dinamizar El Centro De Bogotá, Generar Encuentro Y Reconocimiento De Las Poblaciones Y Territorios Que Lo Componen</t>
  </si>
  <si>
    <t>Realizar 362 Actividades Producto De  Articulaciones Con Agentes Culturales, Organizaciones De Base Local E Infraestructuras Culturales Del Centro De La Ciudad</t>
  </si>
  <si>
    <t>Desarrollar 2 Estrategias Editoriales De Publicaciones Y Contenidos, Físicos Y Digitales, Que Puedan Ser Distribuidos, Divulgados Y Circulados Mediante El Uso De La Tecnología, Las Comunicaciones Y Las Nuevas Herramientas Digitales Para Fortalecer La Participación De Las Comunidades Y Para Vincular Redes De Conocimiento Con Actores Del Centro</t>
  </si>
  <si>
    <t>Mejoramiento y conservación de la infraestructura cultural pública para el disfrute del centro de Bogotá</t>
  </si>
  <si>
    <t>Elaborar Y Ejecutar 1 Plan De Mantenimiento Y Operación Del Equipamiento Cultural Incluidos Los Espacios Y Los Equipos Técnicos Requeridos Para El Desarrollo De La Actividad Misional De La Entidad</t>
  </si>
  <si>
    <t>Construir 1 Política Curatorial Para El Manejo, Conservación, Avalúo, Museografía Y Gestión De La Colección De Arte Fuga</t>
  </si>
  <si>
    <t>Realizar El 100  De Las Obras De  Dotación, Adecuación Y/O Reforzamiento  De La Infraestructura Cultural.</t>
  </si>
  <si>
    <t>Desarrollo del Bronx Distrito Creativo en Bogotá.</t>
  </si>
  <si>
    <t>Realizar 1 Apulantamiento Al Bien De Interes Cultural La Flauta</t>
  </si>
  <si>
    <t>Elaborar El 100 De Estudios Y Diseños De Reforzamiento Estructural Y Adecuación De Los Bienes De Interés Cultural Y Del Espacio Público Denominado La Milla</t>
  </si>
  <si>
    <t>Ejecutar El 100 De Las Obras De Reforzamiento Estructural Y Adecuación De Bienes De Interés Cultural Y De Intervención Del Espacio Público</t>
  </si>
  <si>
    <t>Realizar 16 Encuentros En El Marco De Una Metodología  De Construcción Colectiva Sobre El Rol Del Proyecto Bronx Distrito Creativo Como Instrumento De Desarrollo Económico Local Y De Inclusión Social Del Centro De Bogotá</t>
  </si>
  <si>
    <t>Ejecutar 48 Actividades De Apropiación Del Espacio Por Parte De La Comunidad Así Como Las Actividades De Comunicación Para Difundir La Agenda De Las Actividades De Apropiación</t>
  </si>
  <si>
    <t>Ejecutar 1 Modelo De Colaboración Público Privada</t>
  </si>
  <si>
    <t>Fortalecimiento del ecosistema de la economía cultural y creativa del centro de Bogotá.</t>
  </si>
  <si>
    <t>Desarrollar 4 Documentos De Caracterización De Las Dinámicas De Oferta Y Demanda Del Ecosistema Creativo Del Centro</t>
  </si>
  <si>
    <t>Apoyar Técnicamente El Desarrollo De 4 Procesos Locales En La Economía Cultural Y Creativa Del Centro Y Su Articulación Con Otros Sectores</t>
  </si>
  <si>
    <t>Generar Procesos De Formación A 1370 Personas En Competencias Personales Y Empresariales De Iniciativas De La Economía Cultural Y Creativa Del Centro, Se Atenderá Proyectos De Emprendimiento De Jóvenes, Mujeres Y Grupos Étnicos.</t>
  </si>
  <si>
    <t>Desarrollar 7 Laboratorios De Cocreación Y Otros Procesos De Cualificación De Productos Del Ecosistema Cultural Y Creativo Del Centro</t>
  </si>
  <si>
    <t>Apoyar La Realización De 10 Mercados O La Participación De Agentes En Espacios De Circulación O Promoción.</t>
  </si>
  <si>
    <t>Diseñar Y Poner En Marcha 1 Plataforma Digital Que Facilite La Circulación Y Consumo De Los Bienes, Contenidos Y Servicios Ofertados Por Los Actores Culturales Y Creativos Del Centro</t>
  </si>
  <si>
    <t>Otorgar 55 Incentivos Económicos A Agentes Del Ecosistema De La Economía Creativa Del Centro</t>
  </si>
  <si>
    <t>Realizar 7 Procesos De Articulación Para Que Los Emprendedores Puedan Acceder A Financiación.</t>
  </si>
  <si>
    <t>Transformación Cultural de imaginarios del Centro de Bogotá</t>
  </si>
  <si>
    <t>Estructurar Y Gestionar 37 Articulaciones Y Alianzas  Estructuradas Y Gestionadas Con Entidades Públicas Y Privadas</t>
  </si>
  <si>
    <t>Desarrollar 149 Actividades De Intervención En Cultura Ciudadana</t>
  </si>
  <si>
    <t>Elaborar 1 Guión Museográfico</t>
  </si>
  <si>
    <t>Diseñar 1 Modelo De Operación</t>
  </si>
  <si>
    <t>Desarrollar 45 Actividades De Visibilización Del Territorio Del Antiguo Bronx</t>
  </si>
  <si>
    <t>Modernización de la Arquitectura Institucional de la FUGA</t>
  </si>
  <si>
    <t>Dotar 75 Puestos De Trabajo Acorde A Estándares Determinados En Los Estudios Y Diseños</t>
  </si>
  <si>
    <t>Efectuar El 90 % De Las Actividades De Manteminiento, Dotación De Elementos, Adecuaciones Y Apoyo Para La Conservación De La Infraestructura Y Bienes</t>
  </si>
  <si>
    <t>Implementar El 90 % De La Política De Gobierno Digital</t>
  </si>
  <si>
    <t>Adquirir El 100 % De Bienes Y Servicios  Relacionados Con Infraestructura Tecnológica De La Entidad.</t>
  </si>
  <si>
    <t>Elaborar 1 Estudio Para El Rediseño Institucional Y Organizacional Y Las Reespectivas Gestiones Para Buscar La Aprobación Del Mismo  Ante Las Instancias Competentes.</t>
  </si>
  <si>
    <t>VIGENCIA (a 30/06/2022): Se registrarà seguimiento en los proximos trimestres.</t>
  </si>
  <si>
    <t>Ejecutar El 100 % De Las Actividades  Del Plan De Trabajo Para La Implementación De Las Políticas De Gestión Y Desempeño Articulado Con El Sistema De Gestión.</t>
  </si>
  <si>
    <t>Implementar Al 100 % De La Estrategia De Comunicaciones  Que Garantice El Posicionamiento De La Imagen Institucional De La Entidad.</t>
  </si>
  <si>
    <t>Generar 200 Contenidos Audiovisuales Para La Promoción Del Centro, A Través De Alianzas Interinstitucionales Con Medios De Comunicación De La Ciudad.</t>
  </si>
  <si>
    <t>Orquesta Filarmónica de Bogotá</t>
  </si>
  <si>
    <t>OFB</t>
  </si>
  <si>
    <t>Formación Musical Vamos a la Filarmónica</t>
  </si>
  <si>
    <t>Beneficiar 128000 Personas Mediante Procesos De Formación Musical</t>
  </si>
  <si>
    <t>VIGENCIA (a 31/12/2022): Atenciones de niños, niñas adolescentes y jovenes del proceso de formacion musical en las localidades donde el proceso hace presencia</t>
  </si>
  <si>
    <t>Capacitar 1800 Músicos Y Docentes En Música Para Brindar Posibilidades De Desarrollo Laboral</t>
  </si>
  <si>
    <t>VIGENCIA (a 31/12/2022): La capacitacion de los artistas formadores finalizo en los primeros dias del mes de julio, es por esto que se reporta con corte al tercer trimestre de 2022.</t>
  </si>
  <si>
    <t>Realizar 7 Documentos De Investigación, Creación  O Memoria Musical</t>
  </si>
  <si>
    <t>VIGENCIA (a 31/12/2022): Los dos documentos de invertigacion, creacion o memoria musical son: Memoria de Creación de Repertorios 2020-2022 y Serie de estudio para cuerdas pulsadas</t>
  </si>
  <si>
    <t>Circular 1700 Producciones Musicales Resultado De Los Procesos De Formación Musical</t>
  </si>
  <si>
    <t>VIGENCIA (a 31/12/2022): Los conciertos muestra artistica de los procesos seejecutaron  acorde a lo programado en la vigencia.</t>
  </si>
  <si>
    <t>Acciones para  alcanzar una sede para La orquesta Filarmónica de Bogotá</t>
  </si>
  <si>
    <t>Estudiar Y Diseñar Una Infraestructura 1 Numero De Estudios Corresponde A Todos Los Productos Relacionados A La Etapa De Preinversión En Infraestructura Cultural, Como Son Estudios De Factibilidad, Diseños Arquitectonicos, Planos, Estudio De Suelos Y Otros</t>
  </si>
  <si>
    <t>VIGENCIA (a 31/12/2022): Teniendo en cuenta que el originador de la propuesta de Asociación Público-Privada de Iniciativa Privada sin desembolso de recursos públicos ¿APP CDEC COMPLEJO CULTURAL Y DEPORTIVO EL CAMPÍN¿ radicó el estudio de factibilidad el día 29 de abril de 2022, el cual fue complementado el 12 de septiembre de la misma anualidad, con el fin de iniciar el proceso de validación respectivo, de conformidad con lo establecido en la meta, el estudio incluye:  ¿ Estudio de factibilidad ¿ Diseños arquitectónicos ¿ Planos del proyecto ¿ Estudio de suelos.</t>
  </si>
  <si>
    <t>Acompañar 1 Diseño Arquitectonico En Equipamiento Fenicia</t>
  </si>
  <si>
    <t>VIGENCIA (a 31/12/2022): Los documentos de evidencia del acompañamiento reposan en las oficinas de la OAPT de la entidad.</t>
  </si>
  <si>
    <t>Mantenimiento de los equipamientos culturales de la Orquesta Filarmónica de Bogotá</t>
  </si>
  <si>
    <t>Mantener, Mejorar Y Dotar 2 Numero De Equipamientos Mantener, Mejorar Y Dotar Los Dos Equipamientos De La Ofb</t>
  </si>
  <si>
    <t>VIGENCIA (a 31/12/2022): La entidad mantiene y dota constantemente los dos quipamientos que tiene a cargo (Sala Otto de Greiff y Teatro Taller Filarmónico).</t>
  </si>
  <si>
    <t>Suscribir 5 Numero De Convenios</t>
  </si>
  <si>
    <t>VIGENCIA (a 31/12/2022): La entidad suscribio3  Convenios (Acuerdos de Voluntades) suscritos con:Universidad de los andes, Universidad Sergio Arboleda y la Alianza Colombo Francesa.</t>
  </si>
  <si>
    <t>Bogotá Ciudad Filarmónica</t>
  </si>
  <si>
    <t>Realizar 5 Número Convenios Con Entes Culturales</t>
  </si>
  <si>
    <t>VIGENCIA (a 31/12/2022): los tres (3) Convenios (Acuerdos de Voluntades) suscritos con:  1. Universidad de los Andes 2. Universidad Sergio Arboleda 3. Alianza Francesa</t>
  </si>
  <si>
    <t>Realizar 1500 Número De Eventos De Promoción Articulados Con Grupos Poblacionales Y/O Territorios.</t>
  </si>
  <si>
    <t>VIGENCIA (a 31/12/2022): Eventos realizados por la Agrupación de Gran formato y sus respectivas agrupaciones Juveniles</t>
  </si>
  <si>
    <t>Lograr 11450000 Número De Personas Acceden A La Oferta Cultural De La Ofb En Condiciones De No Segregación</t>
  </si>
  <si>
    <t>VIGENCIA (a 31/12/2022): Audiencias virtuales y presenciales de los conciertos realizados de manera presencial y virtual.el dia  29 de julio se realizo la  grabación realizada en la Plaza de Bolívar de Bogotá. FlashMob "El Himno que nos une" donde se reportaron audiencias de 1.320.950.  por ello esta sobre ejecucion de audiencias reportadas en la vigencia</t>
  </si>
  <si>
    <t>Implementación del proyecto de estímulos de la OFB en Bogotá</t>
  </si>
  <si>
    <t>Otorgar 580 Número De Estimulos Al Sector Musical</t>
  </si>
  <si>
    <t>VIGENCIA (a 31/12/2022): Entrega de estimulos, apoyos concertados, becas y calses magistrales otorgadas por el proyecto de estimulos de la entidad</t>
  </si>
  <si>
    <t>Publicar 100 Número Convocatorias</t>
  </si>
  <si>
    <t>VIGENCIA (a 31/12/2022): durante los ultimos dos  trimestres se publicaron 4 convocatorias adicionales debido a que algunas de las del segundo y primer trimestre fueron declaradas como desiertas.</t>
  </si>
  <si>
    <t>Fortalecimiento de la capacidad institucional para el cumplimiento de la misionalidad de la OFB para su relacionamiento con la ciudadanía en Bogotá</t>
  </si>
  <si>
    <t>Implementar 100 Porcentaje De Sistemas De Gestión</t>
  </si>
  <si>
    <t>VIGENCIA (a 31/12/2022): Los documentos de evidencia del porcentaje de cumplimiento de esta meta reposan de manera magnetica y fisica en las oficinas de la OAPT</t>
  </si>
  <si>
    <t>Impartir 60 Medios Comunitarios Formación En Musica Sinfónica, Academica Y Canto Lirico.</t>
  </si>
  <si>
    <t>VIGENCIA (a 31/12/2022): JORNADA DE CAPACITACIÓN EN MÚSICA SINFÓNICA, ACADÉMICA, Y CANTO LÍRICO PARA MEDIOS DE COMUNICACIÓN COMUNITARIOS Y ALTERNATIVOS, realizada el dia 17 de marzo de 2022</t>
  </si>
  <si>
    <t>Jardín Botánico José Celestino Mutis</t>
  </si>
  <si>
    <t>JB-JCM</t>
  </si>
  <si>
    <t>Fortalecimiento de la educación y la participación para la promoción de la cultura ambiental en el Jardín Botánico de Bogotá</t>
  </si>
  <si>
    <t>Vincular 20000 Personas  En La Implementación Del Programa De Naturaleza, Salud Y Cultura</t>
  </si>
  <si>
    <t>VIGENCIA (a 31/12/2022): En cumplimiento del objetivo del programa Naturaleza, salud y Cultura es promover el encuentro consciente de las personas con la naturaleza a través del disfrute de todos los sentidos, enriquece el contacto con el paisaje al aire libre en la visita al parque o las áreas verdes en el territorio y busca que se conecten consigo mismos y con la naturaleza, valorando y cuidando el entorno natural y reconociendo la interacción significativa del mismo con la propia vida  Durante la vigencia 2022 se realizaron 217 actividades en diferentes localidades, vinculando un total de 7387 ciudadanos en actividades como: Yoga al natural, Biodanza, Estiramiento al natural, Tai-Chi, Pintura al natural, sonoterapia, Sembrado Oxigeno, Bosque de sensaciones, Vitamina N, Caminata 100 pasos, Ejercítate al Natural, Conversatorios, Más que aplausos, Manzanas del cuidado, Renacer al natural, Reverdece tu espiritu, Natural-mente y Sano, Activo y Feliz.</t>
  </si>
  <si>
    <t>Vincular 392000 Personas En La Agenda Academica Y Cultural Del Jbb</t>
  </si>
  <si>
    <t>VIGENCIA (a 31/12/2022): Durante el cuarto semestre del 2022 se han realizado 30 actividades presenciales y virtuales en el marco de la agenda cultural y académica, vinculando un total de 129,803  ciudadano durante toda la vigencia 2022, con un total de 300 actividades. Actividades virtuales: talleres, lecturas de ambiente, naturaleza emprendedora,Ilustración paso a paso de bombus,Jardín del conocimiento- Hummus de garbanzo, terrario con cactus entre otros. Actividades presenciales: eventos como jardines de noche, picnic literario,  exposiciones artísticas en el biodiversario y franjas presenciales, como Taller de arte al natural, talleres de sinfonías naturales, taller de expresión corporal Animal flow, Botánica a la mesa- receta de muffins de calabacin, Arte al natural: Ilustración paso a paso de la orquidea, XIX Exposición de Orquideas,obra de teatro  implementacion PIGA, intervencion escenica - polinizando entre otros.</t>
  </si>
  <si>
    <t>Vincular 1028000 Personas A Las Estrategias De Cultura, Participacion Y Educacion Ambiental</t>
  </si>
  <si>
    <t>VIGENCIA (a 31/12/2022): Se logro vincular un total de 190,850 ciudadanos para el mes de diciembre/2022  en las estrategias de cultura, participación y educación ambiental, para un total de 624,051 ciudadanos durante la vigencia 2022. 1. Se han realizaron aproximadamente 4491 actividades de educación ambiental ( cursos, interpretación ambiental, practicas verdes, tejiendo la palabra, formación en cerros ambientales, actividad de polinizando) durante la vigencia 2022 2. Se han realizado aproximadamente 2273 actividades de participación en territorio ( dialogos sociales, acompañamiento a plantaciones, actividades con redes de cuidadores y agricultores urbanos, formación ambiental, entre otros).</t>
  </si>
  <si>
    <t>Diseñar E Implementar 4 Estrategias De Corresponsabilidad Socioambiental, Cultural Y Ciudadania Con Enfoque Territorial</t>
  </si>
  <si>
    <t>VIGENCIA (a 31/12/2022): A corte de 31 de diciembre de 2022 se han realizado actividades para implementar en las cuatro estrategias de corresponsabilidad socioambiental, cultura y ciudadanía con enfoque territorial. Se avanzó con la implementación de   las siguientes acciones: 1. PRAUS: 4 acciones Programa de educación ambiental para la promoción de prácticas sostenibles y el fortalecimiento de una cultura ambientalmente responsable y recorrido presencial en el campus, aplicando actividades como el valor del agua, el valor de la vida) entre otros. 2. COMUNICACIÓN EDUCATIVA: 43 (herramientas comunicativas para diversos colegios en el marco del servicio social) 3. ETNOCULTURALIDAD:  15 acciones (experiencias ambientales con enfoque étnico, actividades en maloca casa del pensamiento, Recorridos con enfoque intercultural, tejiendo la palabra, jornadas de agradecimiento y actividades de posicionamiento), para las demás estrategias se tiene previsto la ejecución de actividades que contribuyan al avance y logro de la meta para la vigencia. 4. E-LEARNING: 4 acciones (curso de cambio climático). las accciones  ejecutadas durante la vigencia 2022 nos permitieron dar cumplimiento a la meta propuesta.</t>
  </si>
  <si>
    <t>Formar 500 Personas Como Dinamizadores Ambientales</t>
  </si>
  <si>
    <t>VIGENCIA (a 31/12/2022): Durante la vigencia 2022, se realizó la formación de ciudadanos en el curso de botánica para no botánicos, permitiendo generar conocimientos alrededor de  la gestión ambinetal en sus territorios, el curso tuvo una duración de 600 horas. Alcanzando a un total de 95 ciudadanos formados.</t>
  </si>
  <si>
    <t>Desarrollar 1 Estrategia Para La Concertacion Social</t>
  </si>
  <si>
    <t>Realizar 64 Jornadas De Replantando Confianza</t>
  </si>
  <si>
    <t>VIGENCIA (a 31/12/2022): Las jornadas de replantando confianza se cumplieron durante la vigencia 2022, en el marco de las jornadas de Replantando Confianza un diálogo ciudadano entre la comunidad y la Administración Distrital, se implemento la estrategia en el parque vecinal el Nogal y el parque zonal  Ciudadela Colsubsidio administrado por el Instituto Distrital de Recreación y Deporte con el objetivo de articular procesos con la ciudadanía y lazos de confianza que permitan la apropiación de las coberturas vegetales mediante prácticas de conocimiento y capacitación que generen acciones de corresponsabilidad incluyente, sostenible y consciente, impactando localidad como Usaquen, Santafe, Chapinero, Kennedy, Fontibon,Engativa,Suba,Teusaquillo, Puente Aranda entre otras.</t>
  </si>
  <si>
    <t>Construir 100 Redes De Cuidadoras Y Cuidadores Ambientales</t>
  </si>
  <si>
    <t>VIGENCIA (a 31/12/2022): Durante la vigencia 2022 se realizaron  22 redes de cuidadores por el entorno ambiental, en las localidades de Fontibon (1), Santafe (4), Ciudad Bolivar (1), Bosa (1) , Sumapaz(1), San Cristobal (2), Puente Aranda (1), Candelaria (2),Teusaquillo (3), chapinero (1), Engativa (2) y Usaquén (2), Suba (1). Adicionalmente, para el fortalecimiento de las redes existentes se adelantaron recorridos, talleres de transformación de productos como tinturas, harinas, aceites entre otros.</t>
  </si>
  <si>
    <t>Fortalecimiento de la agricultura urbana y periurbana en las localidades urbanas de Bogotá</t>
  </si>
  <si>
    <t>Fortalecer 20000 Huertas Urbanas Y Periurbanas Con El Suministro De Semillas, Insumos Y/O Herramientas Básicas, Incluyendo La Creación De Bancos Comunitarios De Semillas Para El Mejoramiento Productivo</t>
  </si>
  <si>
    <t>VIGENCIA (a 31/12/2022): Con corte a Diciembre  de 2022, en el marco del plan de Desarrollo un Nuevo Contrato Social y Ambiental para la Bogotá para el Siglo XXI, y la estructuración del proyecto de inversion 7681, la Subdirección Técnica Operativa, Area de Agricultura urbana ha realizado el fortalecimiento de 7.237 huertas mediante la entrega de suministros como  sustrato, semillas , herramientas y plantulas. En el mes de diciembre se realizaron 271 Fortalecimiento de huertas, en donde la localidad Suba y San Cristóbal   contó con el mayor porcentaje</t>
  </si>
  <si>
    <t>Asistir 40000 Personas  Técnicamente Y/O Con Transferencia Tecnológica Para La Producción En Huertas Urbanas Y Periurbanas</t>
  </si>
  <si>
    <t>VIGENCIA (a 31/12/2022): Con corte a Diciembre de 2022, en el marco del Plan de Desarrollo  un nuevo contrato social y Ambiental para la Bogotá del  siglo XXI,  y del proyecto de inversion 7681, la Subdirección Técnica Operativa ha realizado la asistencia Técnica a 12.938  personas para la producción en huertas urbanas y perirubanas en las localidades de la Ciudad, en el mes de diciembre se realizaron 342 asistencias</t>
  </si>
  <si>
    <t>Capacitar 20000 Personas  En Técnicas Y Tecnologías Agroecológicas Para La Producción En Huertas Urbanas Y Periurbanas Y Promoción Del Consumo De Alimentos Sanos E Inocuos</t>
  </si>
  <si>
    <t>VIGENCIA (a 31/12/2022): Con corte a Diciembre  de 2022, En el marco del Plan de Desarrollo Un Nuevo Contrato Social y Ambiental para la Bogotá ,del Siglo XXI, y en la estructuración del proyecto de inversion 7681, la Subdirección técnica Operativa ha realizado la capacitación de 8.283 personas en tecnicas y tecnologías agroecologicas para la producción de huertas urbanas y periurbanas. En el mes de noviembre   se realizaron 203 capacitaciones por parte del equipo de agricultura urbana ,se  incluyen las capacitaciones especializadas que realizan en el marco de Convenios con los Fondos de Desarrollo Local, en temas tales como:  Banco de Semillas, Riego.</t>
  </si>
  <si>
    <t>Elaborar 1 Lineamiento Y Especificaciones Técnicas Para El Diseño De Agroparques Como Estrategia De Intervención Territorial Para El Establecimiento De Huertas Comunitarias Urbanas Y Periurbanas</t>
  </si>
  <si>
    <t>VIGENCIA (a 31/12/2022): De acuerdo con la definición: Agroparque urbano: es una huerta que articula encadenamientos productivos, integrando funcionalmente la producción agrícola con manejo agroecológico, la transformación de los productos de la huerta, la comercialización o el intercambio. La implementación de esta huerta, estará acorde con los usos del suelo permitidos en el Plan de Ordenamiento Territorial, y a los permisos requeridos por la autoridad competente para la producción, transformación o comercialización de los productos a que diera lugar. Pueden ser huertas comunitarias, escolares o institucionales que son implementadas en áreas públicas o privadas (versión abril-2022).  En el periodo de diciembre del 2022, se continúa desarrollando con la comunidad y con las diferentes instituciones distritales el pilotaje de agroparque urbano en parte del área del Parque Ciudad Montes. En el marco de las actividades interinstitucionales la Alcaldía de Puente Aranda está en el proceso de planificación y contratación para la ejecución del montaje de las estructuras del Agroparque proyectado con base en las concertaciones realizadas, lineamientos técnicos del Jardín Botánico y autorización del Instituto Distrital de Recreación y Deporte.</t>
  </si>
  <si>
    <t>Desarrollar 40 Paquetes Tecnológicos Para El Manejo Y Aprovechamiento Innovador Y Sustentable De Especies Alimenticias Aptas Para La Producción En Agricultura Urbana Y Periurbana</t>
  </si>
  <si>
    <t>VIGENCIA (a 31/12/2022): Se dio el cumplimiento al 100% de la meta programada para la vigencia, la cual corresponde a: Desarrollar catorce (14)  paquetes tecnológicos para el manejo y aprovechamiento innovador y sustentable de especies alimenticias aptas para la producción en agricultura urbana y periurbana.   Durante el mes de reporte, se incluyó en los Paquetes Tecnológicos, la información primaria generada en las investigaciones de la línea de investigación en agricultura urbana correspondientes a:   ¿ Efecto del caldo microbiano sobre el crecimiento de especies útiles para la agricultura urbana y su manejo fitosanitario. ¿ Propagación tradicional y evaluación de productividad utilizando caldo microbiano y siembra en contenedores para siete especies útiles para la agricultura urbana.  ¿      Propagación tradicional y productividad mediante prácticas agroecológicas y siembra en contenedores de siete especies útiles potenciales para la agricultura urbana y periurbana en Bogotá. ¿      Bromatología y bioprospección de 14 especies priorizadas para la agricultura urbana y periurbana en Bogotá. ¿     Bioprospección y comercialización de 14 especies priorizadas para la agricultura urbana y periurbana en Bogotá.</t>
  </si>
  <si>
    <t>Formular E Implementar 1 Programa Distrital De Agricultura Urbana Y Periurbana En El 100% De Las Actividades Definidas Para El Cuatrenio Dentro De La Competencia Del Jardin Botánico</t>
  </si>
  <si>
    <t>VIGENCIA (a 31/12/2022): En el periodo de diciembre, en el marco del convenio con la Organización de Estados Iberoamericanos para la Educación, la Ciencia y la Cultura OEI, se finalizó la propuesta del Programa Distrital de Agricultura Urbana y Periurbana Agroecológica en el marco del cumplimiento del Acuerdo 605 de 2015 "Por el cual se formulan los lineamientos para institucionalizar el Programa de Agricultura Urbana y Periurbana Agroecológica en la ciudad de Bogotá.". Este documento, se usará para iniciar el proceso de adopción por Decreto Distrital de acuerdo con la Secretaría Distrital de Ambiente.  La propuesta del Programa de Agricultura, compila los aspectos más relevantes del proceso de formulación participativa, que incluye los diferentes aportes comunitarios y de los grupos sociales que implementan y manejan las huertas, igualmente, refleja las iniciativas de los agricultores para el fortalecimiento de las prácticas en áreas urbanas y periurbanas con manejo agroecológico. De la misma forma, el documento describe pronunciamientos, ajustes y propuestas de las entidades consultadas.  Finalmente, el documento se editó incluyendo registros fotográficos, y publicado en formato virtual e impreso, en un formato libro titulado: Resultados del Proceso de Formulación Participativa del Programa Distrital de Agricultura Urbana y Periurbana Agroecológica ¿Bogotá es mi Huerta 2023-2031¿. Enlace virtual de la publicación en el portal de co-creación de agricultura urbana y periurbana del Jardín Botánico:  https://bogotamihuerta.jbb.gov.co/aprende-2/libro/</t>
  </si>
  <si>
    <t>Conformar E Implementar 1 Espacio Formal De Coordinación Interinstitucional Para La Promoción De La Agricultura Urbana Y Perirurbana.</t>
  </si>
  <si>
    <t>VIGENCIA (a 31/12/2022): Esta meta cumplió con el objetivo de la conformación e implementación del espacio de coordinación,  en el periodo de la referencia, que se conformó el espacio formal de coordinación interinstitucional y se mantuvo este año con el desarrollo de ocho reuniones presenciales donde participaron las siguientes entidades: Secretaría Distrital de Ambiente, Secretaría Distrital de Gobierno, Secretaría Distrital de Integración social, Secretaría Distrital de Salud, Instituto Distrital de Recreación y Deporte, Secretaría Distrital de Desarrollo Económico, Secretaría Distrital de Educación, Unidad Especial de Servicios Públicos, Instituto Distrital para la Protección de la Niñez y de la Juventud y el Instituto Distrital de Gestión de Riesgos y Cambio Climático.</t>
  </si>
  <si>
    <t>Realizar 4 Informes De Seguimiento, Evaluación Y Control A La Formulación E Implementación Del Programa Distrital De Agricultura Urbana Y Periurbana</t>
  </si>
  <si>
    <t>VIGENCIA (a 31/12/2022): En el periodo diciembre, el Jardín Botánico dio cumplimiento a las actividades planteadas de las 12 metas del proyecto de inversión 7681 ¿Fortalecimiento de la agricultura urbana y periurbana en las localidades urbanas de Bogotá¿ en el desarrollo de su objetivo general: Fortalecer la agricultura urbana y periurbana como practica que potencia la producción de alimentos, la gestión ambiental, el uso sostenible, y sus 3 objetivos específicos:  1. Aumentar la productividad y rendimientos de los cultivos en las huertas urbanas y periurbanas. 2. Formular e implementar el programa distrital de agricultura urbana y periurbana 3. Fortalecer los procesos de organización social para el fomento de la agricultura urbana y periurbana.</t>
  </si>
  <si>
    <t>Conformar 19 Redes Locales Y Una Red Distrital De Agricultores Urbanos Y Periurbanos, Como Espacios Organizativos De Gestión Comunitaria E Intercambio De Saberes Y Experiencias</t>
  </si>
  <si>
    <t>VIGENCIA (a 31/12/2022): Para el mes de diciembre, se consolida la información en el informe de gestión, se desarrolla la consolidación de la matriz de caracterización, se realizó consolidación de los planes de acción de las localidades las cuales se completan 11 de las programadas, dando cumplimiento al 100% de las redes programadas por el año 2022.</t>
  </si>
  <si>
    <t>Diseñar E Implementar 1 Estrategia De Promoción Y Comercialización De Productos De La Agricultura Urbana Y Periurbana Articulada A  Mercados Campesinos</t>
  </si>
  <si>
    <t>VIGENCIA (a 31/12/2022): Durante la vigencia 2022, se desarrollaron las siguientes actividades que permitieron la ejecución de la Estrategia de comercialización, en el mes de Diciembre se realizó: Caracterización de huertas con el equipo de Agricultura urbana para la identificación de huertas potenciales para la comercialización de productos.</t>
  </si>
  <si>
    <t>Producir 8 Publicaciones Para La Promoción Y Fortalecimiento De La Agricultura Urbana Y Periurbana</t>
  </si>
  <si>
    <t>VIGENCIA (a 31/12/2022): En el periodo se proyectó la producción de dos (2) publicaciones en el marco del marco del Convenio específico de cooperación No. JBB-C- 007 de 2020 celebrado entre el Jardín Botánico de Bogotá José Celestino Mutis y la Organización de Estados Iberoamericanos para la Educación, la Ciencia y la Cultura ¿ OEI que tiene por objeto aunar esfuerzos técnicos, jurídicos, administrativos y financieros, entre el Jardín Botánico de Bogotá José Celestino Mutis y la Organización de Estados Iberoamericanos ¿ OEI, para la formulación participativa del programa distrital y el fortalecimiento de los procesos de participación, comunicación y educación de la agricultura urbana y periurbana en articulación con los mercados campesinos.   En el mes de diciembre, se terminó de realizar la segunda publicación de la vigencia para la promoción y fortalecimiento de la agricultura urbana y periurbana.  Esta publicación se elaboró de forma virtual e impresa en formato libro, titulada: Resultados del proceso de formulación participativa del Programa Distrital de Agricultura Urbana y Periurbana Agroecológica ``Bogotá es mi huerta 2023-2031¿¿.  Editores: Edgar Hernán Lara García y Ana Patricia Jaramillo Martínez. Autores: Organización de Estados Iberoamericanos para la Educación, la Ciencia y la Cultura (Higuita Rodríguez, Rolando) y Jardín Botánico de Bogotá José Celestino Mutis (Lara García, Edgar Hernán).  Fotografías: Oficina de Comunicaciones del Jardín Botánico de Bogotá José Celestino Mutis y Organización de Estados Iberoamericanos para la Educación, la Ciencia y la Cultura - OEI Colombia.</t>
  </si>
  <si>
    <t>Crear Y Consolidar 5 Rutas Agroecológicas En Torno A Huertas Autosostenibles De La Ciudad-Región</t>
  </si>
  <si>
    <t>VIGENCIA (a 31/12/2022): Con corte a Diciembre  de 2022, En el marco del Plan de Desarrollo Un Nuevo Contrato Social y Ambiental para la Bogotá ,del Siglo XXI, y en la estructuración del proyecto de inversion 7681, el  Jardín Botánico  realizó segumiento a los planes de trabajo de la Huerta del JBB 6 de diciembre y reunión en la Huerta Mundo Natural del Parque Mundo Aventura 7 diciembre, así como, Con el apoyo de la oficina de comunicaciones se realizó el diseño del formato de guion interpretativo.</t>
  </si>
  <si>
    <t>Conservación de la diversidad florística de Colombia en el Tropicario del Jardín Botánico Bogotá</t>
  </si>
  <si>
    <t>Enriquecer Con 400 Especies Accesadas A Los Diferentes Ambientes Del Tropicario</t>
  </si>
  <si>
    <t>VIGENCIA (a 31/12/2022): Durante el mes de diciembre de 2022, el Tropicario se enriqueció con 3 especies distintas, representadas en 3 familias y 5 individuos, las especies corresponden a: Sudamerlycaste jimenezii, Strychnos schultesiana y Tillandsia schiedeana, las cuales fueron accesadas a la colecciones de: Bosque Seco, Amazonas y Chocó. De esta manera, se reporta cumplimiento del 100% de la meta programada para la vigencia 2022.</t>
  </si>
  <si>
    <t>Desarrollar 1 Protocolo De Manejo De Especies A Exhibir En El Tropicario Del Jardín</t>
  </si>
  <si>
    <t>VIGENCIA (a 31/12/2022): Durante el mes de diciembre de 2022, se continuó con el avance de acuerdo con la programación establecida para la vigencia y para el mes, en la Fase I Lineamientos y Organización del Contenido, se dio cumplimiento a la consolidación del contenidos de acuerdo con lo programado, en este mes consolidó, editó y corrigió el documento final de Protocolo con todos los ajustes realizadas durante 2022. Para la Fase II de implementación se relacionan las actividades y acciones priorizadas e implementadas para cada una de las colecciones vivas del Tropicario contribuyendo a los procesos de adaptación, mantenimiento y exhibición de las especies vegetales. Se socializaron los avances del protocolo en el Comité de Colecciones Vivas de Diciembre sin observaciones. De esta manera, se reporta el cumplimiento del 100% de la meta programada para la vigencia 2022.</t>
  </si>
  <si>
    <t>Implementar 1 Estrategia Pedagógica Para Generar Procesos De Apropiación Social Del Conocimiento Sobre La Flora Representativa Del Tropicario</t>
  </si>
  <si>
    <t>VIGENCIA (a 31/12/2022):  Durante el mes de diciembre de 2022, se reportan las siguientes actividades:  1. Se convocó reunión para la organización del mes de diciembre para el equipo educativo de Tropicario, socialización de los compromisos a entregar por parte de cada profesional, apoyo en el evento de Polinizando y estructuración de la evaluación de la estrategia. 2. Se elaboró un documento base para dar a conocer las temáticas generales de la agenda académica y cultural para el 2023. 3. Se implementaron 101 acciones educativas presenciales (Experiencias ambientales generales y prácticas verdes) dentro del Tropicario Distrital. Estas acciones fueron implementadas por los educadores ambientales. 4. Se consolidó en un documento las acciones que se implementaron durante el mes, así como el número de personas que participaron en dichas acciones. 5. Se consolidó en un documento el análisis de las encuestas de satisfacción de los meses de octubre, noviembre y diciembre. 6. Se presentan 10 diseños pedagógicos que ha diseñado el equipo de educadores del Tropicario, dentro de los cuales las temáticas son: 1. Comunicación animal. 2. Áreas nacionales naturales. 3. Historia Tropicario y JBB. 4. Desperdicios vegetales. 5. Etimología de plantas. 6. Diversidad cultural. 7. Sincretismos en Colombia. 8. Biodiversidad. 9. Orquídeas. 10. Agua y bosques.</t>
  </si>
  <si>
    <t>Construir 1 Propuesta De Mercadeo Que Permita Posicionar Al Tropicario Como Nodo De Biodiversidad</t>
  </si>
  <si>
    <t>VIGENCIA (a 31/12/2022):  Durante el mes de diciembre de 2022, se continuó con la promoción del Tropicario en el sector turístico, en esta oportunidad se llevó a cabo un Fam Trip en el Tropicario con los integrantes de la mesa de turismo de la localidad de Engativá, al cual, asistieron diez prestadores de servicios turísticos, así mismo, se avanzó con la contratación de una persona de apoyo para la atención al cliente de la tienda del Jardín, durante el mes de diciembre, también, se realizó el evento de Navidad, Exposición Temática Polinizando, para lo cual, desde la estrategia de Mercadeo, se realizaron publicaciones promocionando la visita nocturna al Tropicario durante esta época del año.</t>
  </si>
  <si>
    <t>Desarrollar 1 Protocolo De Mantenimiento Y Mejoramiento Que Integre Los Protocolos Para El Óptimo Funcionamiento Del Tropicario.</t>
  </si>
  <si>
    <t>Mejoramiento, planificación y gestión de las coberturas vegetales del Distrito Capital y la ciudad región, para reverdecer a Bogotá</t>
  </si>
  <si>
    <t>Actualizar Y Optimizar 100 Por Ciento Del Sistema De Información Para La Gestión Del Arbolado Urbano Sigau De Las Actividades A Cargo Del Jardín Botánico De Bogotá.</t>
  </si>
  <si>
    <t>VIGENCIA (a 31/12/2022): En el marco del Plan de Desarrollo  Un nuevo contrato social,  se implementará un control y seguimiento que garantice la actualización del 100% de las actividades de tala, replantes y plantaciones nuevas realizadas durante la vigencia, por  lo anterior para  a este  periodo se cuenta con la siguiente información  actualizada acumulada a diciembre de   de 2022    :   17.203  árboles urbanos plantados, 356.178 árboles es con mantenimiento  de los cuales se cuenta con 2.672 àrboles con manejo silvicultural por riesgo. Convenio 710 de 2020 Para este convenio se han realizado 6 entregas que corresponden al plan de trabajo, 100% de identificación de zonas Potenciales de Arborización, modelo de analítica de datos y tabla de control y 100% de actualización SIGAU, el contrato culminó el 28 de abril de 2022, para el mes de noviembre de 2022 se  culminó el proceso de liquidación.</t>
  </si>
  <si>
    <t>Actualizar 100 Por Ciento De Los Documentos Técnicos De Soporte De Los Instrumentos De Planeación Para La Adecuada Gestión De Las Coberturas Vegetales Del Distrito Capital.</t>
  </si>
  <si>
    <t>VIGENCIA (a 31/12/2022): En el marco del Plan de Desarrollo  Un nuevo contrato social, Se realizó , los avances en los documentos así: corresponden a 19 documentos (uno por cada localidad en el área urbana) de los cuales se encuentran actualizados 19 localidades, y cada uno se encuentra en un 100%, Datos 2019  Datos diciembre 2022 se tiene un avance del 100% correspondientes al diagnóstico, 100% correspondiente a Plan de acción, Se genero encuesta participativa para difundir a las CAL avance 100% y con ella se aplicó a las localidades completando un total de 618 participaciones, construyendo con este un capítulo de la participación y resultados de la encuesta, se realizó un proceso de socialización en las CAL y otras organizaciones de interés en cada una de las localizades el cual se encuentra en un 100%, Cartografía al 100%, se rediseño la presentación y se generó un nuevo diseño en el documento, también se generó un capítulo sobre gestión del riesgo por cada localidad y se incluyó un nuevo capítulo sobre servicios ecosistémicos, se realizo entrega a la SDA para revision y aprobación el dia 29 de Diciembre de 2022</t>
  </si>
  <si>
    <t>Aumentar 100 Por Ciento Los Procesos De Innovación, Generación De Conocimiento Y Transferencia Tecnológica Para La Adecuada Gestión, Planificación Y Mejoramiento De Las Coberturas Vegetales Del D.C.</t>
  </si>
  <si>
    <t>VIGENCIA (a 31/12/2022): En el mes de diciembre se reporta un avance del 0,91%%, correspondiente a los avances de cada una de las 8 investigaciones, donde se ejecutaron actividades de implementación de la investigación, registro y procesamiento de datos e información, consolidación y discusión de resultados parciales, retroalimentación de avances con mesas de trabajo, formulación de conclusiones de la investigación, consolidación de documento final y socialización de los resultados de la investigación. A continuación, se detalla para cada una de las investigaciones el avance individual y los respectivos soportes.</t>
  </si>
  <si>
    <t>Vincular 20000 Personas A Procesos De Participación Incidente En La Gestión De Las Coberturas Vegetales E Infraestructura Verde De La Ciudad Capital.</t>
  </si>
  <si>
    <t>VIGENCIA (a 31/12/2022): Con corte Diciembre   de 2022, se han  realizados procesos de información ciudadana en la gestión coberturas vegetales   a un total de  7.095 personas, para el mes de diciembre   se vincularon 112 personas de las diferentes localidades de la ciudad , y la socialización de proyectos de plantación por parte del equipo social interno y de cuadrillas externas de plantación y manejo silvicultura de  la Subdirección Técnica Operativa.  Se realizaron procesos de información ciudadana  a 102 personas en coberturas vegetales  y 10 personas en los procesos de recuperación ecológica</t>
  </si>
  <si>
    <t>Plantar 80000 Arboles En El Espacio Urbano</t>
  </si>
  <si>
    <t>VIGENCIA (a 31/12/2022): Con corte a Diciembre   de 2022,  en el marco del Plan de Desarrollo un Nuevo Contrato Social y en vista de la formulación del proyecto de inversión No 7677 el Jardín Botánico José Celestino Mutis ha realizado la plantación de 17.203  árboles y arbustos ,  para el mes de  noviembre se plantaron 758 que corresponden a las especies  que se describen a continuación   Chícala, Cedro, Guacayan Jazmin de la China, Calistemo LLorón, entre otros</t>
  </si>
  <si>
    <t>Mantener 400000 Arboles En Condiciones Adecuadas Para Su Desarrollo</t>
  </si>
  <si>
    <t>VIGENCIA (a 31/12/2022): Con corte a  Diciembre de 2022, en el marco del Plan de Desarrollo Un nuevo Contrato Social y Ambiental para la Bogotá del siglo XXI, la Subdirección tecnica Operativa- Oficina de Arborización Urbana  ha realizado el mantenimiento de 356.178 árboles en la ciudad de Bogotá , para el mes de Diciembre   se realizó el mantenimiento a 178  que se distribuye de la siguiente manera de acuerdo a su gestion: Manejo silvicultural para el control del riesgo de 58 árboles y replante de 120 árboles</t>
  </si>
  <si>
    <t>Mantener 140000 Metros Cuadrados De Jardines En El Espacio Público, Incluidos Los 5.000 M2 Plantados.</t>
  </si>
  <si>
    <t>VIGENCIA (a 31/12/2022): En el marco del Plan de Desarrollo un Nuevo Contrato Social y en vista de la formulación del proyecto de inversión No. 7677, la Subdirección Técnica Operativa - Línea de Jardinería ha realizdo el mantenimiento a 137.000 m2 de jardines en tercer y cuarto ciclos   Durante el mes de diciembre, se adelantó el mantenimiento de 735 m2 de áreas ajardinadas en tercer ciclo, 42.581,97 m2 de áreas ajardinadas en cuarto ciclo, y 77.524,17 m² como gestión adicional, para un total de 120.841,14 m2 de jardines intervenidos en la ciudad de Bogotá D.C, con la realización de actividades de mantenimiento integral del suelo incluyendo deshierbe, remoción del suelo y rebordeo, se hizo poda a 109.488,35 m2. Se realizó riego a 15.815,25 m2 en los proyectos, IDU Av. Mutis, Siempre unidos y Sauces Miravalle. Se fertilizaron 3.290 m2 en los proyectos en Convenio IDU, 1531-2018 Alsacia G4 y 1533-2018 Av. Tintal y Av. Alsacia G5 y se llevó a cabo el replante de 40 m2 en los proyectos Tunal Jardineras e IDU Av. Glorieta La Sirena. *El proyecto Calle Sexta (Calle 6 entre Cr 14 y Cr 27) en la localidad de Mártires, con 240 m2 está en un área cerrada por obra, por lo cual no se ha podido ingresar después de haber realizado el primer ciclo</t>
  </si>
  <si>
    <t>Plantar Y Mantener 211000 Individuos Vegetales Con Criterios De Recuperación Ecológica En Zona Rural</t>
  </si>
  <si>
    <t>VIGENCIA (a 31/12/2022): Durante la vigencia   de 2022 , en el marco del Plan de Desarrollo Un nuevo Contrato Social y Ambiental para la Bogotá del siglo XXI, la Subdirección tecnica Operativa,   se realizó la  plantación de 99.000 individuos vegetales  con criterios de recuperación ecológica.   Así como, a  143.987 Individuos vegetales se realizaron los ciclos de mantenimiento</t>
  </si>
  <si>
    <t>Plantar Y Mantener 14000 Individuos Vegetales En Desarrollo De La Implementación Del Programa De Restauración Ambiental Del Pma De La Reserva Thomas Van Der Hammen</t>
  </si>
  <si>
    <t>VIGENCIA (a 31/12/2022): Durante la vigencia se realizaron  actividades de mantenimienti qye consistieron en plateo, deshierbe, retutorado y contol de tensionantes  respectivamente.  De estos úlrimos los más visibles fueron: calabaza, muehlenbeckia y acacia. Finalizando los ciclos de mantenimiento.</t>
  </si>
  <si>
    <t>Formular E Implementar 100 Por Ciento De La Estrategia De Manejo De Las Coberturas Vegetales Asociadas A Sitios Icónicos, Históricos, Patrimoniales O Culturales.</t>
  </si>
  <si>
    <t>VIGENCIA (a 31/12/2022): Con corte a Diciembre de 2022, se realizaron las siguientes actividades en la formulación de la estrategia de manejo de coberturas : Elaboración 2 versión DTS de coberturas Vegetales Icónicas y Árboles Patrimoniales en los contenidos naturales, históricos y paisajísticos.</t>
  </si>
  <si>
    <t>Producir 145000 Individuos Vegetales Para Atender La Demanda De Los Procesos De Mejoramiento De Las Coberturas Vegetales Del Distrito Adelantados Por El Jardín Botánico De Bogotá.</t>
  </si>
  <si>
    <t>VIGENCIA (a 31/12/2022): A la fecha, en la vigencia   de 2022 se  han  produccidos  120.047 Individuos vegetales, en el mes de diciembre   se propagaron  17.747  individuos vegetales en la siguiente distribución 13.880  lìnea de recuperación ecológica, de arborización urbana 1.275 y  de la lìnea de jardinería 2.592</t>
  </si>
  <si>
    <t>Mantener 100 Por Ciento De Las Colecciones Vivas Del Jardín Botánico Jose Celestino Mutis</t>
  </si>
  <si>
    <t>VIGENCIA (a 31/12/2022): Durante el mes de diciembre se elaboraron las programaciones semanales habituales para el mantenimiento de las colecciones Vivas, ejecutando actividades de  poda a 624 m2 de jardines, deshierbe a 1.380 m2 de jardines, limpieza y lavado a 47.100 metros lineales de senderos y zonas duras, riego de 616 m2 de jardines, poda de césped con guadaña en 23.400 m2, remoción de 780 m2 de suelo, barrido de 20.401 m2 de material vegetal, rebordeo en 790 metros lineales de jardineras, siembra de 97 m2 de jardines, 783 m3 de preparación de suelo, 22 plateos de árboles, siembra de 12 árboles, 281 horas de recolección de residuos y escombros, 293 horas de cargue y descargue de material vegetal e insumos, 4 horas hombre de cosecha de hortalizas. Adicionalmente, en el área de aprovechamiento de residuos orgánicos y energías renovables se ejecutaron las siguientes actividades: se registró el ingreso de 48 m3 de residuos vegetales producto del mantenimiento de las colecciones vivas de la entidad y la producción de energía eléctrica mediante paneles solares fue de 800 kWh.</t>
  </si>
  <si>
    <t>Fortalecimiento para la gestión de la información ambiental, la comunicación y el mercadeo del Jardín Botánico de Bogotá</t>
  </si>
  <si>
    <t>Realizar 100 Por Ciento De Las Acciones De Fortalecimiento De La Estrategia De Comunicación Interna</t>
  </si>
  <si>
    <t>VIGENCIA (a 31/12/2022): Para el cuarto trimestre del año se avanzó en un 100% del plan de acción trazado para esta vigencia. Se realizaron las siguientes actividades para  el fortalecimiento en la gestión de información y comunicación de interés para los grupos internos de la Entidad, para el conocimiento oportuno de las decisiones, la articulación entre procesos, la promoción y consolidación de un clima laboral asertivo  basado en   el   sentido   de pertenencia, compromiso e identidad del capital humano: 1. Se elaboraron, diseñaron y divulgaron por canales internos 2 ediciones del Boletín Interno Reverdeciendo. 2. Se realizó 1 mesa de trabajo con los delegados de las dependencias del JBB, con el fin de tratar temas relacionados con los eventos internas y externos que realiza la entidad, así mismo, evidenciar las falencias y las oportunidades que se han presentado, en pro de la mejora continua.  3. Atendiendo los lineamientos de la Consejería de Comunicaciones, se divulgaron internamente 23 sinergias distritales 4. Se han recibido 97 solicitudes por las dependencias del JBB, las cuales fueron atendidas dentro del tiempo solicitado por el profesional remitente del formato, la mayoría de las cuales corresponden a piezas gráficas. 5. se gestionaron y divulgaron 24 contenidos representados en piezas informativas, conmemorativas, sinergias distritales y demás anuncios de interés para las y los servidores del Jardín Botánico de Bogotá.</t>
  </si>
  <si>
    <t>Realizar 100 Por Ciento De Las Acciones De Fortalecimiento De La Estrategia De Comunicación Digital</t>
  </si>
  <si>
    <t>VIGENCIA (a 31/12/2022): Para el cuarto trimestre se avanzó en el 89,24% de la estrategia digital, cuyo objetivo es divulgar contenidos científicos, técnicos y educativos que promuevan una ciudadanía ambiental comprometida e informada. Se realizaron las siguientes actividades para el fortalecimiento de la estrategia en el JBB: 1.  Se acompañamiento a 4 eventos de gran importancia para la entidad, como: "Atender medios relacionados con alumbrado navideño Polinizando", Lanzamiento Banco de Semillas, Plantación con la ONU en la Reserva Thomas van der Hammen celebración Día Internacional de Derechos Humanos.  Se realizaron 4 entrevistas con medios con motivo del Alumbrado Navideño Polinizando como fueron: City TV, Canal RCN, Noticiero CM&amp; y Canal Capital lanzamiento Banco de Semillas 3. Se atendieron integralmente 52 solitudes de publicación de contenidos, documentos, informes y demás material informativo al portal institucional. En total se publicaron 216 documentos de interés público para la ciudadanía. 4. Se realizó diariamente el seguimiento y monitoreo de noticias e impactos en medios de comunicación masivos y comunitarios, logrando así realizar 21 monitoreos y detectar 112 noticias del sector ambiente y de la entidad.  5. En materia de contenidos para canales externos digitales durante el III trimestre se han publicado a este corte 259 notas en redes sociales con un total de 90 piezas gráficas, en torno a temáticas como Programación de la Agenda Académica y Cultural, Agenda académica semanal, Ciencia en escena, Botánica a la mesa, Taller al natural, Tercer diálogo ciudadano, Polinizando, Día Internacional de las Montañas. Día Internacional Derechos de los Animales.</t>
  </si>
  <si>
    <t>Realizar 100 Por Ciento De Las Acciones De Fortalecimiento De La Estrategia De Mercadeo</t>
  </si>
  <si>
    <t>VIGENCIA (a 31/12/2022): Durante el tercer trimestre se avanzó en el 100% de la estrategia de mercadeo, con la elaboración y aprobación del plan de actividades para el fortalecimiento, promoción y posicionamiento del Jardín Botánico como ícono de turismo de naturaleza en la vigencia 2022. Adicionalmente se han implementado las siguientes acciones de mercadeo:  ¿Ejecución del Famtrip de la mesa de turismo de la localidad de Engativá. ¿Desarrollo de stands gastronómicos y pedagógicos en el marco del evento POLINIZANDO. ¿ Alianzas estratégicas con el IDT, el parque Mundo Aventura. ¿Promoción del evento en canales de turismo. ¿Diseño de la tienda del Jardín tanto en el concepto de Marca propia como en los trámites jurídicos y administrativos del proyecto.</t>
  </si>
  <si>
    <t>Investigación para la conservación de los ecosistemas y la flora de la Región y Bogotá</t>
  </si>
  <si>
    <t>Determinar A Través De 26 Investigaciones El Potencial Ecológico Y Valoración Del Servicio Ecosistémico Del Almacenamiento Y Flujo De Carbono.</t>
  </si>
  <si>
    <t>VIGENCIA (a 31/12/2022): Durante el mes de diciembre de 2022, se finalizó, la Fase IV de aprobación, con la aprobación del informe final de investigación para las 8 investigaciones enmarcadas en la línea de Biodiversidad y servicios ecosistémicos. Las 8 investigaciones corresponden a: Investigación 1) Variación del contenido de carbono en la hojarasca y flujo de CO2 del suelo en diferentes grados de transformación en la cuenca media del río Tunjuelo, Bogotá (SC_2022001).  Investigación 2) Evaluación de rasgos funcionales foliares asociados a la fijación de carbono en Abatia parviflora a lo largo de una zona rural-urbana en la cuenca media del río Tunjuelo (SC_2022002). Investigación 3) Rasgos funcionales foliares y propiedades del suelo relacionadas con el contenido de carbono de la hojarasca de Abatia parviflora en diferentes grados de transformación de la cuenca media del río Tunjuelo, Bogotá (SC_2022003). Investigación 4) Paisaje urbano y su relación con la distribución del almacenamiento de carbono en el arbolado de la cuenca del rio Tunjuelo (SC_2022004). Investigación 5) Captura y almacenamiento de carbono en el arbolado urbano de la medialuna del sur de Bogotá D.C. ¿ Colombia (C_2022005). Investigación 6) Valoración económica de la captura del carbono en el arbolado urbano de la cuenca media del Rio Tunjuelo en Bogotá D.C. (SC_2022006). Investigación 7) Evaluación del servicio ecosistémico indirecto asociado al carbono denominado bienestar ambiental por la producción de oxígeno en los parques Timiza y Tunal y en el Jardín Botánico de Bogotá¿ (SC_2022007). Investigación 8) Valoración integral del balance entre emisiones y captura de carbono en el Jardín Botánico de Bogotá José Celestino Mutis con la perspectiva de carbono neutralidad (SC_2022008). De esta manera se finalizan las investigaciones desarrolladas durante la vigencia 2022 y se reporta el cumplimiento del 100% de la meta programada para la vigencia 2022.</t>
  </si>
  <si>
    <t>Evaluar Mediante 26 Investigaciones Aspectos De Conectividad Ecológica</t>
  </si>
  <si>
    <t>VIGENCIA (a 31/12/2022): Durante el mes de diciembre de 2022, se finalizó, la Fase IV de aprobación, con la consolidación de los documentos finales de las investigaciones y la aprobación del informe final de investigación, así: Inv 1: Se realizó la consolidación final de la discusión, conclusiones y recomendaciones en el informe técnico final y sus anexos para su aprobación. Inv 2: Se realizaron las conclusiones y recomendaciones para consolidar el informe técnico final y contar con su aprobación. Inv 3: Se realizó la consolidación de la discusión de resultados respecto al tema del análisis de preferencias de forrajeo de abejas nativas con base en los rasgos florales, para finalizar el informe técnico y contar con su aprobación. Inv 4: Se finalizaron las conclusiones del proyecto en construcción y con sus recomendaciones, consolidando completamente el informe técnico para su aprobación. Como conclusión, se reportan 16 nuevos registros de fauna edáfica para Colombia y su aprobación. Inv 5: Se finalizaron las conclusiones respecto al efecto de la conectividad espacial entre individuos de arrayán sobre la abundancia de microlepidópteros minadores y con la consolidación de las recomendaciones de la investigación, completando el informe técnico final y su aprobación. Inv 6: Se finalizó con las conclusiones y recomendaciones de los análisis de uso y selección de hábitat de la avifauna urbana, consolidando las conclusiones y recomendaciones de la investigación en el informe técnico final de la misma y su aprobación. Inv 7: Se finalizaron las conclusiones y recomendaciones de los resultados obtenidos frente al tema de diversidad florística, para así completar todos los componentes del informe técnico final y su aprobación. Inv 8: se finalizó la discusión del análisis del estado de conectividad de áreas protegidas de Bogotá-Región y sus potenciales implicaciones ecológicas, consolidando todos los componentes del informe técnico final y su aprobación.</t>
  </si>
  <si>
    <t>Realizar 13 Investigaciones Sobre La Flora De Bogotá D.C.</t>
  </si>
  <si>
    <t>VIGENCIA (a 31/12/2022): Durante el mes de diciembre de 2022, se finalizó, la Fase IV de aprobación, con la consolidación de los documentos finales de las investigaciones y la aprobación del informe final de investigación, así: Inv 1: Se consolidó el informe final de la investigación, la información de ocurrencias de plantas muestra un promedio de 4 ocurrencias /km2, el patrón de colecciones no es uniforme, concentrándose hacia los cerros orientales de Bogotá en el sector Cruz Verde y al norte del PNN Sumapaz en la laguna de Chisacá. Inv 2: Se entrega la monografía para la familia Rubiaceae, esta cuenta con una alta diversidad, ¿FLORA DE BOGOTÁ DC ¿ RUBIACEAE¿, la cual está representada por 41 especies agrupadas en 23 géneros. 31 de las especias son nativas, no se encontraron especie endémicas al Distrito. Entre las especies nativas 15 han sido categorizadas en Preocupación Menor (LC), acorde con los criterios de la IUCN. En el JBB y jardines del área rural se encontraron 15 especies cultivadas que no crecen espontáneamente en el área del Distrito, 12 de ellas son nativas de Colombia y 3 son foráneas y cultivadas ampliamente como ornamentales o comestibles. Inv 3:  Se consolidó el informe final de la investigación,  se presentan los resultados finales sobre esta investigación de la comunidad Raizal, respecto a datos de usos, la familia botánica que presenta mayor porcentaje de especies utilizadas por la comunidad Raizal en el Distrito es Fabaceae (9 %), seguida por Lamiaceae (8 %)  con especies muy importantes en la dieta humana y en la medicina ancestral. Del total de las especies encontradas (120), se registran 118 nombres en Creole, esto se debe a que algunas especies reciben varios nombres en lengua nativa, un gran aporte al listado de nombres comunes de las plantas de Bogotá.</t>
  </si>
  <si>
    <t>Realizar 19 Investigaciones En El Marco Del Enriquecimiento, Mantenimiento Y Evaluación De Las Colecciones De Referencia Del Jardín Botánico De Bogotá D.C.</t>
  </si>
  <si>
    <t>VIGENCIA (a 31/12/2022): Durante el mes de diciembre de 2022, se finalizó, la Fase IV de aprobación, con la consolidación de los documentos finales de las investigaciones y la aprobación del informe final de investigación, así: Inv 1: Se consolidó el informe final de la investigación para la flora briológica de la Quebrada Chicó, allí se registraron 62 especies de plantas no vasculares entre estas 19 especies de hepáticas, 41 de musgos y por último 2 antocerotes. Inv 2: Se consolidó el informe final de la investigación sobre orchidaceae, como resultados relevantes tenemos que a la fecha se han encontrado dos (2) especies nuevas para la ciencia de Epidendrum subgrupo Stenoglossum. Inv 3: Se consolidó el informe final de la investigación,  se concluyó el análisis del índice de salud de la colección de plantas vasculares del Herbario JBB, el cual presentó 89% de valor, interpretado como un perfil óptimo de la colección. Inv 4: Se consolidó el informe final de la investigación,  se consolidó el listado y relaciones de diversidad, podemos resumir con que para el Jardín Botánico de Bogotá hay 148 colecciones de hongos liquenizados, agrupados en 53 especies, 40 géneros, 23 familias, 12 órdenes y 1 phyllum. Inv 5: Se consolidó el informe final de la investigación,  se entregó el listado final de hongos para las Colecciones de Referencia del herbario JBB del Jardín Botánico de Bogotá, este representa el listado de especies encontradas, fueron colectadas un total de 53 morfotipos, se entregó la descripción macro y microscópica de dichos morfotipos.</t>
  </si>
  <si>
    <t>Realizar 26 Investigaciones En El Marco Del Proceso De Curaduría Y Enriquecimiento A La Colección Viva Del Jardín Botánico De Bogotá D.C.</t>
  </si>
  <si>
    <t>VIGENCIA (a 31/12/2022): 1: Se finalizó la investigación dando conocer el estado de aclimatación de ocho especies de la selva húmeda 2: Se finalizó el análisis e interpretación de la información, en donde, para el objetivo asociado a evaluar el efecto de la inundación en la germinación y crecimiento de plantas de humedales de páramo en condiciones de vivero 3: Se obtuvieron y analizaron los resultados finales de la investigación, donde se pudo evidenciar que estrategias de conservación de la flora y banco se semillas pueden estar articuladas y llevar a un mejor conocimiento de la fisiología de las semillas y su aplicabilidad en términos de enriquecimiento de las colecciones vivas. 4: conocer el uso de las especies de los helechos y licófitos presentes en las Colecciones Vivas del JBB, 5: Se finalizó el análisis de información de resultados y escritura del documento en donde se pudo consolidar la evaluación del gradiente altitudinal y periodos de recolecta en la viabilidad de semillas de especies de frailejones. 6: Se finalizó la investigación, los resultados agregando lo correspondiente a la representatividad de las colecciones vivas con respecto a la flora de Bogotá y la región, así como la propuesta de indicadores de desempeño de las colecciones vivas. 7: La investigación aportó a ampliar el conocimiento y enriquecimiento de especies en el Ambiente Subxerofítico con 17 familias botánicas, 36 especies y 80 individuos. 8: Se realizó la compilación final de información, identificando afectaciones en algunas especies, identificando cada una de las afectaciones, y se realizaron tratamientos los cuales fueron favorables para la recuperación de las 5 especies tratadas, adicional a esto se identificó deficiencias nutricionales que también afectaban el desarrollo normal de algunas especies.</t>
  </si>
  <si>
    <t>Desarrollar 13 Investigaciones Para Analizar Fenómenos De Disturbio Y Aspectos Ecológicos De Especies Invasoras.</t>
  </si>
  <si>
    <t>VIGENCIA (a 31/12/2022): Durante el mes de diciembre de 2022, se finalizó, la Fase IV de aprobación, con la aprobación del informe final de investigación, así: Investigación 1. Evaluación del potencial de regeneración natural de especies nativas en un ecosistema de bosque altoandino en proceso de restauración ecológica: Se realizó la aprobación del informe final de la investigación.  Investigación 2. Evaluación de rasgos funcionales de especies leñosas con potencial invasor asociados con la inflamabilidad en el Parque Nacional Enrique Olaya Herrera, Bogotá D.C.: Se realizó la aprobación del informe final de la investigación. Investigación 3. Efecto de los incendios forestales sobre el banco de semillas de un bosque altoandino disturbado, en la Reserva Forestal Protectora Bosque Oriental de Bogotá: Se realizó la aprobación del informe final de la investigación. De esta manera se finalizan las investigaciones desarrolladas durante la vigencia 2022 y se reporta el cumplimiento del 100% de la meta programada para la vigencia 2022.</t>
  </si>
  <si>
    <t>Realizar 13 Investigaciones Para Analizar Dinámicas, Mecanismos Y Procesos Ecológicos A Nivel De Ecosistemas Y Paisaje.</t>
  </si>
  <si>
    <t>VIGENCIA (a 31/12/2022):  Durante el mes de diciembre de 2022, se finalizó, la Fase IV de aprobación, con la aprobación del informe final de investigación, así: Investigación 1. Análisis de la respuesta espectral en coberturas vegetales de la Reserva Forestal Protectora ¿Bosque Oriental de Bogotá¿ para las localidades de Santa Fe y San Cristóbal, ante dinámicas de variación climática estacional: Cabe mencionar que la investigación se terminó y aprobó en el mes de noviembre. Investigación 2. Establecimiento de grupos funcionales a partir de algunos rasgos relacionados con la historia de vida de las especies importantes en diferentes coberturas vegetales presentes del Parque Nacional Enrique Olaya Herrera: aprobación del informe final de la investigación. Investigación 3. Comparación de los requerimientos ecológicos para fauna polinizadora y dispersora de semillas en diferentes hábitats altoandinos de la Estructura Ecológica Principal de Bogotá: aprobación del informe final de la investigación.</t>
  </si>
  <si>
    <t>Desarrollar 9 Investigaciones En Propagación Tradicional E In Vitro.</t>
  </si>
  <si>
    <t>VIGENCIA (a 31/12/2022):  Durante el mes de diciembre de 2022, se finalizó, la Fase IV de aprobación, con los ajustes de los informes requeridos para las tres investigaciones y la aprobación de los informes finales de investigaciones: Investigación en Conservación in vitro de tres especies de orquídeas a través del método de encapsulación-deshidratación.  Investigación en Propagación tradicional in situ de tres especies de frailejón de interés para el Distrito Capital e Investigación en Propagación tradicional e in vitro de una especie de Melastomatácea como estrategia de conservación. De esta manera se finalizan las investigaciones desarrolladas durante la vigencia 2022 y se reporta el cumplimiento del 100% de la meta programada para la vigencia 2022.</t>
  </si>
  <si>
    <t>Desarrollar 9 Investigaciones En Sanidad Vegetal</t>
  </si>
  <si>
    <t>VIGENCIA (a 31/12/2022): Durante el mes de diciembre de 2022, se finalizó, la Fase IV de aprobación, con los ajustes de los informes requeridos para las tres investigaciones y la aprobación de los informes finales de investigaciones: Investigación en Microorganismos fúngicos asociados a lesiones foliares de dos especies de frailejón en páramos de Bogotá -región. Investigación en Evaluación del potencial de un biopreparado a base de equinaza y minerales como biofertilizante para la propagación de dos solanáceas agroalimentarias¿. Investigación en, Aporte al conocimiento de los hongos microscópicos de Bogotá D.C. De esta manera se finalizan las investigaciones desarrolladas durante la vigencia 2022 y se reporta el cumplimiento del 100% de la meta programada para la vigencia 2022.</t>
  </si>
  <si>
    <t>Desarrollar 9 Investigaciones En Bioprospección.</t>
  </si>
  <si>
    <t>VIGENCIA (a 31/12/2022): Durante el mes de diciembre de 2022, se finalizó, la Fase IV de aprobación, con los ajustes de los informes requeridos para las tres investigaciones y la aprobación de los informes finales de investigaciones: Investigación en Estudio del potencial antimicrobiano de la especie aromática Peperomia subspathulata Yunck.  Investigación en Diseño de un bioproducto con extractos obtenidos de especies agroalimentarias priorizadas por el componente de uso sostenible. Investigación en Diseño de un producto con valor agregado a partir de una mezcla de ingredientes naturales vegetales. De esta manera se finalizan las investigaciones desarrolladas durante la vigencia 2022 y se reporta el cumplimiento del 100% de la meta programada para la vigencia 2022.</t>
  </si>
  <si>
    <t>Desarrollar 5 Informes De Análisis Sobre El Avance De La Estrategia Interinstitucional Para La Acreditación Del Jardín Botánico De Bogotá D.C.</t>
  </si>
  <si>
    <t>VIGENCIA (a 31/12/2022): Durante el mes de diciembre de 2022, se avanzó así: Etapa de planificación: el plan de trabajo de la Estrategia Institucional a realizar durante la vigencia se entregó en el mes de febrero. Dimensión de Estrategia: Durante el mes de diciembre se aprobó y se publicó la Política de Gestión del Conocimiento y se continuó con la implementación del Cuadro de Mando Institucional, así como el documento del primer avance de su implementación. Dimensión de Recursos: Se realizó la consolidación los documentos que se listan a continuación: 1.  Instructivo CvLAC, 2. Estancia Posdoctoral y 3. Diagnóstico Inventario, Dimensión de Resultados: se realizó la publicación de 2 obras tituladas: 1.)Insectos del arbolado urbano de Bogotá y 2) Monográfico de Restauración Ecológica de la Revista Pérez Arbelaezia. Se realizaron 2 Tertulias de la Conservación de manera presencial y virtual: Tertulia de la Conservación: Formación Capital Científico y Tertulia Polinización y transcriptómica de especies de Cleomaceae (Brassicales: Cleomaceae) que exhibe diferentes sistmas de polinización , que contaron con la participación de 32 personas y 31 visualizaciones. De esta manera,  se reporta el cumplimiento del 100% de la meta programada para la vigencia 2022.</t>
  </si>
  <si>
    <t>Desarrollar 5 Informes Del Analisis Sobre El Avance Del Sistema De Informacion Y Datos Cientificos Del Jardin Botanico De Bogota</t>
  </si>
  <si>
    <t>VIGENCIA (a 31/12/2022): Durante el mes de diciembre de 2022, Se consolidó del informe anual de avance del Sistema de Información y Datos de Investigaciones Científicas - SIDIC, programado para la vigencia 2022. Se completó las secciones de línea base 2021, priorización temática, ejecución, seguimiento y recomendaciones 2022, de los componentes de: registro de investigaciones y productos I+D+I, datos biológicos y socioecológicos e información geoespacial. De esta manera se reporta el cumplimiento del 100% de la meta programada para la vigencia 2022.</t>
  </si>
  <si>
    <t>Fortalecimiento de las capacidades organizacionales, físicas y tecnológicas en el Jardín Botánico José Celestino Mutis Bogotá</t>
  </si>
  <si>
    <t>Fortalecer Y Mantener En 100 Por Ciento El Cumplimiento Del Plan De Sostenibilidad Mipg</t>
  </si>
  <si>
    <t>VIGENCIA (a 31/12/2022): El plan de sostenibilidad MIPG presenta un avance acumulado en el periodo de enero a diciembre de 2022 del 100%, esto corresponde al cumplimiento de las actividades asociados a las dimensiones y políticas del modelo integrado de planeación y gestión MIPG.  Igualmente,  resaltar que el plan de acción de la Meta 1. Plan de sostenibilidad MIPG, ha contribuido a la mejora del índice de desempeño institucional IDI, lo cual ha posicionado al Jardín Botánico de Bogotá en el puesto 47 entre 3.336 entidades de orden territorial y el puesto 19 entre las entidades distritales.   La Veeduría Distrital destacó el trabajo comprometido del Jardín Botánico de Bogotá, tras la segunda medición del Índice Institucional de Participación Ciudadana ¿ IIPC, que lo ubica en el puesto número 8 entre 67 entidades distritales participantes.  Adicional, se genera reconocimiento por parte de la Secretaria de Ambiente al JBB por un alto desempeño ambiental en la implementación del PIGA, ubicándose dentro de las 7 primeras entidades Distritales con esta distinción.   La Secretaria Distrital de Movilidad otorgo reconocimiento de calidad de sello oro de los bici parqueaderos del Jardín Botánico de Bogotá en el marco de las actividades realizados en el Plan Institucional de Gestión Ambiental PIGA.</t>
  </si>
  <si>
    <t>Actualizar Y Ejecutar El 100 Por Ciento  De La Planeación Estratégica De La Entidad</t>
  </si>
  <si>
    <t>VIGENCIA (a 31/12/2022): Con relación a esta meta, se reporta avance en el cumplimiento del plan de acción del 100%, esto corresponde al cumplimiento de las actividades programadas respecto a las mismas,  se destaca la construcción participativa de la planeación estratégica institucional en la cual se consolidan actividades tendientes al reconocimiento, posicionamiento, promoción, y modernización institucional, que aportan al mejoramiento del desempeño institucional y el logro de los objetivos, entre ellas:  1. Adelantar la planeación táctica y operativa alineando el Plan Estratégico, el Plan de Desarrollo Distrital y los Planes Institucionales, asi como el cuadro de mando del seguimiento a la planeación estratégica. 2. Monitoreo y seguimiento a los riesgos de gestión. 3. Informe trimestral de monitoreo y seguimiento de los indicadores de gestión. 4. Informe cuatrimestral de monitoreo y seguimiento de los riesgos de gestión</t>
  </si>
  <si>
    <t>Elaborar E Implementar 1 Diagnostico De Rediseño Organizacional</t>
  </si>
  <si>
    <t>VIGENCIA (a 31/12/2022): Se avanzó en la elaboración del documento técnico de medición de cargas laborales en el JBB, el cual contiene los resultados parciales de la necesidad de recurso humano por nivel jerárquico y por dependencias, el resultado arrojó la necesidad de 450 empleos adicionales a los 58 existentes.  Se realizó la proyección de ampliación de la planta de personal en 50 empleos adicionales, ajustándose a los lineamientos presupuestales de la Dirección Distrital de Presupuesto.   Se avanzó en la Creación de la Oficina de Control Disciplinario Interno, con el fin de darle cumplimiento a lo establecido en el artículo 93 de la Ley 1952 del 28 de enero de 2019, se elaboró el estudio técnico que justifica la creación de la Oficina y el empleo Jefe de Oficina, el cual se radicó en el Departamento Administrativo del Servicio Civil Distrital solicitando concepto técnico favorable para su creación</t>
  </si>
  <si>
    <t>Ejecutar El 100 Por Ciento Del Plan De Acción Para El Desarrollo Del Sistema De Gestión Documental</t>
  </si>
  <si>
    <t>VIGENCIA (a 31/12/2022): Actualización de los instrumentos archivísticos PINAR, PGD, POLÍTICA GD, Plan de Transferencias documentales y las actividades realizadas por el proceso de Gestión Documental, se solicitó la elaboración de las piezas gráficas para la Divulgación.  Elaboración de la propuesta de Actualización de la Política de Gestión documental, Tablas de Control de Acceso y Presentación de la propuesta de Tablas de Valoración documental - TVD del Fondo Corporación del JBB.  Se recibió las transferencias Documentales de las dependencias: Oficina de Arborización, Despacho de la secretaría general y Oficina  de Control Interno.  Se culmina el traslado del archivo central a Metro Sur y de adelantan las adecuaciones de estanteria, ubicación y cambio de unidades de conservación documental (cajas).</t>
  </si>
  <si>
    <t>Lograr El 100 Por Ciento Del Cumplimiento Del Petic Para Mejorar La Cobertura Y Conectividad De La Infraestructura Y Plataforma Tic</t>
  </si>
  <si>
    <t>VIGENCIA (a 31/12/2022): Las actividades programadas fueron ejecutadas conforme a la programación establecida desde el inicio de su ejecución, durante la vigencia se desarrollaron actividades que permitieron el mejoramiento en la prestación de los servicios de TI,entre ellas:   - Apoyo a la implementación del Sistemas de Gestión Documental - Fortalecimiento del aplicativo de central de cuentas - Renovación de los servicios de nube - Implementación del protocolo IPV6 - Renovación de licenciamiento de Microsoft</t>
  </si>
  <si>
    <t>Preparar 100 Por Ciento De Las Obras De Mejoramiento Estructural</t>
  </si>
  <si>
    <t>VIGENCIA (a 31/12/2022): Se realizó el mantenimiento a las dos malocas que se encuentran dentro el Jardín Botánico de Bogotá, se realizó el cambio completo de toda la palma que se encontraba en ambas malocas, en la maloca MONIFUE URUK+, se realizó el cambio a toda la madera perimetral y de algunas maderas que se encontraban en mal estado en la cubierta, así mismo, se cambió la madera aserrada del mezzanine y de algunos palos perimetrales que se encontraban podridos en su cimientos, se realizó mantenimiento a cada uno de los pensadores que se encontraban en la maloca y se instalaron 30 nuevos en esta maloca y se realizaron y suministraron pensadores perimetrales. Con respecto a la maloca NAIME KUKU, se tuvo que cambiar cada uno de los palos que la constituían ya que todos presentaban daños, es decir que se realizó toda nuevamente y se instalaron 10 pensadores que fueron suministrados por el contratista de obra.</t>
  </si>
  <si>
    <t>Adelantar 2686 Metros Cuadrados Obras De Mejoramiento Estructural</t>
  </si>
  <si>
    <t>VIGENCIA (a 31/12/2022): Se hace reforzamiento en la zona de científica, con instalación de cubierta en policarbonato, se hace adecuación de los laboratorios con cambio de pisos, a pisos epóxidos, puertas herméticas, pinturas antibacteriales, techos en superboard, manejos de aguas lluvias, en el área de administrativa se hacen adecuaciones para el manejo de agua lluvia, en técnica,se reconstruyen tres módulos desde la cimentación hasta la placa superior con acabados de pisos y ventanería, con baños de hombres y mujeres, y su respectivo urbanismo.   Se termina el contrato con los reforzamientos proyectados, demoliciones y adecuaciones contractuales, dejando en funcionamiento los espacios para técnica y científica. RESERVAS (a 31/12/2022): Se hace reforzamiento en la zona de científica, con instalación de cubierta en policarbonato, se hace adecuación de los laboratorios con cambio de pisos, a pisos epóxidos, puertas herméticas, pinturas antibacteriales, techos en superboard, manejos de aguas lluvias, en el área de administrativa se hacen adecuaciones para el manejo de agua lluvia, en técnica,se reconstruyen tres módulos desde la cimentación hasta la placa superior con acabados de pisos y ventanería, con baños de hombres y mujeres, y su respectivo urbanismo. Se hace reforzamiento en la zona de científica, con instalación de cubierta en policarbonato, se hace adecuación de los laboratorios con cambio de pisos, a pisos epóxidos, puertas herméticas, pinturas antibacteriales, techos en superboard, manejos de aguas lluvias, en el área de administrativa se hacen adecuaciones para el manejo de agua lluvia, en técnica,se reconstruyen tres módulos desde la cimentación hasta la placa superior con acabados de pisos y ventanería, con baños de hombres y mujeres, y su respectivo urbanismo.</t>
  </si>
  <si>
    <t>Elaborar En 100 Por Ciento De Estudios Para La Ampliación De Instalaciones Físicas</t>
  </si>
  <si>
    <t>RESERVAS (a 31/12/2022): Se terminaron las actividades de diseño y estudios, adicional, se avanzó en el trámite de la obtención de la licencia de construcción Termino el contrato con los  entregables revisados y recibidos fecha final 5 de octubre de 2022</t>
  </si>
  <si>
    <t>Adelantar 1400 Metros Cuadrados Obras De Construcción</t>
  </si>
  <si>
    <t>VIGENCIA (a 31/12/2022): Con relación al avance de esta meta, se logró los siguientes avances:  Se terminó la culminación de la modernización de cada uno de los baños que se debía intervenir por parte del contratista de obra encargado, cada uno quedo funcional y a disposición del público y del personal que se encuentra a diario en las instalaciones del jardín botánico de Bogotá, se instaló baños en el área administrativa, cuarto de aseo, baño de movilidad reducida, baño en la Subdirección Técnica, Cafetería, entre las adecuaciones que se realizaron se encuentran:  Sanitarios, lavamanos, secadores, dispensador de papel, luminarias, sensores, poceta.   Con la relación a las actividades adelantadas en la obra biodiversario, se adelantaron las fases de: (Demolición, estructura, carpinteria de acabados, red electrica y de iluminación),  importante destacar, que se logró culminar con éxito el contrato cumpliendo con las obras de mejoras  locativas para la ambientación interior del espacio biodiversario del tropicario.</t>
  </si>
  <si>
    <t>Adelantar La Demolicion De 814 Metros Cuadrados Obras De Demolicion</t>
  </si>
  <si>
    <t>Instituto para la Investigación Educativa y el Desarrollo Pedagógico</t>
  </si>
  <si>
    <t>IDEP</t>
  </si>
  <si>
    <t>Investigación, innovación e inspiración: conocimiento, saber y práctica pedagógica para el cierre de brechas de la calidad educativa. Bogotá</t>
  </si>
  <si>
    <t>Producir 20 Investigaciones Socioeducativas Para Contribuir Al Cumplimiento De Las Metas Sectoriales De Cierre De Brechas Y De Transformación Pedagógica En El Marco Del Ods 4</t>
  </si>
  <si>
    <t>VIGENCIA (a 31/12/2022):   1. Investigación Gestión educativa y territorio: Transformaciones Pedagógicas para el cierre de brechas 2022. En la que se identificó los factores clave del otorgamiento de los estímulos a los colegios distritales en la calidad educativa (fortalecimiento de la gestión escolar, de las prácticas pedagógicas y en el desarrollo integral de los estudiantes) como base para la propuesta de recomendaciones que contribuyan a la construcción de una política de entrega de estímulos a colegios distritales y actores educativos de las comunidades   2. Investigación influencia de las técnicas somáticas en las prácticas pedagógicas y bienestar emocional en contextos escolares 2022, en la que se realizó el análisis de los cambios a corto y mediano plazo en la calidad de vida de un grupo de 140 docentes de colegios distritales de la ciudad de Bogotá incluidos en un programa de educación socioemocional basado en técnicas somáticas   3. Investigación Educación media y jóvenes: experiencias significativas en Bogotá 2022, que permitió reconstruir prácticas, experiencias, saberes, interacciones y sentidos que tienen 12 comunidades educativas con respecto a la educación media en sus instituciones educativas.  4. Investigación Sistematización de experiencias de producción de conocimiento a través de la Investigación en la escuela 2022. El objetivo fue comprender el sentido y las características de una propuesta de acompañamiento en escritura académica, y disciplinar a docentes que investigan, innovan y comunican su saber a través de la escritura científica.  5. Investigación Arte, educación y género 2022. En la que se develó las trayectorias de subjetivación del género de 56 maestros y maestras a través de IBA, como una manera de desnaturalización de las prácticas y relaciones sociales desiguales que definen lo que cada individuo debe y puede hacer, de acuerdo con el lugar asignado social y culturalmente a su sexo</t>
  </si>
  <si>
    <t>Producir 10  Investigaciones Para Optimizar La Gestión De La Información Y El Conocimiento Producido A Través De Los Procesos De Seguimiento A La Política Sectorial Para Su Uso Y Apropiación Por Parte De Los Grupos De Interés</t>
  </si>
  <si>
    <t>VIGENCIA (a 31/12/2022):  1. Investigación Índice del Derecho a la Educación 2022, tuvo como objetivo medir el Índice del Derecho a la Educación de colegios oficiales de Bogotá en su versión 2022 realizando la actualización de la estructura de indicadores del IDE e incorporando una dimensión que adopte el concepto de Gobernanza o Gestión Institucional, incluyó el análisis de casos de referencia de buenas prácticas y la elaboración de una caja de herramientas de política pública con recomendaciones por cada dimensión.  2. Investigación Carrera Docente y el Maestro investigador: Una ruta hacia la transformación pedagógica 2022, en la que se generaron recomendaciones en materia de política pública que permitan mejorar las condiciones del ¿Maestro Investigador¿ en la escena pública educativa para Bogotá, mediante la validación del diagnóstico que, a través de distintos actores involucrados, sobre condiciones y el rol del maestro investigador, se llevó a cabo en la vigencia anterior.  3. Investigación Diagnóstico y caracterización de jardines infantiles privados de Bogotá 2022, tuvo como objetivo realizar la caracterización de la prestación del servicio de jardines infantiles privados en Bogotá (aquellos que ofertan los grados formales de prejardín, jardín y transición) y que están bajo la jurisdicción de la Secretaría de Educación para así caracterizar el cumplimiento del derecho a la educación en la primera infancia de la ciudad.</t>
  </si>
  <si>
    <t>Implementar 1 Estrategia Para Aumentar El Nivel De Transferencia Del Conocimiento Producido Por El Idep Al Campo Educativo Y Del Sector</t>
  </si>
  <si>
    <t>VIGENCIA (a 31/12/2022):   Componente EMMI-Maestras y Maestros que Investigan e Innovan: se realizó el balance de escuelas de formación docente en América Latina y Colombia y la revisión de los procesos de sistematización de experiencias pedagógicas y de actividades de formación docente del IDEP. Se construyó un Mapa Categorial sobre investigación, innovación y formación docente. Se cuenta con el avance del documento política de formación permanente y continua, propuesta de rutas para política de formación, matriz información alianzas realizadas y revisión bibliográfica para identificar los avances en formación en investigación. Se cuenta con la matriz benchmarking de experiencias formativas a docentes realizadas por el IDEP. Se cuenta con el diseño de la ruta semiestructura y estructurada de los procesos de formación, de los criterios metodológicos para el diseño de programas y el diseño del campus virtual, en el que ya se encuentran 17 vídeos. Se realizó la convocatoria para la participación de docentes en procesos de formación de la EMMI y la base de datos de posibles aliados que desarrollan innovación pedagógica.  Componente SNCTI: Se construyó la base de datos con información detallada de los grupos de investigación del Instituto y de docentes de colegios públicos de Bogotá. Se realizó la presentación de los resultados de la convocatoria de MINCIENCIAS. Se cuenta con diagnóstico y proyección de grupos de investigación avalados por el IDEP. Se realizó el registro y actualización de información en plataforma ScienTI y se hicieron 14 visitas in situ a grupos de investigación. Se entregaron las incentivas. Se elaboraron 6 documentos para la entidad: Recomendaciones para creación de procesos de ética, Revisión procesos misionales, Revisión procesos editoriales, Proyección de los grupos de investigación, instructivo de certificaciones para los avales de productos académicos, y proyección del Comité de Ciencia, tecnología e innovación del IDEP.</t>
  </si>
  <si>
    <t>Implementar 1 Estrategia  Articulada De Promoción Y Apoyo A Colectivos, Redes Y Docentes Investigadores E Innovadores De Los Colegios Públicos De Bogotá</t>
  </si>
  <si>
    <t>VIGENCIA (a 31/12/2022): En el programa de apoyo a eventos académicos a redes, colectivos y semilleros escolares de investigación, se realizó el diseño y entrega de una plataforma virtual que contiene la implementación del Sistema de Información a las Redes y Colectivos de maestros, y Semilleros Escolares de Investigación. Se llevó a cabo el IV Encuentro Distrital de Semilleros de Investigación y el V En Rededando (0.25).  En el programa de Profes en Acción, se realizó la actualización de las misiones del aplicativo de Profes en acción dentro de la ruta de formación y se cuenta con 120 videos (0.22).   En el programa Escuelas InnoBog en su fase III, se finalizó el programa con la socialización Trueque Pedagógico en modalidad presencial y virtual, un espacio de intercambio de saberes focalizado en aspectos conceptuales y metodológicos derivados de la práctica pedagógica de los docentes vinculados al programa (0.12).   En el programa de la Serie incentiva digital maestras y maestros 10 se realizó el proceso de edición y diagramación de los 12 libros de la serie (0.18).    En el Premio a la investigación e innovación educativa en la edición 2022, se definieron los 5 ganadores por modalidad y se realizó la gala de reconocimiento (0.14).   En el Programa Incentiva se entregó la de movilidad internacional a los docentes del programa Maestras y Maestros que Inspiran y se entregaron los kits del programa de Profes en Acción (0.08).   En el Programa Incentiva se realizó la convocatoria y selección de docentes ganadores de las Incentivas, debido a la finalización del año escolar y las vacaciones de los maestros no fue posible realizar la entrega de la totalidad de Incentivas.  Se beneficiaron 819 docentes participantes de publicaciones de tesis laureadas, participación en eventos, en el Premio a la investigación e innovación educativa, entre otros.</t>
  </si>
  <si>
    <t>Implementar 1 Estrategia De Desarrollo Pedagógico Permanente  Y Situada, Para La Investigación, La Innovación Y La Sistematización De Las Prácticas Con  Enfoque Territorial</t>
  </si>
  <si>
    <t>VIGENCIA (a 31/12/2022): Se desarrolló el Programa Maestros y Maestras que Inspiran que buscó desarrollar competencias investigativas, de innovación y reflexión entre pares docentes, por medio de acciones de visibilización, socialización y reconocimiento de prácticas educativas. Dicho programa se desplegó a través de cuatro componentes: mentoría, formación, acompañamiento a la sistematización y conexión. A su vez, las acciones que se pusieron en marcha desde los cuatro componentes estuvieron orientadas al fortalecimiento de dieciocho (18) capacidades de los maestros, maestras y directivos inspiradores que estuvieron enmarcadas en las dimensiones de innovación, inspiración e investigación. El programa benefició a 1585 docentes del Distrito: 128 docentes Programa Maestros y Maestras que Inspiran 2022: 10 maestros mentores y 109 maestros inspiradores, 9 directivos docentes, 361 docentes participaron en comunidades de formación, 151 docentes participaron en el marco de Seminario Internacional y 945 docentes participantes Talleres, seminarios, eventos académicos y/o de cualificación para docentes investigadores o innovadores.</t>
  </si>
  <si>
    <t>Implementar 1 Estrategia  Eficaz Y Efectiva De Socialización, Divulgación  Y Gestión Del Conocimiento Derivado De Las Investigaciones Y Publicaciones Del Idep Y De Los Docentes Del Distrito</t>
  </si>
  <si>
    <t>VIGENCIA (a 31/12/2022): Para la estrategia de comunicación, socialización y gestión del conocimiento, encaminada a promover y circular la producción del IDEP y sus acciones misionales, se alimentó la parrilla semanal de redes, se realizaron 33 boletines de prensa, 19 boletines externos y 14 internos. Se apoyó la transmisión y registro audiovisual de: encuentros de investigación de semilleros, lanzamiento de publicaciones, libros, magazines, notas de política, eventos y talleres. Se realizaron 2 Podcast uno con ganadores del Premio a la investigación e innovación educativa y el otro sobre Educación Socio Emocional ¿Moda, necesidad o emergencia? Adicionalmente, se ha prestado apoyo gráfico y conceptual a las actividades de divulgación en redes del IDEP correspondientes a conversaciones inspiradoras, lanzamiento de publicaciones, libros, magazines, notas de política, eventos, talleres y Podcast. En cuanto a los procesos editoriales se publicó la convocatoria a la Revista Educación y Ciudad 44 y 45 y se publicó la edición No. 42 ¿Escuela, ciudad y movilización¿ y No. 43 ¿Temática Libre¿, la serie de 10 libros de Maestros y Maestras que Inspiran 2021, ¿,  la serie de libros Digital Incentiva Maestros y Maestras 10, el magazín Aula Urbana No. 125 ¿Cierre de brechas y transformación pedagógica¿, el No. 126 ¿Cambios en la educación: Restos y perspectivas¿, el  No. 127 ¿Género y diversidad sexual en la escuela¿, el  No. 128 ¿Logros que transforman vidas: investigación, innovación y desarrollo pedagógico" y 11 Libros.</t>
  </si>
  <si>
    <t>Implementar 1 Estrategia  Para El Fortalecimiento Institucional</t>
  </si>
  <si>
    <t>VIGENCIA (a 31/12/2022): De conformidad con las políticas que integran el MIPG, se   han llevado a cabo acciones de capacitación, nombramientos en periodo de prueba, registro autoevaluación del SGSST, seguimiento de cada meta proyecto de inversión, actualización progresiva de los procesos, procedimientos, formatos e instructivos, informes periódicos del PIGA, informes aprovechamiento de residuos, seguimiento a contratos de gestión tecnológica, actualización de la base de conocimiento de gestión tecnológica,  seguimiento al plan de mantenimiento y monitoreo, actualización del servidor (Máquina Virtual), Ejecución plan de acción comité de conciliación, envío de encuestas de satisfacción, actualización y seguimiento al plan de participación ciudadana, actividades de identificación de series y subseries, seguimiento a la matriz de riesgos.</t>
  </si>
  <si>
    <t>Instituto Distrital de la Participación y Acción Comunal</t>
  </si>
  <si>
    <t>IDPAC</t>
  </si>
  <si>
    <t>Fortalecimiento a espacios (instancias) de participación para los grupos étnicos en las 20 localidades de Bogotá</t>
  </si>
  <si>
    <t>Implementar El 100 % De La Estrategia De Fortalecimiento  Y Promoción De Capacidades Organizativas, Democráticas Y De Reconocimiento De Las Formas Propias De Participación En Los Espacios (Instancias) Étnicas</t>
  </si>
  <si>
    <t>VIGENCIA (a 31/12/2022): Se implementó un 25% el modelo de fortalecimiento con 20 instancias acompañadas realizando 31 caracterizaciones, 27 planes de fortalecimiento formulados, 22 asistencias técnicas, 9 procesos de formación, 9 de incentivos y 9 de evaluación. Durante la vigencia se ha logrado la promoción del empoderamiento ciudadano el cual contribuye al fortalecimiento de instancias étnicas en la ciudad y avanzar de manera significativa con la concertación de acciones afirmativas.</t>
  </si>
  <si>
    <t>Construcción de procesos para la convivencia y la participación ciudadana incidente en los asuntos públicos locales, distritales y regionales Bogotá</t>
  </si>
  <si>
    <t>Desarrollar 330 Acciones E Iniciativas Juveniles Mediante El Fortalecimiento De Capacidades Democráticas Y Organizativas De Los Consejos Locales De Juventud Y Del Consejo Distrital De Juventud</t>
  </si>
  <si>
    <t>VIGENCIA (a 31/12/2022): Se realizó la entrega de 67 iniciativas juveniles en el marco de la convocatoria "Jóvenes con Iniciativa 2022", del Fondo Chikaná. Se destacan 7 de las iniciativas que hacen parte de las acciones afirmativas en el marco de la concertación étnica, Koreguaje y Kokonuko que son indígenas y las otras 5 son Negras, Afro, Raizal o Palenque [NARP]. Así mismo, se desarrollaron 30 acciones con los Concejos Locales y el Distrital, dentro de las cuales se resaltan la aplicación del instrumento de caracterización, consolidación de planes de fortalecimiento, asistencias técnicas, procesos de formación y de evaluación, a los 20 Consejos Locales de Juventud del Distrito.</t>
  </si>
  <si>
    <t>Implementar 100 % El Plan Estratégico De Comunicaciones</t>
  </si>
  <si>
    <t>VIGENCIA (a 31/12/2022): Se implementó el 30% de la estrategia de comunicaciones a través de: Emisiones de diferentes programas en DCTV y DCRADIO, actualización del link de transparencia y acceso a la información pública, publicación de boletines, notas y comunicados de prensa, actualización de piezas gráficas y audiovisuales en el correo institucional y en portales Web, redes sociales y diferentes plataformas.</t>
  </si>
  <si>
    <t>Realizar 290 Obras Con Saldo Pedagógico Para El Cuidado De Incidencia Ciudadana</t>
  </si>
  <si>
    <t>VIGENCIA (a 31/12/2022): A través de la convocatoria de Obras con Saldo Pedagógico del Fondo Chikaná, se ejecutaron 99 Obras  en las diferentes localidades del Distrito.  Retraso: Para la vigencia 2023 se tiene programada la ejecución de 92 obras con saldo pedagógico de la vigencia 2022 con cargo al Convenio Interadminsitrativo suscrito con la Secretaría Distrital del Hábitat.</t>
  </si>
  <si>
    <t>Implementar 58 Procesos De Mediación De Conflictos En El Marco De La  Estrategia De Acciones Diversas Para La Promoción De La Participación.</t>
  </si>
  <si>
    <t>VIGENCIA (a 31/12/2022): De acuerdo a la metodología implementada por el IDPAC, se suscribieron los siguientes 14 pactos:Pacto por la resignificación del territorio.( Hijxs de Usminia)  - Plaza de Mercado San Carlos  - CVP - IDPAC Alto Fucha Barrio La Gran Colombia   - Huertas Barrio el Carmen - Localidad de Tunjuelito  - Cosecha del esfuerzo Barrio Santa Barbara - Localidad la Candelaria  - Por la vida digna en María Paz  - Tu Negocio Socio de la Movilidad  - Eco-Barrio El Recodo  - Por la vida Campesina.  - Por la convivencia y el espacio público Zona Galerias - Por la integración (contra la Xenofobia)  - Por el parque Canta Rana en la localidad de Usme  - Social y Ambiental por el territorio Quebrada Limas  - Eco-Barrio El Regalo y La Cabaña. Así mismo, el 3 de diciembre se realizó el evento "Pactatorios", en el cual participaron 55 personas de comunidad y 45 personas de entidad. Evento con el cual se visibilizaron las distintas experiencias de pactos en la ciudad de Bogotá, mediante ejercicios de transformación de territorio desde la construcción del tejido social. Se beneficiarion 12 localidades, 42 UPZ, 227 barrios, 2.334 personas 230 organizaciones sociales.</t>
  </si>
  <si>
    <t>Implementar 100 % La Estrategia Innovadora Que Incentive La Participación Ciudadana.</t>
  </si>
  <si>
    <t>VIGENCIA (a 31/12/2022): Se implementaron las actividades programadas en la estrategia innovadora de Promoción de la participación a través de la Casa de Experiencias, lo que pemritió la identificación de nuevos sujetos de la participación. Se implementó la estrategia de articulación territorial, destacando la concertación  para los los planes de articulación territorial, ldefiniendo las acciones de acompañamiento, asesoría y asistencia técnica. Así mismo, se realizó gestión en territorio mediante la impementación de diversas actividades que permiten dinamizar con los equipos territoriales temas como: Presupuestos participativos,  acompañamiento a las acciones concertadas con los observatorios ciudadanos locales y la presentación del portafolio de servicios de la entidad.</t>
  </si>
  <si>
    <t>Modernización del modelo de gestión y tecnológico de las Organizaciones Comunales y de Propiedad Horizontal para el ejercicio de la democracia activa digital en el Siglo XXI. Bogotá.</t>
  </si>
  <si>
    <t>Adecuar 100 %  La Plataforma Tecnológica De La Participación De Organizaciones Comunales Y De Propiedad Horizontal, Ajustado A Las Nuevas Necesidades De La Entidad</t>
  </si>
  <si>
    <t>VIGENCIA (a 31/12/2022): Adecuación de la plataforma tecnológica, mediante accciones de implementación de la nueva plataforma de la participación para lo cual se elaboró el manual de convocatorias, manual usuario, manual índice de fortalecimiento y el reporte de resultados VOTEC JAC. Igualmente se avanzó con la migración de la plataforma 1.0 a 2.0.</t>
  </si>
  <si>
    <t>Formular 100 % El Documento De Política Pública</t>
  </si>
  <si>
    <t>VIGENCIA (a 31/12/2022): Se formuló la política pública de Acción Comunal, la cual fue aprobada en CONPES realizado el 19 de diciembre de 2022.</t>
  </si>
  <si>
    <t>Fortalecer A 711 Organizaciones Comunales De Primer Y Segundo Grado Y De Propiedad Horizontal En El Distrito Capital</t>
  </si>
  <si>
    <t>Realizar 7173 Acciones De Fortalecimiento A Organizaciones Comunales De Primer Y Segundo Grado Y De Propiedad Horizontal En El Distrito Capital</t>
  </si>
  <si>
    <t>VIGENCIA (a 31/12/2022): Se realizaron acciones de fortalecimiento, enmarcadas principalmente en la entrega de Incentivos a 224 organizaciones comunales de 1er y 2do grado, instalando puntos de conexión ainternet "Punto Ágora", prestación de asistencia técnica y vinculación a la fase de formación de acuerdo al plan de acción de cada organización. Se adelantaron acciones de acompañamiento a 1.845 organizaciones de propiedad horizontal, dentro de las cuales se resaltan acciones de asistencia técnica, capacitaciones presenciales en generalidades de la Ley 675/2001 y sobre el Sistema de Seguridad y Salud en el Trabajo. Adicionalmente, se reportan 221 organizaciones de la vigencia 2021, que estaban pendiente de reporte.</t>
  </si>
  <si>
    <t>Fortalecimiento a las organizaciones sociales y comunitarias para una participación ciudadana informada e incidente con enfoque diferencial en el Distrito Capital Bogotá</t>
  </si>
  <si>
    <t>Implementar 100 % La Metodología Para La Recolección, Análisis Y Producción De Datos E Intercambio Y Producción De Conocimiento Sobre Participación Ciudadana</t>
  </si>
  <si>
    <t>VIGENCIA (a 31/12/2022): Se implementó un 30% del observatorio de la participación de acuerdo con lo programado, como productos se tiene: Informe de análisis de los planes, programas y proyectos de participación ciudadana en Bogotá, publicación de informes programados en el portal Web, documento de recomendación de política pública sobre barras futboleras, informe sobre tejido social asociativo y el atlas de cartografía sobre la participación.</t>
  </si>
  <si>
    <t>Formular 100 % El Documento De La Política Pública</t>
  </si>
  <si>
    <t>VIGENCIA (a 31/12/2022): Se formuló el 100% de la política pública de medios comunitarios y se cuenta con el borrador del Decreto el cual está en observaciones por parte de la Secretaría Distrital de Gobierno.</t>
  </si>
  <si>
    <t>Asesorar Técnicamente 985 Organizaciones Sociales, De Medios Comunitarios Y Alternativos En El Distrito Capital</t>
  </si>
  <si>
    <t>VIGENCIA (a 31/12/2022): Se fortalecieron 162 organizaciones sociales, mediante la aplicación del índice, la entrega de incentivos, los procesos de formación, la elaboración de planes de fortalecimiento, asistencias técnicas y procesos de evaluación. Se fortalecieron a 67 organizaciones de medios comunitarios y alternativos, a través del modelo de fortalecimiento en las diferentes localidades de Bogotá. Adicionalmente, se reportan 33 medios comunitarios de 2021 que estaban pendientes de reporte. Retrasos: Para la vigencia 2023 se tiene programada la ejecución de 85 organizaciones a fortalecer, con cargo al Convenio Interadministrativo suscrito con la Secretaría Distrital de Gobierno.</t>
  </si>
  <si>
    <t>Fortalecimiento de las capacidades democráticas de la ciudadanía para la participación incidente y la gobernanza, con enfoque de innovación social, en Bogotá.</t>
  </si>
  <si>
    <t>Formar 100000 Ciudadanos En La Modalidad Presencial Y Virtual Para El Fortalecimiento De Capacidades Democráticas En La Ciudadanía</t>
  </si>
  <si>
    <t>VIGENCIA (a 31/12/2022): Se formaron 20,648 ciudadanos en 184 procesos de formación en modalidad virtual y virtual asistida que se encuentran programados de acuerdo al plan de formación de la Escuela de la Participación. De estos procesos 56 fueron cursos presenciales, 97 fueron cursos virtuales y 27 en virtualidad asistida. Adicionalmenre se contó con 4 eventos (presenciales y/o virtuales) entre seminarios y el  II Congreso de Desaprendizaje, en el que se formaron más de 800 ciudadanos.</t>
  </si>
  <si>
    <t>Implementar 100 % La Estrategia De Gestión De Conocimiento Asociado A Buenas Prácticas Y Lecciones Aprendidas En Los Escenarios De Co-Creación Y Colaboración</t>
  </si>
  <si>
    <t>VIGENCIA (a 31/12/2022): Se fortaleció el laboratorio de la innovación, mediante del desarrollo de las actividades como: entrega de la caja de herramientas a distintas instituciones, informes gráficos y audiovisuales, informes sobre el LabLocal y campañas audiovisuales y/o escritas promocionando el laboratorio y los Papers sobre LabLocal.</t>
  </si>
  <si>
    <t>Optimización de la participación ciudadana incidente para los asuntos públicos Bogotá</t>
  </si>
  <si>
    <t>VIGENCIA (a 31/12/2022): Se formuló la política pública de participación incidente y se cuenta con el borrador de Decreto el cual se encuentra para radicación por parte de la Secretaría Distrital de Gobierno ante la Secretaría Jurídica Distrital.</t>
  </si>
  <si>
    <t>Desarrollar 550 Acciones De Fortalecimiento A Instancias Formales Y No Formales Del Distrito Capital</t>
  </si>
  <si>
    <t>VIGENCIA (a 31/12/2022): Se realizaron 150 acciones de fortalecimiento a instancias formales y no formales de participación, dentro de las cuales se resalta la aplicación del instrumento de caracterización, elaboración del plan de fortalecimiento y asesoría técnica de acuerdo a las necesidades de cada instancia.</t>
  </si>
  <si>
    <t>Fortalecimiento Institucional de la Gestión Administrativa del Instituto Distrital de la Participación y Acción Comunal Bogotá</t>
  </si>
  <si>
    <t>Fortalecer 100 % Los Procesos De La Entidad Administrativa Y Operativamente</t>
  </si>
  <si>
    <t>VIGENCIA (a 31/12/2022): Se fortalecieron los procesos mediante las actividades respondiendo a las necesidades de los procesos administrativos de: Gestión de Talento Humano, Gestión de Recursos Físicos, Gestión Documental, Atención a la Ciudadanía, Gestión Contractual, Control Interno Disciplinario y Gestión Jurídica.</t>
  </si>
  <si>
    <t>Mejorar 100 % La Infraestructura Y Dotación Requerida Por La Entidad</t>
  </si>
  <si>
    <t>VIGENCIA (a 31/12/2022): Se logró el fortalecimiento de la capacidad operativa y gestión administrativa del Sector Gobierno, mediante la ejecución de las actividades programadas.</t>
  </si>
  <si>
    <t>Implementar 90 % Las Políticas De Gestión Y Desempeño Del Modelo Integrado De Planeación Y Gestión</t>
  </si>
  <si>
    <t>VIGENCIA (a 31/12/2022): Se logró la implementación de la estrategia de sostenibilidad mediante la implementación del Plan de Adecuación y Sostenibilidad del MIPG que demuestra la mejora continua y el fortalecimiento de la gestión institucional.</t>
  </si>
  <si>
    <t>Fortalecimiento de la capacidad tecnológica y administrativa del Instituto Distrital de la Participación y Acción Comunal - IDPAC. Bogotá</t>
  </si>
  <si>
    <t>Implementar 100 % La Política De Gobierno Digital Y La Arquitectura Empresarial</t>
  </si>
  <si>
    <t>VIGENCIA (a 31/12/2022): Se logró la implementación de la estrategia, mediante la elaboración de los módulos de la Plataforma de la participación, actualización de las políticas de seguridad de la información, configuración y parametrización del Sistema de Gestión Documental "ORFEO".</t>
  </si>
  <si>
    <t>Adquirir 100 % Los Servicios E Infraestructura Ti De La Entidad</t>
  </si>
  <si>
    <t>VIGENCIA (a 31/12/2022): Se avanzó en 25% de la adquisición de los servicios e infraestrcutura de la entidad.</t>
  </si>
  <si>
    <t>Fortalecimiento de las capacidades de las Alcaldías Locales, instituciones del Distrito y ciudadanía en procesos de planeación y presupuestos participativos. Bogotá</t>
  </si>
  <si>
    <t>Realizar 98 Asesorías Técnicas Entre Alcaldías Locales Y Entidades Del Distrito, En El Proceso De Planeación Y Presupuestos Participativos</t>
  </si>
  <si>
    <t>VIGENCIA (a 31/12/2022): Se prestó asistencia técnica a las Alcaldía Locales con el fin de fortalecer la participación ciudadana en planeación de presupuestos participativos y causas ciudadanas. Igualmente,  se presentaron los informes de implementación del plan de asesoría en cada una de las 20 localidades y los planes de asesoría a las entidades distritales en las sesiones de la CIP.</t>
  </si>
  <si>
    <t>Instituto Distrital de Turismo</t>
  </si>
  <si>
    <t>IDT</t>
  </si>
  <si>
    <t>Bogotá y región, el mejor destino para visitar</t>
  </si>
  <si>
    <t>Fortalecimiento del sistema turístico de Bogotá Región, para responder a las principales tendencias oportunidades y cambios que inciden en el sector, en Bogotá</t>
  </si>
  <si>
    <t>Actualizar El 100 Porciento De La Política Distrital De Turismo, De Acuerdo Con La Metodología Emitida Por La Secretaría Distrital De Planeación</t>
  </si>
  <si>
    <t>Incorporar Al Menos 510 Prestadores De Servicios Turísticos De La Ciudad En El Programa De Turismo Sostenible, Que Incluya 102 Con Énfasis En Bioseguridad</t>
  </si>
  <si>
    <t>Capacitar 485 Empresas U Organizaciones Comunitarias Prestadoras De Servicios Turísticos O Conexas A La Cadena De Valor Del Turismo, En Temas Relacionados Con Sostenibilidad Y Fortalecimiento Empresarial</t>
  </si>
  <si>
    <t>Implementar El 100 Porciento De Al Menos 6 Productos Turísticos, De Los Cuales 3 Sean De Alcance Regional</t>
  </si>
  <si>
    <t>Implementar El 100 Porciento De Las Estrategias De Cultura Y Responsabilidad Turística</t>
  </si>
  <si>
    <t>Fortalecer 200 Prestadores De Servicios Turísticos A Través Del Mejoramiento De Sus Procesos De Gestión</t>
  </si>
  <si>
    <t>Gestionar Al 0 Porciento La Intervención En Infraestructura De Un Atractivo Turístico Referente De Bogotá, A Través De Alianzas Interinstitucionales</t>
  </si>
  <si>
    <t>Gestionar Al 0 Porciento La Construcción O Intervención En Infraestructura De Un Hito Arquitectónico Como Atractivo Turístico, A Través De Alianzas Interinstitucionales</t>
  </si>
  <si>
    <t>Gestionar Al 0 Porciento La Construcción O Intervención En Infraestructura De Un Atractivo De Sostenibilidad, A Través De Alianzas Interinstitucionales</t>
  </si>
  <si>
    <t>Implementar El 100 Porciento De Señalización Turística Para Al Menos Tres Corredores Turísticos De Bogotá</t>
  </si>
  <si>
    <t>Implementar El 100 Porciento De Señalización Turística Para Productos Turísticos Implementados Por El Idt En Bogotá</t>
  </si>
  <si>
    <t>Mantener El 100 Porciento De La Señalización Turística Priorizada En Bogotá</t>
  </si>
  <si>
    <t>Gestionar Al 100 Porciento La Construcción O Intervención En Infraestructura De Al Menos Tres Atractivos Turísticos</t>
  </si>
  <si>
    <t>Implementación de estrategias de mercadeo y promoción para el sector turístico de la ciudad de Bogotá</t>
  </si>
  <si>
    <t>Impactar A 2000000 De Personas A Través De La Implementación De Un Programa De Promoción Y Mercadeo, Orientado A La Recuperación Y Fortalecimiento De La Actividad Turistica Dela Ciudad De Bogotá</t>
  </si>
  <si>
    <t>Impactar A 400000 Personas Mediante La Implementación De Una Estrategia De Promoción Y Mercadeo De Corto Plazo, Orientada Al Ciudado Y Mantenimiento De La Imágen Turística De La Ciudad Y Recuperación De La Confianza Del Turista En El Marco De La Emergencia Del Covid 19</t>
  </si>
  <si>
    <t>Captar 10 Eventos Relacionados Con Congresos, Convenciones, Reuniones, Viajes De Incentivo Y Grandes Eventos, Para La Recuperación Del Sector Turismo En Bogotá</t>
  </si>
  <si>
    <t>Atender 1000000 De Consultas A Través De Los Diferentes Canales De La Red De Información Turística De Bogotá</t>
  </si>
  <si>
    <t>Administración del Fondo de Desarrollo Turístico de Bogotá - Fondetur Bogotá</t>
  </si>
  <si>
    <t>Ejecutar 19 Proyectos Conjuntos Con Otras Entidades Públicas Y Privadas, Que Conlleven Al Fortalecimiento De Las Tipologías Turísticas De La Ciudad O Al Mejoramiento De Las Condiciones Del Sector En El Destino</t>
  </si>
  <si>
    <t>Desarrollar 25 Convocatorias Públicas Que Permitan Seleccionar Proyectos Turísticos Estructurados Por Comunidades Organizadas, Emprendimientos, Empresarios U Otros Actores Del Sector, Para Que Puedan Ser Ejecutados A Partir De La Destinación De Estímulos E Incentivos</t>
  </si>
  <si>
    <t>Apoyar La Financiación De 107 Iniciativas O Proyectos Vinculados Al Sector Turístico, Liderados Por Mujeres, Jóvenes, Campesinos U Otros Grupos Sociales O Comunitarios</t>
  </si>
  <si>
    <t>Otorgar 1470 Estímulos O Incentivos A Los Actores Del Sector Turismo Para Mejorar Su Competitividad Y Promoción En El Sector Turístico</t>
  </si>
  <si>
    <t>Capacitar 460 Personas En Habilidades Y Competencias Ligadas Al Desarrollo Del Sector Turístico</t>
  </si>
  <si>
    <t>Apoyar El Desarrollo De 4 Proyectos De Innovación</t>
  </si>
  <si>
    <t>Desarrollo de estrategias para reducir condiciones que permiten la ocurrencia de delitos asociados a la ESCNNA, y delitos en contra de turistas y visitantes en la región y en Bogotá</t>
  </si>
  <si>
    <t>Sensibilizar Y Asesorar A 300 Prestadores De Servicios Turísticos Y Otras Organizaciones Públicas O Privadas, En La Implementación De Prácticas De Prevención De Escnna En El Contexto Del Turismo</t>
  </si>
  <si>
    <t>Implementar El 100 Porciento De La Estrategia De Orientación Y Atención Integral Para Visitantes Víctimas De Delitos En Las Zonas De Interés Turístico</t>
  </si>
  <si>
    <t>Optimización de la producción de información estadística oportuna y relevante para la toma de decisiones del sector turismo en Bogotá</t>
  </si>
  <si>
    <t>Elaborar E Implementar 100 Porciento La Estrategia Ti De La Entidad Que Incluya Un Modelo De Arquitectura De La Información Y La Infraestructura Técnica Para Su Desarrollo</t>
  </si>
  <si>
    <t>Realizar 57 Documentos De Análisis Del Sector Turismo De Bogotá Con Resultados Estandarizados, Comparables, Desagregados Y Articulados Con Los Niveles Local, Regional, Nacional E Internacional</t>
  </si>
  <si>
    <t>Elaborar Y Adoptar 80 Porciento Un Modelo De Pensamiento Digital (Mindset Digital) Y Habilidades Blandas Que Permita Renovar La Cultura Organizacional Promoviendo Una Cultura Ágil (Agilismo) En Los Procesos Y Proyectos De La Entidad.</t>
  </si>
  <si>
    <t>Desarrollo de las herramientas tecnológicas de promoción e información turística de Bogotá</t>
  </si>
  <si>
    <t>Implementar Al 100 Porciento El Portal Único De Promoción De La Oferta Turística De Bogotá, Que Incluye Página Web Y App</t>
  </si>
  <si>
    <t>Alcanzar Un 80 Porciento De Rendimiento Operacional De Las Herramientas Tecnológicas Para La Promoción Y Mercadeo De La Ciudad</t>
  </si>
  <si>
    <t>Mejoramiento y fortalecimiento de la capacidad institucional del Instituto Distrital de Turismo de Bogotá</t>
  </si>
  <si>
    <t>Fortalecer Al 100 Por Ciento El Desarrollo Del Modelo Integrado De Planeación Y Gestión Mipg</t>
  </si>
  <si>
    <t>Proveer El 100 Por Ciento Del Recurso Humano Requerido Para Apoyar La Gestión De Las Áreas Trasversales Del Idt</t>
  </si>
  <si>
    <t>Realizar 31 Investigaciones Y/O Estudios Y/O Mediciones Del Comportamiento De La Oferta Y Demanda, Para El Análisis De La Información Del Sector Turismo De Bogotá</t>
  </si>
  <si>
    <t>Conservar El 100 Por Ciento De La Infraestructura Física Y Operativa Para El Funcionamiento Del Idt</t>
  </si>
  <si>
    <t>Mantener Mínimo Al 95 Por Ciento La Capacidad En La Prestación De Servicios De Tecnología Del Idt</t>
  </si>
  <si>
    <t>Instituto Distrital de las Artes</t>
  </si>
  <si>
    <t>IDARTES</t>
  </si>
  <si>
    <t>Aportes al desarrollo integral a través de las artes para la primera infancia en Bogotá D.C.</t>
  </si>
  <si>
    <t>Atender 58500 Beneficiarios  Niños Y Niñas De Primera Infancia, Mujeres Gestantes Y Cuidadores A Través De Experiencias Artísticas En Encuentros Grupales</t>
  </si>
  <si>
    <t>Lograr 2000 Beneficiarios  Niños Y Niñas De Primera Infancia, Mujeres Gestantes Y Cuidadores Que Acceden A Contenidos Artísticos Digitales Y/O Físicos, A Favor De Los Derechos Culturales</t>
  </si>
  <si>
    <t>Alcanzar 32500 Beneficiarios  Niños Y Niñas De Primera Infancia, Mujeres Gestantes Y Cuidadores Que Participan En Procesos De Circulación De Experiencias Y Obras Artísticas, A Favor De Los Derechos Culturales.</t>
  </si>
  <si>
    <t>Alcanzar 23 Espacios Adecuados Para Los Niños Y Niñas De Cero A Cinco Años Y Mujeres Gestantes Mediante La Asesoría, Acompañamiento Y/O Ambientación De Espacios Para El Acercamiento Del Arte A La Primera Infancia.</t>
  </si>
  <si>
    <t>Fortalecer 1000 Agentes Educativos Y Culturales, Artistas Comunitarios Y Cuidadores En Torno A Las Artes Y La Primera Infancia</t>
  </si>
  <si>
    <t>Generar 4 Publicaciones De Documentos Sobre Procesos De Investigación En Torno Al Arte Y La Primera Infancia</t>
  </si>
  <si>
    <t>Fortalecimiento de procesos integrales de formación artística a lo largo de la vida. Bogotá D.C.</t>
  </si>
  <si>
    <t>Alcanzar 190000 Atenciones De Niños, Niñas Y Jóvenes De Instituciones Educativas Distritales - Ied</t>
  </si>
  <si>
    <t>Realizar 25 Alianzas Con Entidades Públicas Y/O Privadas De Nivel Distrital, Nacional O Internacional, Que Permitan Establecer Líneas De Cooperación Para Mantener Y Fortalecer Los Procesos De Formación.</t>
  </si>
  <si>
    <t>Mantener 20 Centros Locales De Formación Artística Dotados Con El Fin De Garantizar La Atención Y Cobertura Descentralizada De Los Procesos De Formación Artística.</t>
  </si>
  <si>
    <t>Producir 2 Documentos De Lineamientos Y Orientaciones Técnicas De Manera Física Y/O Virtual Para La Formación Artística.</t>
  </si>
  <si>
    <t>Generar 2 Productos De Investigación Para El Análisis Y Enriquecimiento Del Programa Crea</t>
  </si>
  <si>
    <t>Realizar 80 Actividades De Visibilización Por Medios Físicos Y Virtuales, De Los Procesos Formativos Y Creativos De La Población Atendida En El Programa Crea</t>
  </si>
  <si>
    <t>Atender 23500 Personas Con Enfoque Diferencial, Ampliando El Ejercicio De Inclusión.</t>
  </si>
  <si>
    <t>Atender 36500 Personas En Procesos De Formación Que Posicione El Quehacer Artístico Como Proyecto De Vida.</t>
  </si>
  <si>
    <t>Desarrollo de las prácticas literarias como derecho</t>
  </si>
  <si>
    <t>Promover 12 Espacios Y/O Eventos Para La Valoración Social Del Libro, La Lectura Y La Literatura En La Ciudad</t>
  </si>
  <si>
    <t>Implementar 8 Acciones Para El Fortalecimiento Del Sector Literario En El Período Del Proyecto</t>
  </si>
  <si>
    <t>Realizar 2950 Actividades De Promoción De Lectura De Mínimo 45 Minutos De Duración Cada Una.</t>
  </si>
  <si>
    <t>Implementar 2 Redes Funcionales , Una De Agentes Comunitarios Relacionados El Libro, La Lectura Y La Literatura Y Otra De Puntos De Encuentro De Libro Al Viento.</t>
  </si>
  <si>
    <t>Implementación Idartes Internacional, una ventana al mundo Bogotá D.C.</t>
  </si>
  <si>
    <t>Desarrollar 29 Proyectos  Y/O Alianzas Para La Cooperación Internacional.</t>
  </si>
  <si>
    <t>Posicionar 17 Acciones Estratégicas En Escenarios Internacionales.</t>
  </si>
  <si>
    <t>Identificar 20 Buenas Practicas A Nivel Local Y Territorial Emprendidas Por Las Unidades De Gestión De Idartes.</t>
  </si>
  <si>
    <t>Posicionar 80 Noticias Relevantes De Idartes En Medios De Comunicación Y Agencias Internacionales.</t>
  </si>
  <si>
    <t>Desarrollar 1 Documento Rector Sobre La Estrategia De Internacionalización Del Idartes.</t>
  </si>
  <si>
    <t>Fortalecimiento a las Artes, territorios y cotidianidades</t>
  </si>
  <si>
    <t>Realizar 780 Actividades  De Generación Y Difusión De Conocimiento Del Campo De Las Artes.</t>
  </si>
  <si>
    <t>Desarrollar 388 Actividades De Servicios De Información Para El Sector Artístico Y Cultural.</t>
  </si>
  <si>
    <t>Realizar 482 Actividades De Apoyo Para La Organización Y Participación Del Sector Artístico Y Cultural Y La Ciudadanía.</t>
  </si>
  <si>
    <t>Realizar 1290 Actividades De Educación Informal En Áreas Artísticas Y Culturales.</t>
  </si>
  <si>
    <t>Realizar 888 Actividades  De Creación Artística Y Cultural</t>
  </si>
  <si>
    <t>Realizar 1404 Actividades De Apropiación De Las Prácticas Artísticas</t>
  </si>
  <si>
    <t>Realizar 7820 Actividades De Circulación Artística Y Cultural</t>
  </si>
  <si>
    <t>Realizar 1608 Actividades De Educación Informal Al Sector Artístico Y Cultural</t>
  </si>
  <si>
    <t>Desarrollar 940 Servicios De Asistencia Técnica En Gestión Artística Y Cultural.</t>
  </si>
  <si>
    <t>Identificación, reconocimiento y valoración de las prácticas artísticas a través del fomento en Bogotá D.C.</t>
  </si>
  <si>
    <t>Otorgar 8234 Estímulos  Para Fortalecer Los Procesos, Proyectos E Iniciativas Desarrolladas Por Los Agentes Culturales, Artísticos Y Patrimoniales, De La Ciudad, A Través De La Entrega De Estímulos Mediante Convocatorias Públicas</t>
  </si>
  <si>
    <t>Realizar 134 Contratos  Para Fortalecer Los Programas Alianzas Estratégicas, Apoyos Metropolitanos Y Apoyos Concertados En Coordinación Con Otros Sectores Y Agentes Del Sector, A Partir De La Implementación De Otros Mecanismos Y Ampliación De Oportunidades De Participación</t>
  </si>
  <si>
    <t>Implementar 1 Mecanismo  De Acompañamiento, Evaluación Y Medición Que Permita Establecer El Impacto De Las Acciones Institucionales De Fomento A Las Prácticas Artísticas En Relación Con Las Dinámicas Propias Del Sector</t>
  </si>
  <si>
    <t>Implementar Y Consolidar 1 Programa  Distrital De Salas Concertadas Incrementando Su Impacto En Otros Sectores A Partir De Su Rediseño, Implementación De Otros Mecanismos Y Ampliación De Oportunidades De Participación</t>
  </si>
  <si>
    <t>Promover 100 Porciento De Acciones De Fortalecimiento Para Generar Estrategias De Fomento A La Equidad, El Reconocimiento De La Diversidad Y La Interculturalidad Ciudadana A Través De Acciones Que Fortalezcan Diferentes Capacidades De Los Agentes Del Sector</t>
  </si>
  <si>
    <t>Actualización Intervención y mejoramiento de la infraestructura cultural para el disfrute de las prácticas artísticas y culturales Bogotá D.C.</t>
  </si>
  <si>
    <t>Elaborar 100 Porciento  De Los Diagnósticos De Los Equipamientos A Intervenir</t>
  </si>
  <si>
    <t>Realizar 100 Porciento De La Obra Civil De Reforzamiento Y Ampliación De Los Equipamientos Culturales</t>
  </si>
  <si>
    <t>Desarrollar 100 Porciento De La Interventoría A Los Contratos De Obra De Los Equipamientos Culturales</t>
  </si>
  <si>
    <t>VIGENCIA (a 31/12/2022): Al cierre de la vigencia 2022 la meta presentó un avance del 32% sobre un programado del 40%. la meta no cumplió con el 100% de sus actividades programada debido a los retrasos generados en la interventoría a la obra de restauración con reforzamiento estructural al Teatro El Parque los cuales afectaron afectaron el cronograma establecido, por lo cual la interventoría tomo acciones de mejora que permitirán aumentar el avance presupuestal para la vigencia 2023 de acuerdo a lo establecido en el cronograma actualizado. Es importante tener en cuenta que, para esta meta, en el marco de las interventorías de las obras del Teatro El Parque y Teatro San Jorge se ejecutaron recursos de reserva las cuales se constituyeron en la vigencia 2021</t>
  </si>
  <si>
    <t>Realizar 100 Porciento De La Dotación De Suministros Y Servicio Para La  Actualización Y Mantenimiento Especializado De Los Equipamientos Culturales.</t>
  </si>
  <si>
    <t>Realizar 100 Porciento  De Los Mantenimientos Preventivos Y Correctivos En Las Sedes Y Equipamientos Culturales A Cargo De La Entidad.</t>
  </si>
  <si>
    <t>Transformación de la Red de Equipamientos Culturales para su Consolidación y sustentabilidad en Bogotá D.C.</t>
  </si>
  <si>
    <t>Realizar 200 Acciones Y Alianzas  Para Apropiación De Los Equipamientos Culturales Con Artistas Locales, Líderes Territoriales Y Medios Comunitarios</t>
  </si>
  <si>
    <t>Realizar 225 Recorridos , Formación De Públicos Y Actividades Para Acercarse A Los Entornos Y Conectarse Con La Relevancia De Los Equipamientos.</t>
  </si>
  <si>
    <t>Realizar 3310 Actividades  De Programación Artística Y De Cultura Científica En Franjas Permanentes, Circuitos Y Temporadas.</t>
  </si>
  <si>
    <t>Realizar 165 Actividades  De Innovación Para La Transformación Cultural: Clubes, Laboratorios Y Talleres De Arte Y Ciencia, Encuentros Colaborativos Y Desarrollo De Aplicativos Y Herramientas Para La Toma De Decisiones Y Para Equipamientos Sustentables.</t>
  </si>
  <si>
    <t>Mejorar 9 Procesos  De Priorización Y Compra Y Mantenimientos Preventivos Y Correctivos A Las Dotaciones Especializadas De Los Equipamientos.</t>
  </si>
  <si>
    <t>Realizar 9 Acciones  De Diseño E Implementación De Modelos De Gestión En Articulación Con Las Dependencias De Idartes Y Con Actores Claves Para La Consecución De Recursos.</t>
  </si>
  <si>
    <t>Fortalecimiento de Culturas en común: arte, memoria y territorio en Bogotá D.C.</t>
  </si>
  <si>
    <t>Alcanzar 121 Actividades Culturales Con Las Comunidades Para Establecer Diálogos Entorno A Idearios Comunes</t>
  </si>
  <si>
    <t>Realizar 9 Mesas Técnicas Intra-Institucionales Para La Articulación De La Oferta Territorial</t>
  </si>
  <si>
    <t>Desarrollar .29 Estrategia Intercultural Para Fortalecer Los Diálogos Con La Ciudadanía En Sus Múltiples Diversidades Poblacionales Y Territoriales.</t>
  </si>
  <si>
    <t>Generar 1 Repositorios De Experiencias E Información De Público</t>
  </si>
  <si>
    <t>Realizar 1 Sistema Integrado De Información Y Acciones De La Red De Equipamientos.</t>
  </si>
  <si>
    <t>Fortalecimiento de las culturas y procesos comunitarios artísticos en los territorios de Bogotá D.C</t>
  </si>
  <si>
    <t>Desarrollar 200 Actividades Para La Apropiación De Los Derechos Y Procesos Culturales Por Parte De La Ciudadanía Y Las Instituciones En Materia De Acceso Y Garantía.</t>
  </si>
  <si>
    <t>Realizar 565 Actividades De Creación, Cocreación Y Circulación De Contenidos Artístico- Culturales</t>
  </si>
  <si>
    <t>Generar 3 Documentos De Sistematización E Investigación De Los Procesos De Mediación, Transformación Y Memoria Cultural Del Programa En Los Territorios.</t>
  </si>
  <si>
    <t>Innovación Sostenibilidad y reactivación del ecosistema en Bogotá DC</t>
  </si>
  <si>
    <t>Desarrollar 16 Acciones De Formación Para El Fortalecimiento De Capacidades Y Competencias Para El Cierre De Brechas Y La Innovación Social.</t>
  </si>
  <si>
    <t>Realizar 16 Acciones Para La Reactivación, Descentralización Y Diversificación De La Circulación, A Través De Circuitos Locales, Nocturnos, Espacios Multifuncionales, Equipamientos Culturales Y Actividades En Espacio Público.</t>
  </si>
  <si>
    <t>Ejecutar 16 Acciones De Articulación Para El Desarrollo De Territorios Artísticos Y Culturales A Través Del Fomento En Red, Fortalecimiento Organizativo Y Trabajo Colaborativo En Entornos Comunitarios, Para La Sostenibilidad Y Reactivación Del Ecosistema Artístico.</t>
  </si>
  <si>
    <t>Generar 4 Acciones De Identificación Y Diagnóstico Y Caracterización De Las Dinámicas Del Ecosistema Artístico, Prácticas Sostenibles, Redes Colaborativas, Mapeo De Agentes, Circuitos Locales Y Entornos Comunitarios.</t>
  </si>
  <si>
    <t>Reconciliación Arte y Memoria Sin Fronteras Bogotá</t>
  </si>
  <si>
    <t>Desarrollar 5 Procesos De Circuitos Artísticos Y Culturales Comunitarios, Espacios Polifónicos De Acercamiento Y Diálogo, Que Incluyen La Creación, Circulación, Formación, Apropiación, Investigación Y Encuentro Entre Diferentes Actores Sociales, En Territorios De Vulnerabilidad.</t>
  </si>
  <si>
    <t>Promover 45 Apoyos A Iniciativas Artísticas Y Culturales Comunitarias  Y Diálogos De Saberes.</t>
  </si>
  <si>
    <t>Realizar 26 Actividades Las Cuales Incluyen Laboratorios De Creación Artística, Festival Arte Y Memorias Sin Fronteras Y Publicaciones.</t>
  </si>
  <si>
    <t>Consolidación integral de la gestión administrativa y modernización institucional en Bogotá</t>
  </si>
  <si>
    <t>Alcanzar 3550000 Número Usuarios En Redes Sociales</t>
  </si>
  <si>
    <t>VIGENCIA (a 31/12/2022): De acuerdo con la meta proyectada para la vigencia 2022 de 2.700.000 seguidores en redes sociales, al mes de diciembre llevamos un cumplimiento del 96,84% en alcanzar usuarios en las redes sociales de la entidad incluyendo Facebook, Instagram, Twitter, Youtube y recientemente nuestra cuenta TikTok. Al mes de diciembre un total de 2.614.637 usuarios en todas las redes.</t>
  </si>
  <si>
    <t>Lograr 20250 Número Apariciones En Medios De Comunicación</t>
  </si>
  <si>
    <t>Lograr 15489683 Número Visitas En La Página Web</t>
  </si>
  <si>
    <t>Alcanzar 100 Porcentaje De Implementación Del Mipg Que Permita Integrar Los Sistemas De Desarrollo Administrativo Y Gestión De Calidad Y Su Articulación Con El Sistema De Control Interno</t>
  </si>
  <si>
    <t>Lograr, Diseñar E Implementar El 100 Porcentaje De  La Estratégia De Comunicación Interna Y Externa</t>
  </si>
  <si>
    <t>Integrar 100 Porcentaje De Los Sistemas De Información De La Entidad Para Aseguramiento Y Flujo De Datos</t>
  </si>
  <si>
    <t>Diseñar 100 Porcentaje De Un Sistema De Aprendizaje Por Enfoques Que Promueva La Apropiación De La Comunidad Institucional</t>
  </si>
  <si>
    <t>Mantener En 34 Número Sedes Y Escenarios La Operación Eficiente Y Oportuna En La Entidad, Mediante Provisión De Servicios Y Aseguramiento Para Las Sedes Y Escenarios A Cargo De La Entidad</t>
  </si>
  <si>
    <t>Modernización integral de la Gestión Administrativa y fortalecimiento institucional Bogotá D.C.</t>
  </si>
  <si>
    <t>Alcanzar 2600000 Usuarios En Redes Sociales</t>
  </si>
  <si>
    <t>Lograr 1000 Apariciones En Medios De Comunicación</t>
  </si>
  <si>
    <t>Lograr 610000 Visitas En La Página Web</t>
  </si>
  <si>
    <t>Alcanzarel 18 Porciento De Implementación Del Mipg Que Permita Integrar Los Sistemas De Desarrollo Administrativo Y De Gestión De Calidad Y Su Articulación Con El Sistema De Control Interno</t>
  </si>
  <si>
    <t>Lograr, Diseñar E Implementar El 100 Porciento De La Estratégia De Comunicación Interna Y Externa</t>
  </si>
  <si>
    <t>Integrar El 100 Porciento De Los Sistemas De Información De La Entidad Para Aseguramiento Y Flujo De Datos</t>
  </si>
  <si>
    <t>Diseñar El 100 Porciento De Un Sistema De Aprendizaje Por Enfoques Que Promueva La Apropiación De La Comunidad Institucional</t>
  </si>
  <si>
    <t>Mantener En 34 Sedes Sedes Y Escenarios La Operación Eficiente Y Oportuna En La Entidad Mediante Provisión De Servicios Y Aseguramiento Para Las Sedes Y Escenarios A Cargo De La Entidad</t>
  </si>
  <si>
    <t>Unidad Administrativa Especial de Catastro Distrital</t>
  </si>
  <si>
    <t>UAECD</t>
  </si>
  <si>
    <t>Implementación y prestación de los servicios de gestión y/u operación catastral oficial con fines multipropósito en 20 entidades territoriales</t>
  </si>
  <si>
    <t>Prestar Servicios De Gestión Y/U Operaci 20 Entidades Territoriales Prestar Los Servicios De Gestión Y/U Operación Castastral Multipropósito A 20 Entidades Territoriales.</t>
  </si>
  <si>
    <t>VIGENCIA (a 31/12/2022): Durante el periodo no se ha realizado firma de contratos y/o convenios, se continúa con la labor en los territorios en proceso. En lo corrido del cuatrienio se viene prestando el servicio de operación y/o operación catastral en 17 entidades territoriales: Pereira, Dosquebradas, Santa Rosa de Cabal, Palmira, Armenia, Cartagena, Tibacuy, Guatavita, Quipile, Tibirita, San Antonio del Tequendama, Apulo, Subachoque, Anolaima, Tocaima, Anapoima y Facatativá generando la captura, análisis y procesamiento de información, de acuerdo a las etapas diseñadas en cada entidad.</t>
  </si>
  <si>
    <t>Fortalecimiento de la Infraestructura de Datos Espaciales de Bogotá como herramienta para la integración de la información de las entidades distritales para la toma de decisiones</t>
  </si>
  <si>
    <t>Actualizar El 90 % De Las Capas De Información Geográfica Durante El Cuatrienio, Fortaleciendo La Infraestructura De Datos Espaciales Del Distrito Capital - Ideca</t>
  </si>
  <si>
    <t>VIGENCIA (a 31/12/2022): Se actualizaron setenta y ocho (78) capas de información geográfica de las 75 programadas, así: Cuatro (4) datos de Secretaria Distrital de Ambiente, un (1) dato de Secretaría Distrital de Gobierno, tres (3) de la Secretaría de Cultura, Recreación y Deporte, cuatro (4) de la Caja de Vivienda Popular, seis (6) de la Unidad Administrativa Especial de Servicios Públicos, tres (3) de la Secretaría Distrital de la Mujer, seis (6) de la Secretaría de Educación del Distrito, cuarenta y tres (43) de la Empresa de Acueducto y Alcantarillado de Bogotá, tres (3) del Instituto Distrital de las Artes, (1) dato con el Jardín Botánico de Bogotá JBB, dos (2) datos con el Instituto Distrital de Turismo IDT, un (1) dato con la Secretaría General Alta Consejería TICs y un (1) dato con la Secretaría de Gobierno Dirección de Tecnologías de la Información.</t>
  </si>
  <si>
    <t>Implementar Al 100 % Un Esquema De Analítica De Datos Para Facilitar La Toma De Decisiones De Gobierno En El Marco De Bogotá Como Territorio Inteligente (Smart City)</t>
  </si>
  <si>
    <t>VIGENCIA (a 31/12/2022): Se desarrollo técnicas de analítica para la explotación de datos en colaboración con entidades miembro (Casos de uso con UAECD, DADEP y SHD)</t>
  </si>
  <si>
    <t>Incrementar En 10 % El Número De Usuarios Que Ingresa Anualmente A Las Plataformas Tecnológicas De La Ide De Bogotá</t>
  </si>
  <si>
    <t>VIGENCIA (a 31/12/2022): De conformidad con las cifras reportadas en el monitoreo de las Plataformas Tecnológicas de IDECA, para la vigencia 2022 se logra cumplir con la meta, obteniendo en este caso un valor de 97,28% equivalentes a un total de 1.752.880 usuarios, lo que está dentro de nuestro nivel de confianza o intervalo estimado. De valor anterior, se obtiene una distribución por cada plataforma reportada así: Mapas Bogotá con 1.289.221 usuarios, Plataforma de Información Geográfica con 305.755 usuarios, Plataforma de Datos Abiertos con 157.904 usuarios.</t>
  </si>
  <si>
    <t>Fortalecimiento de la gestión catastral con enfoque multipropósito en Bogotá D.C.</t>
  </si>
  <si>
    <t>Realizar La Actualización Catastral Del 100 % De Los Predios Del Distrito Con Enfoque Multipropósito (Urbana Y Rural Con Características Urbanas).</t>
  </si>
  <si>
    <t>VIGENCIA (a 31/12/2022): De enero a diciembre se ejecutaron las actividades así: Se reconocieron 35.456 predios de 30.000 programados. Se Incorporaron 36.050 predios nuevos de 35.000 estimados. Se actualizaron jurídicamente 149.614, predios de 90.000 programados. Se realizó el 100% de las actividades economicas.  Se atendieron 15.814 radicaciones de 12.200 proyectadas.</t>
  </si>
  <si>
    <t>Realizar La Actualización Catastral Del 100 % De Los Predios Rurales Del Distrito Con Enfoque Multipropósito, De Acuerdo Con Los Sectores Definidos En Cada Vigencia.</t>
  </si>
  <si>
    <t xml:space="preserve">VIGENCIA (a 31/12/2022): De enero a noviembre se reconocieron 47.217 héctareas rurales, equivalentes a 8.940 predios, para un avance del 100% para la vigencia. como paa la meta en el cuatrienio. 	 	</t>
  </si>
  <si>
    <t>Realizar El Pre-Reconocimiento Del 100 % De Los Predios Del Distrito Con Enfoque Multipropósito (Urbana Y Rural Con Características Urbanas)</t>
  </si>
  <si>
    <t>Fortalecimiento Institucional de la Unidad Administrativa Especial de Catastro Distrital - UAECD</t>
  </si>
  <si>
    <t>Contar Con El 100 % Del Hardware, Software Y Redes Que Permitan  Fortalecer La Arquitectura  Tecnologica Base.</t>
  </si>
  <si>
    <t>Ejecutar El 95 % Del Plan De Sostenibilidad De Mipg</t>
  </si>
  <si>
    <t>VIGENCIA (a 31/12/2022): Se formuló el plan de sostenibilidad para 2022, el cual fue aprobado en el mes de enero por parte del Comité Institucional de Gestión y Desempeño.  Se formalizó el grupo de gestores de integridad por medio de la resolución 0191 del 18 de marzo de 2022. Se desarrolló jornadas de inducción y reinducción en el plan de formación, capacitación, y al plan de bienestar.Se continúa con  la medición de impacto de las actividades de medicina preventiva desde el punto de vista de los Sistemas de Vigilancia Epidemiológica de Riesgo psicosocial y Riesgo  osteomuscular, se calculó un 100% de valoraciones con resultado positivo al evaluar el nivel de impacto de las actividades de prevención y promoción de la salud. Se formularon y aprobaron los planes de participación ciudadana , así como el plan anticorrupción y de atención al ciudadano. Se avanzó en la definición de los planes detallados con los equipos de los diferentes proyectos del Plan Estratégico de Tecnologías de la Información  (PETI). Se formularon los lineamientos teniendo como documento de consulta y soporte, la Guía para Compras Públicas Sostenibles de la Secretaría Distrital de Ambiente 2019 y la Guía de Compras Públicas Sostenibles con el Ambiente de Colombia Compra Eficiente. Se obtuvo un resultado del indice de desarrollo institucional de 98,1 aumentando en 0,9 respecto ala vigencia anterior. Se publica el manual de contratación, se realizó capacitación de actualización con los abogados que realizan defensa judicial, cumpliendo con lo requerido en la norma. Se actualiza el esquema de publicación respecto al numeral 7.1.9 Indicadores y resultados de operaciones estadísticas.</t>
  </si>
  <si>
    <t>Atender El 100 % De Usuarios Por Los Diferentes Canales Dispuestos Por La Entidad</t>
  </si>
  <si>
    <t>VIGENCIA (a 31/12/2022): En el periodo de enero al mes de diciembre de 2022 se han atendido 202.557 de un total de 205.118 de solicitudes recibidas dentro la capacidad operativa.</t>
  </si>
  <si>
    <t>Racionalizar El 100 % De Los Tramites Priorizados De La Unidad</t>
  </si>
  <si>
    <t>VIGENCIA (a 31/12/2022):  Para el mes de diciembre se atendieron los siguientes soportes : aplicativo de avaulos comerciales, Assesment a bases de datos. Soporte Tecnico al aplicativo FOCA. Mantenimiento y actualización de las funcionalidades del Visor del Mercado Inmobiliario de Bogotá .</t>
  </si>
  <si>
    <t>Suscribir Anualmente 4 Convenios Y/O Contratos Interadministrativos Con Entidades Públicas O Privadas En Desarrollo De La Actividad Misional Y Comercial De La Entidad.</t>
  </si>
  <si>
    <t>VIGENCIA (a 31/12/2022): Contratos suscritos: -522-2022 Unidad Adminsitrativa Especial de Rehabilitación y Mantenimiento Vial  - 580-2022 Secretaria Distrital de Planeación. - 1526-2022 Instituto de Desarrollo Urbano - 1449-2022  Instituto de Desarrollo Urbano</t>
  </si>
  <si>
    <t>Unidad Administrativa Especial de Rehabilitación y Mantenimiento Vial</t>
  </si>
  <si>
    <t>UAERMV</t>
  </si>
  <si>
    <t>Apoyo a la adecuacion y conservacion del espacio publico de Bogota</t>
  </si>
  <si>
    <t>Intervenir 116500 Metros2 De Espacio Publico De La Ciudad</t>
  </si>
  <si>
    <t>VIGENCIA (a 31/12/2022): A corte 31 de diciembre de 2022, se ejecutaron obras de adecuación y mantenimiento en 47.154,64 m2 de espacio público, beneficiando un total de 1.212.896 habitantes  de la ciudad. Los m2 intervenidos corresponden a 99 segmentos, distribuidos en las localidades de Bosa, Chapinero, Ciudad Bolívar, Kennedy, Santa Fé, Suba, Usaquén, Teusaquillo, Barrios Unidos y Fontibón. Las obras ejecutadas corresponden a mantenimientos periódicos en 26.796,96 m2 y a mantenimientos rutinarios en 20.357,68 m2 de espacio público.  En el marco de la ejecución del convenio 534 de 2021 suscrito con el FDL de Kennedy, la UAERMV ejecutó en el 2022, 809,76 m2 de espacio público, de los cuales, 100 m2 fueron reportados por parte del FDL de Kennedy, en la meta "1 Intervenir 400 metros cuadrados de elementos del sistema de espacio público peatonal con acciones de construcción y/o conservación, del proyecto de inversión 2118 Kennedy con mejor movilidad.</t>
  </si>
  <si>
    <t>Conservación de la Malla Vial Distrital y Cicloinfraestructura de Bogotá</t>
  </si>
  <si>
    <t>Conservar 1502.95 Km Carril De La Malla Vial Local E Intermedia Distrito Capital</t>
  </si>
  <si>
    <t>VIGENCIA (a 31/12/2022): Se adelantó la intervención de 451.01km carril de Malla Vial Local e Intermedia (MVL - MVI) en las diferentes localidades del Distrito Capital, representado en 421.31 km carril de vigencia y 29,70 km carril de reservas.  Se han intervenido las siguientes localidades del Distrito: Antonio Nariño, Barrios Unidos, Bosa, Candelaria, Chapinero, Ciudad Bolivar, Engativa, Fontibon, Kennedy, Los Martires, Puente Aranda, Rafael Uribe Uribe, San Cristobal, Santa fe, Suba, Teusaquillo, Tunjuelito, Usaquen y Usme.  Se han tapado en total 319.712 huecos en todas las intervenciones de la entidad en el Distrito Capital.  Con lo anterior, la UAERMV ha logrado beneficiar alrededor de 6.738.099 personas, lo que representa el 93.83% de la población de Bogotá, reduciendo sus tiempos de desplazamiento y mejorando, las condiciones de movilidad y seguridad.  En el marco de la ejecución del convenio 534 de 2021 suscrito con el FDL de Kennedy, la UAERMV ejecutó en el 2022, 4.18 km-carril de malla vial local e intermedia, de los cuales, 0.5 km-carril, fueron reportados por parte del FDL de Kennedy, en su meta ¿3  Intervenir 2 kilómetros carril de malla vial urbana (local y/o intermedia) con acciones de construcción y/o conservación".</t>
  </si>
  <si>
    <t>Conservar 94.43 Km Carril De La Malla Vial Arterial Del Distrito Capital, Realizar Apoyos Interinstitucionales E Implementar Obras De Bioingeniería.</t>
  </si>
  <si>
    <t>VIGENCIA (a 31/12/2022): Se ejecutaron 30.12 Km/Carril de obra en la Malla Vial Arterial (MVA) en las diferentes localidades del Distrito Capital.    Las intervencion en la Malla Vial Arterial se realizaron en las localidad de: Puente Aranda, Barrios Unidos, Engativa, Fontibon, Kennedy, Los Martires, Rafael Uribe Uribe, Suba, Teusaquillo, Usaquen y Usme.</t>
  </si>
  <si>
    <t>Definir E Implementar 1 Estrategias  De Cultura Ciudadana Para El Sistema De Movilidad, Con Enfoque Diferencial, De Género Y Territorial.</t>
  </si>
  <si>
    <t>VIGENCIA (a 31/12/2022): Se realizaron acciones asociadas al Objetivo 1, en la actividad: Campaña ahora somos más ciudadanos, se realizó el Conversatorio Cultura Ciudadana UMV, en el cual se socializó la estrategia de Cultura Ciudadana de la entidad, así como los retos para su implementación y las lecciones aprendidas.  En cuanto al Objetivo 2, se continuo con la socialización de Charlas sobre el respeto y la prudencia en los frentes de obra, ubicados en el Barrio Santa Teresa de la Localidad Usaquén, Barrio Casablanca y Barrio Prado Veraniego en la Localidad Suba, Barrio Chico Norte en la Localidad Chapinero y el Barrio Villemar en la Localidad de Fontibón. Otra de las acciones de esta actividad se basó en la prevención de la violencia hacia las mujeres en el espacio público donde se realizaron charlas por parte de la Secretaría Distrital de la Mujer en los frentes de obra ubicados en las Localidades de Chapinero y Suba. Así mismo, la actividad Humanizando la labor del personal en obra, en la cual se implementaron los rituales de inicio y fin en el frente de obra y se aplicaron las encuestas de percepción ciudadana sobre el desarrollo de las obras y las encuestas de percepción de riesgo y percepción de seguridad en el desempeño de su rol en obra.   Con respecto a las actividades transversales, se destaca la asistencia a la mesa intersectorial de cultura ciudadana, y la mesa Institucional Ampliada de la estrategia SOMOS.</t>
  </si>
  <si>
    <t>Conservar 85.56 Km De Cicloinfraestructura Del Distrito Capital</t>
  </si>
  <si>
    <t>VIGENCIA (a 31/12/2022): Se ejecutaron 21.09 Km de la Cicloinfraestructura, dentro de las principales localidad intervenidas son Engativa, Kennedy, Fontibon y Bosa.  En el marco de la ejecución del convenio 534 de 2021 suscrito con el FDL de Kennedy, la UAERMV ejecutó en el 2022, 1.64 km de cicloinfraestructura, de los cuales, 1.6 km (equivalentes a 1.600 ml), fueron reportados por parte del FDL de Kennedy, en su meta "4  Intervenir 6600 metros lineales de ciclo-infraestructura con acciones de construcción y/o conservación".</t>
  </si>
  <si>
    <t>Mejorar 34 Km Carril De Vias Rurales Del Distrito Capital E Implementar Obras De Bioingeniería</t>
  </si>
  <si>
    <t>VIGENCIA (a 31/12/2022): Se ejecutaron 9,68 Km/Carril de obra en la Malla Rural en las diferentes localidades del Distrito Capital.   Se realizaron intervenciones en las vias rurales de: La Troncal Bolivariana. Usme: Pasquilla, Quiba y el Tuno. Ciudad Bolivar: El Mochuelo Suba: Santa Cecilia. Ciudad Bolivar Quimba Alto.</t>
  </si>
  <si>
    <t>Fortalecimiento Institucional</t>
  </si>
  <si>
    <t>Aumentar 89.43 Puntos El  Índice De Satisfaccion Al Usuario</t>
  </si>
  <si>
    <t>VIGENCIA (a 31/12/2022): "El resultado acumulado de las encuestas de satisfacción de partes interesadas es de 84.72% donde se encuestaron 3.855 personas que corresponden a 2.997 usuarios beneficiarios directos de las obras, 263 colaboradores de UMV y 595 ciudadanos, obteniendo que 3.266 (84.72%) se encuentran satisfechos, 588 (15.25%) se encuentran insatisfechos y 1 (0%) no responde.  Estos resultados se miden mediante la integración de las siguientes encuestas: * IMVI-FM-018 Encuesta de satisfacción de partes interesadas, cuyo objetivo es medir la satisfacción del usuario beneficiario con respecto a las intervenciones realizadas.  * DESI-FM-014 Encuesta de satisfacción de cliente interno, el objetivo de esta encuesta es medir la satisfacción del cliente interno con las herramientas brindadas por la entidad para realizar su labor.  * APIC-FM-001 Encuesta de satisfacción de atención a la ciudadanía, la cual mide la satisfacción de los ciudadanos, frente a la claridad de las respuestas a las PQRSFD, con el fin de implementar acciones de mejoramiento en la gestión de la Entidad." Correo OlgaQ.17012023.</t>
  </si>
  <si>
    <t>Fortalecer 1 Sistema Un Sistema De Gestión Para La Uaermv</t>
  </si>
  <si>
    <t>VIGENCIA (a 31/12/2022): En el marco del fortalecimiento institucional se llevaron a cabo las siguientes actividades:   -Se han realizado 12 informes de seguimiento a los proyectos de inversión, en las cuales se exponen los avances, físicos y presupuestales (vigencia, pasivos y reservas), y las alertas y oportunidades de mejora.  -Se mantuvo la conexión y seguimiento a la operación del sistema de información Orfeo con el Sistema Distrital para la gestión de peticiones ciudadanas Bogotá Te Escucha -Se realizaron sensibilización lúdico-pedagógica en sede operativa, administrativa y producción sobre infección respiratoria aguda, sobre promoción del uso de la bicicleta y medios de transporte limpios, ahorro de los recursos y separación en la fuente, entre otros. -Se realizó la audiencia presencial de rendición de cuentas de la UAERMV, a la asistieron 200 personas, de las cuales cerca de 50 eran representantes de juntas de acción comunal y de la ciudadanía proveniente de diferentes localidades de Bogotá. Esta audiencia también fue trasmitida por Facebook Live, trasmisión a la que se conectaron 44 personas y tuvo un alcance de 953 más, 330 interacciones y 15 preguntas a través de esta red. -Se realizó un tablero en Power BI con los resultados del levantamiento de los conocimientos explícitos de la Entidad para conocimiento público. Asimismo, se socializó por correo electrónico y página web el enlace de acceso al tablero. -Los boletines publicados en la web tuvieron 5.856 visitas y la información contenida en ellos fue publicada por medios de comunicación como Noticias RCN, El Espectador, Canal CityTv y el Portal Bogotá, entre otros. -Se realizó un primer intercambio de experiencias y buenas prácticas de proyectos en cicloinfraestructura sostenible urbana con la Secretaría de Movilidad de Ciudad de México. -Se adelantaron mesas de trabajo virtual con Pacto Global y y mesa de trabajo con 3 Gobernadores indígenas.</t>
  </si>
  <si>
    <t>Adecuación Y Mantenimiento De 2 Sedes De La Uaermv</t>
  </si>
  <si>
    <t>VIGENCIA (a 31/12/2022): Se adjudicó el proceso de VIGILANCIA y el de SUMINISTRO DE MATERIALES DE CONSTRUCCIÓN Y FERRETERÍA.  De igual manera, el procesos de  DIAGNOSTICO ESTRUCTURAL DE LAS PASARELAS, PLATAFORMAS, ESCALERAS, RODA PIES Y PUNTOS DE ANCLAJE y  CONSULTORÍA PARA EL DISEÑO DE LA RED ELÉCTRICA INTERNA QUE ABASTECEN ENERGÍA A LAS PLANTAS DE ASFALTO Y CONCRETO, ADQUISICION E INSTALACIÓN DE MOBILIARIO DE OFICINA, la CONSTRUCCIÓN DE POZOS PROFUNDOS y su interventoría.</t>
  </si>
  <si>
    <t>Fortalecimiento de los componentes de TI para la transformación digital</t>
  </si>
  <si>
    <t>Aumentar En 50 Puntos Porcentuales El Nivel De Modernización De La Infraestructura Tecnológica   De La Uaermv.</t>
  </si>
  <si>
    <t>VIGENCIA (a 31/12/2022): Durante la vigencia 2022 se adelantaron las siguientes actividades:  -Se realiza la estructuración, contratación e instalación de las licencias de antivirus para los equipos propios de la Entidad.  -La mesa de ayuda atendió y resolvió los diferentes casos, de los cuales fueron atendidos acorde con los tiempos establecidos en los Acuerdo de Niveles de Servicios (ANS). -Se realiza la actualización de las hojas de vida los elementos de infraestructura tecnológica esto permite al proceso llevar un control exacto del catálogo tecnológico de la UAERMV lo que facilita la ubicación de dichos activos, permitiendo la toma decisiones y los cronogramas de mantenimiento.  -Contratación de las licencias geográficas para garantizar la información necesaria en las actividades relacionadas con la planeación misional, alquiler de los equipos de cómputo para el fortalecimiento institucional.  Finalmente, para garantizar la continuidad de los servicios de la infraestructura tecnológica se realizan seguimientos a las redes y comunicaciones, atención de la mesa de ayuda, servicios en la nube y seguridad informática.</t>
  </si>
  <si>
    <t>Realizar 4 Actualizaciones Del Plan Estratégico De Tecnologías De La Información - Peti De La Uaermv</t>
  </si>
  <si>
    <t>VIGENCIA (a 31/12/2022): Se realizó la actualización anual del Plan Estratégico de Tecnologías de la Información y las Comunicaciones PETI.</t>
  </si>
  <si>
    <t>Implementar 50 Funcionalidades En Cinco (5) De Los Sistemas De Información De La Uaermv.</t>
  </si>
  <si>
    <t>VIGENCIA (a 31/12/2022): En el marco de la implementación de las funcionalidades de los sistemas de información, se han desarrollado las siguientes actividades:  - Implementación del módulo de expediente electrónico e índice electrónico en Orfeo. - Implementación de las funcionalidades de anulación de ingresos y egresos en SiCapital.  - Implementación de la funcionalidad de costos en Almacén  - Implementar el aula virtual para el proceso de inducción y reinducción. - Implementación de un módulo de laboratorio en SIGMA  - Implementación del módulo de tarjetas y planillas de operación de vehículos.  - Implementación del módulo volúmenes y tipos de materiales e insumos de la fórmula de la mezcla de producción. - Implementación del módulo GAM de residentes (Ambientales, sociales y de SST). - Implementación del módulo de formatos SAP (Actas de vecindad, encuestas de satisfacción y cierre ambiental) - Implementación del tablero de control que tiene con funcionalidad de llevar el seguimiento de los costos de intervención. -El proyecto de cuentas de cobro fue diseñado e implementado durante la vigencia 2022, realizando todo el ciclo de desarrollo de software, incluyendo la verificación con los usuarios finales y la capacitación presencial a un grupo de 25 abogados de la Unidad.</t>
  </si>
  <si>
    <t>Unidad Administrativa Especial de Servicios Públicos</t>
  </si>
  <si>
    <t>UAESP</t>
  </si>
  <si>
    <t>Mejoramiento Subvenciones y ayudas para dar acceso a los servicios funerarios del distrito destinadas a la población en condición de vulnerabilidad Bogotá</t>
  </si>
  <si>
    <t>Otorgar 12500 Subvenciones O Ayudas A La  Población Vulnerable Que Cumplan Los Requisitos, Para Acceder A Los Servicios Funerarios Del Distrito</t>
  </si>
  <si>
    <t>VIGENCIA (a 31/12/2022): No se presentaron retrasos en el cuarto trimestre de seguimiento a  la meta de subvenciones. Sin embargo es preciso indicar que la demanda de los dos últimos meses del 2022 se disminuyó significativamente, por lo que las subvenciones faltantes para cumplir la meta se programarán como meta rezagada para cumplir en la vigencia 2023. RESERVAS (a 31/12/2022): Se realiza ejecución al rezago de la meta</t>
  </si>
  <si>
    <t>Desarrollo De 4 Campañas Para Incentivar Un Cambio Cultural Orientado Al Uso De La Cremacio¿N Como Servicio De Destino Final</t>
  </si>
  <si>
    <t>VIGENCIA (a 31/12/2022): No se presentaron retrasos durante la ejecución de las campañas realizadas durante la vigencia 2022 ni durante el último trimestre del año cumpliendo adicionalmente la meta rezagada que venía desde el 2020 en 1 campaña.</t>
  </si>
  <si>
    <t>Ampliación Gestión para la planeación, ampliación y revitalización de los servicios funerarios prestados en los cementerios de propiedad del distrito capital Bogotá</t>
  </si>
  <si>
    <t>Ampliar El 50 Por Ciento De La Capacidad Ide La Capacidad Instalada De Bo¿Vedas, Osarios Y Cenizarios En Los Cementerios Distritales.</t>
  </si>
  <si>
    <t>VIGENCIA (a 31/12/2022): Se han presentado retrasos en la ejecución del contrato de consultoria 380-2021 con el cual se contrató la actualización de los estudios y diseños para la construcción de un mausoleo en el cementerio parque serafín y sus respectivas licencias. Con este proyecto se construirán cerca de 5,000 nuevas Bóvedas, Osarios y cenizarios ampliando asi la capacidad y disponibilidad que hay actualmente en los 4 cementerios distritales. Es pertinente indicar que aunque la solicitud de licencia de construcción se radicó por primera vez en diciembre del 2021 y posteriormente con ajustes acorde al nuevo POT desde el mes de abril del 2022, el tramite finalmente quedó radicado en debida forma en la Curaduría Urbana N°. 1 a partir del 06 de julio de 2022, teniendo en cuenta que la suspensión del POT - Decreto 555 de 2021 generó suspensiones de terminos en las curadurias con la opción que brindó dicha entidad para acogerse al POT anterior - Decreto 190 de 2004-. En el mes de diciembre 2022 se hizo necesario prorrogar y adicionar nuevamente el contrato de consolutoría y se está en espera de que el contratista remita la licencia de construcción para dar inicio formal al contrato de obra del mausoleo e interventoría en el mes de enero 2023.</t>
  </si>
  <si>
    <t>Fortalecer 100 Por Ciento La Gestio¿N Para Realizar Proyectos De Revitalizacio¿N, Modernizacio¿N, Regularizacio¿N, Desarrollo, Ampliacio¿N, Adecuacio¿N Y/O Restauracio¿N De Los Servicios Funerarios En Los Cementerios</t>
  </si>
  <si>
    <t>VIGENCIA (a 31/12/2022): Durante la vigencia 2022 no se desarrollaron directamente proyectos de revitalización en los cementerios propiedad del distrito, sin embargo se ejecutaron los recursos en la celebración de dos contratos de mínima cuantía para actualización de pólizas de permisos de emisiónes de los hornos crematorios donde uno se ejecutó de manera satisfactoria y el otro se declaró desierto, por lo que no se ejecutaron los recursos en un 100% quedando pendiente por ejecutar únicamente el valor del proceso no adjudicado. De acuerdo a lo anterior, la meta no tuvo un cumplimiento total dado que los recursos asignados a la meta proyecto no fueron ejecutados en su totalidad. En la próxima vigencia nuevamente se realizará el proceso de pólizas que no se dió dado que es un requerimiento obligatorio para la operación de los hornos crematorios en los cementerios.</t>
  </si>
  <si>
    <t>Mejorar 100 Por Ciento La Interventoria Y Supervisio¿N Prestacio¿N Del Servicio Funerario En Los Equipamientos Del Distrito</t>
  </si>
  <si>
    <t>Realizar 2 Documentos Para Planeacio¿N De Los Equipamientos Y Desarrollo De La Infraestructura.</t>
  </si>
  <si>
    <t>Transformación Gestión integral de residuos sólidos hacia una cultura de aprovechamiento y valorización de residuos en el distrito capital Bogotá</t>
  </si>
  <si>
    <t>Separar Y Tratar El 10 Por Ciento De Rpcc / Plantas De Tratamiento Y Aprovechamiento Energetico</t>
  </si>
  <si>
    <t>VIGENCIA (a 31/12/2022): La ejecución de la meta se ha financiado con recursos excedentes del anterior esquema de aseo, es por ello que con los $100 millones se tiene estimado contratar en el siguiente trimestre los ARC.</t>
  </si>
  <si>
    <t>Hacer Monitoreo, Seguimiento Y Control D 90 Por Ciento De Toneladas En La Disposicion De Residuos Sólidos Ordinarios.</t>
  </si>
  <si>
    <t>Garantiar El 100 Por Ciento De La Contratación Del Personal Para La Actualiación Del Pgirs, Mediante La Entrega De Documento De Proyecto De Decreto Y Dts</t>
  </si>
  <si>
    <t>Implementar 14 Programas De Pgris</t>
  </si>
  <si>
    <t>Desarrollar La Consultoria De 2 Estudios A Nivel De Ingieneria De Detalle Fase Iii</t>
  </si>
  <si>
    <t>Estructurar 2 Modelos De Aprovechamiento Para La Ciudad Por Flujo De Organicos Y Plasticos Entre Otros</t>
  </si>
  <si>
    <t>Desarrollar 2 Modelos De Aprovechamiento Para La Ciudad Por Flujo De Residuos Enmarcado En La Politica Pública De Aprovechamiento Prioriando Organicos Y Plastico</t>
  </si>
  <si>
    <t>Propender 100 Por Ciento De Los Procesos De Fortalecimiento Personal, Técnico, Empresarial Y Social Para La Población Recicladora En General En El Marco De La Prestación Del Servicios Público De Aprovechamiento.</t>
  </si>
  <si>
    <t>Contribuir A La Formalizacion Del 100 Por Ciento De La Población Recicladora Registrada En Ruro (Resgistro Unico De Recicladores) Y El Fortalecimiento De Las Organiacionesde Recien El Registro De  Recicladores Ruor</t>
  </si>
  <si>
    <t>Realizar El 100 Por Ciento De Acompañamiento Técnico, Administrativo Y Socialpara Fortalecer La Operación Y La Gestión De Las Ecas  En Cumplimiento De La Normatividad Y Los Procedimientos De Gestion¿Implementados.</t>
  </si>
  <si>
    <t>Desarrollar El 100 Por Ciento De Proyectos De Innovación Y Desarrollo En Pos Del Fortalecimiento De Las Cadenas De Valor.</t>
  </si>
  <si>
    <t>Desarrollar El 100 Por Ciento De Programas De Formación Para La Población Recicladora De Oficio Ubicadas En Las Ecas</t>
  </si>
  <si>
    <t>Contratar El 100 Por Ciento Del Talento Humano Multidisciplinario Para Apoyo A La Supervisión De La Prestación De Las Actividades Consecionadas Mediante Ase Y Gestión De Hospitalarios.</t>
  </si>
  <si>
    <t>Ejecutar El 100 Por Ciento De Los Recursos Destinados A Obligaciones De Hacer Para El Mejoramiento Del Estandar De Calidad Y Continuidad Del Servicio Público De Aseo</t>
  </si>
  <si>
    <t>Garantiar El 100 Por Ciento De La Interventoria Para La Gestión De Residuos Hospitalarios.</t>
  </si>
  <si>
    <t>Remunerar El 100 Por Ciento De La Gestión Integral De Residuos Solidos No Cubiertos En La Tarifa Del Servicios Público De Aseo.</t>
  </si>
  <si>
    <t>Realizar Saneamiento Predial  Atraves De 1 Modelo Adecuado De Servicios Públicos E Infraestructura</t>
  </si>
  <si>
    <t>Formular 1 Estrategia De Cultura Ciudadana "Reciclar Es La Salida" ("Bogota Verde, Etc) Para La Dinigficación Separación En La Fuente, Orientada Al Cambio Cultural Y Comportamental Para La Separación Y El Reciclaje</t>
  </si>
  <si>
    <t>Formular E Implementar En El Marco De 1 Estrategia De Cultura Ciudadana Las Acciones Pedagogicas Por Tipo De Usuario Orientados A Generar Conciencia Y Prácticas Responsables En El Manejo De Residuos.</t>
  </si>
  <si>
    <t>Desarrollar 2 Consultorias A Nivel De Factibilidad Para El Tratamiento Y Aprovechamiento De Residuos</t>
  </si>
  <si>
    <t>Desarrollar 2 Modelos De Aprovechamiento Para La Ciudad Por Flujos De Residuos Enmarcados A La Politica Publica Del Servicios De Aseo, Priorizando Organicos Y Plasticos</t>
  </si>
  <si>
    <t>Desarrollar El 100 Por Ciento De Programas De Formación Para La Población Recicladora De Oficio</t>
  </si>
  <si>
    <t>Ejecutar El 100 Por Ciento De Los Recursos Destinados A La Implementación De Un Modelo Eficiente Y Sostenible De Gestión De Residuos</t>
  </si>
  <si>
    <t>Implementarel 100 Por Ciento De  La Primera Fase Del Modelo De Aprovechamiento Para La Ciudad Por Flujo De Residuos Enmarcados A La Política Pública Distrital Para La Gestión De Residuos Sólidos, Priorizando Orgánicos, Plásticos Y Rcd.</t>
  </si>
  <si>
    <t>Contribuir Al 100 Por Ciento De La Formalización Y Fortalecimiento Técnico, Empresarial Y Social De Los Recicladores Y Sus Organizaciones A Través De La Actualización Del Registro Único De Recicladores De Ofico - Ruro Y Actualización Del Registro Único De Organizaciones De Recicladores - Ruor Y Demás Actividades Asociadas.</t>
  </si>
  <si>
    <t>Realizar El 100 Por Ciento Del Acompañamiento Técnico, Administrativo Y Social Para Fortalecer La Operación Y Gestión De Las Eca O Bodegas Apoyadas Por La Entidad A La Población Recicladora Cumpliendo Con La Normatividad Vigente</t>
  </si>
  <si>
    <t>Apoyar El 100 Por Ciento  De Las Actividades Administrativas De Los Proyectos Del Modelo De Aprovechamiento</t>
  </si>
  <si>
    <t>Implementacion De 1 Estrategia De Cultura Ciudadana Para La Adecuada Gestión De Residuos Sólidos</t>
  </si>
  <si>
    <t>Fortalecimiento gestión para la eficiencia energética del servicio de alumbrado público Bogotá</t>
  </si>
  <si>
    <t>Fortalecer 100 Por Ciento El Seguimiento Y Control De La Prestación Del Servicio De Alumbrado Público En El Distrito Capital.</t>
  </si>
  <si>
    <t>Fortalecer 100 Por Ciento La Planeación, La Gestión Y La Evaluación De La Prestación Del Servicio De Alumbrado Público En El Distrito Capital, Para Su Modernización</t>
  </si>
  <si>
    <t>Fortalecimiento efectivo en la gestión institucional Bogotá</t>
  </si>
  <si>
    <t>Ejecutar 1 Estudio De Cargas Estructurales Y Reforzamiento Estructural Si Así Fuere, Subsanando Las Necesidades Que Contribuyan A Fortalecer Y Mantener La Infraestructura Física.</t>
  </si>
  <si>
    <t>Aumentar Al Menos Un 25 Porciento La Capacidad En La Arquitectura Tecnológica, Subsanando Las Necesidades Que Coadyuven A Fortalecer Y Mantener La Misma.</t>
  </si>
  <si>
    <t>VIGENCIA (a 31/12/2022): Se tiene un 19,25% de cumplimiento del indicador, dado no se ejecuto el contrato de todo lo relacionado con Licencias de respaldo y mantenimiento bolsa de repuesto.</t>
  </si>
  <si>
    <t>Establecer E Implementar 1 Patron De Procesos Y Actividades Que Aumenten El  Fortalecimiento Organizacional De La Unidad.</t>
  </si>
  <si>
    <t>VIGENCIA (a 31/12/2022): Se tiene una ejecución en el indicador del 0,8% dado que presupuestalmente quedo pendiente: la realización de: Pago de pasivos exigibles, realización de contratos de prestación de servicios y apoyo a la gestión, compra de mobiliario de la entidad, Compra de EPP para seguridad y salud en el trabajo.</t>
  </si>
  <si>
    <t>Realizar El 100 Por Ciento De Los Mantenimientos Correctivos, Preventivos, Adecuaciones Y Reparaciones A Que Haya Lugar Para Fortalecer La Infraestructura Fisica De Las Sedes Administrativas De La Uaesp</t>
  </si>
  <si>
    <t>VIGENCIA (a 31/12/2022): Para el cuarto  trimestre no se realizó ejecución de este indicador en mantenimiento. Se realizó un pago de pasivo exigible.</t>
  </si>
  <si>
    <t>Instituto Distrital de Protección y Bienestar Animal</t>
  </si>
  <si>
    <t>IDPYBA</t>
  </si>
  <si>
    <t>Implementación de estrategias de cultura y participación ciudadana para la defensa, convivencia, protección y bienestar de los animales en Bogotá</t>
  </si>
  <si>
    <t>Vincular 1000 Personas Prestadores De Servicios A La Estrategia De Regulación.</t>
  </si>
  <si>
    <t>VIGENCIA (a 31/12/2022): La meta presenta un nivel de ejecución del 100% que corresponde a la vinculación de 350 prestadores de servicios a la estrategia de regulación del PYBA</t>
  </si>
  <si>
    <t>Diseñar E Implementar 8 Campañas Pedagogicas De Apropiación Social Del Conocimiento Que Aborden Perspectivas Alternativas Al Antropocentrismo.</t>
  </si>
  <si>
    <t>VIGENCIA (a 31/12/2022): Se reporta el cumplimiento e implementación de las dos campañas programadas para la vigencia 2022.  Una dirigida a las acciones de apropiación de la cultura ciudadana en la ruralidad y lo que significa el bienestar animal con animales de producción y la segunda relacionada con acciones afirmativas de las familias interespecie para garantizar el bienestar de animales domésticos para mitigar la tenencia de animales no convencionales, promover la adopción de especies mestizas y educar para la prevención del maltrato animal.</t>
  </si>
  <si>
    <t>Vincular 49000 Personas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</si>
  <si>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VIGENCIA (a 31/12/2022): La meta se cumplió gracias a la  vinculación de 25.000 ciudadanos y ciudadanas a través de la implementación de la estrategia de sensibilización, educación con el desarrollo de acciones de apropiación de la cultura ciudadana así:   Ámbito Educativo: 12.792 Ámbito Comunitario: 11.306  Ámbito Recreodeportivo: 221  Ámbito institucional: 681</t>
  </si>
  <si>
    <t>Vincular 10000 Personas Ciudadanos Y Ciudadanas En Talleres De Formación Que Aborden La Normatividad Vigente Y Su Aplicación En Las Instancias Y Los Espacios De Participación Ciudadana Y Movilización Social De Protección Y Bienestar Animal.Rticipación Ciudadana Y Movilización Social De Protección Y Bienestar Animal.</t>
  </si>
  <si>
    <t>VIGENCIA (a 31/12/2022): La meta tiene un avance del 100%, correspondiente a la vinculación de 4000 ciudadanos y ciudadanas sensibilizados, así:   Programa de copropiedad y convivencia se vincularon 869  Espacios de participación por los animales 2.836  Red de aliados 53  Nuevos voluntarios  220 nuevos Consejeros y Consejeras en las instancias locales de participación ciudadana 22</t>
  </si>
  <si>
    <t>Definir Y Ejecutar 960 Pactos Con Las Instancias Y Espacios De Participación Ciudadana Y Movilización Social Por Localidad Para La Protección Y Bienestar Animal</t>
  </si>
  <si>
    <t>VIGENCIA (a 31/12/2022): La meta tiene un nivel de ejecución del 100%, correspondiente a la definición y ejecución de  430 pactos para la vigencia 2022.  Se lograron importantes gestiones para los pactos a nivel distrital y en las localidades de Bosa, Usaquén, Puente Aranda, Antonio Nariño, Ciudad Bolívar, Usme, Candelaria, Teusaquillo, Kennedy, Mártires, Engativá, San Cristóbal y Suba, así como un pacto distrital, llevando los servicios de protección y bienestar animal a las comunidades con quienes se pactaron los compromisos.</t>
  </si>
  <si>
    <t>Gestionar 49 Alianzas Interinstitucionales, Intersectoriales Y De Ciudad Región Que Potencien Las Intervenciones Y Cobertura En Torno A La Protección Y Bienestar Animal.</t>
  </si>
  <si>
    <t>VIGENCIA (a 31/12/2022): En la vigencia 2022 se adelantaron 18 alianzas, logrando un nivel de ejecucuòn del 100% de la meta, con las siguientes organizaciones o entidades: 1. Empresa Rappi, en febrero.  2. Alcaldía de Medellín y la Alcaldía de Popayán, en marzo.  3.Terminal de transporte de Bogotá, en abril.   4. Universidad Externado de Colombia, en abril.   5. CATAM 6. BKC  7.Asocialció  amigos parque la 93 8. Subred Norte 9. Subred Sur 10. Animanaturalis 11. Grupo G.R.A.V.E.D 12. SDIS 13. Corporación Huitaka 14. DADEP 15. DASC 16. SDG 17. Clínica Raza 18. WEPHELP</t>
  </si>
  <si>
    <t>Servicio para la atención de animales en condición de vulnerabilidad a través de los programas del IDPYBA en Bogotá</t>
  </si>
  <si>
    <t>Desarrollar 1 Línea Base Para La Atención De Animales Sinantrópicos Incluyendo Un Diagnóstico Para El Manejo De Enjambres De Abejas En El D.C.</t>
  </si>
  <si>
    <t>VIGENCIA (a 31/12/2022): Con corte al 31 de diciembre se logró un avance del 100% ejecutado por cumplimiento de todas las actividades relacionadas en el plan de acción para el programa de sinantrópicos. Se han realizado 96 censos poblacionales de palomas, 120 visitas técnicas de acuerdo con los requerimientos realizados por parte de la ciudadanía, jornadas  de atención para 992 palomas, 7 entregas voluntarias de 14 animales, 60 jornadas de socialización con un total de 1173 participantes. Se da continuidad a las jornadas de socializaciones a los ciudadanos y propiedad horizontal y la atención de palomas a través de clínica y brigadas médicas. Durante el periodo de corte se ha continuado con la alimentación del documento base -Guimpas-, el cual se ha complementado con estrategias de enriquecimiento al plan de acción y su respectiva implementación en territorio, abarcando estrategias de manejo contempladas en la resolución 2984 del 2019. Al respecto, el equipo se proyecta continuar alimentando la guía hasta el mes de diciembre, periodo en el que se adelantará la socialización a las entidades que correspondan.</t>
  </si>
  <si>
    <t>Atender 60000 Animales A Través De Programas En Brigadas, Urgencias Veterinarias , Adopción, Custodia, Maltrato, Comportamiento, Identificación U Otros Que Sean Requeridos.</t>
  </si>
  <si>
    <t>VIGENCIA (a 31/12/2022): Con corte al 31 de diciembre se logró un avance del 100%, lo que corresponde a la atención de 15.538 animales, los animales se encuentran desagregados de la siguiente manera: * Se atendieron por presunto maltrato 6.427 animales (3026 caninos, 542 felinos, 437 aves ornamentales, 230 roedores, 247 bovinos, 20 caprinos, 37 porcinos, 19 équidos, 11 camélidos, 662 aves de corral, 19 ovinos, 263 lagomorfos y 914 de otras especies). * A través de brigadas médicas se atendieron 5.888 animales (4628 caninos y 1260 felinos), en 1.188 visitas realizadas en las 20 localidades del distrito * Por Urgencias Veterinarias se atendieron 1.905 animales (1371 caninos y  534 felinos). * Ingresaron 326 animales a la Unidad de Cuidado Animal por situación de abandono o remitidos por entidades como bomberos, policía y la secretaria Distrital de Salud para la prestación del servicio de custodia. *Se prestó atención veterinaria a 992 palomas de plaza a través de brigadas médicas.  De otra parte, se realizaron las siguientes actividades de gestión: *Se entregaron 597 animales en adopción (383 caninos y 214 felinos), con corte al 31 de diciembre se han entregado bajo la estrategia de hogares de paso 120 animales.  * Se identificaron 84032 animales (33052 caninos, 50972 felinos y 8 de otras especies), de los cuales 3494 animales fueron implantados a través de jornadas de identificación y 80538 a través de los demás programas del Instituto. *Se contó con 333 animales residentes en la Unidad de Cuidado Animal con corte al 31 de diciembre.</t>
  </si>
  <si>
    <t>Consolidar 1 Escuadrón  Anticrueldad Con Mayor Capacidad De Respuesta En La Atención De Casos Por Presunto Maltrato Animal.</t>
  </si>
  <si>
    <t>VIGENCIA (a 31/12/2022): El Escuadrón Anticrueldad con corte al 31 de diciembre, logró un avance del 100% lo que corresponde al desarrollo de acciones encaminadas al fortalecimiento de la atención de casos de presunto maltrato animal, tales como: - Realizar 5036 visitas de verificación de condiciones de bienestar animal en las diferentes localidades de la ciudad y atender 6.427 animales. -  Se ha efectuado el traslado de casos que resultaron en aprehensión material preventiva, a los despachos de los Inspectores de Policía de Atención Prioritaria, quienes son las autoridades competentes para iniciar la investigación a que haya lugar en asuntos relacionados con maltrato animal. - Fortalecimiento de los Actos Administrativos de Declaración de Abandono con el fin de realizar la disposición adecuada al programa de adopciones, de los animales que han sido víctimas de presunto maltrato. - Se continua con la atención de la línea 018000115161 para la recepción de casos de presunto maltrato animal, la cual funciona articuladamente con la línea 123, con el fin de atender de una manera más rápida y eficiente, los casos considerados de "Gravedad Alta", la cual a corte de la información se han recibido 5.027 llamadas a través de la línea contra presunto maltrato de las cuales 1.769 fueron tramitadas al programa. Así mismo el equipo participó en capacitaciones relacionadas con los lineamientos jurídicos para el manejo de traslados de casos a inspección de policía y/o fiscalía según la naturaleza del caso y el menoscabo evidenciado en la salud del animal y en el diligenciamiento de actas de visita de verificación de condiciones de bienestar animal, Informes de Hallazgos Técnicos, enlaces interinstitucionales, fortalecimiento de conceptos técnicos de bienestar, entre otros.</t>
  </si>
  <si>
    <t>Esterilizar 356000 Perros Y Gatos  Priorizando Las Localidades Con Mayores Cifras Poblacionales Estimadas.</t>
  </si>
  <si>
    <t>VIGENCIA (a 31/12/2022): Con corte al 31 de diciembre se logró un avance del 99,73%, lo que corresponde a la esterilización de 88763 animales (32549 caninos y 56214 felinos) por localidad de la siguiente manera: Usaquén 1529, Chapinero 335, Santa fe 957, San Cristóbal 6268, Usme 7007, Tunjuelito 1787, Bosa 6861, Kennedy 5911 , Fontibón 2337, Engativá 6011, Suba 8404, Barrios unidos 810, Teusaquillo 533, Los mártires 1120, Antonio Nariño 1463, Puente Aranda 2127, La candelaria 405, Rafael Uribe Uribe 6500, Ciudad Bolívar 7986, Sumapaz 169 y Punto fijo (UCA) 20243. Mediante 806 jornadas en todo el Distrito Capital.</t>
  </si>
  <si>
    <t>Dotación y puesta en funcionamiento (primera etapa) e inicio de la construcción (segunda etapa) de la Casa Ecológica de los Animales -CEA Bogotá</t>
  </si>
  <si>
    <t>Adquirir 1 Dotación De Mobiliario Para La Casa Ecológica De Los Animales</t>
  </si>
  <si>
    <t>Adquirir 1 Dotación Dotación De Elementos Médicos, Quirúrgicos Para La Casa Ecológica De Los Animales</t>
  </si>
  <si>
    <t>Adecuar 100 % De Avance Cronograma Cuartos Fríos</t>
  </si>
  <si>
    <t>Adecuar 100 % De Avance Cronograma Puntos De Conectividad, Puestos De Trabajo Y Casa Ecológica De Animales Para Su Adecuado Funcionamiento</t>
  </si>
  <si>
    <t>Poner 100 % De Avance Cronograma En Funcionamiento La Casa Ecológica Para Asegurar La Atención A Los Animales A Través De Los Diferentes Programas Del Idpyba</t>
  </si>
  <si>
    <t>VIGENCIA (a 31/12/2022): Se contó con un profesional idóneo, que permitió la validación , identificación y acompañamiento en el cierre de la vigencia para el proyecto, orientando de manera permanente cada uno de los requerimientos que se puedan presentar, asegurando puntos de control para la satisfactoria ejecución del proyecto  El desarrollo del contrato permitió identificar cada uno de los puntos de control y acompañar las mesas requeridas por FINDETER para la ejecucion de la participación presupuestal del contratto tripartido</t>
  </si>
  <si>
    <t>Iniciar 100 % De Avance Cronograma La Construcción De La Segunda Etapa De La Casa Ecológica De Animales</t>
  </si>
  <si>
    <t>Apoyar 1 Accion  Técnica Y Administrativa Tendientes A La Puesta En Operación De La Primera Fase De La Casa Ecologica De Los Animales</t>
  </si>
  <si>
    <t>VIGENCIA (a 31/12/2022): Se abordó el acompañamiento técnico en la elaboración de la documentación técnica y precontractual que  permitió la suscripción d eun contrtato tripartita  a fin de mejorar los tiempos de entrega de la CEA  a la ciudad y se realizó el aporte presupuestal mediante  el logró de la frima del contrato con FINDETER Y SDA.</t>
  </si>
  <si>
    <t>Fortalecimiento Institucional de la Estructura Organizacional del IDPYBA Bogotá</t>
  </si>
  <si>
    <t>Realizar 1 Diagnóstico E Implementación De Cargas Laborales Del Instituto Distrital De Protección Y Bienestar Animal</t>
  </si>
  <si>
    <t>VIGENCIA (a 31/12/2022): en aras de la mejora institucional y la atención oportuna en la ciudadania  y los logros  institucionales, el instituto inició un proceso de rediseño institucional logrando un documento preliminar de Manual especifico de funciones y competencias laborales, acuerdo de funciones de las dependencias, se inició el ajuste de estructura para implementar el principio de doble conformidad en el proceso de control interno disciplinario el cual garantiza  una investigación eficiente y oportuna ante las situaciones presentadas con los servidores publicos.</t>
  </si>
  <si>
    <t>Fortalecer 1 Canales De Comunicación</t>
  </si>
  <si>
    <t>VIGENCIA (a 31/12/2022): Gracias a la gestión realizada  en el fortalecimiento de los canalaes de comunicación la ciudadanía se ha apropiado de la misionalidad del instituto, através de los medios de comunicación. se acerca a la ciudadania al conocimiento de los planes, proyectos, y programas del IDPYBA y se facilita su acceso a la oferta institucional.</t>
  </si>
  <si>
    <t>Articular 1 Batería De Herramientas De Planeación Para El Instituto Distrital De Protección Y Bienestar Animal</t>
  </si>
  <si>
    <t>VIGENCIA (a 31/12/2022): la ciudadanía cuenta con herrramientas de planeación actualizadas que les permitirá identificar como se encuentra el Instituto en su gestión y si están cumpliendo con su programación, dando garantía de una planeación transparente y efectiva. del mismo modo, se logra un acercamiento dela ciudadania con las causas en materia de protección y bienestar animal y una participación  en todas las localidades en los temas de politica pública PYBA.</t>
  </si>
  <si>
    <t>Implementar 1 Modelo Integrado De Planeación Y Gestión- Mipg</t>
  </si>
  <si>
    <t>VIGENCIA (a 31/12/2022): La ciudadanía cuenta con una entidad alineada con los estandares nacionales y distritales, con proceso y procedimiento robustos y acordes a la realidad institucional. con lineamientos claros y herramientas adecuadas para garantizarla eficiente gestión institucional, gestion presupuestal y eficiencia del gasto público, talento humano, transparencia y lucha contra la corrupción, gobierno digital, defensa juridica, gestión documental y proximamente gestión de la información estadistica.</t>
  </si>
  <si>
    <t>Articular 1 Plan De Seguimiento A La Gestión Y Respuesta Oportuna A Los Requerimientos Técnicos, Jurídicos, Contractuales Y Disciplinarios</t>
  </si>
  <si>
    <t>VIGENCIA (a 31/12/2022): la ciudadania cuenta con una entidad garante en materia de bienestar y protección animal en los frentes juridicos, mediante la gestión de denuncias por maltrato animal ,se reguarda el patrimonio público y el interes general mediante las acciones de defensa judicial,se ha garantizado la atención integral a la fauna y asi mismo a la gestión del conocimiento mediante la provisión de los bienes y servicios que son requeridos por el IDPYBA.</t>
  </si>
  <si>
    <t>Realizar 1 Diagnóstico De Fortalecimiento Institucional Que Cumpla Con Las Necesidades De Los Procesos Transversales Del Idpyba</t>
  </si>
  <si>
    <t>VIGENCIA (a 31/12/2022): Desde su gestión institucional interna, se ha logrado el fortalecimiento de los proceso transversales administrativos que dan soporte a la gestión misional, ello con especial enfoque en los procesos de talento humano, servicio al ciudadano,gestión ambiental,documental y presupuestal, recursos fisicos, inventarios y logistica, los cuales permiten el funcionamiento de le entidad y la operación de la misionalidad . se logró la presencia de la REDCADE del Distrito.</t>
  </si>
  <si>
    <t>Implementar 1 Plan De Acción Para El Cumplimiento De La Estrategia De Los Procesos Tic Del Instituto Acorde Con Los Lineamientos Establecidos En El Decreto 415 De 2016</t>
  </si>
  <si>
    <t>VIGENCIA (a 31/12/2022): mediante el fortalecimiento de los canales tecnológicos, infraestructura y arquitectura de TI, conectividad el instituto ha logrado aumentar la eficiencia interna mediante la optimización  de procesos y procedimientos, haciendo accesible la información incluso en tiempo real, aumentando la capacidad de ofrecer datos abiertos a la ciudadanía y brindando herramientas de gestión, seguimiento y control misional y administrativo, gracias  ello la ciudadanía tiene información veraz, efectiva y oportuna por medio de la sede electrónica y los micrositios dispuestos para la gestión misional.</t>
  </si>
  <si>
    <t>Implementación de un proceso institucional de investigación y gestión del conocimiento para la defensa, protección y bienestar animal en Bogotá</t>
  </si>
  <si>
    <t>Actualizar 16 Reportes En El Observatorio De Protección Y Bienestar Animal Los Indicadores Que Den Cuenta Del Avance De La Política Pública</t>
  </si>
  <si>
    <t>VIGENCIA (a 31/12/2022): Se realizaron cuatro (04) reportes, lo que corresponde a un avance del 100%. Reporte 1: se realizó y publicó en el micrositio, un reporte consolidado de los indicadores que dan cuenta del avance de la política pública durante el año 2021 en el OPYBA. Reporte 2: se realizó y publicó en el micrositio, el reporte consolidado de los indicadores de avance de la política pública durante el primer trimestre de 2022.  Reporte 3: se realizó y publicó en el micrositio, el reporte consolidado de los indicadores de avance de la política pública durante el segundo trimestre de 2022. Reporte 4: Se realizó y publicó el reporte consolidado de los indicadores de avance de la política pública durante el tercer trimestre de 2022.</t>
  </si>
  <si>
    <t>Elaborar 5 Diagnósticos De Necesidades De Producción De Investigación Y Gestión Del Conocimiento De La Áreas Institucionales</t>
  </si>
  <si>
    <t>VIGENCIA (a 31/12/2022): Se reporta un avance del 100%. Se realizó un (01) diagnóstico de necesidades de investigación, el cual fue socializado ante el comité de investigación para revisión y aprobación. Como producto de este, se consolida un listado de productos de investigación priorizados para el equipo del Observatorio. se concluyó un proceso de revisión y análisis de la herramienta para el diagnóstico, definiendo la actualización del mecanismo de implementación orientado en grupos focales para una próxima implementación.</t>
  </si>
  <si>
    <t>Elaborar 8 Productos De Investigación Que Contribuyan A Generar Conocimiento Y Acciones Respetuosas Y Justas Hacia Los Animales No Humanos</t>
  </si>
  <si>
    <t>VIGENCIA (a 31/12/2022): Se reporta un avance del 100%, lo que corresponde al desarrollo de dos investigaciones en: 1. Intervenciones asistidas como alternativa para los animales en custodia del Instituto de protección y bienestar animal. 2. Estado de la cuestión académica periodística y jurídica sobre la zoofilia. Dichas iniciativas surtieron de las etapas de recaudo de información, compilación de bases de datos y análisis</t>
  </si>
  <si>
    <t>Realizar 5 Convenios Para El Fomento De La Investigación Y La Gestión De Conocimiento Con Instituciones Educativas Y Organizaciones, Ambas A Nivel Nacional E Internacional</t>
  </si>
  <si>
    <t>VIGENCIA (a 31/12/2022): Se realizó un (1) convenio para el fomento de la investigación y la gestión de conocimiento entre el OPYBA y el Observatorio de Mujeres y Equidad de Género de la Secretaría Distrital de la Mujer, esto a través de la firma de un acuerdo de voluntades entre ambas partes. Así mismo, se realizó seguimiento al avance de los acuerdos y compromisos establecidos y la compilación y organización de las evidencias de las diferentes actividades en el marco del convenio.</t>
  </si>
  <si>
    <t>Implementar 3 Semilleros De Investigación Que Vinculen A La Ciudadanía De Manera Incidente</t>
  </si>
  <si>
    <t>VIGENCIA (a 31/12/2022): Se reporta un avance del 100%, lo que corresponde a la implementación de tres (03) semilleros de investigación: Semillero de género, protección y bienestar animal, Semillero de ética animal y Semillero de ciencia animal. Cada semillero cuenta con los reportes del desarrollo de las respectivas sesiones y encuentros de conformidad con lo cronogramas específicos establecidos para cada uno, así como en el desarrollo de conclusión y cierre.</t>
  </si>
  <si>
    <t>Aportar 1 Batería De Herramientas Metodológicas, Estudios E Investigaciones Identificadas En El Diagnóstico Para Dar Cuenta De Las Necesidades De Las Áreas</t>
  </si>
  <si>
    <t>VIGENCIA (a 31/12/2022): el Observatorio cuenta con una (01) batería de herramientas metodológicas, lo que corresponde al 100% de avance de la meta. Dicha batería incluye: comité de bioética, museo virtual, boletín de datos geográficos, estrategia de medios, y ciclos de formación. Los avances de la actualización de la batería de herramientas, fue socializado ante el equipo de investigación, avance consignado en un informe ejecutivo</t>
  </si>
  <si>
    <t>Universidad Distrital Francisco José de Caldas</t>
  </si>
  <si>
    <t>UD-FJC</t>
  </si>
  <si>
    <t>Fortalecimiento y Dotación de Laboratorios, Talleres, Centros y Aulas de la Universidad Distrital Francisco José de Caldas  Bogotá</t>
  </si>
  <si>
    <t>Reailzar 1 Diagnostico  Plan De Acción, Pre Auditoria Y Plan De Mejoramiento - Auditoria Interna De Certificación Con Base En La Norma Existente</t>
  </si>
  <si>
    <t>Realizar 1 Estudio Estudio Técnico De Largo Plazo "Plan Integral Laboratorios De Las Facultades Udfjc"</t>
  </si>
  <si>
    <t>Ejecutar 1 Plan De Mantenimiento Correctivo Y Preventivo Para Los Equipos De Los Laboratorios, Talleres, Centros Y Aulas Especializadas</t>
  </si>
  <si>
    <t>RESERVAS (a 30/09/2022): corresponde a ejecución de reservas.</t>
  </si>
  <si>
    <t>Dotar 80 %  De Los Laboratorios, Talleres, Centros Y Aulas Especializadas Con Los Materiales Y Suministros Para El Funcionamiento.</t>
  </si>
  <si>
    <t>RESERVAS (a 30/09/2022): Correponde a la ejecucución de reservas.</t>
  </si>
  <si>
    <t>Dotar 80 Laboratorios Talleres, Centros Y Aulas Especializadas Con Equipos Necesarios Y Tecnología De Punta.</t>
  </si>
  <si>
    <t>Apoyar 1 Proceso De Fortalecimiento Audiovisual De Laboratorios Talleres , Centro Y Aulas De La Universidad Distrital En El Marco Del  Retorno Seguro Y Gradual De La Universidad Distrital.</t>
  </si>
  <si>
    <t>Realizar El 100 % Del Pago De Los Pasivos Exigibles Que Cumplan Los Parametros Legales Y Tecnicos Segun La Programacion De La Vigencia</t>
  </si>
  <si>
    <t>Fortalecimiento a la Promoción para la Excelencia Académica.</t>
  </si>
  <si>
    <t>Atender 22125 Estudiantes A Través Del Programa De Apoyo Para La Permanencia Y El Desarrollo Integral.</t>
  </si>
  <si>
    <t>Capacitar 2034 Docentes/Asistentes Para El Fortalecimiento De Sus Competencias En El Desarrollo De Su Rol Dentro Del Proceso De Formación En La Educación Superior O Terciaria.</t>
  </si>
  <si>
    <t>Adecuar 5 Espacios En Cada Facultad Que Favorezcan El Desarrollo De Las Actividades Propuestas</t>
  </si>
  <si>
    <t>Desarrollar 1 Sistema De Información Que Permita Hacer El Acompañamiento De Estudiantes, Generar Alertas Tempranas Y Reportar Informes De Gestión Y Seguimiento Al Desarrollo Integral Del Estudiante.</t>
  </si>
  <si>
    <t>Implementar 10 Estrategias De Comunicación Con La Comunidad, Docentes, Estudiantes Y Padres De Familia Tendientes A Dar A Conocer El Programa Así Como El Desarrollo Del Mismo.</t>
  </si>
  <si>
    <t>Elaborar 6 Documentos Normativos Que Reglamenten, Regulen Y Aporten Al Seguimiento De Las Estrategias Ha Implementar En El Desarrollo Del Programa</t>
  </si>
  <si>
    <t>VIGENCIA (a 31/12/2022): El proceso de contratación no fue posible la adjudicación.</t>
  </si>
  <si>
    <t>Fortalecimiento y promoción de la investigación y desarrollo científico de la Universidad Distrital</t>
  </si>
  <si>
    <t>Desarrollar 140 Documentos De Investigación Creación E Inovación Internos Y Confinanciados</t>
  </si>
  <si>
    <t>Implementar 1 Proceso De  De Investigación Y Desarrollo En Innovación A Través De Las Tic Para Los Procesos De Formación</t>
  </si>
  <si>
    <t>Fortalecer 120 Docentes Mediante Estrategias De Mejoramiento De Sus Capacidades.</t>
  </si>
  <si>
    <t>Implementar 2 Estrategias  Comunicativas Que Tienen Por Objeto La Comunicación De Información Del Sector En Temas De Educación Superior.</t>
  </si>
  <si>
    <t>Desarrollar 4 Programas Y Proyectos De Educación O Investigación Articulados Con El Sector Productivo</t>
  </si>
  <si>
    <t>Actualizar 1 Proyecto En Función Del Recaudo Real  De Las Fuentes De Inversion Programadas</t>
  </si>
  <si>
    <t>Fortalecimiento, fomento y desarrollo de entornos virtuales en la UD.</t>
  </si>
  <si>
    <t>Desarrollar 40 Contenidos Promoviendo El Uso De Las Herramientas Tecnológicas Y Entornos Virtuales Mediante La Consolidación De Espacios De Formación Constante Para Docentes, Estudiantes Y Personal Que Apoye En Los Procesos Académicos - Administrativos</t>
  </si>
  <si>
    <t>RESERVAS (a 30/09/2022): corresponde ejecion reservas</t>
  </si>
  <si>
    <t>Implementar 8 Ambientes De Formación Estableciendo Los Lineamientos Pedagógicos Para Prácticas Presenciales, B-Modales Y Virtuales De Los Programas Académicos De Pregrado Y Posgrado De La Universidad</t>
  </si>
  <si>
    <t>Acompañar 1 Institución Para Creación Y/O Actualización De Documentos De Registro Calificado, Así Como Desarrollo De Accesibilidad Y Vigilancia Tecnológica Mediante El Desarrollo De Estrategias Y De  Innovación A Través De Las Tic Para Los Procesos De Formación En Educación Superior</t>
  </si>
  <si>
    <t>Realizar El 100 % Del Pago De Los Pasivos Exigibles Que Cumpla Los Parametros Legales Y Tecnicos Segun La Programacion De La Vigencia</t>
  </si>
  <si>
    <t>Consolidación del modelo de servicios Centro de Recursos para el Aprendizaje y la Investigación- CRAI de la Universidad Distrital Francisco</t>
  </si>
  <si>
    <t>Adquirir 23860 Recursos Bibliograficos Con Base En Politicas De Selección Y Evaluacion De Colecciones Digitales E Impresas Para Atender La Comunidad Universitaria</t>
  </si>
  <si>
    <t>Desarrollar 2 Servicios De Autopréstamo Y Autodevolución De Material Bibliográfico</t>
  </si>
  <si>
    <t>Implementar 4 Programas De Formación De Competencias En El Manejo De  Bibliotecas Teórico-Practicas</t>
  </si>
  <si>
    <t>Actualizar 1 Proyecto En Función Del Recaudo Real De Las Fuentes De Inversion Programadas</t>
  </si>
  <si>
    <t>VIGENCIA (a 31/12/2022): no se realizan pagos de pasivos programados</t>
  </si>
  <si>
    <t>Desarrollo y Fortalecimiento de los Doctorados de la Universidad Distrital Francisco José de Caldas</t>
  </si>
  <si>
    <t>Desarrollar 5 Procesos Para La  Proyección De Los Doctorados Actuales, Propuestas De Nuevos Énfasis, Creación De Programas Y Apoyo A La Formación.</t>
  </si>
  <si>
    <t>Capacitar 168 Docentes O Asistentes Mediante  Estrategias De Mejoramiento Para Fortalecer Sus  Capacidades</t>
  </si>
  <si>
    <t>Desarrollar 5 Acciones Para La Acreditación De La Calidad De La Educación Superior  Mediante La Regionalización E Internacionalización De Los Doctorados De La Unversidad Distrital.</t>
  </si>
  <si>
    <t>Producir 5 Contenidos Mediante El Apoyo De  Invitados Nacionales E Internacionales Para Apoyo A Seminarios, Talleres, Fortalecimiento A Las Líneas, Grupos Y Redes De Investigación, Jurados Nacionales E Internacionales Para Evaluación De Proyectos Y Defensas De Tesis</t>
  </si>
  <si>
    <t>Divulgar 16 Estrategias Mediante Actividades De Publicación Y Gestión De Productos De Investigación, Innovación Y Creación Y Apoyo A La Extensión Y Proyección Social</t>
  </si>
  <si>
    <t>Mejorar 14 Ambientes De Aprendizaje A Través De  Actividades De Investigación Y Creación Y De Apoyo A La Adecuación Tecnológica</t>
  </si>
  <si>
    <t>Actaulizar 1 Proyecto En Función Del Recaudo Real De Las Fuentes De Iinversión Programadas.</t>
  </si>
  <si>
    <t>Dotación de los laboratorios del proyecto Ensueño de la Universidad Distrital Francisco José de Caldas</t>
  </si>
  <si>
    <t>Dotar 8 Laboratorios  Mediante Comprar Y Reposición  De Equipos De Laboratorio, Para El Fortalecimiento De Los Servicios De Educación Superior Y Cumplimiento De La  Acreditación Institucional</t>
  </si>
  <si>
    <t>Actualizar 1 Proyecto En Función Del Recaudo Real De Las Fuentes De Inversión Programadas</t>
  </si>
  <si>
    <t>Realizar El 100 % Del Pago De Los Pasivos Exigibles Que Cumplan Los Pamatros Legales Y Tecnicos Segun La Programacion De La Vigencia</t>
  </si>
  <si>
    <t>VIGENCIA (a 31/12/2022): Se paga el 100% de los pasivos programados para esta meta</t>
  </si>
  <si>
    <t>Fortalecimiento y Ampliación de la infraestructura física de la Universidad Distrital Francisco José de Caldas</t>
  </si>
  <si>
    <t>Realizar 10 Intervenciones De Reforzamiento Estructural, Mantenimiento, Remodelacion Y/O Dotación</t>
  </si>
  <si>
    <t>VIGENCIA (a 31/12/2022): La meta supera su ejecucion fisica</t>
  </si>
  <si>
    <t>Construir 2 Acciones De Mitigación En Las Sedes Bosa Ciudadela El Porvenir Y Facultad Tecnológica</t>
  </si>
  <si>
    <t>Estructurar 2 Proyectos De Nueva Infraestructura Educativa</t>
  </si>
  <si>
    <t>VIGENCIA (a 31/12/2022): Se realiza el proceso de contratacion de los estudios y diseños para la nueva facultad de Artes, y se celebro el contrato interadministrativo 1877 con la Universidad del Atrato</t>
  </si>
  <si>
    <t>Restaurar 1 Sede Catalogada Como Bien De Interés Cultural</t>
  </si>
  <si>
    <t>Formular 1 Plan De Espacios Educativos</t>
  </si>
  <si>
    <t>VIGENCIA (a 30/06/2022): Se espera presentar ejecucción en el proxímo seguimiento.</t>
  </si>
  <si>
    <t>VIGENCIA (a 31/12/2022): se reporta el pago del 76% de los pasivos programados pára la  vigencia con un giro de 10.100.464.759</t>
  </si>
  <si>
    <t>Fortalecimiento y Modernización de la Gestión Institucional de la Universidad Distrital Francisco José de Caldas</t>
  </si>
  <si>
    <t>Realizar 1 Interventoria A La Auditoria Integral E Interdisciplinaria De La Universidad Distrital.</t>
  </si>
  <si>
    <t>Desarrollar 1 Proceso Para La  Implementación Del Nuevo Marco Normativo Contable A Través De Una Empresa Con Personal Altamente Calificado</t>
  </si>
  <si>
    <t>Implementar 1 Estrategia  Para Fortalecer El Programa De Egresados De La Universidad Distrital Francisco José De Caldas.</t>
  </si>
  <si>
    <t>Apoyar 1 Plan De Contingencia Sanitaria Mediante La Adquisición De Servicios Tencnologicos Que Permitan Y Mejoren La Conectividad De Los Estudiantes De La Universidad</t>
  </si>
  <si>
    <t>Elaborar 1 Plan De Mejoramiento Teniendo En Cuenta Los Hallazgos Y Acciones De Mejora Generados Como Resultado De La Auditoría Integral E Interdisciplinaria A La Universidad Distrital</t>
  </si>
  <si>
    <t>Realizar El 100 % Del Pago De Los Pasivos Exigibles Que Cumpla Los Parámetros Legales Y Técnicos Según La Programación De La Vigencia.</t>
  </si>
  <si>
    <t>VIGENCIA (a 31/12/2022): Se paga el 100% del pasivo programado</t>
  </si>
  <si>
    <t>Actualización y Modernización de la Gestión Documental en la Universidad Distrital Francisco José de Caldas</t>
  </si>
  <si>
    <t>Implementar 80 % Del Sistema De Gestión Documental - Componente De  Instrumentos Y Herramientas Archivísticas</t>
  </si>
  <si>
    <t>VIGENCIA (a 31/12/2022): Se reporta un avance del 5% toda vez que los contratistas aun no han finalizadoy entregado sus respectivos productos</t>
  </si>
  <si>
    <t>Desarrollar 40 % Del Sistema  Integrado De Conservación</t>
  </si>
  <si>
    <t>Implementar 40 % Del Sistema De Gestión De Documentos Electrónicos De Archivos Sgdea</t>
  </si>
  <si>
    <t>VIGENCIA (a 31/12/2022): no se reportan avances en el cumplimiento fisico ni presupuestal de la meta</t>
  </si>
  <si>
    <t>Fortalecimiento y modernización de la Infraestructura tecnológica de la Universidad Distrital Francisco José de Caldas</t>
  </si>
  <si>
    <t>Ofrecer 99 % De Disponibilidad De Los Servicios Tecnologicos Ofrecidos A La Comunidad Universitaria Por La Red De Datos</t>
  </si>
  <si>
    <t>Realizar 14 Procesos De Modernización Y Mejoramiento De Los Cuartos Principales De Equipos</t>
  </si>
  <si>
    <t>Realizar El 100 % Del Pago De Los Pasivos Exigibles Que Cumpla Los Pamatros Legales Y Tecnicos Segun La Programacion De La Vigencia</t>
  </si>
  <si>
    <t>VIGENCIA (a 31/12/2022): no se realizan pagos de pasivos</t>
  </si>
  <si>
    <t>Implementación y establecimiento de la gobernanza entre los diferentes servicios de Tecnología de la información</t>
  </si>
  <si>
    <t>Actualizar 1 Repositorio De Arquitectura Institucional Definido Para La Universidad Distrital Con Los Componentes Estratégicos (100%), Organizacionales (100%), Procesos(100%), Ejercicios De Arquitectura Implementados (100%)</t>
  </si>
  <si>
    <t>VIGENCIA (a 31/12/2022): Se reporta un avance del0.07 % toda vez que los contratistas aun no han finalizadoy entregado sus respectivos productos</t>
  </si>
  <si>
    <t>Elaborar Y Formalizar 1 Documento Que Describa Los Lineamentos Y Politicas De Las Tecnologías De La Información</t>
  </si>
  <si>
    <t>Aprobar Y Formalizar 1 Plan Estratégico De Las Tecnologías De La Información Peti</t>
  </si>
  <si>
    <t>VIGENCIA (a 31/12/2022): Se reporta un avance del 50 % toda vez que los contratistas aun no han finalizadoy entregado sus respectivos productos</t>
  </si>
  <si>
    <t>Automatizar 70 % De Los Requerimientos Definidos En El Peti Para 4 Sistemas De Información: Nix - Sistema De Gestión Financiero, Gaia - Sistema De Gestión Administrativo, Urano - Sistema De Gestión Académico, Athenea - Sistema De Inteligencia Instituciona</t>
  </si>
  <si>
    <t>Contraloría Distrital</t>
  </si>
  <si>
    <t>CD</t>
  </si>
  <si>
    <t>Fortalecimiento de la cultura democrática en el control social, para mejorar la relación estado-ciudadanía, la previsión de los fenómenos de corrupción y legitimación del control fiscal. Bogotá</t>
  </si>
  <si>
    <t>Desarrollar 820 Acciones De Formación Pedagógico Incluyente Para Informar, Formar Y Responsabilizar A La Ciudadanía, Sobre Los Programas Y Proyectos De Impacto Dentro Del Territorio Que Fortalezcan Sus Competencias En Tema De Control Social Y Mecanismos De Participación Ciudadana, Mediante La Entrega De Herramientas Pedagógicas, Formativas E Ilustrativas.</t>
  </si>
  <si>
    <t>VIGENCIA (a 31/12/2022): Se realizan acciones pedagógicas incluyentes para formar, informar y responsabilizar a la ciudadanía, sobre los programas y proyectos de impacto en las 20 localidades, que fortalezcan sus competencias en temas de control social y mecanismos de participación ciudadana, mediante la entrega de herramientas pedagógicas formativas e ilustrativas. Se ejecutaron 204 acciones de formación de las 200 programadas con la participación total de 9.023 personas(obteniendo un resultado satisfactorio con avance físico de 102%, ya que se logró realizar 4 acciones adicionales a las programadas, se registra 100%). Las siguientes son las acciones de formación realizadas: 88 capacitación a veedores y ciudadanía en general (cursos, talleres, seminarios). 82 capacitación a contralores estudiantiles. 28 Apoyo y/o acompañamiento en la creación de veedurías ciudadanas (procesos de formación en veedurías ciudadanas). 6 Diplomados ciudadanía en general (veedores, grupos de control social y contralores estudiantiles).</t>
  </si>
  <si>
    <t>Desarrollar 2250 Acciones De Control Social Para La Comunidad En General, Ciudadania Participante, Contralores Estudiantiles, Líderes Sociales, A Través De Mecanismos E Instrumentos De Participación Ciudadana Y Medir El Grado De Satisfacción Respecto De La Gestión Institucional Y Los Productos Entregados A Los Clientes, Ciudadanía Y Concejo.</t>
  </si>
  <si>
    <t>VIGENCIA (a 31/12/2022): Se realizan acciones con la comunidad, ciudadanía participante, contralores estudiantiles y líderes sociales, a través de mecanismos e instrumentos de participación ciudadana en las 20 localidades. Se ejecutaron 605 acciones de formación de las 550 programadas con la participación total de 10.123 personas(obteniendo un resultado satisfactorio de avance físico de 110%, dado que se logró realizar 55 acciones adicionales a las programadas (se registra avance 100%)). Las siguientes son las acciones ciudadanas realizadas: 209 Inspección a terreno. 208 Reunión local de control social. 174 Mesas ciudadanas, interinstitucional, temáticas, seguimiento y otros. 7 Audiencias públicas participativas y de la entidad. 6 Promoción de veedurías (acompañamiento a la gestión de veedurías ciudadanas). 1 Rendición de cuentas.</t>
  </si>
  <si>
    <t>Realizar 5 Estrategías Que Vinculen A La Ciudadanía Participante Y Formada Por La Contraloría De Bogotá, En El Ejercicio Del Control Social, Así Como Las Organizaciones Sociales Asociaciones Comunitarias, Grupos Poblacionales, Sectores Sociales En La Divulgación Y Realización De Contenidos, Mediante La Generación De Acciones Comunitarias Para El Ejercicio Del Control Social Articulado Con Control Fiscal A Través De Los Medios Locales De Comunicación.</t>
  </si>
  <si>
    <t>VIGENCIA (a 31/12/2022): Cumplimiento 100%. En desarrollo de esta estrategía se realizó la divulgacion para vincular a la ciudadanía de las 20 localidades, en el ejercicio del control social, a través de los diferentes medios de comunicación (tv, radio internet ), redes sociales (twitter, facebook, instagran y youtube).</t>
  </si>
  <si>
    <t>Desarrollar 5 Estrategías Sobre La Gestión De Control Fiscal En La Entidad Mediante Comuniciación Incluyentes Para Generar  Mayor Conocimiento Y Confianza De La Ciudadanía Sobre El Ejercicio Auditor Y La Participación Conjunta Por La Trasparencia, Así Como La Promoción Y Fortalecimiento De La Imagen Institucional.</t>
  </si>
  <si>
    <t>VIGENCIA (a 31/12/2022): Cumplimiento 100%. Se realizó la promoción institucional dirigida al cliente interno y externo para informar y difundir la gestión del control fiscal mediante herramientas de comunicación enfocadas a la ciudadanía de las 20 localidades para generar fortalecimiento de la imagen institucional, confianza sobre el ejercicio auditor, participación conjunta por la trnasparencia y el plan anticorrupción y atención al ciudadano, a traves de diferentes canales (tv, radio internet e impresos), redes sociales (twitter, facebook, instagran y you tube).  Se realizó la redacción, gestión, creación y medición de contenidos de las redes sociales y canales de divulgación de la entidad. Se elaboró boletin electrónico semanal avances con la información de las actividades realizadas por la entidad, los cuales se publican en la pagina WEB. Campañas de comunicación: Promocion Institucional para difundir los resultados de la entidad, nuestros valores al servicio del ciudadano, la seguridad y el autocuidado es asunto de todos y  socializacion del Plan Estrategico Institucional 2022-2026 para interiorizar la carta de navegación para los próximos 4 años en la entidad, entre otras.</t>
  </si>
  <si>
    <t>Ejecutar 5 Estrategias Institucionales En El Marco Del Plan Anticorrupción Y De Atención Al Ciudadano.</t>
  </si>
  <si>
    <t>VIGENCIA (a 31/12/2022): Cumplimiento 100%. Actividades de apoyo de informacion y difusion de la gestion fiscal de la entidad, fortaleciendo la imagen institucional y generando confianza sobre el ejercicio auditor, a traves del Plan Anticorrupcion y Atencion al Ciudadano, entre otros aspectos. Verificacion permanente de la informacion que debe ser publicada en la intranet y la pagina web a cargo de las diferentes dependencias de la entidad - componente 3 rendicion de cuentas. Verificacion de la informacion obtenida de las 20 localidades a traves de la Direccion de Participacion Ciudadana y Desarrollo Local, sobre decisiones que puede afectar al publico y que este debidamente publicada para conocimiento de toda la ciudadania.</t>
  </si>
  <si>
    <t>Fortalecimiento del Sistema Integrado de Gestión SIG, MIPG y la Capacidad Institucional. Bogotá</t>
  </si>
  <si>
    <t>Ejecutar 5 Estrategias Para Fortortalecer El Sistema Integrado De Gestión - Sig, Mipg En La Contraloría De Bogotá D.C.</t>
  </si>
  <si>
    <t>VIGENCIA (a 31/12/2022): Cumplimiento 100%. En desarrollo de la estrategia se realizaron actividades del Sistema Integrado de Gestión - SIG y el Modelo Integrado de Planeación y Gestión - MIPG asi: Se ejecutó Plan de Trabajo con cumplimiento al 100%, actividades para la auditoría de seguimiento con la firma certificadora (contratación auditoría externa, auditoría interna de calidad, revisión por la alta dirección y realización auditoría ISO 9001:2015.  Referente al MIPG, se realizaron 15 autodiagnosticos actualizados de las politicas que conformanel MIPG, por cada uno se determino el nivel de avance. los resultados obtenidos son la herramienta base para la programación del plan de accion de la vigencia 2023 que permita la consolidacion del modelo al 100%.</t>
  </si>
  <si>
    <t>Implementar 5 Programas Ambientales Establecidos En El Plan  Institucional De Gestión Ambiental Piga.</t>
  </si>
  <si>
    <t>VIGENCIA (a 31/12/2022): Cumplimiento 100%, se ejecutaron las siguientes actividades: Plan de accion del PIGA, desarrollando inspecciones, sensibilización en temas ambientales para el fortalecimiento de las campañas de gestion ambiental. Semana ambiental, bici usuarios y seguimieno consumo de energia y agua, reporte herramiento STORM de la Secretaria de Ambiente. Clasificacion, rotulado, empacado y almacenamiento de los residuos peligrosos generados por la entidad. Manejo y entrega de material reciclado a la cooperativa COPRAT. Mantenimiento material vegetal, lavado y desinfeccion de tanques de almacenamiento de agua potable, fumigación, desinfeccion, control de plagas y sanamiento ambiental de todas las sedes de la entidad. Recoleccion, manejo, transporte, aprovechamiento y disposicion final de los residuos peligrosos . Servicios profesionales para apoyar la ejecucuion de las politicas, planes, proyectos y demas actividades orientadas al cumplimiento de los objetivos del PIGA.</t>
  </si>
  <si>
    <t>Desarrollar 5 Estrategías Para Intervenir El Acervo Documental, La Gestión Documental Y El Cumplimiento De La Ley De Activos De La Contraloría De Bogotá D.C.</t>
  </si>
  <si>
    <t>VIGENCIA (a 31/12/2022): Cumplimiento 100%. Se realizaron las actividades programadas para la vigencia 2022, referentes a la organización de los archivos de gestion documental en diferentes areas conforme a las TRD, para realizar las transferencia primarias, con el objeto de dar aplicacion a las transferencia primarias de acuerdo a la normativa vigente, asi mismo se da apoyo a la entrega de las transferencias primarias de las diferentes dependencias de la entidad vigencias 2020 y 2021. Se desarrollan actividades encaminadas a la implementación de los instrumentos archivisticos de la entidad.</t>
  </si>
  <si>
    <t>Implementar 5 Estrategias Para Incorporar Los Ods En El Ejercicio Del Control Fiscal Y La Adhesión Al Pacto Global De La Contraloría De Bogotá D.C.</t>
  </si>
  <si>
    <t>VIGENCIA (a 31/12/2022): Cumplimiento 100% de las actividades previstas para la vigencia 2022. Se adelanta la Auditoria Internacional coordinada de desempeño a la implementación de la  ODS 3 Salud en Bogotá, liderada por la EFS Peru, y la Auditoría ODS 1 (fase de planeacion y avance ejecucion), coordinada por la EFS Argentina. Se recibio en la plataforma scripcase la informacion de 11 sujetos de control y se realizaron reuniones, validación de criterios y participacion de reuniones de seguimiento programadas por la EFS Argentina en calidad de coordinadora. Elaboración del  Informe de Sostenibilidad de Pacto Global vigencia 2021 y publicacion en la pagina WEB y en la pagina oficial del pacto global.</t>
  </si>
  <si>
    <t>Realizar 5 Documentos De Análisis De Información Basados En Big Data.</t>
  </si>
  <si>
    <t>VIGENCIA (a 31/12/2022): Cumplimiento 100% para la vigencia 2022.  Se realizó analítica de datos Big Data, a temas estratégicos: Plan Ampliado de Inmunización PAI y COVID 19 en el distrito, Análisis de subsidios y/o ayudas humanitarias y Ley de Garantías, cruces de informacion de la prestacion de servicios de ambulancias entre otros. Inventario de bases de datos distritales y nacionales para darles el caracter de transversales para apoyar el proceso de vigilancia y control a la gestion fiscal. Se realizo herramienta tablero de control en el software  PowerBI, con la informacion de seguimiento de la contratacion por sector de los sujetos de control. Apoyo a la Matriz de Importancia Relativa (MIR), informe y socializacion. Elaboracion documento Lineamientos para la consulta y analisis de datos del boletin.  Reuniones para la revisar intercambio de informacion con la Registraduria Nacional, la Camara de Comercio y INPEC.</t>
  </si>
  <si>
    <t>Apoyar 100 Porciento Los Procesos De Responsabilidad Fiscal Activos En Su Sustanciación  De Conformidad Con La Ley Vigente, Y Las Actividades Conexas, Para Minimizar Las Prescriciones.</t>
  </si>
  <si>
    <t>VIGENCIA (a 31/12/2022): Cumplimiento 100% programado vigencia 2022. Se profirieron y ejecutoriaron 226 decisiones en los procesos de responsabilidad fiscal de las vigencias 2016 y 2017 adelantados por la Subdirección del Proceso de Responsabilidad FIscal, de los 258 procesos que se encontraban activos al iniciar la vigencia 2022 (257 Subdireccion de Responsabilidad Fiscal y  1 de la Direccion de Responsabilidad Fiscal). Se profirieron 707 decisiones teniendo como meta para la anualidad 700 decisiones.</t>
  </si>
  <si>
    <t>Apoyar 100 Porciento La Ejecución Del Plan De Auditoria Distrital Del Proceso De Vigilancia Y Control A La Gestión Fiscal.</t>
  </si>
  <si>
    <t>VIGENCIA (a 31/12/2022): Cumplimiento 100% del Plan de Auditoria Distrital - PAD- Total de auditorias terminadas 218 así: 85 regularidad, 104 desempeño, 19 de cumplimiento y 10 visita de control fiscal. Fueron terminadas y comunicados los informes a los sujetos vigilados, conforme a los terminos establecidos.</t>
  </si>
  <si>
    <t>Fortalecimiento de la Infraestructura de las tecnologías de la Información, mediante la adquisición de bienes y servicios de TI para la Contraloría de Bogotá D.C. Bogotá</t>
  </si>
  <si>
    <t>Desarrollar 4 Estrategías Para Implementar Los Lineamientos Impartidos Por El Gobierno Nacional En Materia De Política De Gobierno Digital Y Actualizar La Infraestructura De Ti, De Hadware, Software Y Servicios De  Ti Acorde Con Los Avances Tecnológicos, La Dinamica Del Sector, Las Necesidades Institucionales, El Marco Normativo Y La Accesibilidd  Que Soporten Adecuadamente El Cumplimiento De La Misión De La Contraloría De Bogotá C.D.</t>
  </si>
  <si>
    <t>VIGENCIA (a 31/12/2022): Cumplimiento 100% de las actividades programadas en la vigencia 2022. Adquisicion de bienes y servicios para la actualizacion soporte y mantenimiento de la infraestructura tecnologica, garantizando su optimo funcionamiento, disponibilidad y seguridad asi: Adquisicion equipos usuario final: 22 computadores de escritorio, 4 portatiles, 1 workstation y 23 impresoras. Adquisicion de componentes de almacenamiento y renovacion de soporte tecnico para la infraestructura del Datacenter. Renovacion licenciamiento antivirus, software de seguridad, ofimatico diseño, desarrollo y especializado: Ofice 365, Suite adobe, PowerBI, Scriptcase, mesa de ayuda (aranda). Renovacion, soporte y mantenimiento del licenciamiento equipos seguridad perimetral (firewall). Servicios integrales de conectividad para todas las sedes y direccionamiento IPV6. Prestacion de servicios para soporte y mantenimiento del aplicativo SICAPITAL, para apoyar el soporte técnico y las actividades de implementacion de la politica de gobierno digital, el plan de accion y el plan estrategico institucional, piezas comunicactivas TI, pagina WEB e intranet. Actualizacion de la pagina WEB de la Contraloria de Bogota y actualizacion de la gestion de contenidos DRUPAL, implementacion de los criterios de accesibilidad en cumplimiento de la Resolucion 1519 de 2020.  Ejecucion de actividades contempladas en el Plan Estrategico de Tecnologias de la Informacion - PETI y en el Plan de Accion, tendientes a atender la demanda y la capacidad de los servicios TI como: Migracion herramienta Trazabilidad (PVCGF), mantenimiento de los equipos ubicados en las sedes alternas, localidades y sujetos de control. Cumplimiento del plan de trabajo para mantener y mejora los componentes implementados de la Política de Gobierno Digital, TIC para el Estado, TIC para la sociedad y TIC para la Ciudadania en la entidad.</t>
  </si>
  <si>
    <t>Fortalecimiento de la infraestructura física y dotación de mobiliario de la Contraloría de Bogotá D.C. Bogotá</t>
  </si>
  <si>
    <t>Adecuar 100 Porciento La Infraestructura Física Previstas En Las Diferentes Sedes, Realizar El Mantenimiento Preventivo Y Correctivo Y Dotar A Las Dependencias Con El Mobiliario Necesario A Fin De Fortalecer La Capaciadad Misional Y Operativa De La Contraloría De Bogotá D.C.,  Y Lograr El Bienestar De Los Servidores Y Servidoras Públicas, Para El Desarrollo De Las Actividades Y La Accesibilidad De La Ciudadanía O Población O Personas Con Discapacidad A Las Sedes  (Áreas Físicas Y Señalización).</t>
  </si>
  <si>
    <t>VIGENCIA (a 31/12/2022): Cumplimiento 100%. Se realizaron adecuaciones en las  siguientes instalaciones: Piso 17 - Despacho Contralor Piso 16 - Apoyo Despacho Piso 15 - Oficina de Comunicaciones y Habitat. Piso 13 - Talento Humano Piso 10 - Financiera (Archivo). Piso 3 - Sala Lactancia Piso 2 - Area de Transporte Piso 1 - Subdirección de responsabilidad fiscal y jurisdicción coactiva, mto baño hombres Primer Sótano (Bodega)  Participacipación Ciudadana (bodega 1p) Escuela Capacitación (Cielo raso y pintura). Edificio Avianca (obras P33 a 37). Adquisiciónde mobiliario, puertas, ventanas y pergola terraza piso 5).</t>
  </si>
  <si>
    <t>Lotería de Bogotá</t>
  </si>
  <si>
    <t>LB</t>
  </si>
  <si>
    <t>Fortalecimiento comercial y operativo de la Lotería de Bogotá</t>
  </si>
  <si>
    <t>Diseñar, Implementar Y Ejecutar 5 Planes Comerciales Y De Mercadeo De La Lotetería De Bogotá, Asociados Al Plan De Desarrollo.</t>
  </si>
  <si>
    <t>VIGENCIA (a 31/12/2022): Para la meta comercial se utilizaron los recursos principalmente en la realización de promocionales de lotería, en los sorteos ¿En Esta Navidad Pide Lo Que Quieras¿ y "Un Día para Ser Millonario" los cuales son parte importante de la estrategia comercial para el incremento de las ventas, así aumentar las trasferencias a la salud. También se ejecutaron recursos para cumplir con los compromisos respecto a la PP de Mujer y Genero, y con la comunidad gitana.</t>
  </si>
  <si>
    <t>Diseñar, Implementar Y Ejecutar 5 Planes Operativos Para Darcumplimiento A Los Lineamientos Establecidos En El Modelo Integrado De Planeación Y Gestión.</t>
  </si>
  <si>
    <t>VIGENCIA (a 31/12/2022): En la meta operativa se ejecutaron recursos para la adecuación del archivo ubicado en Venecia, estas instalaciones buscan la mejora del archivo de la entidad generando un espacio propicio para la gestión documental adecuada.</t>
  </si>
  <si>
    <t>Canal Capital</t>
  </si>
  <si>
    <t>CC</t>
  </si>
  <si>
    <t>Fortalecimiento de la creación y cocreación de contenidos multiplataforma en ciudadanía, cultura y educación</t>
  </si>
  <si>
    <t>Implementar 4 Estrategias De Producción De Contenido Convergente. Producir Contenidos En Ciudadanía, Cultura  Y Educación En Formatos Para Múltiples Plataformas</t>
  </si>
  <si>
    <t>VIGENCIA (a 31/12/2022): Se solicita el  ajuste debido a que la ejecución a septiembre 30  fue superior a la programada en un 44%, se ajustó la meta pero la ejecución a diciembre 31 fue de un 108% debido a mayor cantidad de capítulos producidos y emitidos en Diciembre, sobretodo por las transmisiones de los eventos de fin de año del Distrito. Correo UrielD.17012023.</t>
  </si>
  <si>
    <t>Diseñar 1 Plan De Renovación Tecnológica Para La Creación Y Cocreación De Contenidos Multiplataforma Diseñar El Plan De Renovación Para Que El Canal Cuente Con Tecnología De Punta Y Así Cumplir Con La Demanda De Audiencias En Múltiples Plataformas</t>
  </si>
  <si>
    <t>Implementar 1 Plan De Renovación Tecnológica Para La Creación Y Cocreación De Contenidos Multiplataforma Se Implementará El Plan Diseñado Previamente, Atendiendo Las Necesidades Del Canal Y La Disponibilidad De Recursos Por Las Diferentes Fuentes De Financiación</t>
  </si>
  <si>
    <t>VIGENCIA (a 31/12/2022): Se dio ejecución y cumplimiento al contrato 344-2022. Se adelantaron 2 de los 3 pagos pactados.</t>
  </si>
  <si>
    <t>Desarrollar 4 Estrategias De Cocreación De Contenido Convergente. Coproducir Contenidos En Ciudadanía, Cultura  Y Educación En Formatos Para Múltiples Plataformas</t>
  </si>
  <si>
    <t>VIGENCIA (a 31/12/2022): Con corte a 31 de diciembre, se dio cumplimiento a la meta de cocreación de contenidos, de acuerdo con el plan de inversiones aprobado por resoluciones 21 y 34 de FUTIC, con los siguientes contenidos: MUNDO EUREKA, AL BORDE DEL KNOCKOUT (anteriormente feminidades), AGENTES E.C.O. (Anteriormente CUIDADO DEL PLANETA), # RETO 48 (Anteriormente ESTEREOTIPOS DE GÉNERO), LAS PODEROSAS (Anteriormente FEMINISMOS PARA PRINCIPIANTES) y SOY (Anteriormente MICROCONTENIDOS EUREKA).</t>
  </si>
  <si>
    <t>Desarrollar 100 % De La Estrategia Anual Para La Circulación De Contenido Convergente Hace Referencia A La Adquisición De Licencias Para La Circulación De Contenido Convergente</t>
  </si>
  <si>
    <t>VIGENCIA (a 31/12/2022): Se adquirieron licencias de uso y emisión de acuerdo al proyecto establecido en la ficha de financiación del plan de inversiones del Futic.</t>
  </si>
  <si>
    <t>Gestionar 100 % Del Desembolso A Los Proyectos Para Estimular La Producción Artística Y Cultural El Desembolso Está Sujeto Al Monto De Recursos Asignados En El Marco Del Convenio Interadministrativo Con Cultura.</t>
  </si>
  <si>
    <t>VIGENCIA (a 31/12/2022): Resolución 193 de 2022 Ordenar un desembolso a órdenes del Patrimonio Autónomo irrevocable denominado FIDEICOMISO PROYECTO 48 COLOMBIA "EL ORGULLO DE LO QUE SOMOS" - COCREA por la suma de CIENTO NOVENTA MILLONES NOVECIENTOS SESENTA MIL PESOS M/CTE ($190.960.000).  resolución 195 de 2022 Ordenar un desembolso a órdenes del Patrimonio Autónomo irrevocable, denominado ¿PA AYP WE CAM FEST - COCREA¿, por la suma de DOSCIENTOS DIEZ Y SIETE MILLONES NOVECIENTOS SETENTA Y SEIS MIL PESOS M/CTE ($217.976.000). Desembolso al patrimonio autónomo irrevocable denominado FIDEICOMISO BIFF7 - COCREA, por la suma de TRESCIENTOS MILLONES PESOS M/CTE ($300.000.000) IVA incluido y todos los demás impuestos que haya lugar, para financiar el proyecto BOGOTÁ INTERNATIONAL FILM FESTIVAL ¿ BIFF 7 -2021.</t>
  </si>
  <si>
    <t>Fortalecimiento de la capacidad administrativa y tecnológica para la gestión institucional de Capital</t>
  </si>
  <si>
    <t>Incrementar En 12 Puntos Porcentuales El Indice De Desarrollo Institucional Para El Desarrollo De Esta Actividad Es Necesario Contar Con Los Resultados Obtenidos De La Medición Del Furag, Como Línea Base, Que Permitan Establecer Las Políticas A Las Cuales Dar Prioridad Y De Esta Manera Mejorar Los Resultados Del Índice De Desarrollo Institucional</t>
  </si>
  <si>
    <t>VIGENCIA (a 31/12/2022): Recurss ejecutados en vigencia anterior</t>
  </si>
  <si>
    <t>Implementar El 90 % De Actividades Asociadas Al Plan De Fortalecimiento Institucional, Para Cada Vigencia El Desarrollo De La Actividad Implica El Diseño, Elaboración, Ejecución Y Seguimientos Al Plan De Fortalecimiento Institucional, Cuyas Acciones Estén Orientadas Al Reforzamiento De Las Debilidades Detectadas En La Aplicación De La Encuesta Furag, Así Como De Las Políticas Y Dimensiones Del Mipg.</t>
  </si>
  <si>
    <t>VIGENCIA (a 31/12/2022): Los resultados indican para la fecha un cumplimiento total del 98.93%, para el período de análisis, el avance de ejecución es del 5.93% sobre el 5.04% planeado para el mes. En términos generales, se observa un nivel sobresaliente en el cumplimiento de las 44 acciones contempladas en el Plan de Fortalecimiento Institucional de la vigencia 2022, para el cual, elcompromiso y participación de las áreas en el logro de las actividades planeadas resultó un factor fundamental, superando desde el mes anterior la meta de cumplimiento propuesta (90%).Se espera con estos resultados apalancar el crecimiento del Índice de Desarrollo Institucional en su próxima medición.  En complemento, se identificaron acciones que no lograron el cierre al 100%, pero que presentan rezagos mínimos que no afectaron la meta propuesta y que se completaránsatisfactoriamente durante 2023. Estas acciones son: 5.1 (95%) y 5.3 (80%) - Caracterizaciones de los procesos, donde se identificaron procesos pendientes para finalizar con éxito esta actividad. 5.6 (90%) - Estrategia para fortalecer los sistemas de medición de satisfacción de los ciudadanos y su seguimiento, teniendo en cuenta que la finalización de dicha actividad y laimplementación de las mejoras depende de otras áreas. 7.1 (90%) - Normograma, donde se identificaron procesos pendientes para finalizar con éxito esta actividad. 7.4 (90%) - Fases del SGDEA - Sistema de Gestión de Documentos Electrónicos de Archivo. Rezago del 10% de acuerdo con lo reportado en el transcurso de la vigencia, 7.5 (95%) - Sistema Integrado de Conservación - SIC. Rezago del 5% de acuerdo con lo reportado en el transcurso de la vigencia.</t>
  </si>
  <si>
    <t>Implementar El 100 % De Actividades Asociadas Al Plan Estratégico De Tecnologías De La Información - Peti El Desarrollo De La Actividad Implica El Diseño, Elaboración, Ejecución Y Seguimientos Al Plan De Tecnologías De Información Y Las Comunicaciones - Peti, Orientadas Al Fortalecimiento Y Adquisición De Equipos Requeridos Para La Entidad.</t>
  </si>
  <si>
    <t>VIGENCIA (a 31/12/2022): Se adelantaron las siguientes actividades  * Se realizó gestión con el administrador de infraestructura para mitigar vulnerabilidad del día zero en equipos de Fortinet. * Se realizó la actualización del plan de seguridad y privacidad de la información v2 para la vigencia del 2023. * Se realiza actualización  del firmware del equipo firewall fortinet a la versión 7.2.2.  * Se realizan las configuraciones en el firewall 401E, específicamente para el equipo AVIWEST con IP 192.168.1.117, el equipo queda priorizado con el ancho de banda por el canal de LEVEL. * Se llevo a cabo la implementación del cableado estructurado para la sede de chapinero calle 69.</t>
  </si>
  <si>
    <t>Implementar El 100 % Del Plan De Trabajo Requerido Para La Certificación Iso 27001 En Seguridad De La Información El Desarrollo De La Actividad Comprende La Totalidad De Las Fases Que Permitan Que Capital Logre La Cretificación Bajo La Norma Iso 27001 En Seguridad De La Información.</t>
  </si>
  <si>
    <t>VIGENCIA (a 31/12/2022): Con relación al proceso de certificación ISO 27001: * Se inicio con la ejecución del contrato 350 con el proveedor stratech con las actividades de ampliación de la capacidad de la red electrica y de datos, esto para tener la capacidad de conectar mas equipos. Incluye la ampliación del cuarto tecnico con un nuevo rack para equipos de comunicaciones y un robot de cintas para respaldar datos en la sede de la 69. * Se realizó la actualización de los riesgos del proceso y  seguridad digital, de acuerdo con los requerimientos realizados por el área de Planeación. * Se llevo a cabo la implementación del cableado estructurado para la sede de chapinero calle 69.</t>
  </si>
  <si>
    <t>Implementar Al 95 %  Las Dimensiones Y Políticas Asociadas Al Mipg, Medidas A Través Del Furag. Alcanzar Al Final De Cuatrienio El 95% De La Implementación De Las Políticas Y Dimensiones Del Mipg</t>
  </si>
  <si>
    <t>VIGENCIA (a 31/12/2022): La información reportada corresponde con el reporte de avance del Indice de Desempeño Institucional, en la más reciente medición de FURAG 2022, realizada con el avance de la vigencia 2021, en donde Capital logró un aumento de 2.4 puntos, sostenido a lo largo de la vigencia 2021.  Por tratarse de una medición anual en su magnitud, este resultado se mantendrá constante hasta la próxima medición. Las actividades realizadas para lograr este resultado dependen principalmente de las gestiones que se desarrollen en el marco de los comrpomisos del Plan de Fortalecimiento Institucional - PFI.</t>
  </si>
  <si>
    <t>Empresa de Transporte del Tercer Milenio - Transmilenio S.A.</t>
  </si>
  <si>
    <t>TMSA</t>
  </si>
  <si>
    <t>Desarrollo y Gestión de la Seguridad en el Sistema Integrado de Transporte Público de Bogotá</t>
  </si>
  <si>
    <t>Implementar Y Actualizar 1 Modelo De Seguridad En El Componente Troncal Y Zonal Del Sitp</t>
  </si>
  <si>
    <t>VIGENCIA (a 31/12/2022): Avance Meta PDD  Meta de tipo creciente cuyo resultado representa un avance del 65% de avance con respecto a lo programado para toda la vigencia del PDD.  Realización de talleres de seguridad vial (día de la cordialidad, trabajo en equipo orientado a equipos de seguridad vial), realizando actividades encaminadas a la prevención de riesgos viales,especialmente a los operadores del sistema en relación con los tros actores viales.  Participación en instancias de toma de decisiones como el Consejo de Seguridad, COE, PMU. Fortalecimiento de las capacidades humanas y tecnológicas en el Sistema para la gestión de la Seguridad ciudadana pasando de 229 cámaras en 25 estaciones a 1.119 en 82 puntos.   Generación de cuatro informes de caracterización de seguridad en el Sistema como insumos para el impulso a investigaciones judiciales y elaboraron ocho informes de seguridad integral con destino a diferentes sectores.  Se actualizaron los planes de prevención, preparación y respuest ante emergencias de los portales del Sistema y cinco troncales.  Se implementó el Sistema de Alertas Tempranas donde se reportan y gestionana las novedades evidenciadas en las estaciones del Sistema TransMilenio.  Realización de 2.350 actividades de prevención del delito y acompañamiento con gestores a la policía en 1.381 actividades de control de delito. La policía realizó 921 capturas e impuso 129.935 comparendos, incautaron 2 armas de fuego, 134 armas traumáticas y 25.318 armas cortopunzantes 3.4 Kg de narcóticos.</t>
  </si>
  <si>
    <t>Implementar El 100 Por Ciento De Los Compromisos De Transmilenio S.A., Para La Ejecución Del Protocolo De Prevención, Atención Y Sanción De Las Violencias Contra Las Mujeres En El Espacio Y El Transporte Público En Bogotá</t>
  </si>
  <si>
    <t>VIGENCIA (a 31/12/2022): Avance Meta PDD  Meta de tipo creciente cuyo resultado representa un avance del 65% de avance con respecto a lo programado para toda la vigencia del PDD.  Se identificaron 121 casos de violencia contra la mujer, donde se analizó los 121 casos categorizando por tipo de violencia de acuerdo con ley 1257 de 2008, tomando como referencia la información sistematizada y así activar la ruta de atención.</t>
  </si>
  <si>
    <t>Control y Operación del Sistema Integrado de Transporte Público de Bogotá</t>
  </si>
  <si>
    <t>Lograr El 100 Por Ciento De Cobertura Del Sitp En Zonas Urbanas Con Relación A Las Rutas Totales Planeadas Dentro Del Plan De Implementación</t>
  </si>
  <si>
    <t>VIGENCIA (a 31/12/2022): Avance Meta PDD  Meta de tipo creciente cuyo resultado representa un avance del 100% con respecto a lo programado para la vigencia 2022 y un 99.36% de avance con respecto a lo programado para toda la vigencia del PDD.   En agosto de 2022 se implementó la unidad funcional 13 USME II y en septiembre iniciaron 3 rutas de la unidad funcional 8 PERDOMO II. También se iniciaron algunas rutas nuevas de concesionarios Fase III, mejorando cobertura luego del desmonte del provisional.</t>
  </si>
  <si>
    <t>Disminuir En 2.36 Minutos El Tiempo Promedio De Espera En Los Componentes Zonal Y Troncal Del Sitp</t>
  </si>
  <si>
    <t>VIGENCIA (a 31/12/2022): Avance Meta PDD  Meta de tipo creciente cuyo resultado acumulado representa una disminución de 0.44 minutos el tiempo promedio de espera de los 2.36 minutos esperados.  Durante la vigencia se completaron las mediciones para la consolidación del dato de tiempo promedio en minutos de acceso al transporte público, dando el resultado que se reporta en esta ejecución. Este cálculo de tiempo representa el percentil 95 de las mediciones de cada grupo de estaciones y paraderos de la muestra ponderada por el peso de su respectivo grupo y ponderado por las primeras validaciones de cada componente.</t>
  </si>
  <si>
    <t>Desarrollo y Gestión de la Infraestructura del Sistema Integrado de Transporte Público de Bogotá</t>
  </si>
  <si>
    <t>Ejecutar Anualmente El 100 Por Ciento De Las Actividades A Cargo De Tmsa  Para El Mejoramiento De 43 Estaciones Del Sistema Transmilenio</t>
  </si>
  <si>
    <t>VIGENCIA (a 31/12/2022): Avance Meta PDD  Meta de tipo constante cuyo avance para las vigencias 2020, 2021 y 2022 fue de 100% de acuerdo con lo programado para cada vigencia. Del avance físico se puede afirmar lo siguiente:  Estaciones en operación: Américas - De la Sabana, Américas - Carrera 43, NQS - Calle 38 Sur, NQS Madelena, NQS - Santa Isabel, Américas - Zona Industrial, Américas - CDS Carrera 32, NQS Alquería, NQS - Calle 30 Sur, Suba-Shaio-Calle 116, Suba - Avenida Boyacá, Caracas-Fucha, Caracas-Quiroga, Caracas - Consuelo, Suba-Tv 91, Suba- Humedal Córdoba, Suba - San Martín, Calle 80 - Minuto de Dios, Calle 80 Polo, Suba  Gratamira, Américas - Puente Aranda, NQS - Av. El Dorado, Autopista Norte Virrey, Autopista Norte - Pepe Sierra, Autopista y Norte - Calle 127.  Estaciones en construcción: Calle 80 - Av. Cali, Calle 80 - Carrera 90,  Caracas - Calle 40 sur, Caracas  Restrepo, Calle 80 Boyacá, NQS Venecia, Suba - 21 Ángeles, NQS General Santander (con pendientes para recibo).  Estaciones en estudios y diseños: Caracas Nariño, Caracas  Olaya, Caracas Socorro, NQS - Universidad Nacional, NQS CAD, NQS Ricaurte, Suba Campiña, Suba - Puente Largo, Autopista Norte - Calle 187, Autopista Norte - Terminal.</t>
  </si>
  <si>
    <t>Ejecutar Anualmente El 100 Por Ciento De Las Actividades A Cargo De Tmsa  Para Diseñar Y Contratar La Construcción De La Estación Central Del Sistema Transmilenio</t>
  </si>
  <si>
    <t>VIGENCIA (a 31/12/2022): Avance Meta PDD  Meta de tipo constante cuyo avance para las vigencias 2020,2021 y 2022 fue de 100% de acuerdo con lo programado para cada vigencia.   La ERU se encuentra revisando la formulación del PPRU. La SDP remitió para revisión el documento soporte de formulación, el cual se encuentra en revisión. Con base en las respuestas de todas las entidades se tendrá la adopción del plan parcial.  Se inició gestión de saneamiento predial de los bienes de propiedad de TRANSMILENIO S.A., mediante convenio 614 de 2019 para separar las áreas afectas a la infraestructura de transporte de las áreas de desarrollo inmobiliario del PPRU según Decreto 822 de 2019. Se revisó y firmó la minuta de extinción de propiedad horizontal, se adelantó el trámite de pago de impuestos prediales y actualmente se sigue trámite notarial. Se revisó la minuta de englobe y desenglobe de predios, la cual deberá ser tramitada en notaría una vez culminado el proceso con la minuta de extinción de propiedad horizontal.  TRANSMILENIO S.A. elaboró documento de parámetros técnicos y de infraestructura de la estación que integra con otros modos de transporte y las troncales del sistema.  ERU plantea dos alternativas, implantar CAD II y sede IDU, avanzar sin normatividad de derecho real de superficie y la norma PEMP Centro Histórico.  Se registró la escritura de extinción de propiedad horizontal y se suscribió la escritura de englobe y desenglobe de los predios de propiedad de TMSA.</t>
  </si>
  <si>
    <t>Ejecutar Anualmente El 100 Por Ciento De Las Acciones Para El Mantenimiento Del 100% De Las Estaciones Del Sistema Integrado De Transporte Público</t>
  </si>
  <si>
    <t>VIGENCIA (a 31/12/2022): Avance Meta PDD  Meta de tipo constante cuyo avance para las vigencias 2020,2021 Y 2022 fue de 100% .   En lo que corresponde al avance de las actividades tendientes a garantizar el cumplimiento de la meta propuesta , durante el periodo objeto del reporte se dio continuidad a la ejecución de los contratos CTO 1114-21 y CTO 1115-21 (Mantenimiento e Interventoría Respectivamente). Por medio de estos contratos se continuan ejecutando y garantizando los mantenimientos requeridos por la infraestructura del Componente BRT del SITP.</t>
  </si>
  <si>
    <t>Ejecutar Anualmente El 100 Por Ciento De Las Actividades A Cargo De Tmsa  Para Diseñar Y Contratar La Construcción De 6 Patios Troncales Y Zonales Del Sitp</t>
  </si>
  <si>
    <t>VIGENCIA (a 31/12/2022): Avance Meta PDD  Meta de tipo constante cuyo avance para las vigencias 2020, 2021 y 2022 fue de 100% de acuerdo con lo programado para cada vigencia.   En patios troncales y zonales:  Gaco: contrato de factibilidad estudios y diseños, programado: En trámite de aprobaciones y permisos de entidades públicas.  Alameda: se encuentra en fase de liquidación de estudios y diseños.  San José: IDU entregó alternativa 3 de prefactibilidad. Pendiente se resuelvan los problemas de falsa tradición de predios necesarios para el acceso al polígono.  La Reforma: la etapa de construcción del patio presenta un porcentual programado del 55% contra un ejecutado del 55,4%. Esto obedece a la reprogramación que realiza el IDU con motivo de los cambios originados por la establización de taludes y la adición presupuestal para atender las metas físicas.  Carboquímica: acompañamiento a los procesos con SDA para la remediación del predio. Se remitió oficio al IDU para desistir de la compra del predio por la falta de avance y solución a los temas ambientales.  Patio Soacha Ciudad de Cali: se adelantaron gestiones con los desarrolladores inmobiliarios de ciudad verde y la alcaldía de Soacha, para evaluar el predio más apropiado para la implantación de la infraestructura de transporte. Se está pendiente de la aprobación del POT de Soacha.  Mediante comunicación 2-2022-141674 la SDH autorizó el trasaldo de recursos de esta meta para financiar FET, con la indicación de desfinanciación de los proyectos asociados a la meta.</t>
  </si>
  <si>
    <t>Ejecutar Anualmente El 100 Por Ciento De Las Actividades A Cargo De Tmsa  Para Las Obras Para La Adecuación De 29.6 Km De Corredores Troncales De Transporte Masivo</t>
  </si>
  <si>
    <t>VIGENCIA (a 31/12/2022): Avance Meta PDD  Meta de tipo constante cuyo avance para las vigencias 2020,2021 y 2022 fue de 100% de acuerdo con lo programado para cada vigencia.  En lo referido al estado de cada proyecto se tiene:  Extensión Troncal Caracas: Se encuentra en etapa de construcción desde el 12 de agosto de 2020.   Troncal 68: Los nueve contratos se encuentran en etapa de construcción. Se adelantan las reuniones pertinentes con el IDU para evaluar al avance de cada uno de ellos en la etapa.  Troncal Avenida Ciudad de Cali: Los cuatro tramos iniciaron etapas de construcción. Para todos los contratos se hace seguimiento permanente a todos los contratos de obra, a través de reuniones, comités, comunicaciones y el comité IDU TMSA.   Extensión troncal Av. Calle 26 al Aeropuerto: Se entregaron al IDU los parámetros técnicos operaciones y de infraestructura.  Troncal Calle 13: Se suscribió convenio con el IDU para la ejecución del Corredor Troncal.</t>
  </si>
  <si>
    <t>Ejecutar Anualmente El 100 Por Ciento De Las Actividades A Cargo De Tmsa  Para Las Obras Para La Adecuación De 20 Km Del Corredor Verde De La Carrera Séptima</t>
  </si>
  <si>
    <t>VIGENCIA (a 31/12/2022): Avance Meta PDD  Meta de tipo constante cuyo avance para las vigencias 2020, 2021 y 2022 fue de 100% de acuerdo con lo programado para cada vigencia.   En estructuración del proyecto. En ejecución los contratos de consultoría e interventoría adjudicados por el IDU. El IDU abrirá los procesos de contratación para la construcción de los tramos del corredor verde de la Carrera Septima en 2023.</t>
  </si>
  <si>
    <t>Ejecutar Anualmente El 100 Por Ciento De Actividades Para Formular E Implementar Una Estrategia Integral Para Mejorar La Calidad De Transporte Público Urbano</t>
  </si>
  <si>
    <t>VIGENCIA (a 31/12/2022): Avance Meta PDD  Meta de tipo creciente cuyo avance acumulado hasta la vigencia 2022  corresponde al 60% de lo programado para la vigencia del PDD.  El proyecto de Asociación Pública Privada con inciativa privada tiene como objeto estudios, diseños, financiación, contrucción, operación, mantenimiento y posterior reversión de un complejo de integración modal de la Autopista Norte - CIM Norte de Bogotá D.C, el cual se dió viabilidad y así inició fase de factibilidad.  TRANSMILENIO S.A. solicitó al originador dentro de la fase de factibilidad ajustes referentes a la atención de las necesidades de infraestructura para el transporte. Para facilitar la solución se trabajó en incorporar la utilización del predio donde opera la Terminal Satélite del Norte, que implica la elaboración de nuevos estudios de demanda y de ingeniera, además de la contraprestación para remunerar los servicios de la Terminal de Transporte.  No obstante, lo anterior el originador no atendió los requerimientos mínimos exigidos por TRANSMILENIO S.A. y no logró certeza en cuanto a las condiciones financieras del proyecto.  Por lo anterior se está trabajando en la elaboración de la resolución que declare fallida la iniciativa. Mediante resolución 571 de 2022 se declaró fallida la APP y se ratificó en la resolución al recurso de reposición emitido mediante Resolución 738 de 2022.</t>
  </si>
  <si>
    <t>Desarrollo y Gestión de la Cultura Ciudadana en el Sistema Integrado de Transporte Público de Bogotá</t>
  </si>
  <si>
    <t>Actualizar E Implementar 1 Modelo De Cultura Ciudadana En El Componente Troncal Y Zonal Del Sitp</t>
  </si>
  <si>
    <t>VIGENCIA (a 31/12/2022): vance Meta PDD  Meta de tipo creciente cuyo resultado representa un 65% de avance con respecto a lo programado para toda la vigencia del PDD. A continuación se mencionana las principales actividades:  Implementación de 3 tácticas de cultura denominadas co-creando, dirigiendo y haciendo el cambio.  A través de las redes sociales oficiales de la entidad , se difundieron contenidos de interés sobre el sistema, con el fin de facilitar la información al usuario aportando en su experiencia de viaje.  Se generaron 36 noticias en medios de comunicación relacionadas principalmente con beneficios, servicios y aspectospositivos del sistema.  Se diseñaron e implementaron 3 esatretgias de gestión social , orientadas en los canales de comunicación que emplea este equipo, buen trato y humanización, y los beneficios del equipo en sus territorios de intervención.  Se ejecutaron labores internas de socialización en la entidad, sobre los proyectos estratégicos de la misma, en el marco de la Cultura Organizacional.  Se aportó en la implementación  de actividades en el marco de las políticas públicas de Mújer y Género y Derechos Humanos.  Se llevaron a cabo 2 acciones a través de campañas de sensibilización dirigidas a ciudadanía sobre la labor del equipo de atención en vía.</t>
  </si>
  <si>
    <t>Implementación y Gestión de la Estrategia de Servicios ITS en el Sistema Integrado de Transporte Público de Bogotá</t>
  </si>
  <si>
    <t>Implementar 1 Sistema Accesible E Integrado De Información De Viaje Para 400.000 Usuarios Registrados Del Componente Zonal Y Troncal Del Sitp</t>
  </si>
  <si>
    <t>VIGENCIA (a 31/12/2022): Avance Meta PDD  Meta de tipo creciente cuyo resultado representa un avance del  75% de avance con respecto a lo programado para toda la vigencia del PDD.  Se logró obtener el resultado previsto para la vigencia, soportando la disposición de un sistema accesible e integrado de información de viajes, a través de mesas técnicas y de seguimiento a la integración de los ITS en flota con el centro de gestión CDEG y en mesas técnicas de seguimiento a la implementación , la operación ITS, la calidad de los datos y seguimiento a los indicadores EMIC y ETIC, así como el componente de analítica de datos y la generación de Tableros de Control Gerencial. Se definieron y estructuraron requerimientos de mejora del SAE y ajustes técnicos del mismo. En el proceso de vinculación de flota se desarrolló revisión de Plan Maestro, de buses prototipo , se validaron funcionalidades de ITS en buses para inicio en operación. Por medio de los GTFS se hizo validación errores y advertencias para viajes mayores a 60 km/h, como de tiempos iguales de desplazamiento , en paraderos con distancias menores a 5 m y en la nominación de rutas. Se implementó el plan padrino del sistema y se actualizaron conjunto de datosen portal de datos abiertos. Se realizaron pruebas de infraestructura de sistemas de información. Se desarrolló y socializó Auditoría Interna al SGSI y se incorporaron 2 áreas en el SGSI . Se realizó sensibiliación a colaboradores de la entidad en la materia y se adoptó el MSPI en el Marco de la Política de Gobierno Digital.</t>
  </si>
  <si>
    <t>Desarrollo y Gestión para Mitigar la Evasión en el Sistema Integrado de Transporte Público de Bogotá</t>
  </si>
  <si>
    <t>Reducir En 2 Puntos Porcentuales La Evasión En El Sitp</t>
  </si>
  <si>
    <t>VIGENCIA (a 31/12/2022): Sin avance en términos de reducción.  Prevención de Cultura Ciudadana, Incidencia y Corresponsabilidad: Se adelantaron 5.763 acciones de prevención y control de evasión del pago en las que se sensibilizaron aproximadamente 61.165 personas. De los 61.165 personas sensibilizadas por los Gestores, un 51% se devolvió a pagar su pasaje.  Monitoreo y Caracterización de la Evasión: Se continuó el monitoreo de la evasión con el Sistema SIDEST para 37 puntos. Se travaja en el fortalecimiento y ampliación de las capacidades del SIDEST.  Fortalecimiento de la Infraestructura: Seguimiento con la Dirección de TIC del avance en el proceso de cambio de BCA en los portales y estacioens del Sistema para ayudar a mitigar la evasión del pago. Firma 	del Otrosí No. 18 con Recaudo Bogotá S.A.S para dar viabilidad técnica, financiera, contractual y jurídica al proyecto de cambio de BCA en el componente Troncal.  Fiscalización: Aplicación de 68.596 comparendos por evasión del pago. Implementación de la estrategia de Reguladores de Evasión como nuevo esquema de disuasión y contención en portales y estaciones críticos.  Elsuión del Pago. Levantamiento del diagnóstico de la venta ilegal de pasajes en la ciudad. Fortalecimiento en el protocolo de seguimiento a tarjetas por usos atípicos . Desarrollo de 26 operativos, resultando en 1.188 tarjetas incautadas.</t>
  </si>
  <si>
    <t>Fortalecimiento Corporativo en Transmilenio S.A. en Bogotá</t>
  </si>
  <si>
    <t>Ejecutar El 100 Por Ciento De Las Actividades Previstas Para El Fortalecimiento Corporativo Tendientes Al Incremento De La Satisfacción Del Usuario Con La Entidad</t>
  </si>
  <si>
    <t>VIGENCIA (a 31/12/2022): Avance Meta PDD  Meta de tipo creciente cuyo resultado representa un avance del  66% de avance con respecto a lo programado para toda la vigencia del PDD. Durante la vigencia 2022 se resaltan las siguientes acciones:  Se finalizó el Diplomado Optimización de la Operación del Transporte con la participación de 17 personas.  Se finalizó la remoldelación y ampliación del comedor del piso 5  Para convocatoria de los profesionales universitarios 03 donde se ofertaron 12 cargos. Se presentaron 2 cargos desiertos los cuales junto con 3 cargos desiertos que ya se tenían del proceso Profesionales Universitarios 4 del año 2021, se ofertan finalizando el año 2022 en un proceso de convocatoria mixta.  Se dio continuidad del soporte a los sistemas de Gestión Documental (TDOC) así como al Sistema Administrativo y Financiero (JSP7). Así mismo se continua cubriendo a la ejecución de servicios profesionales y de apoyo a la gestión para armonización y control de la ejecución asociada a la Plataforma TDOC y soortes técnico y acompañamiento a los usuarios del sistema.</t>
  </si>
  <si>
    <t>Implementar El 100 Por Ciento Del Plan De Adecuación Y Sostenibilidad Mipg-Tmsa Formulado Para Cada Vigencia</t>
  </si>
  <si>
    <t>VIGENCIA (a 31/12/2022): Avance Meta PDD  Meta de tipo constante cuyo avance para las vigencias 2020,2021 fue de 100%. Para la vigenia 2022 se alcanzó un avance del 99,40%. El retraso se presenta dado que la actividad a cargo de la Oficina de Control Interno "Presentar al Comité Institucional de Coordinación de Control Interno los hallazgos recurrentes encontrados en las auditorías internas que afectan la gestión de la entidad", ya que dicho comité se realizará en el mes de enero de 2023.  En el periodo se pueden resaltar los siguientes logros:  Se realizaron piezas gráficas llamadas "Aprende con Juanito"en las cuales se socializó la definición de conflictos de interés , sus escenarios de interés y pasos a seguir cuando se detecta.  Con el acompañamiento de la SDM se egneró un espacio de capacitación presencial  al equipo de Atención al Usuario en la entidad y erquipos de atención al usuario de distintos concesionarios del Sistema en el Módulo de Movilidad y Accesibilidad Universal.</t>
  </si>
  <si>
    <t>Empresa de Renovación y Desarrollo Urbano</t>
  </si>
  <si>
    <t>ERU</t>
  </si>
  <si>
    <t>Contribución a la recuperación del Complejo Hospitalario San Juan de Dios - CHSJD Bogotá</t>
  </si>
  <si>
    <t>Realizar 100 % Del Seguimiento Al Pemp Del Complejo Hospitalario San Juan De Dios</t>
  </si>
  <si>
    <t>Estructurar 1 Modelo Jurídico Administrativo Del Chsjd Según Lo Establecido En El Plan Especial De Manejo Y Protección Pemp</t>
  </si>
  <si>
    <t>Ejecutar 100 % Del Plan De Acción Que Se Defina Para Gestionar Los Recursos De Inversión Requeridos Para La Recuperación Del Bic, En El Marco De Convenios Interadministrativos Suscritos Para Recibir Los Recursos Derivados De Los Fallos De Acción Popular Vigentes</t>
  </si>
  <si>
    <t>Desarrollo de Proyectos y Gestión Inmobiliaria Bogotá</t>
  </si>
  <si>
    <t>Mantener 100 % De Los Predios Administrados (Vigilancia Impuestos, El Mantenimiento Y Los Servicios Públicos)</t>
  </si>
  <si>
    <t>Comercializar 100 % De Predios Disponibles Para La Movilización Y Proyectos Desarrollados</t>
  </si>
  <si>
    <t>Ejecutar 100 % Del Plan De Acción Para Realizar Y Optimizar La Gestión Fiduciaria Asociada A La Gestión Y Desarrollo De Proyectos Eru</t>
  </si>
  <si>
    <t>Desarrollar 100 % Desarrollar El 100 % De Obras De Urbanismo Y Construcción, Así Como Las Obras De Mantenimiento De Los Predios Y Proyectos De La Eru.</t>
  </si>
  <si>
    <t>Entregar 100 % De Las Viviendas De Interés Social Y/O Prioritario Generadas En El Marco De Los Proyectos Que Ejecuta La Empresa</t>
  </si>
  <si>
    <t>Realizar 100 % De Las Acciones De Seguimiento Y Coordinación Institucional E Interinstitucional Previstos En Los Cronogramas De Los Proyectos En Desarrollo Y Priorizados Por La Empresa</t>
  </si>
  <si>
    <t>Ejecutar 100 % Del Plan De Acción Institucional Definido Para Gestionar El Desarrollo Y/O Entrega De Viviendas Vis Y Vip En Los Proyectos Impulsados Por La Empresa</t>
  </si>
  <si>
    <t>Ejecutar 100 % Del Plan De Acción Para Analizar Y Determinar La Viabilidad De Las Zonas Y Oportunidades De Negocio Identificadas Por La Empresa.</t>
  </si>
  <si>
    <t>Formulación, gestión y estructuración de proyectos de desarrollo, revitalización o renovación urbana Bogotá</t>
  </si>
  <si>
    <t>Identificación Y Análisis 23 Zonas De Oportunidad Para La Ejecución De Proyectos De Desarrollo, Revitalización Y/O Renovación Urbana</t>
  </si>
  <si>
    <t>Elaborar 5 Perfiles Preliminares Para La Ejecución De Proyectos De Desarrollo, Revitalización Y/O Renovación Urbana En Las Áreas Identificados Con Potencial Para El Desarrollo De Proyectos.</t>
  </si>
  <si>
    <t>Gestionar 5 Instrumentos/Proyectos De Desarrollo, Revitalización Y/O Renovación Urbana, Buscando Promover La Permanencia Y Calidad De Vida De Los Pobladores Y Moradores Originales, Así Como Los Nuevos.</t>
  </si>
  <si>
    <t>Formular 9 Directrices Para Nueve Áreas De Actuación Estratégica En El Marco Del Decreto Distrital 555 De 2021-Pot</t>
  </si>
  <si>
    <t>Adquisición y gestión de suelo Bogotá</t>
  </si>
  <si>
    <t>Gestionar 100 % De La Expedición De Los Actos Administrativos De Anuncio De Proyecto, Las Declaratorias De Utilidad Pública Y Condiciones De Urgencia De Los Proyectos A Cargo De La Empresa De Renovación Y Desarrollo Urbano De Bogotá D.C Para Adelantar La Gestión Del Suelo En El Marco Del Decreto Ley 1421 De 1993, La Ley 9a De 1989 Y Los Artículos 58, 64 Y 65 De La Ley 388 De 1997 En Concordancia Con Lo Dispuesto En El Acuerdo 15 De 1999 Del Concejo De Bogotá</t>
  </si>
  <si>
    <t>Realizar 100 % De Los Estudios Previos De Gestión De Suelo, Que Incluye Identificación De Titulares De Bienes Inmuebles, Censo Poblacional Y Diagnóstico Socio Económico, Evaluación Y Formulación Del Plan De Gestión Social, Así Como El Desarrollo De Los Procesos De Saneamiento Técnico Y Predial Y Los Estudios Para Vinculación De Propietarios</t>
  </si>
  <si>
    <t>Habilitar 2.8 Hectáreas De Suelo Para La Realización De Proyectos De Desarrollo, Revitalización O Renovación Urbana Mediante La Adquisición Predial Por Motivos De Utilidad Pública E Interés Social, La Trasferencia De Los Bienes Inmuebles A Los Patrimonios Autónomos Y La Ejecución Del Plan De Gestión Social.</t>
  </si>
  <si>
    <t>Realizar 100 % De Los Diagnósticos Prediales Y Sociales Para Los Proyectos Priorizados En La Fase De Formulación Y/O Estructuración De Proyectos</t>
  </si>
  <si>
    <t>Fortalecimiento Institucional ERU Bogotá</t>
  </si>
  <si>
    <t>Ejecutar 100 % Del Plan De Trabajo De Gobernanza Corporativa, Según Resultados Del Documento De Evaluación - Diagnóstico</t>
  </si>
  <si>
    <t>Ejecutar 100 % De Los Planes Anuales De Gestión Estratégica Del Talento Humano, Temas Relacionados Con La Promoción Y Prevención De La Salud, Identificación, Evaluación Y Control De Riesgos Laborales Y Mejora Continua En La Implementación Del Sistema De Gestión De Seguridad Y Salud En El Trabajo (Sgsst) Y Bienestar</t>
  </si>
  <si>
    <t>Implementar 2 Sistemas De Información  Según Identificación De Requerimientos,Para Un Sistema De Información Integral Y Un Sistema Sgda</t>
  </si>
  <si>
    <t>Actualizar 100 %  De La Infraestructura Tecnológica De La Empresa</t>
  </si>
  <si>
    <t>Fortalecer 100 %  La Capacidad Misional Y De Apoyo De La Empresa A Través De Un Recurso Humano Apto</t>
  </si>
  <si>
    <t>Ejecutar 100 % Del Plan De Acción Anual Para La Implementación De Sistemas De Gestión Y De Desempeño Institucional En El Marco Del Modelo Integrado De Planeación Y Gestión - Mipg Y Otros Instrumentos De Certificación De Calidad</t>
  </si>
  <si>
    <t>Diseñar E Implementar 1 Estrategia De Comunicaciones Interna Y Externa De La Empresa</t>
  </si>
  <si>
    <t>Empresa de Acueducto y Alcantarillado de Bogotá</t>
  </si>
  <si>
    <t>EAAB</t>
  </si>
  <si>
    <t>Construcción de Corredores Ambientales en el área de cobertura de la Empresa de Acueducto y Alcantarillado de Bogotá</t>
  </si>
  <si>
    <t>Terminar 3 Unidad Intervenciones En Corredores Ambientales</t>
  </si>
  <si>
    <t>VIGENCIA (a 31/12/2022): Avance del Parque Lineal Arzobispo Avance del Corredor Ambiental Humedal Córdoba</t>
  </si>
  <si>
    <t>Adecuación hidráulica y recuperación ambiental de humedales, quebradas, ríos y cuencas abastecedoras en el área de cobertura de la Empresa de Acueducto y Alcantarillado de Bogotá</t>
  </si>
  <si>
    <t>Incrementar 6000 Hectáreas Para La Conservación En Cuencas Abastecedoras Y Otras Áreas De Importancia Estratégica Para La Empresa De Acueducto Y Alcantarillado De Bogotá.</t>
  </si>
  <si>
    <t>VIGENCIA (a 31/12/2022): Avance en hectáreas</t>
  </si>
  <si>
    <t>Construir 100 % Del Campamentos Piedras Gordas Pma Chingaza</t>
  </si>
  <si>
    <t>VIGENCIA (a 31/12/2022): Avance en el campamento Piedras Gordas</t>
  </si>
  <si>
    <t>Ejecutar 10 Unidades De Diagnosticos Para La Recuperación Del Caudal Ecológico De Humedales</t>
  </si>
  <si>
    <t>VIGENCIA (a 31/12/2022): Se reporta el diagnostico de caudal ecologico para el Humedal Salitre.  realizó la entrega de las primeras versiones de los Informes de Diagnostico de Caudal Ecológico de los Humedales: Jaboque, Techo y Capellanía.</t>
  </si>
  <si>
    <t>Intervenir 30 Hectáreas Integralmente En La Estructura Ecológica Principal</t>
  </si>
  <si>
    <t>VIGENCIA (a 31/12/2022): Se reportan 17 Hectáreas intervenidas con el proyecto de Parque Lineal Río Tunjuelo Chiguaza.</t>
  </si>
  <si>
    <t>Renovación y/o reposición del sistema troncal, secundario y local de alcantarillado sanitario en el área de cobertura de la Empresa de Acueducto y Alcantarillado de Bogotá</t>
  </si>
  <si>
    <t>Renovar 3687 Metros De Redes Troncales O Secundarias De Alcantarillado Sanitario</t>
  </si>
  <si>
    <t>VIGENCIA (a 31/12/2022): Proyecto subcuenca Molinos en trámite de vigencias futuras y precontractual, y la subcuenca San Francisco en maduración del proyecto y se espera ejecutar la obra a partir del 2023. Se reprograma la meta por reducción presupuestal.</t>
  </si>
  <si>
    <t>Renovar 64931 Metros De Redes Locales De Alcantarillado Sanitario</t>
  </si>
  <si>
    <t>VIGENCIA (a 31/12/2022): Renovación de redes locales en los siguientes barrios El Inglés y Claret de Rafael Uribe Uribe, Sector Industrial de  Montevideo Franco y Granjas de Techo de Fontibón, La Estrada de Engativá, Niza de Suba, Libertdores, Santa Rita, La Belleza, Canadá Guira, El Pinar, La Vicoria y  Juan Rey de San Cristóbal, Humberto Valencia de Bosa, Saucedal Patio-Bonito y Ciudad Kennedy Oriental y Central de Kennedy. Se incluyen 25,520 metros ejecutados en el año 2021 con recursos BMPT.</t>
  </si>
  <si>
    <t>Renovar 2 Unidades De Estaciones De Bombeo De Alcantarillado Sanitario</t>
  </si>
  <si>
    <t>VIGENCIA (a 31/12/2022): Se incluye 1 Renovación Estación Aguas Residuales De Bombeo Fontibon terminada en 2021 con recursos BMPT.</t>
  </si>
  <si>
    <t>Renovación y/o reposición del sistema troncal, secundario y local de alcantarillado pluvial en el área de cobertura de la Empresa de Acueducto y Alcantarillado de Bogotá</t>
  </si>
  <si>
    <t>Renovar 6741 Metros De Redes Troncales O Secundarias De Alcantarillado Pluvial (Canales Y Colectores)</t>
  </si>
  <si>
    <t>VIGENCIA (a 31/12/2022): Renovación de puntos críticos de los canales Callejas, Contador y Torca. Se incluyen 1020 metros ejecutados en el año 2021 con recursos BMPT.</t>
  </si>
  <si>
    <t>Renovar 27862 Metros De Redes Locales De Alcantarillado Pluvial</t>
  </si>
  <si>
    <t>VIGENCIA (a 31/12/2022): Renovación de redes locales de alcantarillado pluvial en  el barrio Niza de Suba, el barrio Claret y El Inglés de Rafael Uribe Uribe, Los Libertadores, La Belleza y El Pinar, Canada Guira, Santa Rita, La Victoria y Juan Rey de San Cristóbal. La Estrada y Estradita de Engativá  y Ciudad Kennedy Central y Oriental de Kennedy. Se incluyen 7640 metros ejecutados en el año 2021 con recursos BMPT.</t>
  </si>
  <si>
    <t>Renovar 604 Unidades De Sumideros</t>
  </si>
  <si>
    <t>VIGENCIA (a 31/12/2022): Se reporta meta de 556 sumideros renovados. Se incluyen 19 sumideros renovados en el año 2021 con recursos BMPT.</t>
  </si>
  <si>
    <t>Renovación y/o reposición del sistema troncal, secundario y local de alcantarillado combinado en el área de cobertura de la Empresa de Acueducto y Alcantarillado de Bogotá</t>
  </si>
  <si>
    <t>Renovar 2648 Metros De Redes Locales O Secundarias De Alcantarillado Combinado</t>
  </si>
  <si>
    <t>VIGENCIA (a 31/12/2022): Renovacion del sistema troncal de alcantarillado combinado de la subcuenca Arzobispo - Galerías.</t>
  </si>
  <si>
    <t>Desarrollo del Plan de Saneamiento y Manejo de Vertimientos en el área de cobertura de la Empresa de Acueducto y Alcantarillado de Bogotá</t>
  </si>
  <si>
    <t>Eliminar 5697 Unidad Conexiones Erradas</t>
  </si>
  <si>
    <t>VIGENCIA (a 31/12/2022): Se eliminaron 1152  conexiones que redujeron carga contaminante en Canal Salitre Canal San Francisco Humedal Cordoba Humedal de Techo Humedal Jaboque Humedal Juan Amarillo Humedal Salitre Quebrada Chiguaza Quebrada La Salitrosa Quebrada Limas Quebrada Los Toches o Paseito Quebrada Nueva Delhi Quebrada Verejones Río Fucha o San Cristobal Se incluyen 2809 conexiones erradas eliminadas en 2021 con recursos BMPT.</t>
  </si>
  <si>
    <t>Renovar 12854 Metros De Redes De Alcantarillado Combinado</t>
  </si>
  <si>
    <t>VIGENCIA (a 31/12/2022): Se ajusta al valor realmente ejeutado. Correo JackyY.13012023.</t>
  </si>
  <si>
    <t>Renovar 17631 Metros De Redes De Alcantarillado Sanitario</t>
  </si>
  <si>
    <t>VIGENCIA (a 31/12/2022): Se reportan metros de redes de alcantarillado correspondientes a la eliminación de conexiones erradas que se ejecutan con la meta 82-3 y 82-5. Se incluyen 5,560 metros ejecutados en el año 2021 con recursos BMPT.</t>
  </si>
  <si>
    <t>Construcción de redes locales para el servicio de alcantarillado pluvial en el área de cobertura de la Empresa de Acueducto y Alcantarillado de Bogotá</t>
  </si>
  <si>
    <t>Construiir 27273 Metros De Redes Locales De Alcantarillado Pluvial</t>
  </si>
  <si>
    <t>VIGENCIA (a 31/12/2022): Reportan meta los proyectos Ciudadela Sucre y Villa Sandra de Soacha, Humberto Valencia de Bosa, Saucedal Patio Bonito de Kennedy, Tuna Baja III y Alaska localidad Suba. Luz Melba, San Cristobal I y San Juan de Bosco II localidad de Usaquén. Se incluyen 3220 metros ejecutados en el año 2021 con recursos BMPT.</t>
  </si>
  <si>
    <t>Construcción de redes locales para el servicio de alcantarillado sanitario en el área de cobertura de la Empresa de Acueducto y Alcantarillado de Bogotá</t>
  </si>
  <si>
    <t>Construir 37214 Metros De Redes Locales De Alcantarillado Sanitario</t>
  </si>
  <si>
    <t>VIGENCIA (a 31/12/2022): Se avanzó en los siguientes proyectos: Tuna Baja III sector y Alaska de la localidad de Suba, Ciudadela Sucre y Villa Sandra de Soacha, San Cristobal I y San Juan de Bosco II localidad de Usaquén. Se incluyen 4,840 metros ejecutados en el año 2021 con recursos BMPT.</t>
  </si>
  <si>
    <t>Construcción del sistema troncal y secundario de alcantarillado sanitario en el área de cobertura de la Empresa de Acueducto y Alcantarillado de Bogotá</t>
  </si>
  <si>
    <t>Construir 1300 Metros De Redes Troncales Y Secundarias De Alcantarillado Sanitario</t>
  </si>
  <si>
    <t>VIGENCIA (a 31/12/2022): By-pass Estación de bombeo Britalia al Interceptor Tunjuelo Bajo. Se incluyen 30 metros ejecutados en el año 2021 con recursos BMPT.</t>
  </si>
  <si>
    <t>Construcción del sistema troncal y secundario de alcantarillado pluvial en el área de cobertura de la Empresa de Acueducto y Alcantarillado de Bogotá</t>
  </si>
  <si>
    <t>Construir 421 Metros De Redes Troncales Y Secundarias De Alcantarillado Pluvial (Canales Y Colectores)</t>
  </si>
  <si>
    <t>VIGENCIA (a 31/12/2022): Descole pluvial los Olivos La María en Soacha.</t>
  </si>
  <si>
    <t>Renovación y/o reposición de los sistemas de abastecimiento, distribución matriz y red local de acueducto en el área de cobertura de la Empresa de Acueducto y Alcantarillado de Bogotá</t>
  </si>
  <si>
    <t>Renovar 19579 Metros De Redes De Conducción O Matrices De Acueducto</t>
  </si>
  <si>
    <t>VIGENCIA (a 31/12/2022): Rehabilitación de la línea Tibitoc-Casablanca tramo 3 y línea de distribución Soratama I, línea de distribucion Soratama II y línea de impulsión  Soratama I al II. Se incluyen 4,990 metros ejecutados en el año 2021 con recursos BMPT.</t>
  </si>
  <si>
    <t>Renovar 124570 Metros De Redes Locales De Acueducto</t>
  </si>
  <si>
    <t>VIGENCIA (a 31/12/2022): Renovación de redes locales de acueducto en los siguientes barrios:  Humberto Valencia de Bosa, La Calleja de Usaquén, optimización de varios sectores hidráulicos de Suba, Usaquén y Engativá.  Lusitania, Marsella, Saucedal Patio Bonito y varias etapas de Ciudad Kennedy Central y Oriental de Kennedy, Capellanía, Modelia Occidental, Belén, Montevideo y Granjas de Techo de Fontibón, Pensilvania y Comuneros de Puente Aranda. La Fragua de Antonio Nariño. Libertadores, Santa Rita, Pinar, Canadá Guira y La Belleza de San Cristóbal.  Barrios Iberia, Batán y Niza de Suba. Se incluyen 9,320 metros ejecutados en el año 2021 con recursos BMPT.</t>
  </si>
  <si>
    <t>Optimizar 2.02 Unidades Plantas De Tratamiento De Agua Potable</t>
  </si>
  <si>
    <t>VIGENCIA (a 31/12/2022): No reporta avance en 2022,  se tiene meta programada para 2023.</t>
  </si>
  <si>
    <t>Renovar 9 Unidades De Estaciones De Bombeo De Agua Potable</t>
  </si>
  <si>
    <t>VIGENCIA (a 31/12/2022): Se reportan las estaciones de bombeo Codito I y Codito II. Se incluyen 3 estaciones de bombeo terminadas en 2021 con recursos BMPT, del sistema Cerro Norte.</t>
  </si>
  <si>
    <t>Renovar 40 Unidades De Estaciones Reguladoras De Presión</t>
  </si>
  <si>
    <t>VIGENCIA (a 31/12/2022): Entre el año 2021 y 2022 se renovaron 13 Estaciones Reguladoras de Presión, mas 3 Estaciones Reguladoras de Presión por pérdidas para un total de 16 ERP.  Entre el año 2021 y 2022 se automatizaron 24 Estaciones Reguladoras de Presión.</t>
  </si>
  <si>
    <t>Construcción 7 Unidades De Las Obras De Captacion Y Paso De Caudal Ecologico Y Del Sistema De Medicion De Caudales (Bocatomas)</t>
  </si>
  <si>
    <t>VIGENCIA (a 31/12/2022): Avance corte diciembre 2022: Para el contrato 1-01-25300-1521-2021 Río Blanco, a la fecha el proyecto se encuentra en espera de aprobación del inventario florístico y Biótico por parte del PNN Chingaza.  El contrato 1-01-25300-0043-2020 MORNING GLORY.  El 10 de octubre de 2022 se  suscribe la prórroga 2 suspensión 4 por un plazo de 45 días. Teniendo en cuenta que durante el mes de noviembre persistieron las causales de suspensión, el 24 de noviembre de 2022 se amplía el plazo de prórroga 3 suspensión 4 por un (1) mes, es decir hasta el 24 de diciembre de 2022, fecha en la que se suscribe prórroga 4 suspensión 4 por 17 días, en esta prórroga se estableció que la fecha de reinicio será el 10 de enero de 2023.</t>
  </si>
  <si>
    <t>Desarrollo de acciones para el saneamiento del Río Bogotá en el área de cobertura de la Empresa de Acueducto y Alcantarillado de Bogotá</t>
  </si>
  <si>
    <t>Construir 100 % De La Estación Elevadora Canoas</t>
  </si>
  <si>
    <t>VIGENCIA (a 31/12/2022): Avance de la Estación Elevadora en el año 2022.</t>
  </si>
  <si>
    <t>Adelantar 100 % En El Proceso De La Construcción, Mantenimiento Y Operación De La Planta De Tratamiento De Aguas Residuales De Canoas Para El Tratamiento De Hasta 16m3/S</t>
  </si>
  <si>
    <t>VIGENCIA (a 31/12/2022): Avance de la PTAR Canoas en el año 2022.</t>
  </si>
  <si>
    <t>Adecuación de las redes asociadas a la infraestructura vial en el área de cobertura de la Empresa de Acueducto y Alcantarillado de Bogotá</t>
  </si>
  <si>
    <t>Adecuar 9270 Metros De Redes De Acueducto Asociadas A Infraestructura Vial Convenio Idu</t>
  </si>
  <si>
    <t>VIGENCIA (a 31/12/2022): Adecuación de redes de acueducto convenio con el IDU: RENOVACIÓN DE REDES LOCALES DE ACUEDUCTO DE LA AVDA RINCÓN (KR 91 Y AC 131A) DESDE KR 91 HASTA AVDA LA CONEJERA (TV 97) Y  AVDA TABOR DESDE AVDA CONEJERA HSTA AVDA CIUDAD DE CALI  RENOVACION DE ACUEDUCTO EN Av. 4E DESDE Cll 36 HASTA 41A Bis Sur, AK 3 DESDE Cll 22 Bis HASTA Cll 22 A Sur, LOCALIDAD SAN CRISTOBBAL, EN LA CONSERVACION DE LA MALLA VIAL ARTERIAL TRONCAL Y MALLA VIAL QUE SOPORTA LAS RUTAS DEL SISTEMA INTEGRADO DE TRANSPORTE PUBLICO SITP EN LA CIUDAD DE BOGOTÁ D.C. GRUPO 1 - CONVENIO INTERADMINISTRATIVO 9-07-30500-1034-2017</t>
  </si>
  <si>
    <t>Adecuar 11860 Metros De Redes De Alcantarillado Asociadas A Infraestructura Vial</t>
  </si>
  <si>
    <t>VIGENCIA (a 31/12/2022): Adecuación de redes de alcantarillado, convenio con el IDU. Redes locales de alcantarillado sanitario barrio Palenque entre las calle 42S entre carrera 78 y Av primero de mayo Redes de Alcantarillado pluvial Calle 42 sur entre carrera 78 y avenida primero de mayo RENOVACIÓN DE REDES DE ALCANTARILLADO PLUVIAL EN LA EJECUCIÓN OBRAS DE CONSERVACIÓN MALLA VIAL ARTERIAL TRONCAL Y MALLA VIAL QUE SOPORTA RUTAS DEL SISTEMA INTEGRADO DE TRANSPORTE PÚBLICO -SITP, GRUPO 2 RECONOCIMIENTO A LA RENOVACIÓN DE LA RED DE ALCANTARILLADO PLUVIAL DEL  PROYECTO DENOMINADO EDIFICIO BAIA 138  UBICADO EN LA LOCALIDAD DE USAQUEN ZONA 1 RENOVACION DE ALCANTARILLADO PLUVIAL EN Av. 4E DESDE Cll 36 HASTA 41A Bis, AK 3E DESDE Cll 22 Bis HASTA Cll 22A Sur, Kr 3B DDSE Cll 32B Sur HASTA Cll 36Bis Sur, LOCALIDAD SAN CRISTOBAL, EN LA CONSERVACION DE LA MALLA VIAL ARTERIAL TRONCAL Y MALLA VIAL QUE SOPORTA LAS RUTAS DEL SISTEMA INTEGRADO DE TRANSPORTE PUBLICO SITP EN LA CIUDAD DE BOGOTÁ D.C. GRUPO 1 - CONVENIO 9-07-30500-1034-2017 entre otros Se incluyen 2,150 metros ejecutados en el año 2021 con recursos BMPT.</t>
  </si>
  <si>
    <t>Adecuar 5911 Metros De Redes De Acueducto Proyecto Tar Metro</t>
  </si>
  <si>
    <t>VIGENCIA (a 31/12/2022): Avance en las metas de adecuación de redes de acueducto para el Metro. Se incluyen 2,200 metros ejecutados en el año 2021 con recursos BMPT.</t>
  </si>
  <si>
    <t>Adecuar 36921 Metros De Redes De Alcantarillado  Proyecto Tar Metro</t>
  </si>
  <si>
    <t>VIGENCIA (a 31/12/2022): Avance en las metas de adecuación de redes de alcantarillado para el metro. Se incluyen 23,760 metros ejecutados en el año 2021 con recursos BMPT.</t>
  </si>
  <si>
    <t>Construcción y expansión del sistema de abastecimiento y matriz de acueducto en el área de cobertura de la Empresa de Acueducto y Alcantarillado de Bogotá</t>
  </si>
  <si>
    <t>Construir U Optmizar 22122 Metros De Redes De Conducción O Matrices De Acueducto</t>
  </si>
  <si>
    <t>VIGENCIA (a 31/12/2022): Avance en la optimización de la línea Interconexión líneas de 34" Regadera-Dorado-Vitelma y línea de 20" Regadera -La Laguna. Construcción de línea de impulsión III a Codito IV y Construcción línea de distribución Codito IV Se incluyen 3,340 metros construidos en 2021 con recursos BMPT.</t>
  </si>
  <si>
    <t>Construir 3 Unidad Estación De Bombeo De Agua Potable</t>
  </si>
  <si>
    <t>VIGENCIA (a 31/12/2022): Construcción estación de bombeo, instrumentación y control Codito III</t>
  </si>
  <si>
    <t>Construir 6 Unidad Tanques De Almacenamiento</t>
  </si>
  <si>
    <t>VIGENCIA (a 31/12/2022): Construcción tanque Codito IV Construcción tanque e instalaciones locativas Codito III</t>
  </si>
  <si>
    <t>Construir 1 Unidad Campamento</t>
  </si>
  <si>
    <t>VIGENCIA (a 31/12/2022): A la fecha se tiene un avance acumulado de 92.2% para el campamento El silencio. El contrato entró en suspensión desde el 24 de noviembre de 2022 por un plazo de diez (10) días, con fecha estimada de reinicio el 05 de diciembre de 2022 , debido a las condiciones de clima presentadas en el área de influencia por las fuertes lluvias que se han registrado, las cuales han pasado de moderadas a fuertes, afectando el avance de la ejecución de las actividades contractuales y el suministro de materiales por dificultad en el tránsito hacia los campamentos</t>
  </si>
  <si>
    <t>Ejecutar 100 % De Los Diseños Detallados Para La Optimización Del Sistema De Abastecimiento Del Municipio De Fómeque</t>
  </si>
  <si>
    <t>VIGENCIA (a 31/12/2022): Se crea meta para el proyecto. Se ejecutará en 2023.</t>
  </si>
  <si>
    <t>Construcción de redes locales para el servicio de acueducto en el área de cobertura de la Empresa de Acueducto y Alcantarillado de Bogotá</t>
  </si>
  <si>
    <t>Construir 35829 Metros De Redes Locales De Acueducto</t>
  </si>
  <si>
    <t>VIGENCIA (a 31/12/2022): Construcción de redes locales de acueducto en los barrios San Pedro, Villa Diana y Tihuaque de Usme, y Ciudadela de Sucre y Villa Sandra de Soacha. Se incluyen 6,410 metros construidos en 2021 con recursos BMPT.</t>
  </si>
  <si>
    <t>Construir 15.01 Unidades De Estaciones Reguladoras De Presión</t>
  </si>
  <si>
    <t>VIGENCIA (a 31/12/2022): Avance en la construcción de las VRP¿S</t>
  </si>
  <si>
    <t>Desarrollo de acciones para el fortalecimiento administrativo y operativo empresarial en el área de cobertura de la Empresa de Acueducto y Alcantarillado de Bogotá</t>
  </si>
  <si>
    <t>Ejecutar 100 % Del Diagnóstico Regional Y La Formulación De La Estrategia De Desarrollo Para El Acueducto Regional</t>
  </si>
  <si>
    <t>VIGENCIA (a 30/06/2022): Meta programada en 2023.</t>
  </si>
  <si>
    <t>Ejecuar 9 Unidades  De Proyectos Consultoría Fortalecimiento Administrativo Y/O Operativo</t>
  </si>
  <si>
    <t>VIGENCIA (a 31/12/2022): Consultorías:  1 Diagnóstico integral del archivo 1 Diseño de arquitectura tecnológica 1 Plan Maestro de Gestión de Lodos aún no reporta meta 1 Desarrollar un sistema de indicadores de la calidad del agua de los ríos del sistema de abastecimiento del Acueducto de Bogotá usando la comunidad de diatomeas 1 Propuesta para el estudio de los peces presentes en los embalses que surten de agua a la ciudad de Bogotá (Chuza, San Rafael, Chisacá y La Regadera) 1 Propuesta para el estudio de los parámetros poblacionales del Cangrejo Rojo Americano (procambarus clarkii) en la dársena de la Planta Tibitoc</t>
  </si>
  <si>
    <t>Ejecutar 19 Unidades De Proyectos Adquisicion De Maquinaria Y Equipos</t>
  </si>
  <si>
    <t>VIGENCIA (a 31/12/2022): Suministro de equipos taller COA 2021 Actualización tecnológica de equipos de aguas Compra de tres montacargas para los almacenes de la EAAB Renovación de puente grúa de dos toneladas para la Planta Tibitoc.  Suministro, Instalación y puesta en funcionamiento de una sonda multiparametrica  con siete sensores para determinaciones fisico quimicas y pigmentos de algas en en el canal de acceso a la Planta el Dorado de la  EAAB-ESP</t>
  </si>
  <si>
    <t>Ejecutar 14 Unidades De Proyectos Obras Fortalecimiento Administrativo Y/O Operativo</t>
  </si>
  <si>
    <t>VIGENCIA (a 31/12/2022): Piloto construido del proyecto de Aprovechamiento de Biosólidos y Biogases Construcción de  accesibilidad en los puntos de atención propios de la EAAB: Se entregaron 4 puntos para personas con discapacidad visual o física con señalética podotáctil, lenguaje braille, rampas, barandas de apoyo y módulos con altura mínima para personas de talla baja: Centro Nariño: Av. Calle 24 No. 37-15 Centro Internacional: Cra 7 No 33-53 San Benito: Cra 19c 55-62 Suba: Av Suba No 118-53</t>
  </si>
  <si>
    <t>Ejecutar 14 Uniddes De Proyectos Software Y Hardware</t>
  </si>
  <si>
    <t>VIGENCIA (a 31/12/2022): Gestión de identidades Sistema de información del Sistema Hídrico Seguridad FW para tráfico Scada Software para la gestión de la información de los laboratorios.</t>
  </si>
  <si>
    <t>Empresa Metro de Bogotá S.A.</t>
  </si>
  <si>
    <t>EMB</t>
  </si>
  <si>
    <t>Construcción de cultura Metro para Bogotá</t>
  </si>
  <si>
    <t>Diseñar E Implementar El 100 % De La Estrategia De Construcción De Identidad Y Marca Del Metro De Bogotá.</t>
  </si>
  <si>
    <t>VIGENCIA (a 31/12/2022): En ejecución del contrato 142 de 2022, se ha desarrollado 2 actividades en cumplimiento de la meta 19, enmarcadas en:  Somos Protagonistas de nuestro metro:  -Visita de 17 estudiantes del Colegio Manuela Beltrán al patio taller realizada el 21 de octubre.    Foro Oportunidades y desafíos para la inclusión y la equidad: 2 de diciembre, Auditorio Gimnasio Moderno. 146 asistentes presenciales y 386 ciudadanos conectados a la transmisión en vivo.</t>
  </si>
  <si>
    <t>Promover 100 % De Los Espacios De Participación Ciudada Activa, Impulsando Procesos De Capacitación Y Socialización En El Marco De La Estratégica De Cultura Ciudadana.</t>
  </si>
  <si>
    <t>VIGENCIA (a 31/12/2022): En ejecución del contrato 142 de 2022, se ha desarrollado 9 actividades en cumplimiento de la meta 20, en marcadas en:  Vagón Escuela: Presentación del prototipo del vagón de la PLMB que operará como vagón escuela.  Actividad realizada el 8 de noviembre y presidida por la Alcaldesa Mayor de Bogotá.  La transmisión en vivo logró 393 reproducciones.  A la actividad asistieron 200 personas.   Somos protagonistas de nuestro Metro EMB: Realizado el 23 de noviembre, actividad a la que asistieron 110 servidores públicos.</t>
  </si>
  <si>
    <t>Articular El 100 % De Las Actividades Entre Las Dependias De La Emb, Instituciones Distritales Y Nacionales Para Ofrecer Un Mensaje Unificado A Los Grupos De Valor</t>
  </si>
  <si>
    <t>VIGENCIA (a 31/12/2022): En el cuarto trimestre se realizaron actividades cualitativas que permitieron avanzar de aceurdo a lo programado.</t>
  </si>
  <si>
    <t>Primera Línea de Metro de Bogotá</t>
  </si>
  <si>
    <t>Avanzar El 30 % La Ejecución De Obras Del Contrato De Concesion Incluyendo Los Diseños De Detalle, Obras De La Fase Previa Y La Adecuacion Del Terreno Patio Taller</t>
  </si>
  <si>
    <t>VIGENCIA (a 31/12/2022): El % de obra presentado corresponde al avance total de la etapa preoperativa del contrato de concesión con corte al 31 de diciembre. El % acumulado ejecutado según PE V09 es 8,03%</t>
  </si>
  <si>
    <t>Implementar El 100 % De Las Asistencias Tecnicas (Pmo-Encargo Fiduciario) En Cumplimiento De Lo Establecido En El Convenio De Cofinanciación Y Los Contratos De Creditos Con La Banca Multilateral</t>
  </si>
  <si>
    <t>VIGENCIA (a 31/12/2022): Durante el trimestre se presentaron informes de la PMO correspondientes a los meses de septiembre 2022, octubre 2022 y noviembre de 2022. Se aprobó durante el trimestre los informes de agosto 2022, septiembre 2022 y octubre 2022, los restantes están en proceso de ajuste por parte de la PMO para su posterior aprobación y pago.</t>
  </si>
  <si>
    <t>Avanzar El 100 % En El Programa De Traslado De Redes Con La Etb, Correspondiente A La Ejecución De Las Obras De Los Tramos Del 1 Al 4.</t>
  </si>
  <si>
    <t>VIGENCIA (a 31/12/2022): Esta meta no presenta magnitud en la vigencia 2022 porque culminó su ejecución en 2021 y los recursos a ejecutaren 2022 obedecen a CxP de la vigencia 2021.</t>
  </si>
  <si>
    <t>Informar A 2925757 De Ciudadanos Sobre Las Caracteristicas, Beneficios Y Avance Del Proyecto Plmb, En La Fase De Preconstrucción Y Construcción</t>
  </si>
  <si>
    <t>Diseño, construcción y puesta en operación de la Primera Línea del Metro de Bogotá Tramo 1, incluidas sus obras complementarias.</t>
  </si>
  <si>
    <t>Avanzar En El 30 % La Ejecución De Obras Del Contrato De Concesión Incluyendo Los Diseños De Detalle, Obras De La Fase Previa Y La Adecuación Del Terreno Del Patio Taller</t>
  </si>
  <si>
    <t>Trasladar El 100 % De Las Interferencias Identificadas En El Trazado De La Plmb T1</t>
  </si>
  <si>
    <t>VIGENCIA (a 31/12/2022): Con corte a 31 de diciembre de 2022 se ejecutaron un total de 80 interferencias, de las cuales 9 se entregaron en el año 2020, 49 en el año 2021 y 22 en lo transcurrido del 2022 discriminadas así: de EAAB, 14 ejecutada, ENEL, 6 ejecutadas, ETB, 39 ejecutadas, VANTI, 11 ejecutadas y TELEFÓNICA, 10 ejecutadas.</t>
  </si>
  <si>
    <t>Entregar Al Concesionario El 100 % De Los Predios Del Trazado De La Plmb T1.</t>
  </si>
  <si>
    <t>VIGENCIA (a 31/12/2022): Han sido entregados al concesionario durante la vigencia 2022 con corte al cuarto trimestre de la misma, 831 predios, ubicados o asociados a las siguientes estaciones: ANTENA: 1, E10 : 38, E11 : 45, E12 : 18, E13 : 45, E14 : 72, E15 : 80, E16 : 98, E3 : 96, E4 : 78, E5 : 98, E7 : 27, E9 : 34, IE10: 10, IE3: 3, IE6: 40, IE7: 14, IE9: 27, RT: 7.</t>
  </si>
  <si>
    <t>Informar A 2300000 De Ciudadanos Sobre Las Características, Beneficios Y Avances Del Proyecto Plmb, En La Fase De Preconstrucción Y Construcción.</t>
  </si>
  <si>
    <t>Implementar El 100 % De Asistencias, Estudios, Consultorías, Etc. Asociados Al Seguimiento, Control Y Sostenibilidad Del Proyecto Plmb T-1. (Interventoría, Auditoría Externa, Financiación, Mdan, Etc.)</t>
  </si>
  <si>
    <t>VIGENCIA (a 31/12/2022): Se recibieron los Informes Mensuales de InterventorÍa N°25 de septiembre 2022, N° 26 de octubre 2022, N°27 de noviembre 2022 y el Informe Trimestral N° 9 correspondiente a 23 de septiembre a 23 de diciembre de 2022. Se aprobó durante el trimestre el Informe Mensual N° 24 correspondiente a agosto 2022, el Informe Trimestral N° 8 correspondiente a 23 de junio a 23 de septiembre de 2022, el Informe Semestral N° 4 correspondiente al periodo marzo 23 de 2022 a septiembre 23 de 2022, el Informe Mensual N° 25 correspondiente a septiembre 2022 y el Informe Mensual N° 26 correspondiente a octubre 2022. Los  restantes están en proceso de ajuste por parte de la Interventoría para su posterior aprobación y pago.</t>
  </si>
  <si>
    <t>Promover El 100 % De Las Actividades De Comunicación, Participación Ciudadana Y Gestión Social Para El Proyecto Plmb T-1.</t>
  </si>
  <si>
    <t>VIGENCIA (a 31/12/2022): Atendiendo al plan de acción de cultura ciudadana CM-DR-001 y en el marco del contrato 142 de 2022 cuyo objeto es prestar los servicios de operador logístico para las actividades de comunicación, participación ciudadana, gestión social y cultura ciudadana de la Empresa Metro de Bogotá, en ejecución del proyecto Primera Línea del Metro de Bogotá, se avanzó en las siguientes actividades cualitativas, en lo referente con la meta 16 - Promover el 100% de las actividades de comunicación, participación ciudadana y gestión social:    Estrategia recorriendo nuestro metro: La EMB participó en la semana de seguridad vial liderada por la Secretaría de Movilidad, denominada BOOTCAMPFEST impactando a 120 estudiantes que acudieron a las instalaciones de Maloka el 5 de octubre de 2022.    Rendición de cuentas locales: 19 de octubre, localidad de Barrios Unidos.  36 asistentes.   Rendición de cuentas Empresa Metro de Bogotá: 30 de noviembre, Coliseo Cayetano Cañizares en la localidad de Kennedy.  122 asistentes presenciales y 454 ciudadanos conectados a la transmisión en vivo.   Nuestros encuentros ciudadanos: Barrios Unidos, 17 de noviembre. 25 asistentes (mujeres cuidadoras), Chapinero, 21 de noviembre. 25 asistentes, Teusaquillo, 27 de noviembre. 25 asistentes, -Los Mártires, 13 de diciembre. 31 asistentes (Comunidad LGBTI), Los Mártires, 14 de diciembre.  25 asistentes (Comunidad LGBTI).   Contrato PSP 185 de 2022: Acta de inicio del contrato PSP 185 de 2022, Informe de actividades publicado en SECOP II. El contrato culminó el 21 de diciembre de 2022.</t>
  </si>
  <si>
    <t>Desarrollo, identificación, planeación, estructuración y adjudicación de la fase 2 de la PLMB.</t>
  </si>
  <si>
    <t>Realizar El 100 % De Los Estudios Y Diseños Para La Etapa De Planeación Del Proyecto.</t>
  </si>
  <si>
    <t>VIGENCIA (a 31/12/2022): Sigue en ejecución el Contrato No. 136 de 2021 cuyo objeto es Realizar la estructuración integral del proyecto Línea 2 del Metro de Bogotá, incluyendo los componentes legal, de riesgos, técnico y financiero, específicamente en lo relacionado con la estructuración del proyecto. Como parte de la Fase 3 en la que se están preparando los documentos para el proceso licitatorio, se continúa con el análisis de los siguientes entregables:   - Entregable 6 "Diseño geométrico vial, Geotecnia y pavimentos, Material rodante, Diseño geométrico sistema metro". - Entregable 8 "Proyecto de Túnel". - Entregable 9 "Estructuras". - Entregable 10 "Estaciones y Edificios". - Entregable 11 "Urbanismo y paisajismo, Patios y talleres" - Entregable 12 "Tránsito y PMT". - Entregable 13 "Predial, Ambiental y social". - Entregable 14 - "RAMS, Señalización, control de trenes, Comunicaciones, puertas de andén, Alimentación eléctrica y tracción, Superestructura de vía, CCO". - Entregable 15 - "BIM". - Entregable 16 - "Costos de inversión - CAPEX, Programa obra y flujo inversiones, OPEX, Evaluación B/C". - Entregable 17 - "Matriz de riesgos y contingencias, Esquema de asignación de riesgos". - Entregable 18 - "Tratamiento riesgos asegurables y no asegurables, Análisis condiciones de mercado". - Entregable 28 - "Plan de trabajo de la asesoría jurídica y financiera para la consecución de la deuda". - Otros componentes tales como ley del Contrato, otros.</t>
  </si>
  <si>
    <t>Avanzar En El 100 % De Los Tramites Para La Adjudicación De La Obra Del Proyecto.</t>
  </si>
  <si>
    <t>VIGENCIA (a 31/12/2022): Para el Proyecto Línea 2 del Metro de Bogotá se han obtenido los siguientes documentos:  - Aval Técnico por parte del Ministerio de Transporte. - Aval Fiscal de Distrito. - Declaración de Importancia Estratégica del Consejo de Gobierno Distrital. - Aval Fiscal por parte de la Nación. - CONPES 4104 de declaratoria de Importancia estratégica. - Convenio de Cofinanciación entre la Nación y el Distrito Capital. - CONPES 4109 de garantías. - Se obtuvo de parte del Congreso de la Republica la Garantía Soberana para el Proyecto.  Se continúa trabajando en otros trámites en cumplimiento del cronograma previsto, como por ejemplo la búsqueda de financiación del proyecto y la adenda al CONPES de Riesgos.</t>
  </si>
  <si>
    <t>Fortalecimiento de las actividades de gestión necesarias para afianzar la implementación de las políticas de gestión y desempeño en el marco del MIPG que permita incrementar en 5 puntos el IDI</t>
  </si>
  <si>
    <t>Implementar El 100 % Del Sistema De Gestión Documental De La Entidad En El Marco Del Mipg</t>
  </si>
  <si>
    <t>VIGENCIA (a 31/12/2022): Se reporta el avance en el software de gestión documental AZDIGITAL cuyo monto para la vigencia 2022 es de $ 182.785.696 con pagos hasta el mes de noviembre y en trámite diciembre de 2022. Se han realizado mesas de trabajo para completar el flujo de comunicaciones internas y externas. En cuanto a la contratación de la consultoría para la actualización de la TRD de la Empresa, el 30 de diciembre de 2022, se suscribió el acta de inicio del contrato 239 de 2022.</t>
  </si>
  <si>
    <t>Contar Con 100 % Software Especializado (Erp)</t>
  </si>
  <si>
    <t>VIGENCIA (a 31/12/2022): Factura noviembre pagada y en trámite diciembre de 2022. En diciembre se realizó la Reunión de cierre de año de las mejoras de nómina y Cierre presupuestal 2022 EMB.</t>
  </si>
  <si>
    <t>Adquirir En Un 100 % Las Tecnología En Licencias Y Seguridad De La Información Para El Normal Funcionamiento De La Empresa</t>
  </si>
  <si>
    <t>VIGENCIA (a 31/12/2022): Se logró en el mes de diciembre adelantar la contratación de las pruebas de ingeniería de social, así como de la UPS necesaria para el funcionamiento en el quinto piso de las instalaciones de la EMB. De las actividades proyectadas dentro del fortalecimiento institucional con el presupuesto de inversión de la OTI, se alcanzó un cumplimiento del 84% para la vigencia 2022. Se obtuvieron unos ahorros en los procesos contractuales realizados de enero a diciembre, para lo cual, haciendo uso eficiente de los recursos, se logró adicionar un valor de $76.381.798 al gestor documental de la EMB, AZ Digital.</t>
  </si>
  <si>
    <t>Agencia Distrital para la Educación Superior, la Ciencia y la Tecnología</t>
  </si>
  <si>
    <t>ATENEA</t>
  </si>
  <si>
    <t>Implementación del sistema de educación postmedia para Bogotá D.C.</t>
  </si>
  <si>
    <t>Beneficiar A 80230 Personas On La Implementación Del Modelo De Admisión Especial En Alianza Con Las Universidades O Entidades De Educación Postmedia</t>
  </si>
  <si>
    <t>VIGENCIA (a 31/12/2022): "Durante el periodo reportado se registró el lanzamiento, desarrollo y cierre de la cuarta convocatoria del programa Jóvenes a la U en la cual se ofertaron 10.000 nuevos cupos con la participación de 47 IES. Adicionalmente, en el mes de diciembre se lanzó la convocatoria del programa ""Todos a la U"", relacionada con formación de ciclos cortos ofreciendo 7.400 cupos para el mejoramiento de habilidades laborales. De manera simultánea se dio continuidad a la formación de los beneficiarios de las convocatorias 1, 2 y 3 del mismo programa. Respecto al programa ""Universidad en tu Colegio"" se desarrollaron jornadas de socialización de resultados del Piloto y Fase 1 con familias, beneficiarios, docentes y rectores de las Instituciones Educativas Distritales (IED), en articulación con la SED, en cada una de las 14 IED. En estas jornadas además de brindar información para el alistamiento de la siguiente fase. "</t>
  </si>
  <si>
    <t>Financiar A 66000 Jovenes Del Distrito En Programas De Apoyo Económico Para Su Sostenimiento O Para El Desarrollo Del Programa De Articulación Entre La Educación Media Y La Superior.</t>
  </si>
  <si>
    <t>VIGENCIA (a 31/12/2022): Durante el cuarto trimestre de la vigencia se realizaron 13.625 dispersiones referentes a apoyos económicos a los beneficiarios del programa ¿Jóvenes a la U¿, de modo que la Agencia Atenea logró el pago de los apoyos atrasados por el proceso de subrogación y limitaciones administrativas evidenciadas sobre la mitad del año, así como, ser más oportuna y generar las capacidades internas necesarias para realizar los pagos correspondientes al tercer grupo de la convocatoria, encausando nuevamente este apoyo en pro de aumentar la probabilidad de finalización y mitigar el riesgo de deserción por factores económicos.</t>
  </si>
  <si>
    <t xml:space="preserve"> Formular Y Desarrollar 1 Politica  De Educación Posmedia Para Bogotá D.C. Que Facilite La Coordinación Del Sistema De Educación Posmedia De La Ciudad.</t>
  </si>
  <si>
    <t>VIGENCIA (a 31/12/2022): Durante el último trimestre de la vigencia, la gerencia logró finiquitar la elaboración y presentación de la Política Pública de Educación Posmedia 2023-2038, a su vez realizó un último encuentro con actores estratégicos de educación posmedia en la ciudad para determinar los retos que se podría presentar durante la etapa de implementación de esta. A su vez, se contó con la participación de la agencia desde la Gerencia de Estrategia en la construcción de la propuesta de los productos del CONPES Bogotá Territorio Inteligente, en la construcción del manual operativo de Todos a la U y en la generación de insumos necesarios para la cuarta convocatoria de Jóvenes a la U. Para el cierre de la vigencia, y habiendo cumplido en su totalidad con las metas propuestas para la vigencia 2022, la gerencia consolidó el plan de acción para el año próximo, destacando las líneas estratégicas, indicadores de medida y responsables de cada actividad</t>
  </si>
  <si>
    <t>Implementar 1 Sistema De Información Para El Seguimiento Al Acceso Y Movilidad De Los Y Las Jóvenes Que Egresan De Educación Media E Ingresan A Educación Posmedia En Bogotá D.C. Y Que Son Beneficiarios De Los Programas De La Agencia.</t>
  </si>
  <si>
    <t>VIGENCIA (a 31/12/2022): Afinamiento ambientes pruebas, preproducción y producción en nube. Configuración y afinamiento ambientes de pruebas, preproducción y producción en nube Oracle. Afinamiento servicios Firewall. Soporte técnico d equipos a demanda. Provisión cuentas correo y licencias M365 y sitios d SharePoint a las áreas por demanda. Actualizaciones Portal Web d la Agencia. Despliegue en produc (nube) del Sistema d Información para la Agencia - SICORE. Apertura Registro y Formalización Hojas de vida desde SICORE. Apertura de inscripciones desde SICORE a Convocatoria Todos a la U. Apertura y Cierre de Proceso de inscripciones desde SICORE a Convocatoria Jóvenes a la U.</t>
  </si>
  <si>
    <t>Beneficiar A 1070 Personas Del Distrito En Programas De Articulación Entre La Educación Media Y La Superior</t>
  </si>
  <si>
    <t>Fortalecimiento Institucional para la gestión de la Educación Posmedia, la Ciencia y la Tecnología en Bogotá D.C.</t>
  </si>
  <si>
    <t>Implementar 1 Plan De Desarrollo Institucional Que Genere Capacidades Administrativas, Físicas, Operativas Y Tecnológicas, Que Soporten El Desarrollo De La Misionalidad De La Agencia.</t>
  </si>
  <si>
    <t>Desarrollar 2 Fases De Implementación Del Modelo De Gestión Institucional De Atenea: Fase 1: Diagnóstico Y Formulación Del Plan De Acción, Fase 2: Alcanzar Una Calificación En Furag De Mínimo 70% En El Primer Año De Implementación.</t>
  </si>
  <si>
    <t>Implementar 3 Estrategias Para La Consolidación De Un Modelo De Atención Eficiente Y Transparente: A) Producción De Información Y Estadísticas, B) Plan De Comunicaciones Internas Y Externas, Hacia La Divulgación Y Posicionamiento De La Entidad Y, C) Atención Moderna E Innovadora De Beneficiarios Y Partes Interesadas.</t>
  </si>
  <si>
    <t>Consolidación del Modelo de Fortalecimiento de la Ciencia, Tecnología e Innovación en Bogotá D.C.</t>
  </si>
  <si>
    <t>Generar 1 Portafolio De Capacidades Y Propiedad Intelectual En Ctei Para Bogotá D.C.</t>
  </si>
  <si>
    <t>Desarrollar 1 Bateria De Indicadores De Apropiación Social Del Conocimiento</t>
  </si>
  <si>
    <t>Implementar 4 Estrategias Que Permitan Aumentar Los Niveles De Inversión Para El Desarrollo De Iniciativas De Ctei En Bogotá.</t>
  </si>
  <si>
    <t>Diseñar 1 Caja De Herramientas Para La Planeación Y Gestión De Procesos De Ctei Con Mínimo 2 Herramientas Publicadas Y Disponibles Para Su Uso.</t>
  </si>
  <si>
    <t>version_pa_desc</t>
  </si>
  <si>
    <t>nombre_sector</t>
  </si>
  <si>
    <t>tipo_anualizacion_desc</t>
  </si>
  <si>
    <t>estado_prog_meta_desc</t>
  </si>
  <si>
    <t>0102</t>
  </si>
  <si>
    <t>0104</t>
  </si>
  <si>
    <t>0105</t>
  </si>
  <si>
    <t>0110</t>
  </si>
  <si>
    <t>0111</t>
  </si>
  <si>
    <t>0112</t>
  </si>
  <si>
    <t>0113</t>
  </si>
  <si>
    <t>0117</t>
  </si>
  <si>
    <t>0118</t>
  </si>
  <si>
    <t>0119</t>
  </si>
  <si>
    <t>0120</t>
  </si>
  <si>
    <t>0121</t>
  </si>
  <si>
    <t>0122</t>
  </si>
  <si>
    <t>0125</t>
  </si>
  <si>
    <t>0126</t>
  </si>
  <si>
    <t>0127</t>
  </si>
  <si>
    <t>0131</t>
  </si>
  <si>
    <t>0136</t>
  </si>
  <si>
    <t>0137</t>
  </si>
  <si>
    <t>0200</t>
  </si>
  <si>
    <t>0201</t>
  </si>
  <si>
    <t>0203</t>
  </si>
  <si>
    <t>0204</t>
  </si>
  <si>
    <t>0206</t>
  </si>
  <si>
    <t>0208</t>
  </si>
  <si>
    <t>0211</t>
  </si>
  <si>
    <t>0213</t>
  </si>
  <si>
    <t>0214</t>
  </si>
  <si>
    <t>0215</t>
  </si>
  <si>
    <t>0216</t>
  </si>
  <si>
    <t>0218</t>
  </si>
  <si>
    <t>0219</t>
  </si>
  <si>
    <t>0220</t>
  </si>
  <si>
    <t>0221</t>
  </si>
  <si>
    <t>0222</t>
  </si>
  <si>
    <t>0226</t>
  </si>
  <si>
    <t>0227</t>
  </si>
  <si>
    <t>0228</t>
  </si>
  <si>
    <t>0229</t>
  </si>
  <si>
    <t>0230</t>
  </si>
  <si>
    <t>0235</t>
  </si>
  <si>
    <t>0240</t>
  </si>
  <si>
    <t>0260</t>
  </si>
  <si>
    <t>0262</t>
  </si>
  <si>
    <t>0263</t>
  </si>
  <si>
    <t>0265</t>
  </si>
  <si>
    <t>0266</t>
  </si>
  <si>
    <t>0501</t>
  </si>
  <si>
    <t>017</t>
  </si>
  <si>
    <t>001</t>
  </si>
  <si>
    <t>002</t>
  </si>
  <si>
    <t>003</t>
  </si>
  <si>
    <t>006</t>
  </si>
  <si>
    <t>011</t>
  </si>
  <si>
    <t>005</t>
  </si>
  <si>
    <t>012</t>
  </si>
  <si>
    <t>009</t>
  </si>
  <si>
    <t>004</t>
  </si>
  <si>
    <t>013</t>
  </si>
  <si>
    <t>008</t>
  </si>
  <si>
    <t>010</t>
  </si>
  <si>
    <t>014</t>
  </si>
  <si>
    <t>015</t>
  </si>
  <si>
    <t>007</t>
  </si>
  <si>
    <t>05</t>
  </si>
  <si>
    <t>03</t>
  </si>
  <si>
    <t>01</t>
  </si>
  <si>
    <t>02</t>
  </si>
  <si>
    <t>04</t>
  </si>
  <si>
    <t>56</t>
  </si>
  <si>
    <t>39</t>
  </si>
  <si>
    <t>51</t>
  </si>
  <si>
    <t>54</t>
  </si>
  <si>
    <t>42</t>
  </si>
  <si>
    <t>43</t>
  </si>
  <si>
    <t>52</t>
  </si>
  <si>
    <t>57</t>
  </si>
  <si>
    <t>25</t>
  </si>
  <si>
    <t>08</t>
  </si>
  <si>
    <t>12</t>
  </si>
  <si>
    <t>13</t>
  </si>
  <si>
    <t>14</t>
  </si>
  <si>
    <t>16</t>
  </si>
  <si>
    <t>17</t>
  </si>
  <si>
    <t>27</t>
  </si>
  <si>
    <t>45</t>
  </si>
  <si>
    <t>35</t>
  </si>
  <si>
    <t>49</t>
  </si>
  <si>
    <t>18</t>
  </si>
  <si>
    <t>24</t>
  </si>
  <si>
    <t>53</t>
  </si>
  <si>
    <t>19</t>
  </si>
  <si>
    <t>21</t>
  </si>
  <si>
    <t>32</t>
  </si>
  <si>
    <t>37</t>
  </si>
  <si>
    <t>15</t>
  </si>
  <si>
    <t>20</t>
  </si>
  <si>
    <t>55</t>
  </si>
  <si>
    <t>23</t>
  </si>
  <si>
    <t>06</t>
  </si>
  <si>
    <t>40</t>
  </si>
  <si>
    <t>48</t>
  </si>
  <si>
    <t>22</t>
  </si>
  <si>
    <t>28</t>
  </si>
  <si>
    <t>29</t>
  </si>
  <si>
    <t>33</t>
  </si>
  <si>
    <t>34</t>
  </si>
  <si>
    <t>36</t>
  </si>
  <si>
    <t>38</t>
  </si>
  <si>
    <t>30</t>
  </si>
  <si>
    <t>46</t>
  </si>
  <si>
    <t>47</t>
  </si>
  <si>
    <t>44</t>
  </si>
  <si>
    <t>07</t>
  </si>
  <si>
    <t>09</t>
  </si>
  <si>
    <t>10</t>
  </si>
  <si>
    <t>11</t>
  </si>
  <si>
    <t>31</t>
  </si>
  <si>
    <t>41</t>
  </si>
  <si>
    <t>50</t>
  </si>
  <si>
    <t>26</t>
  </si>
  <si>
    <t>007719</t>
  </si>
  <si>
    <t>007732</t>
  </si>
  <si>
    <t>007742</t>
  </si>
  <si>
    <t>007751</t>
  </si>
  <si>
    <t>007871</t>
  </si>
  <si>
    <t>007869</t>
  </si>
  <si>
    <t>007872</t>
  </si>
  <si>
    <t>007867</t>
  </si>
  <si>
    <t>007868</t>
  </si>
  <si>
    <t>007870</t>
  </si>
  <si>
    <t>007873</t>
  </si>
  <si>
    <t>007552</t>
  </si>
  <si>
    <t>007554</t>
  </si>
  <si>
    <t>007561</t>
  </si>
  <si>
    <t>007591</t>
  </si>
  <si>
    <t>007605</t>
  </si>
  <si>
    <t>007787</t>
  </si>
  <si>
    <t>007795</t>
  </si>
  <si>
    <t>007793</t>
  </si>
  <si>
    <t>007803</t>
  </si>
  <si>
    <t>007799</t>
  </si>
  <si>
    <t>007800</t>
  </si>
  <si>
    <t>007801</t>
  </si>
  <si>
    <t>007584</t>
  </si>
  <si>
    <t>007580</t>
  </si>
  <si>
    <t>007609</t>
  </si>
  <si>
    <t>007613</t>
  </si>
  <si>
    <t>007616</t>
  </si>
  <si>
    <t>007620</t>
  </si>
  <si>
    <t>007647</t>
  </si>
  <si>
    <t>007661</t>
  </si>
  <si>
    <t>007669</t>
  </si>
  <si>
    <t>007774</t>
  </si>
  <si>
    <t>007784</t>
  </si>
  <si>
    <t>007624</t>
  </si>
  <si>
    <t>007638</t>
  </si>
  <si>
    <t>007736</t>
  </si>
  <si>
    <t>007808</t>
  </si>
  <si>
    <t>007813</t>
  </si>
  <si>
    <t>007818</t>
  </si>
  <si>
    <t>007888</t>
  </si>
  <si>
    <t>007690</t>
  </si>
  <si>
    <t>007758</t>
  </si>
  <si>
    <t>007686</t>
  </si>
  <si>
    <t>007809</t>
  </si>
  <si>
    <t>007689</t>
  </si>
  <si>
    <t>007807</t>
  </si>
  <si>
    <t>007599</t>
  </si>
  <si>
    <t>007643</t>
  </si>
  <si>
    <t>007746</t>
  </si>
  <si>
    <t>007737</t>
  </si>
  <si>
    <t>007596</t>
  </si>
  <si>
    <t>007583</t>
  </si>
  <si>
    <t>007573</t>
  </si>
  <si>
    <t>007576</t>
  </si>
  <si>
    <t>007578</t>
  </si>
  <si>
    <t>007579</t>
  </si>
  <si>
    <t>007581</t>
  </si>
  <si>
    <t>007587</t>
  </si>
  <si>
    <t>007588</t>
  </si>
  <si>
    <t>007907</t>
  </si>
  <si>
    <t>007595</t>
  </si>
  <si>
    <t>007563</t>
  </si>
  <si>
    <t>007568</t>
  </si>
  <si>
    <t>007570</t>
  </si>
  <si>
    <t>007574</t>
  </si>
  <si>
    <t>007589</t>
  </si>
  <si>
    <t>007593</t>
  </si>
  <si>
    <t>007653</t>
  </si>
  <si>
    <t>007863</t>
  </si>
  <si>
    <t>007874</t>
  </si>
  <si>
    <t>007837</t>
  </si>
  <si>
    <t>007847</t>
  </si>
  <si>
    <t>007906</t>
  </si>
  <si>
    <t>007842</t>
  </si>
  <si>
    <t>007844</t>
  </si>
  <si>
    <t>007845</t>
  </si>
  <si>
    <t>007846</t>
  </si>
  <si>
    <t>007848</t>
  </si>
  <si>
    <t>007864</t>
  </si>
  <si>
    <t>007865</t>
  </si>
  <si>
    <t>007843</t>
  </si>
  <si>
    <t>007849</t>
  </si>
  <si>
    <t>007715</t>
  </si>
  <si>
    <t>007823</t>
  </si>
  <si>
    <t>007575</t>
  </si>
  <si>
    <t>007577</t>
  </si>
  <si>
    <t>007582</t>
  </si>
  <si>
    <t>007659</t>
  </si>
  <si>
    <t>007721</t>
  </si>
  <si>
    <t>007747</t>
  </si>
  <si>
    <t>007798</t>
  </si>
  <si>
    <t>007825</t>
  </si>
  <si>
    <t>007590</t>
  </si>
  <si>
    <t>007836</t>
  </si>
  <si>
    <t>007641</t>
  </si>
  <si>
    <t>007642</t>
  </si>
  <si>
    <t>007615</t>
  </si>
  <si>
    <t>007645</t>
  </si>
  <si>
    <t>007812</t>
  </si>
  <si>
    <t>007606</t>
  </si>
  <si>
    <t>007618</t>
  </si>
  <si>
    <t>007802</t>
  </si>
  <si>
    <t>007728</t>
  </si>
  <si>
    <t>007815</t>
  </si>
  <si>
    <t>007602</t>
  </si>
  <si>
    <t>007754</t>
  </si>
  <si>
    <t>007810</t>
  </si>
  <si>
    <t>007885</t>
  </si>
  <si>
    <t>007880</t>
  </si>
  <si>
    <t>007656</t>
  </si>
  <si>
    <t>007884</t>
  </si>
  <si>
    <t>007648</t>
  </si>
  <si>
    <t>007650</t>
  </si>
  <si>
    <t>007654</t>
  </si>
  <si>
    <t>007886</t>
  </si>
  <si>
    <t>007881</t>
  </si>
  <si>
    <t>007887</t>
  </si>
  <si>
    <t>007610</t>
  </si>
  <si>
    <t>007879</t>
  </si>
  <si>
    <t>007646</t>
  </si>
  <si>
    <t>007623</t>
  </si>
  <si>
    <t>007629</t>
  </si>
  <si>
    <t>007604</t>
  </si>
  <si>
    <t>007630</t>
  </si>
  <si>
    <t>007633</t>
  </si>
  <si>
    <t>007759</t>
  </si>
  <si>
    <t>007631</t>
  </si>
  <si>
    <t>007634</t>
  </si>
  <si>
    <t>007635</t>
  </si>
  <si>
    <t>007636</t>
  </si>
  <si>
    <t>007665</t>
  </si>
  <si>
    <t>007673</t>
  </si>
  <si>
    <t>007675</t>
  </si>
  <si>
    <t>007671</t>
  </si>
  <si>
    <t>007738</t>
  </si>
  <si>
    <t>007718</t>
  </si>
  <si>
    <t>007672</t>
  </si>
  <si>
    <t>007734</t>
  </si>
  <si>
    <t>007739</t>
  </si>
  <si>
    <t>007676</t>
  </si>
  <si>
    <t>007668</t>
  </si>
  <si>
    <t>007662</t>
  </si>
  <si>
    <t>007757</t>
  </si>
  <si>
    <t>007768</t>
  </si>
  <si>
    <t>007918</t>
  </si>
  <si>
    <t>007730</t>
  </si>
  <si>
    <t>007756</t>
  </si>
  <si>
    <t>007565</t>
  </si>
  <si>
    <t>007744</t>
  </si>
  <si>
    <t>007745</t>
  </si>
  <si>
    <t>007749</t>
  </si>
  <si>
    <t>007752</t>
  </si>
  <si>
    <t>007770</t>
  </si>
  <si>
    <t>007771</t>
  </si>
  <si>
    <t>007753</t>
  </si>
  <si>
    <t>007740</t>
  </si>
  <si>
    <t>007564</t>
  </si>
  <si>
    <t>007741</t>
  </si>
  <si>
    <t>007733</t>
  </si>
  <si>
    <t>007748</t>
  </si>
  <si>
    <t>007735</t>
  </si>
  <si>
    <t>007567</t>
  </si>
  <si>
    <t>007670</t>
  </si>
  <si>
    <t>007657</t>
  </si>
  <si>
    <t>007780</t>
  </si>
  <si>
    <t>007794</t>
  </si>
  <si>
    <t>007769</t>
  </si>
  <si>
    <t>007811</t>
  </si>
  <si>
    <t>007814</t>
  </si>
  <si>
    <t>007743</t>
  </si>
  <si>
    <t>007710</t>
  </si>
  <si>
    <t>007711</t>
  </si>
  <si>
    <t>007778</t>
  </si>
  <si>
    <t>007789</t>
  </si>
  <si>
    <t>007702</t>
  </si>
  <si>
    <t>007805</t>
  </si>
  <si>
    <t>007725</t>
  </si>
  <si>
    <t>007804</t>
  </si>
  <si>
    <t>007699</t>
  </si>
  <si>
    <t>007806</t>
  </si>
  <si>
    <t>007816</t>
  </si>
  <si>
    <t>007817</t>
  </si>
  <si>
    <t>007820</t>
  </si>
  <si>
    <t>007838</t>
  </si>
  <si>
    <t>007861</t>
  </si>
  <si>
    <t>007862</t>
  </si>
  <si>
    <t>007876</t>
  </si>
  <si>
    <t>007877</t>
  </si>
  <si>
    <t>007658</t>
  </si>
  <si>
    <t>007637</t>
  </si>
  <si>
    <t>007655</t>
  </si>
  <si>
    <t>007562</t>
  </si>
  <si>
    <t>007632</t>
  </si>
  <si>
    <t>007608</t>
  </si>
  <si>
    <t>007621</t>
  </si>
  <si>
    <t>007692</t>
  </si>
  <si>
    <t>007640</t>
  </si>
  <si>
    <t>007765</t>
  </si>
  <si>
    <t>007695</t>
  </si>
  <si>
    <t>007767</t>
  </si>
  <si>
    <t>007783</t>
  </si>
  <si>
    <t>007792</t>
  </si>
  <si>
    <t>007797</t>
  </si>
  <si>
    <t>007776</t>
  </si>
  <si>
    <t>007781</t>
  </si>
  <si>
    <t>007777</t>
  </si>
  <si>
    <t>007722</t>
  </si>
  <si>
    <t>007773</t>
  </si>
  <si>
    <t>007548</t>
  </si>
  <si>
    <t>007772</t>
  </si>
  <si>
    <t>007764</t>
  </si>
  <si>
    <t>007826</t>
  </si>
  <si>
    <t>007785</t>
  </si>
  <si>
    <t>007790</t>
  </si>
  <si>
    <t>007822</t>
  </si>
  <si>
    <t>007827</t>
  </si>
  <si>
    <t>007835</t>
  </si>
  <si>
    <t>007904</t>
  </si>
  <si>
    <t>007828</t>
  </si>
  <si>
    <t>007919</t>
  </si>
  <si>
    <t>007829</t>
  </si>
  <si>
    <t>007830</t>
  </si>
  <si>
    <t>007911</t>
  </si>
  <si>
    <t>007831</t>
  </si>
  <si>
    <t>007832</t>
  </si>
  <si>
    <t>007833</t>
  </si>
  <si>
    <t>007750</t>
  </si>
  <si>
    <t>007788</t>
  </si>
  <si>
    <t>007791</t>
  </si>
  <si>
    <t>007824</t>
  </si>
  <si>
    <t>007834</t>
  </si>
  <si>
    <t>007557</t>
  </si>
  <si>
    <t>007559</t>
  </si>
  <si>
    <t>007566</t>
  </si>
  <si>
    <t>007558</t>
  </si>
  <si>
    <t>007761</t>
  </si>
  <si>
    <t>007763</t>
  </si>
  <si>
    <t>007779</t>
  </si>
  <si>
    <t>007782</t>
  </si>
  <si>
    <t>007786</t>
  </si>
  <si>
    <t>007716</t>
  </si>
  <si>
    <t>007592</t>
  </si>
  <si>
    <t>007680</t>
  </si>
  <si>
    <t>007684</t>
  </si>
  <si>
    <t>007703</t>
  </si>
  <si>
    <t>007698</t>
  </si>
  <si>
    <t>007696</t>
  </si>
  <si>
    <t>007850</t>
  </si>
  <si>
    <t>007851</t>
  </si>
  <si>
    <t>007852</t>
  </si>
  <si>
    <t>007853</t>
  </si>
  <si>
    <t>007854</t>
  </si>
  <si>
    <t>007855</t>
  </si>
  <si>
    <t>007905</t>
  </si>
  <si>
    <t>007856</t>
  </si>
  <si>
    <t>007857</t>
  </si>
  <si>
    <t>007601</t>
  </si>
  <si>
    <t>007611</t>
  </si>
  <si>
    <t>007639</t>
  </si>
  <si>
    <t>007649</t>
  </si>
  <si>
    <t>007612</t>
  </si>
  <si>
    <t>007597</t>
  </si>
  <si>
    <t>007720</t>
  </si>
  <si>
    <t>007727</t>
  </si>
  <si>
    <t>007726</t>
  </si>
  <si>
    <t>007682</t>
  </si>
  <si>
    <t>007724</t>
  </si>
  <si>
    <t>007674</t>
  </si>
  <si>
    <t>007713</t>
  </si>
  <si>
    <t>007664</t>
  </si>
  <si>
    <t>007760</t>
  </si>
  <si>
    <t>007663</t>
  </si>
  <si>
    <t>007572</t>
  </si>
  <si>
    <t>007586</t>
  </si>
  <si>
    <t>007691</t>
  </si>
  <si>
    <t>007693</t>
  </si>
  <si>
    <t>007697</t>
  </si>
  <si>
    <t>007666</t>
  </si>
  <si>
    <t>007681</t>
  </si>
  <si>
    <t>007651</t>
  </si>
  <si>
    <t>007677</t>
  </si>
  <si>
    <t>007667</t>
  </si>
  <si>
    <t>007679</t>
  </si>
  <si>
    <t>007683</t>
  </si>
  <si>
    <t>007553</t>
  </si>
  <si>
    <t>007678</t>
  </si>
  <si>
    <t>007796</t>
  </si>
  <si>
    <t>007685</t>
  </si>
  <si>
    <t>007687</t>
  </si>
  <si>
    <t>007688</t>
  </si>
  <si>
    <t>007729</t>
  </si>
  <si>
    <t>007712</t>
  </si>
  <si>
    <t>007714</t>
  </si>
  <si>
    <t>007723</t>
  </si>
  <si>
    <t>007705</t>
  </si>
  <si>
    <t>007706</t>
  </si>
  <si>
    <t>007908</t>
  </si>
  <si>
    <t>007707</t>
  </si>
  <si>
    <t>007915</t>
  </si>
  <si>
    <t>007708</t>
  </si>
  <si>
    <t>007709</t>
  </si>
  <si>
    <t>007617</t>
  </si>
  <si>
    <t>007619</t>
  </si>
  <si>
    <t>007594</t>
  </si>
  <si>
    <t>007603</t>
  </si>
  <si>
    <t>007585</t>
  </si>
  <si>
    <t>007600</t>
  </si>
  <si>
    <t>007607</t>
  </si>
  <si>
    <t>007614</t>
  </si>
  <si>
    <t>007625</t>
  </si>
  <si>
    <t>007909</t>
  </si>
  <si>
    <t>007598</t>
  </si>
  <si>
    <t>007571</t>
  </si>
  <si>
    <t>007902</t>
  </si>
  <si>
    <t>007622</t>
  </si>
  <si>
    <t>007775</t>
  </si>
  <si>
    <t>007839</t>
  </si>
  <si>
    <t>007840</t>
  </si>
  <si>
    <t>007841</t>
  </si>
  <si>
    <t>007903</t>
  </si>
  <si>
    <t>007858</t>
  </si>
  <si>
    <t>007859</t>
  </si>
  <si>
    <t>007860</t>
  </si>
  <si>
    <t>007660</t>
  </si>
  <si>
    <t>007644</t>
  </si>
  <si>
    <t>007569</t>
  </si>
  <si>
    <t>007652</t>
  </si>
  <si>
    <t>007628</t>
  </si>
  <si>
    <t>007560</t>
  </si>
  <si>
    <t>007551</t>
  </si>
  <si>
    <t>007556</t>
  </si>
  <si>
    <t>007550</t>
  </si>
  <si>
    <t>007555</t>
  </si>
  <si>
    <t>007821</t>
  </si>
  <si>
    <t>007866</t>
  </si>
  <si>
    <t>007875</t>
  </si>
  <si>
    <t>007878</t>
  </si>
  <si>
    <t>007889</t>
  </si>
  <si>
    <t>007892</t>
  </si>
  <si>
    <t>007894</t>
  </si>
  <si>
    <t>007896</t>
  </si>
  <si>
    <t>007897</t>
  </si>
  <si>
    <t>007898</t>
  </si>
  <si>
    <t>007899</t>
  </si>
  <si>
    <t>007900</t>
  </si>
  <si>
    <t>007626</t>
  </si>
  <si>
    <t>007627</t>
  </si>
  <si>
    <t>007694</t>
  </si>
  <si>
    <t>007704</t>
  </si>
  <si>
    <t>007516</t>
  </si>
  <si>
    <t>007505</t>
  </si>
  <si>
    <t>007511</t>
  </si>
  <si>
    <t>007515</t>
  </si>
  <si>
    <t>007223</t>
  </si>
  <si>
    <t>007251</t>
  </si>
  <si>
    <t>007513</t>
  </si>
  <si>
    <t>007514</t>
  </si>
  <si>
    <t>007517</t>
  </si>
  <si>
    <t>007512</t>
  </si>
  <si>
    <t>007510</t>
  </si>
  <si>
    <t>007507</t>
  </si>
  <si>
    <t>007508</t>
  </si>
  <si>
    <t>007509</t>
  </si>
  <si>
    <t>007506</t>
  </si>
  <si>
    <t>000081</t>
  </si>
  <si>
    <t>007341</t>
  </si>
  <si>
    <t>000051</t>
  </si>
  <si>
    <t>000052</t>
  </si>
  <si>
    <t>000053</t>
  </si>
  <si>
    <t>000082</t>
  </si>
  <si>
    <t>000019</t>
  </si>
  <si>
    <t>000020</t>
  </si>
  <si>
    <t>000021</t>
  </si>
  <si>
    <t>000022</t>
  </si>
  <si>
    <t>000050</t>
  </si>
  <si>
    <t>000054</t>
  </si>
  <si>
    <t>000068</t>
  </si>
  <si>
    <t>007334</t>
  </si>
  <si>
    <t>007338</t>
  </si>
  <si>
    <t>000055</t>
  </si>
  <si>
    <t>007521</t>
  </si>
  <si>
    <t>007501</t>
  </si>
  <si>
    <t>007519</t>
  </si>
  <si>
    <t>007520</t>
  </si>
  <si>
    <t>007518</t>
  </si>
  <si>
    <t>007913</t>
  </si>
  <si>
    <t>007917</t>
  </si>
  <si>
    <t>007916</t>
  </si>
  <si>
    <t>Nombre de la variable</t>
  </si>
  <si>
    <t>Descripción</t>
  </si>
  <si>
    <t>Tipo</t>
  </si>
  <si>
    <t>Información del Plan de Desarrollo</t>
  </si>
  <si>
    <t>Número entero</t>
  </si>
  <si>
    <t>Texto</t>
  </si>
  <si>
    <t>Vigencia del Plan de Acción</t>
  </si>
  <si>
    <t>Fecha del seguimiento reportado</t>
  </si>
  <si>
    <t>Fecha</t>
  </si>
  <si>
    <t>Tipo de recursos al generar el informe. Dominio: Corrientes, Constantes.</t>
  </si>
  <si>
    <t>Versión del Plan de Acción. Dominio: 01 - Programación - reprogramación, 02 - Ultima versión oficial</t>
  </si>
  <si>
    <t>Información de la entidad</t>
  </si>
  <si>
    <t>Información del Sector administrativo de la entidad</t>
  </si>
  <si>
    <t>Información de la estructura del Plan de Desarrollo</t>
  </si>
  <si>
    <t>Información del proyecto de inversión</t>
  </si>
  <si>
    <t>Información de la meta del proyecto de inversión - MPI</t>
  </si>
  <si>
    <t>Tipo de anulización de la MPI. Dominio: suma, constante, creciente, decreciente</t>
  </si>
  <si>
    <t>Estado de programación de la MPI. Dominio: en ejecución, finalizada, finalizada por cumplimiento, suspendida</t>
  </si>
  <si>
    <t>Código único = 1</t>
  </si>
  <si>
    <t>prog_ano1</t>
  </si>
  <si>
    <t>Programación, ejecución y porcentaje de avance de magnitud de la MPI. Cada año corresponde a cada vigencia del Plan de Desarrollo. Por ejemplo, para UNCSAB, el año 1 corresponde a 2020</t>
  </si>
  <si>
    <t>Número doble</t>
  </si>
  <si>
    <t>Programación, ejecución y porcentaje de avance de recursos de la MPI. Cada año corresponde a cada vigencia del Plan de Desarrollo. Por ejemplo, para UNCSAB, el año 1 corresponde a 2020.</t>
  </si>
  <si>
    <t>Observaciones al seguimiento de la MPI</t>
  </si>
  <si>
    <t>Programación, ejecución y porcentaje de avance de recursos de la MPI en MILLONES. Cada año corresponde a cada vigencia del Plan de Desarrollo. Por ejemplo, para UNCSAB, el año 1 corresponde a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</si>
</sst>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 #,##0;[Red]\-&quot;$&quot;\ #,##0"/>
  </numFmts>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
    <xf numFmtId="0" fontId="0" fillId="0" borderId="0" xfId="0"/>
    <xf numFmtId="0" fontId="0" fillId="33" borderId="0" xfId="0" applyFill="1"/>
    <xf numFmtId="49" fontId="0" fillId="33" borderId="0" xfId="0" applyNumberFormat="1" applyFill="1"/>
    <xf numFmtId="4" fontId="0" fillId="0" borderId="0" xfId="0" applyNumberFormat="1"/>
    <xf numFmtId="6" fontId="0" fillId="0" borderId="0" xfId="0" applyNumberFormat="1"/>
    <xf numFmtId="6" fontId="0" fillId="34" borderId="0" xfId="0" applyNumberFormat="1" applyFill="1"/>
    <xf numFmtId="0" fontId="0" fillId="35" borderId="0" xfId="0" applyFill="1" applyAlignment="1">
      <alignment horizontal="center" vertical="center"/>
    </xf>
    <xf numFmtId="0" fontId="0" fillId="35" borderId="0" xfId="0" applyFill="1" applyAlignment="1">
      <alignment horizontal="center" vertical="center" wrapText="1" shrinkToFit="1"/>
    </xf>
    <xf numFmtId="0" fontId="0" fillId="0" borderId="0" xfId="0" applyAlignment="1">
      <alignment horizontal="left" vertical="center"/>
    </xf>
    <xf numFmtId="0" fontId="0" fillId="0" borderId="0" xfId="0" applyAlignment="1">
      <alignment horizontal="left" vertical="center"/>
    </xf>
    <xf numFmtId="0" fontId="0" fillId="0" borderId="0" xfId="0" applyAlignment="1">
      <alignment horizontal="left" vertical="center" wrapText="1" shrinkToFit="1"/>
    </xf>
    <xf numFmtId="0" fontId="0" fillId="0" borderId="0" xfId="0" applyAlignment="1">
      <alignment horizontal="left" vertical="center" wrapText="1" shrinkToFit="1"/>
    </xf>
    <xf numFmtId="0" fontId="0" fillId="36" borderId="0" xfId="0" applyFill="1" applyAlignment="1">
      <alignment horizontal="left" vertical="center"/>
    </xf>
    <xf numFmtId="0" fontId="0" fillId="36" borderId="0" xfId="0" applyFill="1" applyAlignment="1">
      <alignment horizontal="left" vertical="center" wrapText="1" shrinkToFit="1"/>
    </xf>
    <xf numFmtId="0" fontId="0" fillId="36" borderId="0" xfId="0" applyFill="1"/>
    <xf numFmtId="0" fontId="0" fillId="34" borderId="0" xfId="0" applyFill="1" applyAlignment="1">
      <alignment horizontal="left" vertical="center"/>
    </xf>
    <xf numFmtId="0" fontId="0" fillId="34" borderId="0" xfId="0" applyFill="1" applyAlignment="1">
      <alignment horizontal="left" vertical="center" wrapText="1" shrinkToFit="1"/>
    </xf>
    <xf numFmtId="0" fontId="0" fillId="34" borderId="0" xfId="0" applyFill="1"/>
    <xf numFmtId="0" fontId="0" fillId="34" borderId="0" xfId="0" applyFill="1" applyAlignment="1">
      <alignment horizontal="center" vertical="center"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041"/>
  <sheetViews>
    <sheetView tabSelected="1" workbookViewId="0">
      <pane ySplit="1" topLeftCell="A2" activePane="bottomLeft" state="frozen"/>
      <selection pane="bottomLeft" activeCell="A2" sqref="A2"/>
    </sheetView>
  </sheetViews>
  <sheetFormatPr baseColWidth="10" defaultRowHeight="15" x14ac:dyDescent="0.25"/>
  <cols>
    <col min="5" max="5" width="22.42578125" bestFit="1" customWidth="1"/>
    <col min="28" max="29" width="11.7109375" bestFit="1" customWidth="1"/>
    <col min="30" max="30" width="11.5703125" bestFit="1" customWidth="1"/>
    <col min="31" max="32" width="12.7109375" bestFit="1" customWidth="1"/>
    <col min="33" max="33" width="11.5703125" bestFit="1" customWidth="1"/>
    <col min="34" max="35" width="12.7109375" bestFit="1" customWidth="1"/>
    <col min="36" max="36" width="11.5703125" bestFit="1" customWidth="1"/>
    <col min="37" max="37" width="12.7109375" bestFit="1" customWidth="1"/>
    <col min="38" max="39" width="11.5703125" bestFit="1" customWidth="1"/>
    <col min="40" max="40" width="11.7109375" bestFit="1" customWidth="1"/>
    <col min="41" max="42" width="11.5703125" bestFit="1" customWidth="1"/>
    <col min="43" max="43" width="12.7109375" bestFit="1" customWidth="1"/>
    <col min="44" max="44" width="13.7109375" bestFit="1" customWidth="1"/>
    <col min="45" max="45" width="11.5703125" bestFit="1" customWidth="1"/>
    <col min="46" max="47" width="19.5703125" customWidth="1"/>
    <col min="48" max="48" width="16.28515625" bestFit="1" customWidth="1"/>
    <col min="49" max="50" width="19.5703125" customWidth="1"/>
    <col min="51" max="51" width="16.28515625" bestFit="1" customWidth="1"/>
    <col min="52" max="53" width="19.5703125" customWidth="1"/>
    <col min="54" max="54" width="16.28515625" bestFit="1" customWidth="1"/>
    <col min="55" max="56" width="19.5703125" customWidth="1"/>
    <col min="57" max="57" width="16.28515625" bestFit="1" customWidth="1"/>
    <col min="58" max="59" width="19.5703125" customWidth="1"/>
    <col min="60" max="60" width="16.28515625" bestFit="1" customWidth="1"/>
    <col min="61" max="62" width="19.5703125" customWidth="1"/>
    <col min="63" max="63" width="14.42578125" bestFit="1" customWidth="1"/>
    <col min="65" max="65" width="23" bestFit="1" customWidth="1"/>
    <col min="66" max="66" width="22.7109375" bestFit="1" customWidth="1"/>
    <col min="67" max="67" width="23" bestFit="1" customWidth="1"/>
    <col min="68" max="68" width="22.7109375" bestFit="1" customWidth="1"/>
    <col min="69" max="69" width="23" bestFit="1" customWidth="1"/>
    <col min="70" max="70" width="22.7109375" bestFit="1" customWidth="1"/>
    <col min="71" max="71" width="23" bestFit="1" customWidth="1"/>
    <col min="72" max="72" width="22.7109375" bestFit="1" customWidth="1"/>
    <col min="73" max="73" width="23" bestFit="1" customWidth="1"/>
    <col min="74" max="74" width="22.7109375" bestFit="1" customWidth="1"/>
  </cols>
  <sheetData>
    <row r="1" spans="1:74" x14ac:dyDescent="0.25">
      <c r="A1" s="1" t="s">
        <v>0</v>
      </c>
      <c r="B1" s="1" t="s">
        <v>1</v>
      </c>
      <c r="C1" s="1" t="s">
        <v>2</v>
      </c>
      <c r="D1" s="1" t="s">
        <v>3</v>
      </c>
      <c r="E1" s="1" t="s">
        <v>4</v>
      </c>
      <c r="F1" s="1" t="s">
        <v>5</v>
      </c>
      <c r="G1" s="1" t="s">
        <v>6</v>
      </c>
      <c r="H1" s="1" t="s">
        <v>3796</v>
      </c>
      <c r="I1" s="1" t="s">
        <v>7</v>
      </c>
      <c r="J1" s="1" t="s">
        <v>8</v>
      </c>
      <c r="K1" s="1" t="s">
        <v>9</v>
      </c>
      <c r="L1" s="1" t="s">
        <v>10</v>
      </c>
      <c r="M1" s="1" t="s">
        <v>3797</v>
      </c>
      <c r="N1" s="2" t="s">
        <v>11</v>
      </c>
      <c r="O1" s="1" t="s">
        <v>12</v>
      </c>
      <c r="P1" s="2" t="s">
        <v>13</v>
      </c>
      <c r="Q1" s="1" t="s">
        <v>14</v>
      </c>
      <c r="R1" s="1" t="s">
        <v>15</v>
      </c>
      <c r="S1" s="1" t="s">
        <v>16</v>
      </c>
      <c r="T1" s="1" t="s">
        <v>17</v>
      </c>
      <c r="U1" s="1" t="s">
        <v>18</v>
      </c>
      <c r="V1" s="1" t="s">
        <v>19</v>
      </c>
      <c r="W1" s="1" t="s">
        <v>20</v>
      </c>
      <c r="X1" s="1" t="s">
        <v>3798</v>
      </c>
      <c r="Y1" s="1" t="s">
        <v>21</v>
      </c>
      <c r="Z1" s="1" t="s">
        <v>3799</v>
      </c>
      <c r="AA1" s="1" t="s">
        <v>22</v>
      </c>
      <c r="AB1" s="1" t="s">
        <v>23</v>
      </c>
      <c r="AC1" s="1" t="s">
        <v>24</v>
      </c>
      <c r="AD1" s="1" t="s">
        <v>25</v>
      </c>
      <c r="AE1" s="1" t="s">
        <v>26</v>
      </c>
      <c r="AF1" s="1" t="s">
        <v>27</v>
      </c>
      <c r="AG1" s="1" t="s">
        <v>28</v>
      </c>
      <c r="AH1" s="1" t="s">
        <v>29</v>
      </c>
      <c r="AI1" s="1" t="s">
        <v>30</v>
      </c>
      <c r="AJ1" s="1" t="s">
        <v>31</v>
      </c>
      <c r="AK1" s="1" t="s">
        <v>32</v>
      </c>
      <c r="AL1" s="1" t="s">
        <v>33</v>
      </c>
      <c r="AM1" s="1" t="s">
        <v>34</v>
      </c>
      <c r="AN1" s="1" t="s">
        <v>35</v>
      </c>
      <c r="AO1" s="1" t="s">
        <v>36</v>
      </c>
      <c r="AP1" s="1" t="s">
        <v>37</v>
      </c>
      <c r="AQ1" s="1" t="s">
        <v>38</v>
      </c>
      <c r="AR1" s="1" t="s">
        <v>39</v>
      </c>
      <c r="AS1" s="1" t="s">
        <v>40</v>
      </c>
      <c r="AT1" s="1" t="s">
        <v>41</v>
      </c>
      <c r="AU1" s="1" t="s">
        <v>42</v>
      </c>
      <c r="AV1" s="1" t="s">
        <v>43</v>
      </c>
      <c r="AW1" s="1" t="s">
        <v>44</v>
      </c>
      <c r="AX1" s="1" t="s">
        <v>45</v>
      </c>
      <c r="AY1" s="1" t="s">
        <v>46</v>
      </c>
      <c r="AZ1" s="1" t="s">
        <v>47</v>
      </c>
      <c r="BA1" s="1" t="s">
        <v>48</v>
      </c>
      <c r="BB1" s="1" t="s">
        <v>49</v>
      </c>
      <c r="BC1" s="1" t="s">
        <v>50</v>
      </c>
      <c r="BD1" s="1" t="s">
        <v>51</v>
      </c>
      <c r="BE1" s="1" t="s">
        <v>52</v>
      </c>
      <c r="BF1" s="1" t="s">
        <v>53</v>
      </c>
      <c r="BG1" s="1" t="s">
        <v>54</v>
      </c>
      <c r="BH1" s="1" t="s">
        <v>55</v>
      </c>
      <c r="BI1" s="1" t="s">
        <v>56</v>
      </c>
      <c r="BJ1" s="1" t="s">
        <v>57</v>
      </c>
      <c r="BK1" s="1" t="s">
        <v>58</v>
      </c>
      <c r="BL1" s="1" t="s">
        <v>59</v>
      </c>
      <c r="BM1" s="1" t="str">
        <f>AT1 &amp; "_millones"</f>
        <v>prog_rec_ano1_millones</v>
      </c>
      <c r="BN1" s="1" t="str">
        <f t="shared" ref="BN1" si="0">AU1 &amp; "_millones"</f>
        <v>ejec_rec_ano1_millones</v>
      </c>
      <c r="BO1" s="1" t="str">
        <f>AW1 &amp; "_millones"</f>
        <v>prog_rec_ano2_millones</v>
      </c>
      <c r="BP1" s="1" t="str">
        <f>AX1 &amp; "_millones"</f>
        <v>ejec_rec_ano2_millones</v>
      </c>
      <c r="BQ1" s="1" t="str">
        <f>AZ1 &amp; "_millones"</f>
        <v>prog_rec_ano3_millones</v>
      </c>
      <c r="BR1" s="1" t="str">
        <f>BA1 &amp; "_millones"</f>
        <v>ejec_rec_ano3_millones</v>
      </c>
      <c r="BS1" s="1" t="str">
        <f>BC1 &amp; "_millones"</f>
        <v>prog_rec_ano4_millones</v>
      </c>
      <c r="BT1" s="1" t="str">
        <f>BD1 &amp; "_millones"</f>
        <v>ejec_rec_ano4_millones</v>
      </c>
      <c r="BU1" s="1" t="str">
        <f>BF1 &amp; "_millones"</f>
        <v>prog_rec_ano5_millones</v>
      </c>
      <c r="BV1" s="1" t="str">
        <f>BG1 &amp; "_millones"</f>
        <v>ejec_rec_ano5_millones</v>
      </c>
    </row>
    <row r="2" spans="1:74" x14ac:dyDescent="0.25">
      <c r="A2">
        <v>16</v>
      </c>
      <c r="B2" t="s">
        <v>60</v>
      </c>
      <c r="C2" t="s">
        <v>61</v>
      </c>
      <c r="D2">
        <v>2022</v>
      </c>
      <c r="E2" t="s">
        <v>62</v>
      </c>
      <c r="F2" t="s">
        <v>63</v>
      </c>
      <c r="G2">
        <v>2</v>
      </c>
      <c r="H2" t="s">
        <v>64</v>
      </c>
      <c r="I2" t="s">
        <v>3800</v>
      </c>
      <c r="J2" t="s">
        <v>65</v>
      </c>
      <c r="K2" t="s">
        <v>66</v>
      </c>
      <c r="L2" t="s">
        <v>3848</v>
      </c>
      <c r="M2" t="s">
        <v>67</v>
      </c>
      <c r="N2" t="s">
        <v>3864</v>
      </c>
      <c r="O2" t="s">
        <v>68</v>
      </c>
      <c r="P2" t="s">
        <v>3869</v>
      </c>
      <c r="Q2" t="s">
        <v>69</v>
      </c>
      <c r="R2" t="s">
        <v>3921</v>
      </c>
      <c r="S2" t="s">
        <v>70</v>
      </c>
      <c r="T2">
        <v>36</v>
      </c>
      <c r="U2">
        <v>1</v>
      </c>
      <c r="V2" t="s">
        <v>71</v>
      </c>
      <c r="W2">
        <v>1</v>
      </c>
      <c r="X2" t="s">
        <v>72</v>
      </c>
      <c r="Y2">
        <v>1</v>
      </c>
      <c r="Z2" t="s">
        <v>73</v>
      </c>
      <c r="AA2">
        <v>1</v>
      </c>
      <c r="AB2" s="3">
        <v>0</v>
      </c>
      <c r="AC2" s="3">
        <v>0</v>
      </c>
      <c r="AD2" s="3">
        <v>0</v>
      </c>
      <c r="AE2" s="3">
        <v>62</v>
      </c>
      <c r="AF2" s="3">
        <v>62</v>
      </c>
      <c r="AG2" s="3">
        <v>100</v>
      </c>
      <c r="AH2" s="3">
        <v>272</v>
      </c>
      <c r="AI2" s="3">
        <v>272</v>
      </c>
      <c r="AJ2" s="3">
        <v>100</v>
      </c>
      <c r="AK2" s="3">
        <v>200</v>
      </c>
      <c r="AL2" s="3">
        <v>0</v>
      </c>
      <c r="AM2" s="3">
        <v>0</v>
      </c>
      <c r="AN2" s="3">
        <v>50</v>
      </c>
      <c r="AO2" s="3">
        <v>0</v>
      </c>
      <c r="AP2" s="3">
        <v>0</v>
      </c>
      <c r="AQ2" s="3">
        <v>584</v>
      </c>
      <c r="AR2" s="3">
        <v>334</v>
      </c>
      <c r="AS2" s="3">
        <v>57.19</v>
      </c>
      <c r="AT2" s="4">
        <v>0</v>
      </c>
      <c r="AU2" s="4">
        <v>0</v>
      </c>
      <c r="AV2" s="3">
        <v>0</v>
      </c>
      <c r="AW2" s="4">
        <v>245605719</v>
      </c>
      <c r="AX2" s="4">
        <v>245326955</v>
      </c>
      <c r="AY2" s="3">
        <v>99.89</v>
      </c>
      <c r="AZ2" s="4">
        <v>606967952</v>
      </c>
      <c r="BA2" s="4">
        <v>592318954</v>
      </c>
      <c r="BB2" s="3">
        <v>97.59</v>
      </c>
      <c r="BC2" s="4">
        <v>1000000000</v>
      </c>
      <c r="BD2" s="4">
        <v>0</v>
      </c>
      <c r="BE2" s="3">
        <v>0</v>
      </c>
      <c r="BF2" s="4">
        <v>319500000</v>
      </c>
      <c r="BG2" s="4">
        <v>0</v>
      </c>
      <c r="BH2" s="3">
        <v>0</v>
      </c>
      <c r="BI2" s="4">
        <v>2172073671</v>
      </c>
      <c r="BJ2" s="4">
        <v>837645909</v>
      </c>
      <c r="BK2" s="3">
        <v>38.56</v>
      </c>
      <c r="BL2" t="s">
        <v>74</v>
      </c>
      <c r="BM2" s="5">
        <f>AT2 / 1000000</f>
        <v>0</v>
      </c>
      <c r="BN2" s="5">
        <f>AU2 / 1000000</f>
        <v>0</v>
      </c>
      <c r="BO2" s="5">
        <f>AW2 / 1000000</f>
        <v>245.60571899999999</v>
      </c>
      <c r="BP2" s="5">
        <f>AX2 / 1000000</f>
        <v>245.326955</v>
      </c>
      <c r="BQ2" s="5">
        <f>AZ2 / 1000000</f>
        <v>606.96795199999997</v>
      </c>
      <c r="BR2" s="5">
        <f>BA2 / 1000000</f>
        <v>592.31895399999996</v>
      </c>
      <c r="BS2" s="5">
        <f>BC2 / 1000000</f>
        <v>1000</v>
      </c>
      <c r="BT2" s="5">
        <f>BD2 / 1000000</f>
        <v>0</v>
      </c>
      <c r="BU2" s="5">
        <f>BF2 / 1000000</f>
        <v>319.5</v>
      </c>
      <c r="BV2" s="5">
        <f>BG2 / 1000000</f>
        <v>0</v>
      </c>
    </row>
    <row r="3" spans="1:74" x14ac:dyDescent="0.25">
      <c r="A3">
        <v>16</v>
      </c>
      <c r="B3" t="s">
        <v>60</v>
      </c>
      <c r="C3" t="s">
        <v>61</v>
      </c>
      <c r="D3">
        <v>2022</v>
      </c>
      <c r="E3" t="s">
        <v>62</v>
      </c>
      <c r="F3" t="s">
        <v>63</v>
      </c>
      <c r="G3">
        <v>2</v>
      </c>
      <c r="H3" t="s">
        <v>64</v>
      </c>
      <c r="I3" t="s">
        <v>3800</v>
      </c>
      <c r="J3" t="s">
        <v>65</v>
      </c>
      <c r="K3" t="s">
        <v>66</v>
      </c>
      <c r="L3" t="s">
        <v>3848</v>
      </c>
      <c r="M3" t="s">
        <v>67</v>
      </c>
      <c r="N3" t="s">
        <v>3864</v>
      </c>
      <c r="O3" t="s">
        <v>68</v>
      </c>
      <c r="P3" t="s">
        <v>3869</v>
      </c>
      <c r="Q3" t="s">
        <v>69</v>
      </c>
      <c r="R3" t="s">
        <v>3921</v>
      </c>
      <c r="S3" t="s">
        <v>70</v>
      </c>
      <c r="T3">
        <v>36</v>
      </c>
      <c r="U3">
        <v>2</v>
      </c>
      <c r="V3" t="s">
        <v>75</v>
      </c>
      <c r="W3">
        <v>2</v>
      </c>
      <c r="X3" t="s">
        <v>76</v>
      </c>
      <c r="Y3">
        <v>1</v>
      </c>
      <c r="Z3" t="s">
        <v>73</v>
      </c>
      <c r="AA3">
        <v>1</v>
      </c>
      <c r="AB3" s="3">
        <v>100</v>
      </c>
      <c r="AC3" s="3">
        <v>100</v>
      </c>
      <c r="AD3" s="3">
        <v>100</v>
      </c>
      <c r="AE3" s="3">
        <v>100</v>
      </c>
      <c r="AF3" s="3">
        <v>100</v>
      </c>
      <c r="AG3" s="3">
        <v>100</v>
      </c>
      <c r="AH3" s="3">
        <v>100</v>
      </c>
      <c r="AI3" s="3">
        <v>100</v>
      </c>
      <c r="AJ3" s="3">
        <v>100</v>
      </c>
      <c r="AK3" s="3">
        <v>100</v>
      </c>
      <c r="AL3" s="3">
        <v>0</v>
      </c>
      <c r="AM3" s="3">
        <v>0</v>
      </c>
      <c r="AN3" s="3">
        <v>100</v>
      </c>
      <c r="AO3" s="3">
        <v>0</v>
      </c>
      <c r="AP3" s="3">
        <v>0</v>
      </c>
      <c r="AQ3" s="3" t="s">
        <v>77</v>
      </c>
      <c r="AR3" s="3" t="s">
        <v>77</v>
      </c>
      <c r="AS3" s="3" t="s">
        <v>77</v>
      </c>
      <c r="AT3" s="4">
        <v>176095205</v>
      </c>
      <c r="AU3" s="4">
        <v>163072667</v>
      </c>
      <c r="AV3" s="3">
        <v>92.6</v>
      </c>
      <c r="AW3" s="4">
        <v>2135267520</v>
      </c>
      <c r="AX3" s="4">
        <v>2126713520</v>
      </c>
      <c r="AY3" s="3">
        <v>99.6</v>
      </c>
      <c r="AZ3" s="4">
        <v>2252375288</v>
      </c>
      <c r="BA3" s="4">
        <v>2246268953</v>
      </c>
      <c r="BB3" s="3">
        <v>99.73</v>
      </c>
      <c r="BC3" s="4">
        <v>944084000</v>
      </c>
      <c r="BD3" s="4">
        <v>0</v>
      </c>
      <c r="BE3" s="3">
        <v>0</v>
      </c>
      <c r="BF3" s="4">
        <v>224822363</v>
      </c>
      <c r="BG3" s="4">
        <v>0</v>
      </c>
      <c r="BH3" s="3">
        <v>0</v>
      </c>
      <c r="BI3" s="4">
        <v>5732644376</v>
      </c>
      <c r="BJ3" s="4">
        <v>4536055140</v>
      </c>
      <c r="BK3" s="3">
        <v>79.13</v>
      </c>
      <c r="BL3" t="s">
        <v>78</v>
      </c>
      <c r="BM3" s="5">
        <f>AT3 / 1000000</f>
        <v>176.09520499999999</v>
      </c>
      <c r="BN3" s="5">
        <f>AU3 / 1000000</f>
        <v>163.072667</v>
      </c>
      <c r="BO3" s="5">
        <f>AW3 / 1000000</f>
        <v>2135.2675199999999</v>
      </c>
      <c r="BP3" s="5">
        <f>AX3 / 1000000</f>
        <v>2126.7135199999998</v>
      </c>
      <c r="BQ3" s="5">
        <f>AZ3 / 1000000</f>
        <v>2252.3752880000002</v>
      </c>
      <c r="BR3" s="5">
        <f>BA3 / 1000000</f>
        <v>2246.2689529999998</v>
      </c>
      <c r="BS3" s="5">
        <f>BC3 / 1000000</f>
        <v>944.08399999999995</v>
      </c>
      <c r="BT3" s="5">
        <f>BD3 / 1000000</f>
        <v>0</v>
      </c>
      <c r="BU3" s="5">
        <f>BF3 / 1000000</f>
        <v>224.822363</v>
      </c>
      <c r="BV3" s="5">
        <f>BG3 / 1000000</f>
        <v>0</v>
      </c>
    </row>
    <row r="4" spans="1:74" x14ac:dyDescent="0.25">
      <c r="A4">
        <v>16</v>
      </c>
      <c r="B4" t="s">
        <v>60</v>
      </c>
      <c r="C4" t="s">
        <v>61</v>
      </c>
      <c r="D4">
        <v>2022</v>
      </c>
      <c r="E4" t="s">
        <v>62</v>
      </c>
      <c r="F4" t="s">
        <v>63</v>
      </c>
      <c r="G4">
        <v>2</v>
      </c>
      <c r="H4" t="s">
        <v>64</v>
      </c>
      <c r="I4" t="s">
        <v>3800</v>
      </c>
      <c r="J4" t="s">
        <v>65</v>
      </c>
      <c r="K4" t="s">
        <v>66</v>
      </c>
      <c r="L4" t="s">
        <v>3848</v>
      </c>
      <c r="M4" t="s">
        <v>67</v>
      </c>
      <c r="N4" t="s">
        <v>3864</v>
      </c>
      <c r="O4" t="s">
        <v>68</v>
      </c>
      <c r="P4" t="s">
        <v>3869</v>
      </c>
      <c r="Q4" t="s">
        <v>69</v>
      </c>
      <c r="R4" t="s">
        <v>3921</v>
      </c>
      <c r="S4" t="s">
        <v>70</v>
      </c>
      <c r="T4">
        <v>36</v>
      </c>
      <c r="U4">
        <v>3</v>
      </c>
      <c r="V4" t="s">
        <v>79</v>
      </c>
      <c r="W4">
        <v>1</v>
      </c>
      <c r="X4" t="s">
        <v>72</v>
      </c>
      <c r="Y4">
        <v>1</v>
      </c>
      <c r="Z4" t="s">
        <v>73</v>
      </c>
      <c r="AA4">
        <v>1</v>
      </c>
      <c r="AB4" s="3">
        <v>0</v>
      </c>
      <c r="AC4" s="3">
        <v>0</v>
      </c>
      <c r="AD4" s="3">
        <v>0</v>
      </c>
      <c r="AE4" s="3">
        <v>2</v>
      </c>
      <c r="AF4" s="3">
        <v>2</v>
      </c>
      <c r="AG4" s="3">
        <v>100</v>
      </c>
      <c r="AH4" s="3">
        <v>0</v>
      </c>
      <c r="AI4" s="3">
        <v>0</v>
      </c>
      <c r="AJ4" s="3">
        <v>0</v>
      </c>
      <c r="AK4" s="3">
        <v>1</v>
      </c>
      <c r="AL4" s="3">
        <v>0</v>
      </c>
      <c r="AM4" s="3">
        <v>0</v>
      </c>
      <c r="AN4" s="3">
        <v>2</v>
      </c>
      <c r="AO4" s="3">
        <v>0</v>
      </c>
      <c r="AP4" s="3">
        <v>0</v>
      </c>
      <c r="AQ4" s="3">
        <v>5</v>
      </c>
      <c r="AR4" s="3">
        <v>2</v>
      </c>
      <c r="AS4" s="3">
        <v>40</v>
      </c>
      <c r="AT4" s="4">
        <v>0</v>
      </c>
      <c r="AU4" s="4">
        <v>0</v>
      </c>
      <c r="AV4" s="3">
        <v>0</v>
      </c>
      <c r="AW4" s="4">
        <v>321208740</v>
      </c>
      <c r="AX4" s="4">
        <v>321208740</v>
      </c>
      <c r="AY4" s="3">
        <v>100</v>
      </c>
      <c r="AZ4" s="4">
        <v>0</v>
      </c>
      <c r="BA4" s="4">
        <v>0</v>
      </c>
      <c r="BB4" s="3">
        <v>0</v>
      </c>
      <c r="BC4" s="4">
        <v>270000000</v>
      </c>
      <c r="BD4" s="4">
        <v>0</v>
      </c>
      <c r="BE4" s="3">
        <v>0</v>
      </c>
      <c r="BF4" s="4">
        <v>40000000</v>
      </c>
      <c r="BG4" s="4">
        <v>0</v>
      </c>
      <c r="BH4" s="3">
        <v>0</v>
      </c>
      <c r="BI4" s="4">
        <v>631208740</v>
      </c>
      <c r="BJ4" s="4">
        <v>321208740</v>
      </c>
      <c r="BK4" s="3">
        <v>50.89</v>
      </c>
      <c r="BM4" s="5">
        <f>AT4 / 1000000</f>
        <v>0</v>
      </c>
      <c r="BN4" s="5">
        <f>AU4 / 1000000</f>
        <v>0</v>
      </c>
      <c r="BO4" s="5">
        <f>AW4 / 1000000</f>
        <v>321.20873999999998</v>
      </c>
      <c r="BP4" s="5">
        <f>AX4 / 1000000</f>
        <v>321.20873999999998</v>
      </c>
      <c r="BQ4" s="5">
        <f>AZ4 / 1000000</f>
        <v>0</v>
      </c>
      <c r="BR4" s="5">
        <f>BA4 / 1000000</f>
        <v>0</v>
      </c>
      <c r="BS4" s="5">
        <f>BC4 / 1000000</f>
        <v>270</v>
      </c>
      <c r="BT4" s="5">
        <f>BD4 / 1000000</f>
        <v>0</v>
      </c>
      <c r="BU4" s="5">
        <f>BF4 / 1000000</f>
        <v>40</v>
      </c>
      <c r="BV4" s="5">
        <f>BG4 / 1000000</f>
        <v>0</v>
      </c>
    </row>
    <row r="5" spans="1:74" x14ac:dyDescent="0.25">
      <c r="A5">
        <v>16</v>
      </c>
      <c r="B5" t="s">
        <v>60</v>
      </c>
      <c r="C5" t="s">
        <v>61</v>
      </c>
      <c r="D5">
        <v>2022</v>
      </c>
      <c r="E5" t="s">
        <v>62</v>
      </c>
      <c r="F5" t="s">
        <v>63</v>
      </c>
      <c r="G5">
        <v>2</v>
      </c>
      <c r="H5" t="s">
        <v>64</v>
      </c>
      <c r="I5" t="s">
        <v>3800</v>
      </c>
      <c r="J5" t="s">
        <v>65</v>
      </c>
      <c r="K5" t="s">
        <v>66</v>
      </c>
      <c r="L5" t="s">
        <v>3848</v>
      </c>
      <c r="M5" t="s">
        <v>67</v>
      </c>
      <c r="N5" t="s">
        <v>3864</v>
      </c>
      <c r="O5" t="s">
        <v>68</v>
      </c>
      <c r="P5" t="s">
        <v>3869</v>
      </c>
      <c r="Q5" t="s">
        <v>69</v>
      </c>
      <c r="R5" t="s">
        <v>3921</v>
      </c>
      <c r="S5" t="s">
        <v>70</v>
      </c>
      <c r="T5">
        <v>36</v>
      </c>
      <c r="U5">
        <v>4</v>
      </c>
      <c r="V5" t="s">
        <v>80</v>
      </c>
      <c r="W5">
        <v>1</v>
      </c>
      <c r="X5" t="s">
        <v>72</v>
      </c>
      <c r="Y5">
        <v>1</v>
      </c>
      <c r="Z5" t="s">
        <v>73</v>
      </c>
      <c r="AA5">
        <v>1</v>
      </c>
      <c r="AB5" s="3">
        <v>0</v>
      </c>
      <c r="AC5" s="3">
        <v>0</v>
      </c>
      <c r="AD5" s="3">
        <v>0</v>
      </c>
      <c r="AE5" s="3">
        <v>10</v>
      </c>
      <c r="AF5" s="3">
        <v>10</v>
      </c>
      <c r="AG5" s="3">
        <v>100</v>
      </c>
      <c r="AH5" s="3">
        <v>23</v>
      </c>
      <c r="AI5" s="3">
        <v>23</v>
      </c>
      <c r="AJ5" s="3">
        <v>100</v>
      </c>
      <c r="AK5" s="3">
        <v>11</v>
      </c>
      <c r="AL5" s="3">
        <v>0</v>
      </c>
      <c r="AM5" s="3">
        <v>0</v>
      </c>
      <c r="AN5" s="3">
        <v>4</v>
      </c>
      <c r="AO5" s="3">
        <v>0</v>
      </c>
      <c r="AP5" s="3">
        <v>0</v>
      </c>
      <c r="AQ5" s="3">
        <v>48</v>
      </c>
      <c r="AR5" s="3">
        <v>33</v>
      </c>
      <c r="AS5" s="3">
        <v>68.75</v>
      </c>
      <c r="AT5" s="4">
        <v>0</v>
      </c>
      <c r="AU5" s="4">
        <v>0</v>
      </c>
      <c r="AV5" s="3">
        <v>0</v>
      </c>
      <c r="AW5" s="4">
        <v>98534776</v>
      </c>
      <c r="AX5" s="4">
        <v>98534776</v>
      </c>
      <c r="AY5" s="3">
        <v>100</v>
      </c>
      <c r="AZ5" s="4">
        <v>283865759</v>
      </c>
      <c r="BA5" s="4">
        <v>261802023</v>
      </c>
      <c r="BB5" s="3">
        <v>92.23</v>
      </c>
      <c r="BC5" s="4">
        <v>70000000</v>
      </c>
      <c r="BD5" s="4">
        <v>0</v>
      </c>
      <c r="BE5" s="3">
        <v>0</v>
      </c>
      <c r="BF5" s="4">
        <v>62834688</v>
      </c>
      <c r="BG5" s="4">
        <v>0</v>
      </c>
      <c r="BH5" s="3">
        <v>0</v>
      </c>
      <c r="BI5" s="4">
        <v>515235223</v>
      </c>
      <c r="BJ5" s="4">
        <v>360336799</v>
      </c>
      <c r="BK5" s="3">
        <v>69.94</v>
      </c>
      <c r="BL5" t="s">
        <v>81</v>
      </c>
      <c r="BM5" s="5">
        <f>AT5 / 1000000</f>
        <v>0</v>
      </c>
      <c r="BN5" s="5">
        <f>AU5 / 1000000</f>
        <v>0</v>
      </c>
      <c r="BO5" s="5">
        <f>AW5 / 1000000</f>
        <v>98.534775999999994</v>
      </c>
      <c r="BP5" s="5">
        <f>AX5 / 1000000</f>
        <v>98.534775999999994</v>
      </c>
      <c r="BQ5" s="5">
        <f>AZ5 / 1000000</f>
        <v>283.86575900000003</v>
      </c>
      <c r="BR5" s="5">
        <f>BA5 / 1000000</f>
        <v>261.80202300000002</v>
      </c>
      <c r="BS5" s="5">
        <f>BC5 / 1000000</f>
        <v>70</v>
      </c>
      <c r="BT5" s="5">
        <f>BD5 / 1000000</f>
        <v>0</v>
      </c>
      <c r="BU5" s="5">
        <f>BF5 / 1000000</f>
        <v>62.834688</v>
      </c>
      <c r="BV5" s="5">
        <f>BG5 / 1000000</f>
        <v>0</v>
      </c>
    </row>
    <row r="6" spans="1:74" x14ac:dyDescent="0.25">
      <c r="A6">
        <v>16</v>
      </c>
      <c r="B6" t="s">
        <v>60</v>
      </c>
      <c r="C6" t="s">
        <v>61</v>
      </c>
      <c r="D6">
        <v>2022</v>
      </c>
      <c r="E6" t="s">
        <v>62</v>
      </c>
      <c r="F6" t="s">
        <v>63</v>
      </c>
      <c r="G6">
        <v>2</v>
      </c>
      <c r="H6" t="s">
        <v>64</v>
      </c>
      <c r="I6" t="s">
        <v>3800</v>
      </c>
      <c r="J6" t="s">
        <v>65</v>
      </c>
      <c r="K6" t="s">
        <v>66</v>
      </c>
      <c r="L6" t="s">
        <v>3848</v>
      </c>
      <c r="M6" t="s">
        <v>67</v>
      </c>
      <c r="N6" t="s">
        <v>3864</v>
      </c>
      <c r="O6" t="s">
        <v>68</v>
      </c>
      <c r="P6" t="s">
        <v>3869</v>
      </c>
      <c r="Q6" t="s">
        <v>69</v>
      </c>
      <c r="R6" t="s">
        <v>3921</v>
      </c>
      <c r="S6" t="s">
        <v>70</v>
      </c>
      <c r="T6">
        <v>36</v>
      </c>
      <c r="U6">
        <v>5</v>
      </c>
      <c r="V6" t="s">
        <v>82</v>
      </c>
      <c r="W6">
        <v>1</v>
      </c>
      <c r="X6" t="s">
        <v>72</v>
      </c>
      <c r="Y6">
        <v>1</v>
      </c>
      <c r="Z6" t="s">
        <v>73</v>
      </c>
      <c r="AA6">
        <v>1</v>
      </c>
      <c r="AB6" s="3">
        <v>0</v>
      </c>
      <c r="AC6" s="3">
        <v>0</v>
      </c>
      <c r="AD6" s="3">
        <v>0</v>
      </c>
      <c r="AE6" s="3">
        <v>4</v>
      </c>
      <c r="AF6" s="3">
        <v>4</v>
      </c>
      <c r="AG6" s="3">
        <v>100</v>
      </c>
      <c r="AH6" s="3">
        <v>0</v>
      </c>
      <c r="AI6" s="3">
        <v>0</v>
      </c>
      <c r="AJ6" s="3">
        <v>0</v>
      </c>
      <c r="AK6" s="3">
        <v>1</v>
      </c>
      <c r="AL6" s="3">
        <v>0</v>
      </c>
      <c r="AM6" s="3">
        <v>0</v>
      </c>
      <c r="AN6" s="3">
        <v>0</v>
      </c>
      <c r="AO6" s="3">
        <v>0</v>
      </c>
      <c r="AP6" s="3">
        <v>0</v>
      </c>
      <c r="AQ6" s="3">
        <v>5</v>
      </c>
      <c r="AR6" s="3">
        <v>4</v>
      </c>
      <c r="AS6" s="3">
        <v>80</v>
      </c>
      <c r="AT6" s="4">
        <v>0</v>
      </c>
      <c r="AU6" s="4">
        <v>0</v>
      </c>
      <c r="AV6" s="3">
        <v>0</v>
      </c>
      <c r="AW6" s="4">
        <v>520870578</v>
      </c>
      <c r="AX6" s="4">
        <v>514706445</v>
      </c>
      <c r="AY6" s="3">
        <v>98.82</v>
      </c>
      <c r="AZ6" s="4">
        <v>0</v>
      </c>
      <c r="BA6" s="4">
        <v>0</v>
      </c>
      <c r="BB6" s="3">
        <v>0</v>
      </c>
      <c r="BC6" s="4">
        <v>150000000</v>
      </c>
      <c r="BD6" s="4">
        <v>0</v>
      </c>
      <c r="BE6" s="3">
        <v>0</v>
      </c>
      <c r="BF6" s="4">
        <v>0</v>
      </c>
      <c r="BG6" s="4">
        <v>0</v>
      </c>
      <c r="BH6" s="3">
        <v>0</v>
      </c>
      <c r="BI6" s="4">
        <v>670870578</v>
      </c>
      <c r="BJ6" s="4">
        <v>514706445</v>
      </c>
      <c r="BK6" s="3">
        <v>76.72</v>
      </c>
      <c r="BM6" s="5">
        <f>AT6 / 1000000</f>
        <v>0</v>
      </c>
      <c r="BN6" s="5">
        <f>AU6 / 1000000</f>
        <v>0</v>
      </c>
      <c r="BO6" s="5">
        <f>AW6 / 1000000</f>
        <v>520.87057800000002</v>
      </c>
      <c r="BP6" s="5">
        <f>AX6 / 1000000</f>
        <v>514.70644500000003</v>
      </c>
      <c r="BQ6" s="5">
        <f>AZ6 / 1000000</f>
        <v>0</v>
      </c>
      <c r="BR6" s="5">
        <f>BA6 / 1000000</f>
        <v>0</v>
      </c>
      <c r="BS6" s="5">
        <f>BC6 / 1000000</f>
        <v>150</v>
      </c>
      <c r="BT6" s="5">
        <f>BD6 / 1000000</f>
        <v>0</v>
      </c>
      <c r="BU6" s="5">
        <f>BF6 / 1000000</f>
        <v>0</v>
      </c>
      <c r="BV6" s="5">
        <f>BG6 / 1000000</f>
        <v>0</v>
      </c>
    </row>
    <row r="7" spans="1:74" x14ac:dyDescent="0.25">
      <c r="A7">
        <v>16</v>
      </c>
      <c r="B7" t="s">
        <v>60</v>
      </c>
      <c r="C7" t="s">
        <v>61</v>
      </c>
      <c r="D7">
        <v>2022</v>
      </c>
      <c r="E7" t="s">
        <v>62</v>
      </c>
      <c r="F7" t="s">
        <v>63</v>
      </c>
      <c r="G7">
        <v>2</v>
      </c>
      <c r="H7" t="s">
        <v>64</v>
      </c>
      <c r="I7" t="s">
        <v>3800</v>
      </c>
      <c r="J7" t="s">
        <v>65</v>
      </c>
      <c r="K7" t="s">
        <v>66</v>
      </c>
      <c r="L7" t="s">
        <v>3848</v>
      </c>
      <c r="M7" t="s">
        <v>67</v>
      </c>
      <c r="N7" t="s">
        <v>3864</v>
      </c>
      <c r="O7" t="s">
        <v>68</v>
      </c>
      <c r="P7" t="s">
        <v>3869</v>
      </c>
      <c r="Q7" t="s">
        <v>69</v>
      </c>
      <c r="R7" t="s">
        <v>3921</v>
      </c>
      <c r="S7" t="s">
        <v>70</v>
      </c>
      <c r="T7">
        <v>36</v>
      </c>
      <c r="U7">
        <v>6</v>
      </c>
      <c r="V7" t="s">
        <v>83</v>
      </c>
      <c r="W7">
        <v>2</v>
      </c>
      <c r="X7" t="s">
        <v>76</v>
      </c>
      <c r="Y7">
        <v>1</v>
      </c>
      <c r="Z7" t="s">
        <v>73</v>
      </c>
      <c r="AA7">
        <v>1</v>
      </c>
      <c r="AB7" s="3">
        <v>100</v>
      </c>
      <c r="AC7" s="3">
        <v>100</v>
      </c>
      <c r="AD7" s="3">
        <v>100</v>
      </c>
      <c r="AE7" s="3">
        <v>100</v>
      </c>
      <c r="AF7" s="3">
        <v>100</v>
      </c>
      <c r="AG7" s="3">
        <v>100</v>
      </c>
      <c r="AH7" s="3">
        <v>100</v>
      </c>
      <c r="AI7" s="3">
        <v>100</v>
      </c>
      <c r="AJ7" s="3">
        <v>100</v>
      </c>
      <c r="AK7" s="3">
        <v>100</v>
      </c>
      <c r="AL7" s="3">
        <v>0</v>
      </c>
      <c r="AM7" s="3">
        <v>0</v>
      </c>
      <c r="AN7" s="3">
        <v>100</v>
      </c>
      <c r="AO7" s="3">
        <v>0</v>
      </c>
      <c r="AP7" s="3">
        <v>0</v>
      </c>
      <c r="AQ7" s="3" t="s">
        <v>77</v>
      </c>
      <c r="AR7" s="3" t="s">
        <v>77</v>
      </c>
      <c r="AS7" s="3" t="s">
        <v>77</v>
      </c>
      <c r="AT7" s="4">
        <v>230194094</v>
      </c>
      <c r="AU7" s="4">
        <v>202753162</v>
      </c>
      <c r="AV7" s="3">
        <v>88.08</v>
      </c>
      <c r="AW7" s="4">
        <v>74766667</v>
      </c>
      <c r="AX7" s="4">
        <v>72239666</v>
      </c>
      <c r="AY7" s="3">
        <v>96.62</v>
      </c>
      <c r="AZ7" s="4">
        <v>781791001</v>
      </c>
      <c r="BA7" s="4">
        <v>778710997</v>
      </c>
      <c r="BB7" s="3">
        <v>99.61</v>
      </c>
      <c r="BC7" s="4">
        <v>250000000</v>
      </c>
      <c r="BD7" s="4">
        <v>0</v>
      </c>
      <c r="BE7" s="3">
        <v>0</v>
      </c>
      <c r="BF7" s="4">
        <v>150108319</v>
      </c>
      <c r="BG7" s="4">
        <v>0</v>
      </c>
      <c r="BH7" s="3">
        <v>0</v>
      </c>
      <c r="BI7" s="4">
        <v>1486860081</v>
      </c>
      <c r="BJ7" s="4">
        <v>1053703825</v>
      </c>
      <c r="BK7" s="3">
        <v>70.87</v>
      </c>
      <c r="BL7" t="s">
        <v>84</v>
      </c>
      <c r="BM7" s="5">
        <f>AT7 / 1000000</f>
        <v>230.19409400000001</v>
      </c>
      <c r="BN7" s="5">
        <f>AU7 / 1000000</f>
        <v>202.753162</v>
      </c>
      <c r="BO7" s="5">
        <f>AW7 / 1000000</f>
        <v>74.766666999999998</v>
      </c>
      <c r="BP7" s="5">
        <f>AX7 / 1000000</f>
        <v>72.239666</v>
      </c>
      <c r="BQ7" s="5">
        <f>AZ7 / 1000000</f>
        <v>781.79100100000005</v>
      </c>
      <c r="BR7" s="5">
        <f>BA7 / 1000000</f>
        <v>778.71099700000002</v>
      </c>
      <c r="BS7" s="5">
        <f>BC7 / 1000000</f>
        <v>250</v>
      </c>
      <c r="BT7" s="5">
        <f>BD7 / 1000000</f>
        <v>0</v>
      </c>
      <c r="BU7" s="5">
        <f>BF7 / 1000000</f>
        <v>150.10831899999999</v>
      </c>
      <c r="BV7" s="5">
        <f>BG7 / 1000000</f>
        <v>0</v>
      </c>
    </row>
    <row r="8" spans="1:74" x14ac:dyDescent="0.25">
      <c r="A8">
        <v>16</v>
      </c>
      <c r="B8" t="s">
        <v>60</v>
      </c>
      <c r="C8" t="s">
        <v>61</v>
      </c>
      <c r="D8">
        <v>2022</v>
      </c>
      <c r="E8" t="s">
        <v>62</v>
      </c>
      <c r="F8" t="s">
        <v>63</v>
      </c>
      <c r="G8">
        <v>2</v>
      </c>
      <c r="H8" t="s">
        <v>64</v>
      </c>
      <c r="I8" t="s">
        <v>3800</v>
      </c>
      <c r="J8" t="s">
        <v>65</v>
      </c>
      <c r="K8" t="s">
        <v>66</v>
      </c>
      <c r="L8" t="s">
        <v>3848</v>
      </c>
      <c r="M8" t="s">
        <v>67</v>
      </c>
      <c r="N8" t="s">
        <v>3864</v>
      </c>
      <c r="O8" t="s">
        <v>68</v>
      </c>
      <c r="P8" t="s">
        <v>3869</v>
      </c>
      <c r="Q8" t="s">
        <v>69</v>
      </c>
      <c r="R8" t="s">
        <v>3922</v>
      </c>
      <c r="S8" t="s">
        <v>85</v>
      </c>
      <c r="T8">
        <v>23</v>
      </c>
      <c r="U8">
        <v>1</v>
      </c>
      <c r="V8" t="s">
        <v>86</v>
      </c>
      <c r="W8">
        <v>1</v>
      </c>
      <c r="X8" t="s">
        <v>72</v>
      </c>
      <c r="Y8">
        <v>1</v>
      </c>
      <c r="Z8" t="s">
        <v>73</v>
      </c>
      <c r="AA8">
        <v>1</v>
      </c>
      <c r="AB8" s="3">
        <v>154</v>
      </c>
      <c r="AC8" s="3">
        <v>154</v>
      </c>
      <c r="AD8" s="3">
        <v>100</v>
      </c>
      <c r="AE8" s="3">
        <v>212</v>
      </c>
      <c r="AF8" s="3">
        <v>212</v>
      </c>
      <c r="AG8" s="3">
        <v>100</v>
      </c>
      <c r="AH8" s="3">
        <v>266</v>
      </c>
      <c r="AI8" s="3">
        <v>266</v>
      </c>
      <c r="AJ8" s="3">
        <v>100</v>
      </c>
      <c r="AK8" s="3">
        <v>209</v>
      </c>
      <c r="AL8" s="3">
        <v>0</v>
      </c>
      <c r="AM8" s="3">
        <v>0</v>
      </c>
      <c r="AN8" s="3">
        <v>195</v>
      </c>
      <c r="AO8" s="3">
        <v>0</v>
      </c>
      <c r="AP8" s="3">
        <v>0</v>
      </c>
      <c r="AQ8" s="3">
        <v>1036</v>
      </c>
      <c r="AR8" s="3">
        <v>632</v>
      </c>
      <c r="AS8" s="3">
        <v>61</v>
      </c>
      <c r="AT8" s="4">
        <v>228551900</v>
      </c>
      <c r="AU8" s="4">
        <v>228551900</v>
      </c>
      <c r="AV8" s="3">
        <v>100</v>
      </c>
      <c r="AW8" s="4">
        <v>1080706666</v>
      </c>
      <c r="AX8" s="4">
        <v>1036924001</v>
      </c>
      <c r="AY8" s="3">
        <v>95.95</v>
      </c>
      <c r="AZ8" s="4">
        <v>1459940000</v>
      </c>
      <c r="BA8" s="4">
        <v>1431624660</v>
      </c>
      <c r="BB8" s="3">
        <v>98.06</v>
      </c>
      <c r="BC8" s="4">
        <v>1180150000</v>
      </c>
      <c r="BD8" s="4">
        <v>0</v>
      </c>
      <c r="BE8" s="3">
        <v>0</v>
      </c>
      <c r="BF8" s="4">
        <v>1336767585</v>
      </c>
      <c r="BG8" s="4">
        <v>0</v>
      </c>
      <c r="BH8" s="3">
        <v>0</v>
      </c>
      <c r="BI8" s="4">
        <v>5286116151</v>
      </c>
      <c r="BJ8" s="4">
        <v>2697100561</v>
      </c>
      <c r="BK8" s="3">
        <v>51.02</v>
      </c>
      <c r="BL8" t="s">
        <v>87</v>
      </c>
      <c r="BM8" s="5">
        <f>AT8 / 1000000</f>
        <v>228.55189999999999</v>
      </c>
      <c r="BN8" s="5">
        <f>AU8 / 1000000</f>
        <v>228.55189999999999</v>
      </c>
      <c r="BO8" s="5">
        <f>AW8 / 1000000</f>
        <v>1080.706666</v>
      </c>
      <c r="BP8" s="5">
        <f>AX8 / 1000000</f>
        <v>1036.9240010000001</v>
      </c>
      <c r="BQ8" s="5">
        <f>AZ8 / 1000000</f>
        <v>1459.94</v>
      </c>
      <c r="BR8" s="5">
        <f>BA8 / 1000000</f>
        <v>1431.6246599999999</v>
      </c>
      <c r="BS8" s="5">
        <f>BC8 / 1000000</f>
        <v>1180.1500000000001</v>
      </c>
      <c r="BT8" s="5">
        <f>BD8 / 1000000</f>
        <v>0</v>
      </c>
      <c r="BU8" s="5">
        <f>BF8 / 1000000</f>
        <v>1336.7675850000001</v>
      </c>
      <c r="BV8" s="5">
        <f>BG8 / 1000000</f>
        <v>0</v>
      </c>
    </row>
    <row r="9" spans="1:74" x14ac:dyDescent="0.25">
      <c r="A9">
        <v>16</v>
      </c>
      <c r="B9" t="s">
        <v>60</v>
      </c>
      <c r="C9" t="s">
        <v>61</v>
      </c>
      <c r="D9">
        <v>2022</v>
      </c>
      <c r="E9" t="s">
        <v>62</v>
      </c>
      <c r="F9" t="s">
        <v>63</v>
      </c>
      <c r="G9">
        <v>2</v>
      </c>
      <c r="H9" t="s">
        <v>64</v>
      </c>
      <c r="I9" t="s">
        <v>3800</v>
      </c>
      <c r="J9" t="s">
        <v>65</v>
      </c>
      <c r="K9" t="s">
        <v>66</v>
      </c>
      <c r="L9" t="s">
        <v>3848</v>
      </c>
      <c r="M9" t="s">
        <v>67</v>
      </c>
      <c r="N9" t="s">
        <v>3864</v>
      </c>
      <c r="O9" t="s">
        <v>68</v>
      </c>
      <c r="P9" t="s">
        <v>3869</v>
      </c>
      <c r="Q9" t="s">
        <v>69</v>
      </c>
      <c r="R9" t="s">
        <v>3922</v>
      </c>
      <c r="S9" t="s">
        <v>85</v>
      </c>
      <c r="T9">
        <v>23</v>
      </c>
      <c r="U9">
        <v>2</v>
      </c>
      <c r="V9" t="s">
        <v>88</v>
      </c>
      <c r="W9">
        <v>1</v>
      </c>
      <c r="X9" t="s">
        <v>72</v>
      </c>
      <c r="Y9">
        <v>3</v>
      </c>
      <c r="Z9" t="s">
        <v>89</v>
      </c>
      <c r="AA9">
        <v>1</v>
      </c>
      <c r="AB9" s="3">
        <v>28099</v>
      </c>
      <c r="AC9" s="3">
        <v>28099</v>
      </c>
      <c r="AD9" s="3">
        <v>100</v>
      </c>
      <c r="AE9" s="3">
        <v>7100</v>
      </c>
      <c r="AF9" s="3">
        <v>7100</v>
      </c>
      <c r="AG9" s="3">
        <v>100</v>
      </c>
      <c r="AH9" s="3">
        <v>0</v>
      </c>
      <c r="AI9" s="3">
        <v>0</v>
      </c>
      <c r="AJ9" s="3">
        <v>0</v>
      </c>
      <c r="AK9" s="3">
        <v>0</v>
      </c>
      <c r="AL9" s="3">
        <v>0</v>
      </c>
      <c r="AM9" s="3">
        <v>0</v>
      </c>
      <c r="AN9" s="3">
        <v>0</v>
      </c>
      <c r="AO9" s="3">
        <v>0</v>
      </c>
      <c r="AP9" s="3">
        <v>0</v>
      </c>
      <c r="AQ9" s="3">
        <v>35199</v>
      </c>
      <c r="AR9" s="3">
        <v>35199</v>
      </c>
      <c r="AS9" s="3">
        <v>100</v>
      </c>
      <c r="AT9" s="4">
        <v>187977133</v>
      </c>
      <c r="AU9" s="4">
        <v>187977133</v>
      </c>
      <c r="AV9" s="3">
        <v>100</v>
      </c>
      <c r="AW9" s="4">
        <v>1</v>
      </c>
      <c r="AX9" s="4">
        <v>0</v>
      </c>
      <c r="AY9" s="3">
        <v>0</v>
      </c>
      <c r="AZ9" s="4">
        <v>0</v>
      </c>
      <c r="BA9" s="4">
        <v>0</v>
      </c>
      <c r="BB9" s="3">
        <v>0</v>
      </c>
      <c r="BC9" s="4">
        <v>0</v>
      </c>
      <c r="BD9" s="4">
        <v>0</v>
      </c>
      <c r="BE9" s="3">
        <v>0</v>
      </c>
      <c r="BF9" s="4">
        <v>0</v>
      </c>
      <c r="BG9" s="4">
        <v>0</v>
      </c>
      <c r="BH9" s="3">
        <v>0</v>
      </c>
      <c r="BI9" s="4">
        <v>187977134</v>
      </c>
      <c r="BJ9" s="4">
        <v>187977133</v>
      </c>
      <c r="BK9" s="3">
        <v>100</v>
      </c>
      <c r="BM9" s="5">
        <f>AT9 / 1000000</f>
        <v>187.97713300000001</v>
      </c>
      <c r="BN9" s="5">
        <f>AU9 / 1000000</f>
        <v>187.97713300000001</v>
      </c>
      <c r="BO9" s="5">
        <f>AW9 / 1000000</f>
        <v>9.9999999999999995E-7</v>
      </c>
      <c r="BP9" s="5">
        <f>AX9 / 1000000</f>
        <v>0</v>
      </c>
      <c r="BQ9" s="5">
        <f>AZ9 / 1000000</f>
        <v>0</v>
      </c>
      <c r="BR9" s="5">
        <f>BA9 / 1000000</f>
        <v>0</v>
      </c>
      <c r="BS9" s="5">
        <f>BC9 / 1000000</f>
        <v>0</v>
      </c>
      <c r="BT9" s="5">
        <f>BD9 / 1000000</f>
        <v>0</v>
      </c>
      <c r="BU9" s="5">
        <f>BF9 / 1000000</f>
        <v>0</v>
      </c>
      <c r="BV9" s="5">
        <f>BG9 / 1000000</f>
        <v>0</v>
      </c>
    </row>
    <row r="10" spans="1:74" x14ac:dyDescent="0.25">
      <c r="A10">
        <v>16</v>
      </c>
      <c r="B10" t="s">
        <v>60</v>
      </c>
      <c r="C10" t="s">
        <v>61</v>
      </c>
      <c r="D10">
        <v>2022</v>
      </c>
      <c r="E10" t="s">
        <v>62</v>
      </c>
      <c r="F10" t="s">
        <v>63</v>
      </c>
      <c r="G10">
        <v>2</v>
      </c>
      <c r="H10" t="s">
        <v>64</v>
      </c>
      <c r="I10" t="s">
        <v>3800</v>
      </c>
      <c r="J10" t="s">
        <v>65</v>
      </c>
      <c r="K10" t="s">
        <v>66</v>
      </c>
      <c r="L10" t="s">
        <v>3848</v>
      </c>
      <c r="M10" t="s">
        <v>67</v>
      </c>
      <c r="N10" t="s">
        <v>3864</v>
      </c>
      <c r="O10" t="s">
        <v>68</v>
      </c>
      <c r="P10" t="s">
        <v>3869</v>
      </c>
      <c r="Q10" t="s">
        <v>69</v>
      </c>
      <c r="R10" t="s">
        <v>3922</v>
      </c>
      <c r="S10" t="s">
        <v>85</v>
      </c>
      <c r="T10">
        <v>23</v>
      </c>
      <c r="U10">
        <v>3</v>
      </c>
      <c r="V10" t="s">
        <v>90</v>
      </c>
      <c r="W10">
        <v>1</v>
      </c>
      <c r="X10" t="s">
        <v>72</v>
      </c>
      <c r="Y10">
        <v>1</v>
      </c>
      <c r="Z10" t="s">
        <v>73</v>
      </c>
      <c r="AA10">
        <v>1</v>
      </c>
      <c r="AB10" s="3">
        <v>167</v>
      </c>
      <c r="AC10" s="3">
        <v>167</v>
      </c>
      <c r="AD10" s="3">
        <v>100</v>
      </c>
      <c r="AE10" s="3">
        <v>615</v>
      </c>
      <c r="AF10" s="3">
        <v>615</v>
      </c>
      <c r="AG10" s="3">
        <v>100</v>
      </c>
      <c r="AH10" s="3">
        <v>600</v>
      </c>
      <c r="AI10" s="3">
        <v>600</v>
      </c>
      <c r="AJ10" s="3">
        <v>100</v>
      </c>
      <c r="AK10" s="3">
        <v>339</v>
      </c>
      <c r="AL10" s="3">
        <v>0</v>
      </c>
      <c r="AM10" s="3">
        <v>0</v>
      </c>
      <c r="AN10" s="3">
        <v>600</v>
      </c>
      <c r="AO10" s="3">
        <v>0</v>
      </c>
      <c r="AP10" s="3">
        <v>0</v>
      </c>
      <c r="AQ10" s="3">
        <v>2321</v>
      </c>
      <c r="AR10" s="3">
        <v>1382</v>
      </c>
      <c r="AS10" s="3">
        <v>59.54</v>
      </c>
      <c r="AT10" s="4">
        <v>2948700</v>
      </c>
      <c r="AU10" s="4">
        <v>0</v>
      </c>
      <c r="AV10" s="3">
        <v>0</v>
      </c>
      <c r="AW10" s="4">
        <v>65960000</v>
      </c>
      <c r="AX10" s="4">
        <v>54400000</v>
      </c>
      <c r="AY10" s="3">
        <v>82.47</v>
      </c>
      <c r="AZ10" s="4">
        <v>107580000</v>
      </c>
      <c r="BA10" s="4">
        <v>107580000</v>
      </c>
      <c r="BB10" s="3">
        <v>100</v>
      </c>
      <c r="BC10" s="4">
        <v>76600000</v>
      </c>
      <c r="BD10" s="4">
        <v>0</v>
      </c>
      <c r="BE10" s="3">
        <v>0</v>
      </c>
      <c r="BF10" s="4">
        <v>195989700</v>
      </c>
      <c r="BG10" s="4">
        <v>0</v>
      </c>
      <c r="BH10" s="3">
        <v>0</v>
      </c>
      <c r="BI10" s="4">
        <v>449078400</v>
      </c>
      <c r="BJ10" s="4">
        <v>161980000</v>
      </c>
      <c r="BK10" s="3">
        <v>36.07</v>
      </c>
      <c r="BL10" t="s">
        <v>91</v>
      </c>
      <c r="BM10" s="5">
        <f>AT10 / 1000000</f>
        <v>2.9487000000000001</v>
      </c>
      <c r="BN10" s="5">
        <f>AU10 / 1000000</f>
        <v>0</v>
      </c>
      <c r="BO10" s="5">
        <f>AW10 / 1000000</f>
        <v>65.959999999999994</v>
      </c>
      <c r="BP10" s="5">
        <f>AX10 / 1000000</f>
        <v>54.4</v>
      </c>
      <c r="BQ10" s="5">
        <f>AZ10 / 1000000</f>
        <v>107.58</v>
      </c>
      <c r="BR10" s="5">
        <f>BA10 / 1000000</f>
        <v>107.58</v>
      </c>
      <c r="BS10" s="5">
        <f>BC10 / 1000000</f>
        <v>76.599999999999994</v>
      </c>
      <c r="BT10" s="5">
        <f>BD10 / 1000000</f>
        <v>0</v>
      </c>
      <c r="BU10" s="5">
        <f>BF10 / 1000000</f>
        <v>195.9897</v>
      </c>
      <c r="BV10" s="5">
        <f>BG10 / 1000000</f>
        <v>0</v>
      </c>
    </row>
    <row r="11" spans="1:74" x14ac:dyDescent="0.25">
      <c r="A11">
        <v>16</v>
      </c>
      <c r="B11" t="s">
        <v>60</v>
      </c>
      <c r="C11" t="s">
        <v>61</v>
      </c>
      <c r="D11">
        <v>2022</v>
      </c>
      <c r="E11" t="s">
        <v>62</v>
      </c>
      <c r="F11" t="s">
        <v>63</v>
      </c>
      <c r="G11">
        <v>2</v>
      </c>
      <c r="H11" t="s">
        <v>64</v>
      </c>
      <c r="I11" t="s">
        <v>3800</v>
      </c>
      <c r="J11" t="s">
        <v>65</v>
      </c>
      <c r="K11" t="s">
        <v>66</v>
      </c>
      <c r="L11" t="s">
        <v>3848</v>
      </c>
      <c r="M11" t="s">
        <v>67</v>
      </c>
      <c r="N11" t="s">
        <v>3864</v>
      </c>
      <c r="O11" t="s">
        <v>68</v>
      </c>
      <c r="P11" t="s">
        <v>3869</v>
      </c>
      <c r="Q11" t="s">
        <v>69</v>
      </c>
      <c r="R11" t="s">
        <v>3922</v>
      </c>
      <c r="S11" t="s">
        <v>85</v>
      </c>
      <c r="T11">
        <v>23</v>
      </c>
      <c r="U11">
        <v>4</v>
      </c>
      <c r="V11" t="s">
        <v>92</v>
      </c>
      <c r="W11">
        <v>1</v>
      </c>
      <c r="X11" t="s">
        <v>72</v>
      </c>
      <c r="Y11">
        <v>1</v>
      </c>
      <c r="Z11" t="s">
        <v>73</v>
      </c>
      <c r="AA11">
        <v>1</v>
      </c>
      <c r="AB11" s="3">
        <v>141</v>
      </c>
      <c r="AC11" s="3">
        <v>141</v>
      </c>
      <c r="AD11" s="3">
        <v>100</v>
      </c>
      <c r="AE11" s="3">
        <v>2618</v>
      </c>
      <c r="AF11" s="3">
        <v>2618</v>
      </c>
      <c r="AG11" s="3">
        <v>100</v>
      </c>
      <c r="AH11" s="3">
        <v>1600</v>
      </c>
      <c r="AI11" s="3">
        <v>1600</v>
      </c>
      <c r="AJ11" s="3">
        <v>100</v>
      </c>
      <c r="AK11" s="3">
        <v>300</v>
      </c>
      <c r="AL11" s="3">
        <v>0</v>
      </c>
      <c r="AM11" s="3">
        <v>0</v>
      </c>
      <c r="AN11" s="3">
        <v>1800</v>
      </c>
      <c r="AO11" s="3">
        <v>0</v>
      </c>
      <c r="AP11" s="3">
        <v>0</v>
      </c>
      <c r="AQ11" s="3">
        <v>6459</v>
      </c>
      <c r="AR11" s="3">
        <v>4359</v>
      </c>
      <c r="AS11" s="3">
        <v>67.489999999999995</v>
      </c>
      <c r="AT11" s="4">
        <v>2948501</v>
      </c>
      <c r="AU11" s="4">
        <v>0</v>
      </c>
      <c r="AV11" s="3">
        <v>0</v>
      </c>
      <c r="AW11" s="4">
        <v>56000000</v>
      </c>
      <c r="AX11" s="4">
        <v>56000000</v>
      </c>
      <c r="AY11" s="3">
        <v>100</v>
      </c>
      <c r="AZ11" s="4">
        <v>25300000</v>
      </c>
      <c r="BA11" s="4">
        <v>25300000</v>
      </c>
      <c r="BB11" s="3">
        <v>100</v>
      </c>
      <c r="BC11" s="4">
        <v>11000000</v>
      </c>
      <c r="BD11" s="4">
        <v>0</v>
      </c>
      <c r="BE11" s="3">
        <v>0</v>
      </c>
      <c r="BF11" s="4">
        <v>195989700</v>
      </c>
      <c r="BG11" s="4">
        <v>0</v>
      </c>
      <c r="BH11" s="3">
        <v>0</v>
      </c>
      <c r="BI11" s="4">
        <v>291238201</v>
      </c>
      <c r="BJ11" s="4">
        <v>81300000</v>
      </c>
      <c r="BK11" s="3">
        <v>27.92</v>
      </c>
      <c r="BL11" t="s">
        <v>93</v>
      </c>
      <c r="BM11" s="5">
        <f>AT11 / 1000000</f>
        <v>2.9485009999999998</v>
      </c>
      <c r="BN11" s="5">
        <f>AU11 / 1000000</f>
        <v>0</v>
      </c>
      <c r="BO11" s="5">
        <f>AW11 / 1000000</f>
        <v>56</v>
      </c>
      <c r="BP11" s="5">
        <f>AX11 / 1000000</f>
        <v>56</v>
      </c>
      <c r="BQ11" s="5">
        <f>AZ11 / 1000000</f>
        <v>25.3</v>
      </c>
      <c r="BR11" s="5">
        <f>BA11 / 1000000</f>
        <v>25.3</v>
      </c>
      <c r="BS11" s="5">
        <f>BC11 / 1000000</f>
        <v>11</v>
      </c>
      <c r="BT11" s="5">
        <f>BD11 / 1000000</f>
        <v>0</v>
      </c>
      <c r="BU11" s="5">
        <f>BF11 / 1000000</f>
        <v>195.9897</v>
      </c>
      <c r="BV11" s="5">
        <f>BG11 / 1000000</f>
        <v>0</v>
      </c>
    </row>
    <row r="12" spans="1:74" x14ac:dyDescent="0.25">
      <c r="A12">
        <v>16</v>
      </c>
      <c r="B12" t="s">
        <v>60</v>
      </c>
      <c r="C12" t="s">
        <v>61</v>
      </c>
      <c r="D12">
        <v>2022</v>
      </c>
      <c r="E12" t="s">
        <v>62</v>
      </c>
      <c r="F12" t="s">
        <v>63</v>
      </c>
      <c r="G12">
        <v>2</v>
      </c>
      <c r="H12" t="s">
        <v>64</v>
      </c>
      <c r="I12" t="s">
        <v>3800</v>
      </c>
      <c r="J12" t="s">
        <v>65</v>
      </c>
      <c r="K12" t="s">
        <v>66</v>
      </c>
      <c r="L12" t="s">
        <v>3848</v>
      </c>
      <c r="M12" t="s">
        <v>67</v>
      </c>
      <c r="N12" t="s">
        <v>3864</v>
      </c>
      <c r="O12" t="s">
        <v>68</v>
      </c>
      <c r="P12" t="s">
        <v>3869</v>
      </c>
      <c r="Q12" t="s">
        <v>69</v>
      </c>
      <c r="R12" t="s">
        <v>3922</v>
      </c>
      <c r="S12" t="s">
        <v>85</v>
      </c>
      <c r="T12">
        <v>23</v>
      </c>
      <c r="U12">
        <v>5</v>
      </c>
      <c r="V12" t="s">
        <v>94</v>
      </c>
      <c r="W12">
        <v>1</v>
      </c>
      <c r="X12" t="s">
        <v>72</v>
      </c>
      <c r="Y12">
        <v>1</v>
      </c>
      <c r="Z12" t="s">
        <v>73</v>
      </c>
      <c r="AA12">
        <v>1</v>
      </c>
      <c r="AB12" s="3">
        <v>0</v>
      </c>
      <c r="AC12" s="3">
        <v>0</v>
      </c>
      <c r="AD12" s="3">
        <v>0</v>
      </c>
      <c r="AE12" s="3">
        <v>35</v>
      </c>
      <c r="AF12" s="3">
        <v>35</v>
      </c>
      <c r="AG12" s="3">
        <v>100</v>
      </c>
      <c r="AH12" s="3">
        <v>28</v>
      </c>
      <c r="AI12" s="3">
        <v>28</v>
      </c>
      <c r="AJ12" s="3">
        <v>100</v>
      </c>
      <c r="AK12" s="3">
        <v>6</v>
      </c>
      <c r="AL12" s="3">
        <v>0</v>
      </c>
      <c r="AM12" s="3">
        <v>0</v>
      </c>
      <c r="AN12" s="3">
        <v>12</v>
      </c>
      <c r="AO12" s="3">
        <v>0</v>
      </c>
      <c r="AP12" s="3">
        <v>0</v>
      </c>
      <c r="AQ12" s="3">
        <v>81</v>
      </c>
      <c r="AR12" s="3">
        <v>63</v>
      </c>
      <c r="AS12" s="3">
        <v>77.78</v>
      </c>
      <c r="AT12" s="4">
        <v>0</v>
      </c>
      <c r="AU12" s="4">
        <v>0</v>
      </c>
      <c r="AV12" s="3">
        <v>0</v>
      </c>
      <c r="AW12" s="4">
        <v>90383333</v>
      </c>
      <c r="AX12" s="4">
        <v>90383333</v>
      </c>
      <c r="AY12" s="3">
        <v>100</v>
      </c>
      <c r="AZ12" s="4">
        <v>37080000</v>
      </c>
      <c r="BA12" s="4">
        <v>36950000</v>
      </c>
      <c r="BB12" s="3">
        <v>99.65</v>
      </c>
      <c r="BC12" s="4">
        <v>22000000</v>
      </c>
      <c r="BD12" s="4">
        <v>0</v>
      </c>
      <c r="BE12" s="3">
        <v>0</v>
      </c>
      <c r="BF12" s="4">
        <v>105095760</v>
      </c>
      <c r="BG12" s="4">
        <v>0</v>
      </c>
      <c r="BH12" s="3">
        <v>0</v>
      </c>
      <c r="BI12" s="4">
        <v>254559093</v>
      </c>
      <c r="BJ12" s="4">
        <v>127333333</v>
      </c>
      <c r="BK12" s="3">
        <v>50.02</v>
      </c>
      <c r="BL12" t="s">
        <v>95</v>
      </c>
      <c r="BM12" s="5">
        <f>AT12 / 1000000</f>
        <v>0</v>
      </c>
      <c r="BN12" s="5">
        <f>AU12 / 1000000</f>
        <v>0</v>
      </c>
      <c r="BO12" s="5">
        <f>AW12 / 1000000</f>
        <v>90.383332999999993</v>
      </c>
      <c r="BP12" s="5">
        <f>AX12 / 1000000</f>
        <v>90.383332999999993</v>
      </c>
      <c r="BQ12" s="5">
        <f>AZ12 / 1000000</f>
        <v>37.08</v>
      </c>
      <c r="BR12" s="5">
        <f>BA12 / 1000000</f>
        <v>36.950000000000003</v>
      </c>
      <c r="BS12" s="5">
        <f>BC12 / 1000000</f>
        <v>22</v>
      </c>
      <c r="BT12" s="5">
        <f>BD12 / 1000000</f>
        <v>0</v>
      </c>
      <c r="BU12" s="5">
        <f>BF12 / 1000000</f>
        <v>105.09576</v>
      </c>
      <c r="BV12" s="5">
        <f>BG12 / 1000000</f>
        <v>0</v>
      </c>
    </row>
    <row r="13" spans="1:74" x14ac:dyDescent="0.25">
      <c r="A13">
        <v>16</v>
      </c>
      <c r="B13" t="s">
        <v>60</v>
      </c>
      <c r="C13" t="s">
        <v>61</v>
      </c>
      <c r="D13">
        <v>2022</v>
      </c>
      <c r="E13" t="s">
        <v>62</v>
      </c>
      <c r="F13" t="s">
        <v>63</v>
      </c>
      <c r="G13">
        <v>2</v>
      </c>
      <c r="H13" t="s">
        <v>64</v>
      </c>
      <c r="I13" t="s">
        <v>3800</v>
      </c>
      <c r="J13" t="s">
        <v>65</v>
      </c>
      <c r="K13" t="s">
        <v>66</v>
      </c>
      <c r="L13" t="s">
        <v>3848</v>
      </c>
      <c r="M13" t="s">
        <v>67</v>
      </c>
      <c r="N13" t="s">
        <v>3864</v>
      </c>
      <c r="O13" t="s">
        <v>68</v>
      </c>
      <c r="P13" t="s">
        <v>3869</v>
      </c>
      <c r="Q13" t="s">
        <v>69</v>
      </c>
      <c r="R13" t="s">
        <v>3922</v>
      </c>
      <c r="S13" t="s">
        <v>85</v>
      </c>
      <c r="T13">
        <v>23</v>
      </c>
      <c r="U13">
        <v>6</v>
      </c>
      <c r="V13" t="s">
        <v>96</v>
      </c>
      <c r="W13">
        <v>1</v>
      </c>
      <c r="X13" t="s">
        <v>72</v>
      </c>
      <c r="Y13">
        <v>1</v>
      </c>
      <c r="Z13" t="s">
        <v>73</v>
      </c>
      <c r="AA13">
        <v>1</v>
      </c>
      <c r="AB13" s="3">
        <v>0</v>
      </c>
      <c r="AC13" s="3">
        <v>0</v>
      </c>
      <c r="AD13" s="3">
        <v>0</v>
      </c>
      <c r="AE13" s="3">
        <v>12</v>
      </c>
      <c r="AF13" s="3">
        <v>12</v>
      </c>
      <c r="AG13" s="3">
        <v>100</v>
      </c>
      <c r="AH13" s="3">
        <v>14</v>
      </c>
      <c r="AI13" s="3">
        <v>14</v>
      </c>
      <c r="AJ13" s="3">
        <v>100</v>
      </c>
      <c r="AK13" s="3">
        <v>7</v>
      </c>
      <c r="AL13" s="3">
        <v>0</v>
      </c>
      <c r="AM13" s="3">
        <v>0</v>
      </c>
      <c r="AN13" s="3">
        <v>10</v>
      </c>
      <c r="AO13" s="3">
        <v>0</v>
      </c>
      <c r="AP13" s="3">
        <v>0</v>
      </c>
      <c r="AQ13" s="3">
        <v>43</v>
      </c>
      <c r="AR13" s="3">
        <v>26</v>
      </c>
      <c r="AS13" s="3">
        <v>60.47</v>
      </c>
      <c r="AT13" s="4">
        <v>0</v>
      </c>
      <c r="AU13" s="4">
        <v>0</v>
      </c>
      <c r="AV13" s="3">
        <v>0</v>
      </c>
      <c r="AW13" s="4">
        <v>1000000</v>
      </c>
      <c r="AX13" s="4">
        <v>0</v>
      </c>
      <c r="AY13" s="3">
        <v>0</v>
      </c>
      <c r="AZ13" s="4">
        <v>100000</v>
      </c>
      <c r="BA13" s="4">
        <v>0</v>
      </c>
      <c r="BB13" s="3">
        <v>0</v>
      </c>
      <c r="BC13" s="4">
        <v>45442000</v>
      </c>
      <c r="BD13" s="4">
        <v>0</v>
      </c>
      <c r="BE13" s="3">
        <v>0</v>
      </c>
      <c r="BF13" s="4">
        <v>105095760</v>
      </c>
      <c r="BG13" s="4">
        <v>0</v>
      </c>
      <c r="BH13" s="3">
        <v>0</v>
      </c>
      <c r="BI13" s="4">
        <v>151637760</v>
      </c>
      <c r="BJ13" s="4">
        <v>0</v>
      </c>
      <c r="BK13" s="3">
        <v>0</v>
      </c>
      <c r="BL13" t="s">
        <v>97</v>
      </c>
      <c r="BM13" s="5">
        <f>AT13 / 1000000</f>
        <v>0</v>
      </c>
      <c r="BN13" s="5">
        <f>AU13 / 1000000</f>
        <v>0</v>
      </c>
      <c r="BO13" s="5">
        <f>AW13 / 1000000</f>
        <v>1</v>
      </c>
      <c r="BP13" s="5">
        <f>AX13 / 1000000</f>
        <v>0</v>
      </c>
      <c r="BQ13" s="5">
        <f>AZ13 / 1000000</f>
        <v>0.1</v>
      </c>
      <c r="BR13" s="5">
        <f>BA13 / 1000000</f>
        <v>0</v>
      </c>
      <c r="BS13" s="5">
        <f>BC13 / 1000000</f>
        <v>45.442</v>
      </c>
      <c r="BT13" s="5">
        <f>BD13 / 1000000</f>
        <v>0</v>
      </c>
      <c r="BU13" s="5">
        <f>BF13 / 1000000</f>
        <v>105.09576</v>
      </c>
      <c r="BV13" s="5">
        <f>BG13 / 1000000</f>
        <v>0</v>
      </c>
    </row>
    <row r="14" spans="1:74" x14ac:dyDescent="0.25">
      <c r="A14">
        <v>16</v>
      </c>
      <c r="B14" t="s">
        <v>60</v>
      </c>
      <c r="C14" t="s">
        <v>61</v>
      </c>
      <c r="D14">
        <v>2022</v>
      </c>
      <c r="E14" t="s">
        <v>62</v>
      </c>
      <c r="F14" t="s">
        <v>63</v>
      </c>
      <c r="G14">
        <v>2</v>
      </c>
      <c r="H14" t="s">
        <v>64</v>
      </c>
      <c r="I14" t="s">
        <v>3800</v>
      </c>
      <c r="J14" t="s">
        <v>65</v>
      </c>
      <c r="K14" t="s">
        <v>66</v>
      </c>
      <c r="L14" t="s">
        <v>3848</v>
      </c>
      <c r="M14" t="s">
        <v>67</v>
      </c>
      <c r="N14" t="s">
        <v>3864</v>
      </c>
      <c r="O14" t="s">
        <v>68</v>
      </c>
      <c r="P14" t="s">
        <v>3869</v>
      </c>
      <c r="Q14" t="s">
        <v>69</v>
      </c>
      <c r="R14" t="s">
        <v>3922</v>
      </c>
      <c r="S14" t="s">
        <v>85</v>
      </c>
      <c r="T14">
        <v>23</v>
      </c>
      <c r="U14">
        <v>7</v>
      </c>
      <c r="V14" t="s">
        <v>98</v>
      </c>
      <c r="W14">
        <v>1</v>
      </c>
      <c r="X14" t="s">
        <v>72</v>
      </c>
      <c r="Y14">
        <v>1</v>
      </c>
      <c r="Z14" t="s">
        <v>73</v>
      </c>
      <c r="AA14">
        <v>1</v>
      </c>
      <c r="AB14" s="3">
        <v>0</v>
      </c>
      <c r="AC14" s="3">
        <v>0</v>
      </c>
      <c r="AD14" s="3">
        <v>0</v>
      </c>
      <c r="AE14" s="3">
        <v>600</v>
      </c>
      <c r="AF14" s="3">
        <v>600</v>
      </c>
      <c r="AG14" s="3">
        <v>100</v>
      </c>
      <c r="AH14" s="3">
        <v>694</v>
      </c>
      <c r="AI14" s="3">
        <v>694</v>
      </c>
      <c r="AJ14" s="3">
        <v>100</v>
      </c>
      <c r="AK14" s="3">
        <v>300</v>
      </c>
      <c r="AL14" s="3">
        <v>0</v>
      </c>
      <c r="AM14" s="3">
        <v>0</v>
      </c>
      <c r="AN14" s="3">
        <v>400</v>
      </c>
      <c r="AO14" s="3">
        <v>0</v>
      </c>
      <c r="AP14" s="3">
        <v>0</v>
      </c>
      <c r="AQ14" s="3">
        <v>1994</v>
      </c>
      <c r="AR14" s="3">
        <v>1294</v>
      </c>
      <c r="AS14" s="3">
        <v>64.89</v>
      </c>
      <c r="AT14" s="4">
        <v>0</v>
      </c>
      <c r="AU14" s="4">
        <v>0</v>
      </c>
      <c r="AV14" s="3">
        <v>0</v>
      </c>
      <c r="AW14" s="4">
        <v>97000000</v>
      </c>
      <c r="AX14" s="4">
        <v>97000000</v>
      </c>
      <c r="AY14" s="3">
        <v>100</v>
      </c>
      <c r="AZ14" s="4">
        <v>170000000</v>
      </c>
      <c r="BA14" s="4">
        <v>170000000</v>
      </c>
      <c r="BB14" s="3">
        <v>100</v>
      </c>
      <c r="BC14" s="4">
        <v>65200000</v>
      </c>
      <c r="BD14" s="4">
        <v>0</v>
      </c>
      <c r="BE14" s="3">
        <v>0</v>
      </c>
      <c r="BF14" s="4">
        <v>130274953</v>
      </c>
      <c r="BG14" s="4">
        <v>0</v>
      </c>
      <c r="BH14" s="3">
        <v>0</v>
      </c>
      <c r="BI14" s="4">
        <v>462474953</v>
      </c>
      <c r="BJ14" s="4">
        <v>267000000</v>
      </c>
      <c r="BK14" s="3">
        <v>57.73</v>
      </c>
      <c r="BL14" t="s">
        <v>99</v>
      </c>
      <c r="BM14" s="5">
        <f>AT14 / 1000000</f>
        <v>0</v>
      </c>
      <c r="BN14" s="5">
        <f>AU14 / 1000000</f>
        <v>0</v>
      </c>
      <c r="BO14" s="5">
        <f>AW14 / 1000000</f>
        <v>97</v>
      </c>
      <c r="BP14" s="5">
        <f>AX14 / 1000000</f>
        <v>97</v>
      </c>
      <c r="BQ14" s="5">
        <f>AZ14 / 1000000</f>
        <v>170</v>
      </c>
      <c r="BR14" s="5">
        <f>BA14 / 1000000</f>
        <v>170</v>
      </c>
      <c r="BS14" s="5">
        <f>BC14 / 1000000</f>
        <v>65.2</v>
      </c>
      <c r="BT14" s="5">
        <f>BD14 / 1000000</f>
        <v>0</v>
      </c>
      <c r="BU14" s="5">
        <f>BF14 / 1000000</f>
        <v>130.27495300000001</v>
      </c>
      <c r="BV14" s="5">
        <f>BG14 / 1000000</f>
        <v>0</v>
      </c>
    </row>
    <row r="15" spans="1:74" x14ac:dyDescent="0.25">
      <c r="A15">
        <v>16</v>
      </c>
      <c r="B15" t="s">
        <v>60</v>
      </c>
      <c r="C15" t="s">
        <v>61</v>
      </c>
      <c r="D15">
        <v>2022</v>
      </c>
      <c r="E15" t="s">
        <v>62</v>
      </c>
      <c r="F15" t="s">
        <v>63</v>
      </c>
      <c r="G15">
        <v>2</v>
      </c>
      <c r="H15" t="s">
        <v>64</v>
      </c>
      <c r="I15" t="s">
        <v>3800</v>
      </c>
      <c r="J15" t="s">
        <v>65</v>
      </c>
      <c r="K15" t="s">
        <v>66</v>
      </c>
      <c r="L15" t="s">
        <v>3848</v>
      </c>
      <c r="M15" t="s">
        <v>67</v>
      </c>
      <c r="N15" t="s">
        <v>3864</v>
      </c>
      <c r="O15" t="s">
        <v>68</v>
      </c>
      <c r="P15" t="s">
        <v>3869</v>
      </c>
      <c r="Q15" t="s">
        <v>69</v>
      </c>
      <c r="R15" t="s">
        <v>3923</v>
      </c>
      <c r="S15" t="s">
        <v>100</v>
      </c>
      <c r="T15">
        <v>28</v>
      </c>
      <c r="U15">
        <v>1</v>
      </c>
      <c r="V15" t="s">
        <v>101</v>
      </c>
      <c r="W15">
        <v>1</v>
      </c>
      <c r="X15" t="s">
        <v>72</v>
      </c>
      <c r="Y15">
        <v>1</v>
      </c>
      <c r="Z15" t="s">
        <v>73</v>
      </c>
      <c r="AA15">
        <v>1</v>
      </c>
      <c r="AB15" s="3">
        <v>0</v>
      </c>
      <c r="AC15" s="3">
        <v>0</v>
      </c>
      <c r="AD15" s="3">
        <v>0</v>
      </c>
      <c r="AE15" s="3">
        <v>2</v>
      </c>
      <c r="AF15" s="3">
        <v>2</v>
      </c>
      <c r="AG15" s="3">
        <v>100</v>
      </c>
      <c r="AH15" s="3">
        <v>1</v>
      </c>
      <c r="AI15" s="3">
        <v>1</v>
      </c>
      <c r="AJ15" s="3">
        <v>100</v>
      </c>
      <c r="AK15" s="3">
        <v>1</v>
      </c>
      <c r="AL15" s="3">
        <v>0</v>
      </c>
      <c r="AM15" s="3">
        <v>0</v>
      </c>
      <c r="AN15" s="3">
        <v>1</v>
      </c>
      <c r="AO15" s="3">
        <v>0</v>
      </c>
      <c r="AP15" s="3">
        <v>0</v>
      </c>
      <c r="AQ15" s="3">
        <v>5</v>
      </c>
      <c r="AR15" s="3">
        <v>3</v>
      </c>
      <c r="AS15" s="3">
        <v>60</v>
      </c>
      <c r="AT15" s="4">
        <v>0</v>
      </c>
      <c r="AU15" s="4">
        <v>0</v>
      </c>
      <c r="AV15" s="3">
        <v>0</v>
      </c>
      <c r="AW15" s="4">
        <v>53200000</v>
      </c>
      <c r="AX15" s="4">
        <v>53200000</v>
      </c>
      <c r="AY15" s="3">
        <v>100</v>
      </c>
      <c r="AZ15" s="4">
        <v>48200000</v>
      </c>
      <c r="BA15" s="4">
        <v>48133334</v>
      </c>
      <c r="BB15" s="3">
        <v>99.85</v>
      </c>
      <c r="BC15" s="4">
        <v>37374000</v>
      </c>
      <c r="BD15" s="4">
        <v>0</v>
      </c>
      <c r="BE15" s="3">
        <v>0</v>
      </c>
      <c r="BF15" s="4">
        <v>66462128</v>
      </c>
      <c r="BG15" s="4">
        <v>0</v>
      </c>
      <c r="BH15" s="3">
        <v>0</v>
      </c>
      <c r="BI15" s="4">
        <v>205236128</v>
      </c>
      <c r="BJ15" s="4">
        <v>101333334</v>
      </c>
      <c r="BK15" s="3">
        <v>49.37</v>
      </c>
      <c r="BL15" t="s">
        <v>102</v>
      </c>
      <c r="BM15" s="5">
        <f>AT15 / 1000000</f>
        <v>0</v>
      </c>
      <c r="BN15" s="5">
        <f>AU15 / 1000000</f>
        <v>0</v>
      </c>
      <c r="BO15" s="5">
        <f>AW15 / 1000000</f>
        <v>53.2</v>
      </c>
      <c r="BP15" s="5">
        <f>AX15 / 1000000</f>
        <v>53.2</v>
      </c>
      <c r="BQ15" s="5">
        <f>AZ15 / 1000000</f>
        <v>48.2</v>
      </c>
      <c r="BR15" s="5">
        <f>BA15 / 1000000</f>
        <v>48.133333999999998</v>
      </c>
      <c r="BS15" s="5">
        <f>BC15 / 1000000</f>
        <v>37.374000000000002</v>
      </c>
      <c r="BT15" s="5">
        <f>BD15 / 1000000</f>
        <v>0</v>
      </c>
      <c r="BU15" s="5">
        <f>BF15 / 1000000</f>
        <v>66.462128000000007</v>
      </c>
      <c r="BV15" s="5">
        <f>BG15 / 1000000</f>
        <v>0</v>
      </c>
    </row>
    <row r="16" spans="1:74" x14ac:dyDescent="0.25">
      <c r="A16">
        <v>16</v>
      </c>
      <c r="B16" t="s">
        <v>60</v>
      </c>
      <c r="C16" t="s">
        <v>61</v>
      </c>
      <c r="D16">
        <v>2022</v>
      </c>
      <c r="E16" t="s">
        <v>62</v>
      </c>
      <c r="F16" t="s">
        <v>63</v>
      </c>
      <c r="G16">
        <v>2</v>
      </c>
      <c r="H16" t="s">
        <v>64</v>
      </c>
      <c r="I16" t="s">
        <v>3800</v>
      </c>
      <c r="J16" t="s">
        <v>65</v>
      </c>
      <c r="K16" t="s">
        <v>66</v>
      </c>
      <c r="L16" t="s">
        <v>3848</v>
      </c>
      <c r="M16" t="s">
        <v>67</v>
      </c>
      <c r="N16" t="s">
        <v>3864</v>
      </c>
      <c r="O16" t="s">
        <v>68</v>
      </c>
      <c r="P16" t="s">
        <v>3869</v>
      </c>
      <c r="Q16" t="s">
        <v>69</v>
      </c>
      <c r="R16" t="s">
        <v>3923</v>
      </c>
      <c r="S16" t="s">
        <v>100</v>
      </c>
      <c r="T16">
        <v>28</v>
      </c>
      <c r="U16">
        <v>2</v>
      </c>
      <c r="V16" t="s">
        <v>103</v>
      </c>
      <c r="W16">
        <v>1</v>
      </c>
      <c r="X16" t="s">
        <v>72</v>
      </c>
      <c r="Y16">
        <v>1</v>
      </c>
      <c r="Z16" t="s">
        <v>73</v>
      </c>
      <c r="AA16">
        <v>1</v>
      </c>
      <c r="AB16" s="3">
        <v>192368</v>
      </c>
      <c r="AC16" s="3">
        <v>192368</v>
      </c>
      <c r="AD16" s="3">
        <v>100</v>
      </c>
      <c r="AE16" s="3">
        <v>64000</v>
      </c>
      <c r="AF16" s="3">
        <v>64456</v>
      </c>
      <c r="AG16" s="3">
        <v>100.71</v>
      </c>
      <c r="AH16" s="3">
        <v>54091</v>
      </c>
      <c r="AI16" s="3">
        <v>54091</v>
      </c>
      <c r="AJ16" s="3">
        <v>100</v>
      </c>
      <c r="AK16" s="3">
        <v>51570</v>
      </c>
      <c r="AL16" s="3">
        <v>0</v>
      </c>
      <c r="AM16" s="3">
        <v>0</v>
      </c>
      <c r="AN16" s="3">
        <v>9664</v>
      </c>
      <c r="AO16" s="3">
        <v>0</v>
      </c>
      <c r="AP16" s="3">
        <v>0</v>
      </c>
      <c r="AQ16" s="3">
        <v>372149</v>
      </c>
      <c r="AR16" s="3">
        <v>310915</v>
      </c>
      <c r="AS16" s="3">
        <v>83.55</v>
      </c>
      <c r="AT16" s="4">
        <v>127982794</v>
      </c>
      <c r="AU16" s="4">
        <v>113766666</v>
      </c>
      <c r="AV16" s="3">
        <v>88.9</v>
      </c>
      <c r="AW16" s="4">
        <v>125316633</v>
      </c>
      <c r="AX16" s="4">
        <v>123777866</v>
      </c>
      <c r="AY16" s="3">
        <v>98.77</v>
      </c>
      <c r="AZ16" s="4">
        <v>72000000</v>
      </c>
      <c r="BA16" s="4">
        <v>71912600</v>
      </c>
      <c r="BB16" s="3">
        <v>99.88</v>
      </c>
      <c r="BC16" s="4">
        <v>72582000</v>
      </c>
      <c r="BD16" s="4">
        <v>0</v>
      </c>
      <c r="BE16" s="3">
        <v>0</v>
      </c>
      <c r="BF16" s="4">
        <v>155078298</v>
      </c>
      <c r="BG16" s="4">
        <v>0</v>
      </c>
      <c r="BH16" s="3">
        <v>0</v>
      </c>
      <c r="BI16" s="4">
        <v>552959725</v>
      </c>
      <c r="BJ16" s="4">
        <v>309457132</v>
      </c>
      <c r="BK16" s="3">
        <v>55.96</v>
      </c>
      <c r="BL16" t="s">
        <v>104</v>
      </c>
      <c r="BM16" s="5">
        <f>AT16 / 1000000</f>
        <v>127.982794</v>
      </c>
      <c r="BN16" s="5">
        <f>AU16 / 1000000</f>
        <v>113.766666</v>
      </c>
      <c r="BO16" s="5">
        <f>AW16 / 1000000</f>
        <v>125.316633</v>
      </c>
      <c r="BP16" s="5">
        <f>AX16 / 1000000</f>
        <v>123.777866</v>
      </c>
      <c r="BQ16" s="5">
        <f>AZ16 / 1000000</f>
        <v>72</v>
      </c>
      <c r="BR16" s="5">
        <f>BA16 / 1000000</f>
        <v>71.912599999999998</v>
      </c>
      <c r="BS16" s="5">
        <f>BC16 / 1000000</f>
        <v>72.581999999999994</v>
      </c>
      <c r="BT16" s="5">
        <f>BD16 / 1000000</f>
        <v>0</v>
      </c>
      <c r="BU16" s="5">
        <f>BF16 / 1000000</f>
        <v>155.07829799999999</v>
      </c>
      <c r="BV16" s="5">
        <f>BG16 / 1000000</f>
        <v>0</v>
      </c>
    </row>
    <row r="17" spans="1:74" x14ac:dyDescent="0.25">
      <c r="A17">
        <v>16</v>
      </c>
      <c r="B17" t="s">
        <v>60</v>
      </c>
      <c r="C17" t="s">
        <v>61</v>
      </c>
      <c r="D17">
        <v>2022</v>
      </c>
      <c r="E17" t="s">
        <v>62</v>
      </c>
      <c r="F17" t="s">
        <v>63</v>
      </c>
      <c r="G17">
        <v>2</v>
      </c>
      <c r="H17" t="s">
        <v>64</v>
      </c>
      <c r="I17" t="s">
        <v>3800</v>
      </c>
      <c r="J17" t="s">
        <v>65</v>
      </c>
      <c r="K17" t="s">
        <v>66</v>
      </c>
      <c r="L17" t="s">
        <v>3848</v>
      </c>
      <c r="M17" t="s">
        <v>67</v>
      </c>
      <c r="N17" t="s">
        <v>3864</v>
      </c>
      <c r="O17" t="s">
        <v>68</v>
      </c>
      <c r="P17" t="s">
        <v>3869</v>
      </c>
      <c r="Q17" t="s">
        <v>69</v>
      </c>
      <c r="R17" t="s">
        <v>3923</v>
      </c>
      <c r="S17" t="s">
        <v>100</v>
      </c>
      <c r="T17">
        <v>28</v>
      </c>
      <c r="U17">
        <v>3</v>
      </c>
      <c r="V17" t="s">
        <v>105</v>
      </c>
      <c r="W17">
        <v>1</v>
      </c>
      <c r="X17" t="s">
        <v>72</v>
      </c>
      <c r="Y17">
        <v>1</v>
      </c>
      <c r="Z17" t="s">
        <v>73</v>
      </c>
      <c r="AA17">
        <v>1</v>
      </c>
      <c r="AB17" s="3">
        <v>30138</v>
      </c>
      <c r="AC17" s="3">
        <v>30138</v>
      </c>
      <c r="AD17" s="3">
        <v>100</v>
      </c>
      <c r="AE17" s="3">
        <v>70000</v>
      </c>
      <c r="AF17" s="3">
        <v>78031</v>
      </c>
      <c r="AG17" s="3">
        <v>111.47</v>
      </c>
      <c r="AH17" s="3">
        <v>94252</v>
      </c>
      <c r="AI17" s="3">
        <v>94252</v>
      </c>
      <c r="AJ17" s="3">
        <v>100</v>
      </c>
      <c r="AK17" s="3">
        <v>80105</v>
      </c>
      <c r="AL17" s="3">
        <v>0</v>
      </c>
      <c r="AM17" s="3">
        <v>0</v>
      </c>
      <c r="AN17" s="3">
        <v>3706</v>
      </c>
      <c r="AO17" s="3">
        <v>0</v>
      </c>
      <c r="AP17" s="3">
        <v>0</v>
      </c>
      <c r="AQ17" s="3">
        <v>286232</v>
      </c>
      <c r="AR17" s="3">
        <v>202421</v>
      </c>
      <c r="AS17" s="3">
        <v>70.72</v>
      </c>
      <c r="AT17" s="4">
        <v>200786000</v>
      </c>
      <c r="AU17" s="4">
        <v>200786000</v>
      </c>
      <c r="AV17" s="3">
        <v>100</v>
      </c>
      <c r="AW17" s="4">
        <v>110746367</v>
      </c>
      <c r="AX17" s="4">
        <v>106572320</v>
      </c>
      <c r="AY17" s="3">
        <v>96.23</v>
      </c>
      <c r="AZ17" s="4">
        <v>350000000</v>
      </c>
      <c r="BA17" s="4">
        <v>348321929</v>
      </c>
      <c r="BB17" s="3">
        <v>99.52</v>
      </c>
      <c r="BC17" s="4">
        <v>263781000</v>
      </c>
      <c r="BD17" s="4">
        <v>0</v>
      </c>
      <c r="BE17" s="3">
        <v>0</v>
      </c>
      <c r="BF17" s="4">
        <v>138256380</v>
      </c>
      <c r="BG17" s="4">
        <v>0</v>
      </c>
      <c r="BH17" s="3">
        <v>0</v>
      </c>
      <c r="BI17" s="4">
        <v>1063569747</v>
      </c>
      <c r="BJ17" s="4">
        <v>655680249</v>
      </c>
      <c r="BK17" s="3">
        <v>61.65</v>
      </c>
      <c r="BL17" t="s">
        <v>106</v>
      </c>
      <c r="BM17" s="5">
        <f>AT17 / 1000000</f>
        <v>200.786</v>
      </c>
      <c r="BN17" s="5">
        <f>AU17 / 1000000</f>
        <v>200.786</v>
      </c>
      <c r="BO17" s="5">
        <f>AW17 / 1000000</f>
        <v>110.74636700000001</v>
      </c>
      <c r="BP17" s="5">
        <f>AX17 / 1000000</f>
        <v>106.57232</v>
      </c>
      <c r="BQ17" s="5">
        <f>AZ17 / 1000000</f>
        <v>350</v>
      </c>
      <c r="BR17" s="5">
        <f>BA17 / 1000000</f>
        <v>348.32192900000001</v>
      </c>
      <c r="BS17" s="5">
        <f>BC17 / 1000000</f>
        <v>263.78100000000001</v>
      </c>
      <c r="BT17" s="5">
        <f>BD17 / 1000000</f>
        <v>0</v>
      </c>
      <c r="BU17" s="5">
        <f>BF17 / 1000000</f>
        <v>138.25638000000001</v>
      </c>
      <c r="BV17" s="5">
        <f>BG17 / 1000000</f>
        <v>0</v>
      </c>
    </row>
    <row r="18" spans="1:74" x14ac:dyDescent="0.25">
      <c r="A18">
        <v>16</v>
      </c>
      <c r="B18" t="s">
        <v>60</v>
      </c>
      <c r="C18" t="s">
        <v>61</v>
      </c>
      <c r="D18">
        <v>2022</v>
      </c>
      <c r="E18" t="s">
        <v>62</v>
      </c>
      <c r="F18" t="s">
        <v>63</v>
      </c>
      <c r="G18">
        <v>2</v>
      </c>
      <c r="H18" t="s">
        <v>64</v>
      </c>
      <c r="I18" t="s">
        <v>3800</v>
      </c>
      <c r="J18" t="s">
        <v>65</v>
      </c>
      <c r="K18" t="s">
        <v>66</v>
      </c>
      <c r="L18" t="s">
        <v>3848</v>
      </c>
      <c r="M18" t="s">
        <v>67</v>
      </c>
      <c r="N18" t="s">
        <v>3864</v>
      </c>
      <c r="O18" t="s">
        <v>68</v>
      </c>
      <c r="P18" t="s">
        <v>3869</v>
      </c>
      <c r="Q18" t="s">
        <v>69</v>
      </c>
      <c r="R18" t="s">
        <v>3923</v>
      </c>
      <c r="S18" t="s">
        <v>100</v>
      </c>
      <c r="T18">
        <v>28</v>
      </c>
      <c r="U18">
        <v>4</v>
      </c>
      <c r="V18" t="s">
        <v>107</v>
      </c>
      <c r="W18">
        <v>1</v>
      </c>
      <c r="X18" t="s">
        <v>72</v>
      </c>
      <c r="Y18">
        <v>1</v>
      </c>
      <c r="Z18" t="s">
        <v>73</v>
      </c>
      <c r="AA18">
        <v>1</v>
      </c>
      <c r="AB18" s="3">
        <v>11049</v>
      </c>
      <c r="AC18" s="3">
        <v>11049</v>
      </c>
      <c r="AD18" s="3">
        <v>100</v>
      </c>
      <c r="AE18" s="3">
        <v>26040</v>
      </c>
      <c r="AF18" s="3">
        <v>28421</v>
      </c>
      <c r="AG18" s="3">
        <v>109.14</v>
      </c>
      <c r="AH18" s="3">
        <v>35045</v>
      </c>
      <c r="AI18" s="3">
        <v>35045</v>
      </c>
      <c r="AJ18" s="3">
        <v>100</v>
      </c>
      <c r="AK18" s="3">
        <v>22285</v>
      </c>
      <c r="AL18" s="3">
        <v>0</v>
      </c>
      <c r="AM18" s="3">
        <v>0</v>
      </c>
      <c r="AN18" s="3">
        <v>7782</v>
      </c>
      <c r="AO18" s="3">
        <v>0</v>
      </c>
      <c r="AP18" s="3">
        <v>0</v>
      </c>
      <c r="AQ18" s="3">
        <v>104582</v>
      </c>
      <c r="AR18" s="3">
        <v>74515</v>
      </c>
      <c r="AS18" s="3">
        <v>71.25</v>
      </c>
      <c r="AT18" s="4">
        <v>345365000</v>
      </c>
      <c r="AU18" s="4">
        <v>345365000</v>
      </c>
      <c r="AV18" s="3">
        <v>100</v>
      </c>
      <c r="AW18" s="4">
        <v>136807366</v>
      </c>
      <c r="AX18" s="4">
        <v>136807366</v>
      </c>
      <c r="AY18" s="3">
        <v>100</v>
      </c>
      <c r="AZ18" s="4">
        <v>411000000</v>
      </c>
      <c r="BA18" s="4">
        <v>405391156</v>
      </c>
      <c r="BB18" s="3">
        <v>98.64</v>
      </c>
      <c r="BC18" s="4">
        <v>211025000</v>
      </c>
      <c r="BD18" s="4">
        <v>0</v>
      </c>
      <c r="BE18" s="3">
        <v>0</v>
      </c>
      <c r="BF18" s="4">
        <v>138256380</v>
      </c>
      <c r="BG18" s="4">
        <v>0</v>
      </c>
      <c r="BH18" s="3">
        <v>0</v>
      </c>
      <c r="BI18" s="4">
        <v>1242453746</v>
      </c>
      <c r="BJ18" s="4">
        <v>887563522</v>
      </c>
      <c r="BK18" s="3">
        <v>71.44</v>
      </c>
      <c r="BL18" t="s">
        <v>108</v>
      </c>
      <c r="BM18" s="5">
        <f>AT18 / 1000000</f>
        <v>345.36500000000001</v>
      </c>
      <c r="BN18" s="5">
        <f>AU18 / 1000000</f>
        <v>345.36500000000001</v>
      </c>
      <c r="BO18" s="5">
        <f>AW18 / 1000000</f>
        <v>136.807366</v>
      </c>
      <c r="BP18" s="5">
        <f>AX18 / 1000000</f>
        <v>136.807366</v>
      </c>
      <c r="BQ18" s="5">
        <f>AZ18 / 1000000</f>
        <v>411</v>
      </c>
      <c r="BR18" s="5">
        <f>BA18 / 1000000</f>
        <v>405.39115600000002</v>
      </c>
      <c r="BS18" s="5">
        <f>BC18 / 1000000</f>
        <v>211.02500000000001</v>
      </c>
      <c r="BT18" s="5">
        <f>BD18 / 1000000</f>
        <v>0</v>
      </c>
      <c r="BU18" s="5">
        <f>BF18 / 1000000</f>
        <v>138.25638000000001</v>
      </c>
      <c r="BV18" s="5">
        <f>BG18 / 1000000</f>
        <v>0</v>
      </c>
    </row>
    <row r="19" spans="1:74" x14ac:dyDescent="0.25">
      <c r="A19">
        <v>16</v>
      </c>
      <c r="B19" t="s">
        <v>60</v>
      </c>
      <c r="C19" t="s">
        <v>61</v>
      </c>
      <c r="D19">
        <v>2022</v>
      </c>
      <c r="E19" t="s">
        <v>62</v>
      </c>
      <c r="F19" t="s">
        <v>63</v>
      </c>
      <c r="G19">
        <v>2</v>
      </c>
      <c r="H19" t="s">
        <v>64</v>
      </c>
      <c r="I19" t="s">
        <v>3800</v>
      </c>
      <c r="J19" t="s">
        <v>65</v>
      </c>
      <c r="K19" t="s">
        <v>66</v>
      </c>
      <c r="L19" t="s">
        <v>3848</v>
      </c>
      <c r="M19" t="s">
        <v>67</v>
      </c>
      <c r="N19" t="s">
        <v>3864</v>
      </c>
      <c r="O19" t="s">
        <v>68</v>
      </c>
      <c r="P19" t="s">
        <v>3869</v>
      </c>
      <c r="Q19" t="s">
        <v>69</v>
      </c>
      <c r="R19" t="s">
        <v>3923</v>
      </c>
      <c r="S19" t="s">
        <v>100</v>
      </c>
      <c r="T19">
        <v>28</v>
      </c>
      <c r="U19">
        <v>5</v>
      </c>
      <c r="V19" t="s">
        <v>109</v>
      </c>
      <c r="W19">
        <v>1</v>
      </c>
      <c r="X19" t="s">
        <v>72</v>
      </c>
      <c r="Y19">
        <v>1</v>
      </c>
      <c r="Z19" t="s">
        <v>73</v>
      </c>
      <c r="AA19">
        <v>1</v>
      </c>
      <c r="AB19" s="3">
        <v>4468</v>
      </c>
      <c r="AC19" s="3">
        <v>4468</v>
      </c>
      <c r="AD19" s="3">
        <v>100</v>
      </c>
      <c r="AE19" s="3">
        <v>7650</v>
      </c>
      <c r="AF19" s="3">
        <v>8716</v>
      </c>
      <c r="AG19" s="3">
        <v>113.93</v>
      </c>
      <c r="AH19" s="3">
        <v>14541</v>
      </c>
      <c r="AI19" s="3">
        <v>14541</v>
      </c>
      <c r="AJ19" s="3">
        <v>100</v>
      </c>
      <c r="AK19" s="3">
        <v>6900</v>
      </c>
      <c r="AL19" s="3">
        <v>0</v>
      </c>
      <c r="AM19" s="3">
        <v>0</v>
      </c>
      <c r="AN19" s="3">
        <v>4376</v>
      </c>
      <c r="AO19" s="3">
        <v>0</v>
      </c>
      <c r="AP19" s="3">
        <v>0</v>
      </c>
      <c r="AQ19" s="3">
        <v>39001</v>
      </c>
      <c r="AR19" s="3">
        <v>27725</v>
      </c>
      <c r="AS19" s="3">
        <v>71.09</v>
      </c>
      <c r="AT19" s="4">
        <v>45547960</v>
      </c>
      <c r="AU19" s="4">
        <v>16604000</v>
      </c>
      <c r="AV19" s="3">
        <v>36.44</v>
      </c>
      <c r="AW19" s="4">
        <v>113330966</v>
      </c>
      <c r="AX19" s="4">
        <v>110810166</v>
      </c>
      <c r="AY19" s="3">
        <v>97.78</v>
      </c>
      <c r="AZ19" s="4">
        <v>229400000</v>
      </c>
      <c r="BA19" s="4">
        <v>229386663</v>
      </c>
      <c r="BB19" s="3">
        <v>100</v>
      </c>
      <c r="BC19" s="4">
        <v>203398000</v>
      </c>
      <c r="BD19" s="4">
        <v>0</v>
      </c>
      <c r="BE19" s="3">
        <v>0</v>
      </c>
      <c r="BF19" s="4">
        <v>138256380</v>
      </c>
      <c r="BG19" s="4">
        <v>0</v>
      </c>
      <c r="BH19" s="3">
        <v>0</v>
      </c>
      <c r="BI19" s="4">
        <v>729933306</v>
      </c>
      <c r="BJ19" s="4">
        <v>356800829</v>
      </c>
      <c r="BK19" s="3">
        <v>48.88</v>
      </c>
      <c r="BL19" t="s">
        <v>110</v>
      </c>
      <c r="BM19" s="5">
        <f>AT19 / 1000000</f>
        <v>45.547960000000003</v>
      </c>
      <c r="BN19" s="5">
        <f>AU19 / 1000000</f>
        <v>16.603999999999999</v>
      </c>
      <c r="BO19" s="5">
        <f>AW19 / 1000000</f>
        <v>113.330966</v>
      </c>
      <c r="BP19" s="5">
        <f>AX19 / 1000000</f>
        <v>110.810166</v>
      </c>
      <c r="BQ19" s="5">
        <f>AZ19 / 1000000</f>
        <v>229.4</v>
      </c>
      <c r="BR19" s="5">
        <f>BA19 / 1000000</f>
        <v>229.386663</v>
      </c>
      <c r="BS19" s="5">
        <f>BC19 / 1000000</f>
        <v>203.398</v>
      </c>
      <c r="BT19" s="5">
        <f>BD19 / 1000000</f>
        <v>0</v>
      </c>
      <c r="BU19" s="5">
        <f>BF19 / 1000000</f>
        <v>138.25638000000001</v>
      </c>
      <c r="BV19" s="5">
        <f>BG19 / 1000000</f>
        <v>0</v>
      </c>
    </row>
    <row r="20" spans="1:74" x14ac:dyDescent="0.25">
      <c r="A20">
        <v>16</v>
      </c>
      <c r="B20" t="s">
        <v>60</v>
      </c>
      <c r="C20" t="s">
        <v>61</v>
      </c>
      <c r="D20">
        <v>2022</v>
      </c>
      <c r="E20" t="s">
        <v>62</v>
      </c>
      <c r="F20" t="s">
        <v>63</v>
      </c>
      <c r="G20">
        <v>2</v>
      </c>
      <c r="H20" t="s">
        <v>64</v>
      </c>
      <c r="I20" t="s">
        <v>3800</v>
      </c>
      <c r="J20" t="s">
        <v>65</v>
      </c>
      <c r="K20" t="s">
        <v>66</v>
      </c>
      <c r="L20" t="s">
        <v>3848</v>
      </c>
      <c r="M20" t="s">
        <v>67</v>
      </c>
      <c r="N20" t="s">
        <v>3864</v>
      </c>
      <c r="O20" t="s">
        <v>68</v>
      </c>
      <c r="P20" t="s">
        <v>3869</v>
      </c>
      <c r="Q20" t="s">
        <v>69</v>
      </c>
      <c r="R20" t="s">
        <v>3923</v>
      </c>
      <c r="S20" t="s">
        <v>100</v>
      </c>
      <c r="T20">
        <v>28</v>
      </c>
      <c r="U20">
        <v>6</v>
      </c>
      <c r="V20" t="s">
        <v>111</v>
      </c>
      <c r="W20">
        <v>1</v>
      </c>
      <c r="X20" t="s">
        <v>72</v>
      </c>
      <c r="Y20">
        <v>1</v>
      </c>
      <c r="Z20" t="s">
        <v>73</v>
      </c>
      <c r="AA20">
        <v>1</v>
      </c>
      <c r="AB20" s="3">
        <v>61228</v>
      </c>
      <c r="AC20" s="3">
        <v>61228</v>
      </c>
      <c r="AD20" s="3">
        <v>100</v>
      </c>
      <c r="AE20" s="3">
        <v>128000</v>
      </c>
      <c r="AF20" s="3">
        <v>127480</v>
      </c>
      <c r="AG20" s="3">
        <v>99.59</v>
      </c>
      <c r="AH20" s="3">
        <v>129267</v>
      </c>
      <c r="AI20" s="3">
        <v>129267</v>
      </c>
      <c r="AJ20" s="3">
        <v>100</v>
      </c>
      <c r="AK20" s="3">
        <v>106120</v>
      </c>
      <c r="AL20" s="3">
        <v>0</v>
      </c>
      <c r="AM20" s="3">
        <v>0</v>
      </c>
      <c r="AN20" s="3">
        <v>27000</v>
      </c>
      <c r="AO20" s="3">
        <v>0</v>
      </c>
      <c r="AP20" s="3">
        <v>0</v>
      </c>
      <c r="AQ20" s="3">
        <v>451095</v>
      </c>
      <c r="AR20" s="3">
        <v>317975</v>
      </c>
      <c r="AS20" s="3">
        <v>70.489999999999995</v>
      </c>
      <c r="AT20" s="4">
        <v>159872406</v>
      </c>
      <c r="AU20" s="4">
        <v>74016667</v>
      </c>
      <c r="AV20" s="3">
        <v>46.3</v>
      </c>
      <c r="AW20" s="4">
        <v>124829668</v>
      </c>
      <c r="AX20" s="4">
        <v>115581999</v>
      </c>
      <c r="AY20" s="3">
        <v>92.59</v>
      </c>
      <c r="AZ20" s="4">
        <v>45000000</v>
      </c>
      <c r="BA20" s="4">
        <v>45000000</v>
      </c>
      <c r="BB20" s="3">
        <v>100</v>
      </c>
      <c r="BC20" s="4">
        <v>14585000</v>
      </c>
      <c r="BD20" s="4">
        <v>0</v>
      </c>
      <c r="BE20" s="3">
        <v>0</v>
      </c>
      <c r="BF20" s="4">
        <v>138256380</v>
      </c>
      <c r="BG20" s="4">
        <v>0</v>
      </c>
      <c r="BH20" s="3">
        <v>0</v>
      </c>
      <c r="BI20" s="4">
        <v>482543454</v>
      </c>
      <c r="BJ20" s="4">
        <v>234598666</v>
      </c>
      <c r="BK20" s="3">
        <v>48.62</v>
      </c>
      <c r="BL20" t="s">
        <v>112</v>
      </c>
      <c r="BM20" s="5">
        <f>AT20 / 1000000</f>
        <v>159.87240600000001</v>
      </c>
      <c r="BN20" s="5">
        <f>AU20 / 1000000</f>
        <v>74.016666999999998</v>
      </c>
      <c r="BO20" s="5">
        <f>AW20 / 1000000</f>
        <v>124.829668</v>
      </c>
      <c r="BP20" s="5">
        <f>AX20 / 1000000</f>
        <v>115.581999</v>
      </c>
      <c r="BQ20" s="5">
        <f>AZ20 / 1000000</f>
        <v>45</v>
      </c>
      <c r="BR20" s="5">
        <f>BA20 / 1000000</f>
        <v>45</v>
      </c>
      <c r="BS20" s="5">
        <f>BC20 / 1000000</f>
        <v>14.585000000000001</v>
      </c>
      <c r="BT20" s="5">
        <f>BD20 / 1000000</f>
        <v>0</v>
      </c>
      <c r="BU20" s="5">
        <f>BF20 / 1000000</f>
        <v>138.25638000000001</v>
      </c>
      <c r="BV20" s="5">
        <f>BG20 / 1000000</f>
        <v>0</v>
      </c>
    </row>
    <row r="21" spans="1:74" x14ac:dyDescent="0.25">
      <c r="A21">
        <v>16</v>
      </c>
      <c r="B21" t="s">
        <v>60</v>
      </c>
      <c r="C21" t="s">
        <v>61</v>
      </c>
      <c r="D21">
        <v>2022</v>
      </c>
      <c r="E21" t="s">
        <v>62</v>
      </c>
      <c r="F21" t="s">
        <v>63</v>
      </c>
      <c r="G21">
        <v>2</v>
      </c>
      <c r="H21" t="s">
        <v>64</v>
      </c>
      <c r="I21" t="s">
        <v>3800</v>
      </c>
      <c r="J21" t="s">
        <v>65</v>
      </c>
      <c r="K21" t="s">
        <v>66</v>
      </c>
      <c r="L21" t="s">
        <v>3848</v>
      </c>
      <c r="M21" t="s">
        <v>67</v>
      </c>
      <c r="N21" t="s">
        <v>3864</v>
      </c>
      <c r="O21" t="s">
        <v>68</v>
      </c>
      <c r="P21" t="s">
        <v>3869</v>
      </c>
      <c r="Q21" t="s">
        <v>69</v>
      </c>
      <c r="R21" t="s">
        <v>3923</v>
      </c>
      <c r="S21" t="s">
        <v>100</v>
      </c>
      <c r="T21">
        <v>28</v>
      </c>
      <c r="U21">
        <v>7</v>
      </c>
      <c r="V21" t="s">
        <v>113</v>
      </c>
      <c r="W21">
        <v>1</v>
      </c>
      <c r="X21" t="s">
        <v>72</v>
      </c>
      <c r="Y21">
        <v>1</v>
      </c>
      <c r="Z21" t="s">
        <v>73</v>
      </c>
      <c r="AA21">
        <v>1</v>
      </c>
      <c r="AB21" s="3">
        <v>209</v>
      </c>
      <c r="AC21" s="3">
        <v>209</v>
      </c>
      <c r="AD21" s="3">
        <v>100</v>
      </c>
      <c r="AE21" s="3">
        <v>190</v>
      </c>
      <c r="AF21" s="3">
        <v>220</v>
      </c>
      <c r="AG21" s="3">
        <v>115.79</v>
      </c>
      <c r="AH21" s="3">
        <v>246</v>
      </c>
      <c r="AI21" s="3">
        <v>246</v>
      </c>
      <c r="AJ21" s="3">
        <v>100</v>
      </c>
      <c r="AK21" s="3">
        <v>148</v>
      </c>
      <c r="AL21" s="3">
        <v>0</v>
      </c>
      <c r="AM21" s="3">
        <v>0</v>
      </c>
      <c r="AN21" s="3">
        <v>2</v>
      </c>
      <c r="AO21" s="3">
        <v>0</v>
      </c>
      <c r="AP21" s="3">
        <v>0</v>
      </c>
      <c r="AQ21" s="3">
        <v>825</v>
      </c>
      <c r="AR21" s="3">
        <v>675</v>
      </c>
      <c r="AS21" s="3">
        <v>81.819999999999993</v>
      </c>
      <c r="AT21" s="4">
        <v>97728240</v>
      </c>
      <c r="AU21" s="4">
        <v>92961667</v>
      </c>
      <c r="AV21" s="3">
        <v>95.12</v>
      </c>
      <c r="AW21" s="4">
        <v>165348000</v>
      </c>
      <c r="AX21" s="4">
        <v>158438133</v>
      </c>
      <c r="AY21" s="3">
        <v>95.82</v>
      </c>
      <c r="AZ21" s="4">
        <v>108400000</v>
      </c>
      <c r="BA21" s="4">
        <v>108350000</v>
      </c>
      <c r="BB21" s="3">
        <v>99.95</v>
      </c>
      <c r="BC21" s="4">
        <v>111233000</v>
      </c>
      <c r="BD21" s="4">
        <v>0</v>
      </c>
      <c r="BE21" s="3">
        <v>0</v>
      </c>
      <c r="BF21" s="4">
        <v>132331043</v>
      </c>
      <c r="BG21" s="4">
        <v>0</v>
      </c>
      <c r="BH21" s="3">
        <v>0</v>
      </c>
      <c r="BI21" s="4">
        <v>615040283</v>
      </c>
      <c r="BJ21" s="4">
        <v>359749800</v>
      </c>
      <c r="BK21" s="3">
        <v>58.49</v>
      </c>
      <c r="BL21" t="s">
        <v>114</v>
      </c>
      <c r="BM21" s="5">
        <f>AT21 / 1000000</f>
        <v>97.72824</v>
      </c>
      <c r="BN21" s="5">
        <f>AU21 / 1000000</f>
        <v>92.961667000000006</v>
      </c>
      <c r="BO21" s="5">
        <f>AW21 / 1000000</f>
        <v>165.34800000000001</v>
      </c>
      <c r="BP21" s="5">
        <f>AX21 / 1000000</f>
        <v>158.43813299999999</v>
      </c>
      <c r="BQ21" s="5">
        <f>AZ21 / 1000000</f>
        <v>108.4</v>
      </c>
      <c r="BR21" s="5">
        <f>BA21 / 1000000</f>
        <v>108.35</v>
      </c>
      <c r="BS21" s="5">
        <f>BC21 / 1000000</f>
        <v>111.233</v>
      </c>
      <c r="BT21" s="5">
        <f>BD21 / 1000000</f>
        <v>0</v>
      </c>
      <c r="BU21" s="5">
        <f>BF21 / 1000000</f>
        <v>132.33104299999999</v>
      </c>
      <c r="BV21" s="5">
        <f>BG21 / 1000000</f>
        <v>0</v>
      </c>
    </row>
    <row r="22" spans="1:74" x14ac:dyDescent="0.25">
      <c r="A22">
        <v>16</v>
      </c>
      <c r="B22" t="s">
        <v>60</v>
      </c>
      <c r="C22" t="s">
        <v>61</v>
      </c>
      <c r="D22">
        <v>2022</v>
      </c>
      <c r="E22" t="s">
        <v>62</v>
      </c>
      <c r="F22" t="s">
        <v>63</v>
      </c>
      <c r="G22">
        <v>2</v>
      </c>
      <c r="H22" t="s">
        <v>64</v>
      </c>
      <c r="I22" t="s">
        <v>3800</v>
      </c>
      <c r="J22" t="s">
        <v>65</v>
      </c>
      <c r="K22" t="s">
        <v>66</v>
      </c>
      <c r="L22" t="s">
        <v>3848</v>
      </c>
      <c r="M22" t="s">
        <v>67</v>
      </c>
      <c r="N22" t="s">
        <v>3864</v>
      </c>
      <c r="O22" t="s">
        <v>68</v>
      </c>
      <c r="P22" t="s">
        <v>3869</v>
      </c>
      <c r="Q22" t="s">
        <v>69</v>
      </c>
      <c r="R22" t="s">
        <v>3923</v>
      </c>
      <c r="S22" t="s">
        <v>100</v>
      </c>
      <c r="T22">
        <v>28</v>
      </c>
      <c r="U22">
        <v>8</v>
      </c>
      <c r="V22" t="s">
        <v>115</v>
      </c>
      <c r="W22">
        <v>1</v>
      </c>
      <c r="X22" t="s">
        <v>72</v>
      </c>
      <c r="Y22">
        <v>1</v>
      </c>
      <c r="Z22" t="s">
        <v>73</v>
      </c>
      <c r="AA22">
        <v>1</v>
      </c>
      <c r="AB22" s="3">
        <v>0</v>
      </c>
      <c r="AC22" s="3">
        <v>0</v>
      </c>
      <c r="AD22" s="3">
        <v>0</v>
      </c>
      <c r="AE22" s="3">
        <v>1</v>
      </c>
      <c r="AF22" s="3">
        <v>1</v>
      </c>
      <c r="AG22" s="3">
        <v>100</v>
      </c>
      <c r="AH22" s="3">
        <v>1</v>
      </c>
      <c r="AI22" s="3">
        <v>1</v>
      </c>
      <c r="AJ22" s="3">
        <v>100</v>
      </c>
      <c r="AK22" s="3">
        <v>1</v>
      </c>
      <c r="AL22" s="3">
        <v>0</v>
      </c>
      <c r="AM22" s="3">
        <v>0</v>
      </c>
      <c r="AN22" s="3">
        <v>0</v>
      </c>
      <c r="AO22" s="3">
        <v>0</v>
      </c>
      <c r="AP22" s="3">
        <v>0</v>
      </c>
      <c r="AQ22" s="3">
        <v>3</v>
      </c>
      <c r="AR22" s="3">
        <v>2</v>
      </c>
      <c r="AS22" s="3">
        <v>66.67</v>
      </c>
      <c r="AT22" s="4">
        <v>0</v>
      </c>
      <c r="AU22" s="4">
        <v>0</v>
      </c>
      <c r="AV22" s="3">
        <v>0</v>
      </c>
      <c r="AW22" s="4">
        <v>137366000</v>
      </c>
      <c r="AX22" s="4">
        <v>129103670</v>
      </c>
      <c r="AY22" s="3">
        <v>93.98</v>
      </c>
      <c r="AZ22" s="4">
        <v>36000000</v>
      </c>
      <c r="BA22" s="4">
        <v>33750000</v>
      </c>
      <c r="BB22" s="3">
        <v>93.75</v>
      </c>
      <c r="BC22" s="4">
        <v>19617000</v>
      </c>
      <c r="BD22" s="4">
        <v>0</v>
      </c>
      <c r="BE22" s="3">
        <v>0</v>
      </c>
      <c r="BF22" s="4">
        <v>0</v>
      </c>
      <c r="BG22" s="4">
        <v>0</v>
      </c>
      <c r="BH22" s="3">
        <v>0</v>
      </c>
      <c r="BI22" s="4">
        <v>192983000</v>
      </c>
      <c r="BJ22" s="4">
        <v>162853670</v>
      </c>
      <c r="BK22" s="3">
        <v>84.39</v>
      </c>
      <c r="BL22" t="s">
        <v>116</v>
      </c>
      <c r="BM22" s="5">
        <f>AT22 / 1000000</f>
        <v>0</v>
      </c>
      <c r="BN22" s="5">
        <f>AU22 / 1000000</f>
        <v>0</v>
      </c>
      <c r="BO22" s="5">
        <f>AW22 / 1000000</f>
        <v>137.36600000000001</v>
      </c>
      <c r="BP22" s="5">
        <f>AX22 / 1000000</f>
        <v>129.10366999999999</v>
      </c>
      <c r="BQ22" s="5">
        <f>AZ22 / 1000000</f>
        <v>36</v>
      </c>
      <c r="BR22" s="5">
        <f>BA22 / 1000000</f>
        <v>33.75</v>
      </c>
      <c r="BS22" s="5">
        <f>BC22 / 1000000</f>
        <v>19.617000000000001</v>
      </c>
      <c r="BT22" s="5">
        <f>BD22 / 1000000</f>
        <v>0</v>
      </c>
      <c r="BU22" s="5">
        <f>BF22 / 1000000</f>
        <v>0</v>
      </c>
      <c r="BV22" s="5">
        <f>BG22 / 1000000</f>
        <v>0</v>
      </c>
    </row>
    <row r="23" spans="1:74" x14ac:dyDescent="0.25">
      <c r="A23">
        <v>16</v>
      </c>
      <c r="B23" t="s">
        <v>60</v>
      </c>
      <c r="C23" t="s">
        <v>61</v>
      </c>
      <c r="D23">
        <v>2022</v>
      </c>
      <c r="E23" t="s">
        <v>62</v>
      </c>
      <c r="F23" t="s">
        <v>63</v>
      </c>
      <c r="G23">
        <v>2</v>
      </c>
      <c r="H23" t="s">
        <v>64</v>
      </c>
      <c r="I23" t="s">
        <v>3800</v>
      </c>
      <c r="J23" t="s">
        <v>65</v>
      </c>
      <c r="K23" t="s">
        <v>66</v>
      </c>
      <c r="L23" t="s">
        <v>3848</v>
      </c>
      <c r="M23" t="s">
        <v>67</v>
      </c>
      <c r="N23" t="s">
        <v>3864</v>
      </c>
      <c r="O23" t="s">
        <v>68</v>
      </c>
      <c r="P23" t="s">
        <v>3869</v>
      </c>
      <c r="Q23" t="s">
        <v>69</v>
      </c>
      <c r="R23" t="s">
        <v>3924</v>
      </c>
      <c r="S23" t="s">
        <v>117</v>
      </c>
      <c r="T23">
        <v>21</v>
      </c>
      <c r="U23">
        <v>1</v>
      </c>
      <c r="V23" t="s">
        <v>118</v>
      </c>
      <c r="W23">
        <v>1</v>
      </c>
      <c r="X23" t="s">
        <v>72</v>
      </c>
      <c r="Y23">
        <v>1</v>
      </c>
      <c r="Z23" t="s">
        <v>73</v>
      </c>
      <c r="AA23">
        <v>1</v>
      </c>
      <c r="AB23" s="3">
        <v>0</v>
      </c>
      <c r="AC23" s="3">
        <v>0</v>
      </c>
      <c r="AD23" s="3">
        <v>0</v>
      </c>
      <c r="AE23" s="3">
        <v>3400</v>
      </c>
      <c r="AF23" s="3">
        <v>3400</v>
      </c>
      <c r="AG23" s="3">
        <v>100</v>
      </c>
      <c r="AH23" s="3">
        <v>1683</v>
      </c>
      <c r="AI23" s="3">
        <v>1683</v>
      </c>
      <c r="AJ23" s="3">
        <v>100</v>
      </c>
      <c r="AK23" s="3">
        <v>400</v>
      </c>
      <c r="AL23" s="3">
        <v>0</v>
      </c>
      <c r="AM23" s="3">
        <v>0</v>
      </c>
      <c r="AN23" s="3">
        <v>50</v>
      </c>
      <c r="AO23" s="3">
        <v>0</v>
      </c>
      <c r="AP23" s="3">
        <v>0</v>
      </c>
      <c r="AQ23" s="3">
        <v>5533</v>
      </c>
      <c r="AR23" s="3">
        <v>5083</v>
      </c>
      <c r="AS23" s="3">
        <v>91.87</v>
      </c>
      <c r="AT23" s="4">
        <v>0</v>
      </c>
      <c r="AU23" s="4">
        <v>0</v>
      </c>
      <c r="AV23" s="3">
        <v>0</v>
      </c>
      <c r="AW23" s="4">
        <v>9771200</v>
      </c>
      <c r="AX23" s="4">
        <v>9771200</v>
      </c>
      <c r="AY23" s="3">
        <v>100</v>
      </c>
      <c r="AZ23" s="4">
        <v>76500000</v>
      </c>
      <c r="BA23" s="4">
        <v>74700000</v>
      </c>
      <c r="BB23" s="3">
        <v>97.65</v>
      </c>
      <c r="BC23" s="4">
        <v>70000000</v>
      </c>
      <c r="BD23" s="4">
        <v>0</v>
      </c>
      <c r="BE23" s="3">
        <v>0</v>
      </c>
      <c r="BF23" s="4">
        <v>17000000</v>
      </c>
      <c r="BG23" s="4">
        <v>0</v>
      </c>
      <c r="BH23" s="3">
        <v>0</v>
      </c>
      <c r="BI23" s="4">
        <v>173271200</v>
      </c>
      <c r="BJ23" s="4">
        <v>84471200</v>
      </c>
      <c r="BK23" s="3">
        <v>48.75</v>
      </c>
      <c r="BL23" t="s">
        <v>119</v>
      </c>
      <c r="BM23" s="5">
        <f>AT23 / 1000000</f>
        <v>0</v>
      </c>
      <c r="BN23" s="5">
        <f>AU23 / 1000000</f>
        <v>0</v>
      </c>
      <c r="BO23" s="5">
        <f>AW23 / 1000000</f>
        <v>9.7712000000000003</v>
      </c>
      <c r="BP23" s="5">
        <f>AX23 / 1000000</f>
        <v>9.7712000000000003</v>
      </c>
      <c r="BQ23" s="5">
        <f>AZ23 / 1000000</f>
        <v>76.5</v>
      </c>
      <c r="BR23" s="5">
        <f>BA23 / 1000000</f>
        <v>74.7</v>
      </c>
      <c r="BS23" s="5">
        <f>BC23 / 1000000</f>
        <v>70</v>
      </c>
      <c r="BT23" s="5">
        <f>BD23 / 1000000</f>
        <v>0</v>
      </c>
      <c r="BU23" s="5">
        <f>BF23 / 1000000</f>
        <v>17</v>
      </c>
      <c r="BV23" s="5">
        <f>BG23 / 1000000</f>
        <v>0</v>
      </c>
    </row>
    <row r="24" spans="1:74" x14ac:dyDescent="0.25">
      <c r="A24">
        <v>16</v>
      </c>
      <c r="B24" t="s">
        <v>60</v>
      </c>
      <c r="C24" t="s">
        <v>61</v>
      </c>
      <c r="D24">
        <v>2022</v>
      </c>
      <c r="E24" t="s">
        <v>62</v>
      </c>
      <c r="F24" t="s">
        <v>63</v>
      </c>
      <c r="G24">
        <v>2</v>
      </c>
      <c r="H24" t="s">
        <v>64</v>
      </c>
      <c r="I24" t="s">
        <v>3800</v>
      </c>
      <c r="J24" t="s">
        <v>65</v>
      </c>
      <c r="K24" t="s">
        <v>66</v>
      </c>
      <c r="L24" t="s">
        <v>3848</v>
      </c>
      <c r="M24" t="s">
        <v>67</v>
      </c>
      <c r="N24" t="s">
        <v>3864</v>
      </c>
      <c r="O24" t="s">
        <v>68</v>
      </c>
      <c r="P24" t="s">
        <v>3869</v>
      </c>
      <c r="Q24" t="s">
        <v>69</v>
      </c>
      <c r="R24" t="s">
        <v>3924</v>
      </c>
      <c r="S24" t="s">
        <v>117</v>
      </c>
      <c r="T24">
        <v>21</v>
      </c>
      <c r="U24">
        <v>2</v>
      </c>
      <c r="V24" t="s">
        <v>120</v>
      </c>
      <c r="W24">
        <v>1</v>
      </c>
      <c r="X24" t="s">
        <v>72</v>
      </c>
      <c r="Y24">
        <v>1</v>
      </c>
      <c r="Z24" t="s">
        <v>73</v>
      </c>
      <c r="AA24">
        <v>1</v>
      </c>
      <c r="AB24" s="3">
        <v>50</v>
      </c>
      <c r="AC24" s="3">
        <v>50</v>
      </c>
      <c r="AD24" s="3">
        <v>100</v>
      </c>
      <c r="AE24" s="3">
        <v>1600</v>
      </c>
      <c r="AF24" s="3">
        <v>1569</v>
      </c>
      <c r="AG24" s="3">
        <v>98.06</v>
      </c>
      <c r="AH24" s="3">
        <v>1800</v>
      </c>
      <c r="AI24" s="3">
        <v>1739</v>
      </c>
      <c r="AJ24" s="3">
        <v>96.61</v>
      </c>
      <c r="AK24" s="3">
        <v>1800</v>
      </c>
      <c r="AL24" s="3">
        <v>0</v>
      </c>
      <c r="AM24" s="3">
        <v>0</v>
      </c>
      <c r="AN24" s="3">
        <v>331</v>
      </c>
      <c r="AO24" s="3">
        <v>0</v>
      </c>
      <c r="AP24" s="3">
        <v>0</v>
      </c>
      <c r="AQ24" s="3">
        <v>5550</v>
      </c>
      <c r="AR24" s="3">
        <v>3358</v>
      </c>
      <c r="AS24" s="3">
        <v>60.5</v>
      </c>
      <c r="AT24" s="4">
        <v>634680000</v>
      </c>
      <c r="AU24" s="4">
        <v>365380267</v>
      </c>
      <c r="AV24" s="3">
        <v>57.57</v>
      </c>
      <c r="AW24" s="4">
        <v>587429467</v>
      </c>
      <c r="AX24" s="4">
        <v>570256666</v>
      </c>
      <c r="AY24" s="3">
        <v>97.08</v>
      </c>
      <c r="AZ24" s="4">
        <v>721250000</v>
      </c>
      <c r="BA24" s="4">
        <v>692003333</v>
      </c>
      <c r="BB24" s="3">
        <v>95.94</v>
      </c>
      <c r="BC24" s="4">
        <v>501896000</v>
      </c>
      <c r="BD24" s="4">
        <v>0</v>
      </c>
      <c r="BE24" s="3">
        <v>0</v>
      </c>
      <c r="BF24" s="4">
        <v>327770275</v>
      </c>
      <c r="BG24" s="4">
        <v>0</v>
      </c>
      <c r="BH24" s="3">
        <v>0</v>
      </c>
      <c r="BI24" s="4">
        <v>2773025742</v>
      </c>
      <c r="BJ24" s="4">
        <v>1627640266</v>
      </c>
      <c r="BK24" s="3">
        <v>58.7</v>
      </c>
      <c r="BL24" t="s">
        <v>121</v>
      </c>
      <c r="BM24" s="5">
        <f>AT24 / 1000000</f>
        <v>634.67999999999995</v>
      </c>
      <c r="BN24" s="5">
        <f>AU24 / 1000000</f>
        <v>365.380267</v>
      </c>
      <c r="BO24" s="5">
        <f>AW24 / 1000000</f>
        <v>587.42946700000005</v>
      </c>
      <c r="BP24" s="5">
        <f>AX24 / 1000000</f>
        <v>570.256666</v>
      </c>
      <c r="BQ24" s="5">
        <f>AZ24 / 1000000</f>
        <v>721.25</v>
      </c>
      <c r="BR24" s="5">
        <f>BA24 / 1000000</f>
        <v>692.003333</v>
      </c>
      <c r="BS24" s="5">
        <f>BC24 / 1000000</f>
        <v>501.89600000000002</v>
      </c>
      <c r="BT24" s="5">
        <f>BD24 / 1000000</f>
        <v>0</v>
      </c>
      <c r="BU24" s="5">
        <f>BF24 / 1000000</f>
        <v>327.77027500000003</v>
      </c>
      <c r="BV24" s="5">
        <f>BG24 / 1000000</f>
        <v>0</v>
      </c>
    </row>
    <row r="25" spans="1:74" x14ac:dyDescent="0.25">
      <c r="A25">
        <v>16</v>
      </c>
      <c r="B25" t="s">
        <v>60</v>
      </c>
      <c r="C25" t="s">
        <v>61</v>
      </c>
      <c r="D25">
        <v>2022</v>
      </c>
      <c r="E25" t="s">
        <v>62</v>
      </c>
      <c r="F25" t="s">
        <v>63</v>
      </c>
      <c r="G25">
        <v>2</v>
      </c>
      <c r="H25" t="s">
        <v>64</v>
      </c>
      <c r="I25" t="s">
        <v>3800</v>
      </c>
      <c r="J25" t="s">
        <v>65</v>
      </c>
      <c r="K25" t="s">
        <v>66</v>
      </c>
      <c r="L25" t="s">
        <v>3848</v>
      </c>
      <c r="M25" t="s">
        <v>67</v>
      </c>
      <c r="N25" t="s">
        <v>3864</v>
      </c>
      <c r="O25" t="s">
        <v>68</v>
      </c>
      <c r="P25" t="s">
        <v>3869</v>
      </c>
      <c r="Q25" t="s">
        <v>69</v>
      </c>
      <c r="R25" t="s">
        <v>3924</v>
      </c>
      <c r="S25" t="s">
        <v>117</v>
      </c>
      <c r="T25">
        <v>21</v>
      </c>
      <c r="U25">
        <v>3</v>
      </c>
      <c r="V25" t="s">
        <v>122</v>
      </c>
      <c r="W25">
        <v>1</v>
      </c>
      <c r="X25" t="s">
        <v>72</v>
      </c>
      <c r="Y25">
        <v>1</v>
      </c>
      <c r="Z25" t="s">
        <v>73</v>
      </c>
      <c r="AA25">
        <v>1</v>
      </c>
      <c r="AB25" s="3">
        <v>0.1</v>
      </c>
      <c r="AC25" s="3">
        <v>0.1</v>
      </c>
      <c r="AD25" s="3">
        <v>100</v>
      </c>
      <c r="AE25" s="3">
        <v>0.2</v>
      </c>
      <c r="AF25" s="3">
        <v>0.2</v>
      </c>
      <c r="AG25" s="3">
        <v>100</v>
      </c>
      <c r="AH25" s="3">
        <v>0.4</v>
      </c>
      <c r="AI25" s="3">
        <v>0.4</v>
      </c>
      <c r="AJ25" s="3">
        <v>100</v>
      </c>
      <c r="AK25" s="3">
        <v>0.2</v>
      </c>
      <c r="AL25" s="3">
        <v>0</v>
      </c>
      <c r="AM25" s="3">
        <v>0</v>
      </c>
      <c r="AN25" s="3">
        <v>0.1</v>
      </c>
      <c r="AO25" s="3">
        <v>0</v>
      </c>
      <c r="AP25" s="3">
        <v>0</v>
      </c>
      <c r="AQ25" s="3">
        <v>1</v>
      </c>
      <c r="AR25" s="3">
        <v>0.7</v>
      </c>
      <c r="AS25" s="3">
        <v>70</v>
      </c>
      <c r="AT25" s="4">
        <v>20000000</v>
      </c>
      <c r="AU25" s="4">
        <v>0</v>
      </c>
      <c r="AV25" s="3">
        <v>0</v>
      </c>
      <c r="AW25" s="4">
        <v>422600000</v>
      </c>
      <c r="AX25" s="4">
        <v>422600000</v>
      </c>
      <c r="AY25" s="3">
        <v>100</v>
      </c>
      <c r="AZ25" s="4">
        <v>35200000</v>
      </c>
      <c r="BA25" s="4">
        <v>35200000</v>
      </c>
      <c r="BB25" s="3">
        <v>100</v>
      </c>
      <c r="BC25" s="4">
        <v>50000000</v>
      </c>
      <c r="BD25" s="4">
        <v>0</v>
      </c>
      <c r="BE25" s="3">
        <v>0</v>
      </c>
      <c r="BF25" s="4">
        <v>334000000</v>
      </c>
      <c r="BG25" s="4">
        <v>0</v>
      </c>
      <c r="BH25" s="3">
        <v>0</v>
      </c>
      <c r="BI25" s="4">
        <v>861800000</v>
      </c>
      <c r="BJ25" s="4">
        <v>457800000</v>
      </c>
      <c r="BK25" s="3">
        <v>53.12</v>
      </c>
      <c r="BL25" t="s">
        <v>123</v>
      </c>
      <c r="BM25" s="5">
        <f>AT25 / 1000000</f>
        <v>20</v>
      </c>
      <c r="BN25" s="5">
        <f>AU25 / 1000000</f>
        <v>0</v>
      </c>
      <c r="BO25" s="5">
        <f>AW25 / 1000000</f>
        <v>422.6</v>
      </c>
      <c r="BP25" s="5">
        <f>AX25 / 1000000</f>
        <v>422.6</v>
      </c>
      <c r="BQ25" s="5">
        <f>AZ25 / 1000000</f>
        <v>35.200000000000003</v>
      </c>
      <c r="BR25" s="5">
        <f>BA25 / 1000000</f>
        <v>35.200000000000003</v>
      </c>
      <c r="BS25" s="5">
        <f>BC25 / 1000000</f>
        <v>50</v>
      </c>
      <c r="BT25" s="5">
        <f>BD25 / 1000000</f>
        <v>0</v>
      </c>
      <c r="BU25" s="5">
        <f>BF25 / 1000000</f>
        <v>334</v>
      </c>
      <c r="BV25" s="5">
        <f>BG25 / 1000000</f>
        <v>0</v>
      </c>
    </row>
    <row r="26" spans="1:74" x14ac:dyDescent="0.25">
      <c r="A26">
        <v>16</v>
      </c>
      <c r="B26" t="s">
        <v>60</v>
      </c>
      <c r="C26" t="s">
        <v>61</v>
      </c>
      <c r="D26">
        <v>2022</v>
      </c>
      <c r="E26" t="s">
        <v>62</v>
      </c>
      <c r="F26" t="s">
        <v>63</v>
      </c>
      <c r="G26">
        <v>2</v>
      </c>
      <c r="H26" t="s">
        <v>64</v>
      </c>
      <c r="I26" t="s">
        <v>3800</v>
      </c>
      <c r="J26" t="s">
        <v>65</v>
      </c>
      <c r="K26" t="s">
        <v>66</v>
      </c>
      <c r="L26" t="s">
        <v>3848</v>
      </c>
      <c r="M26" t="s">
        <v>67</v>
      </c>
      <c r="N26" t="s">
        <v>3864</v>
      </c>
      <c r="O26" t="s">
        <v>68</v>
      </c>
      <c r="P26" t="s">
        <v>3869</v>
      </c>
      <c r="Q26" t="s">
        <v>69</v>
      </c>
      <c r="R26" t="s">
        <v>3924</v>
      </c>
      <c r="S26" t="s">
        <v>117</v>
      </c>
      <c r="T26">
        <v>21</v>
      </c>
      <c r="U26">
        <v>4</v>
      </c>
      <c r="V26" t="s">
        <v>124</v>
      </c>
      <c r="W26">
        <v>2</v>
      </c>
      <c r="X26" t="s">
        <v>76</v>
      </c>
      <c r="Y26">
        <v>1</v>
      </c>
      <c r="Z26" t="s">
        <v>73</v>
      </c>
      <c r="AA26">
        <v>1</v>
      </c>
      <c r="AB26" s="3">
        <v>0</v>
      </c>
      <c r="AC26" s="3">
        <v>0</v>
      </c>
      <c r="AD26" s="3">
        <v>0</v>
      </c>
      <c r="AE26" s="3">
        <v>1</v>
      </c>
      <c r="AF26" s="3">
        <v>1</v>
      </c>
      <c r="AG26" s="3">
        <v>100</v>
      </c>
      <c r="AH26" s="3">
        <v>1</v>
      </c>
      <c r="AI26" s="3">
        <v>1</v>
      </c>
      <c r="AJ26" s="3">
        <v>100</v>
      </c>
      <c r="AK26" s="3">
        <v>1</v>
      </c>
      <c r="AL26" s="3">
        <v>0</v>
      </c>
      <c r="AM26" s="3">
        <v>0</v>
      </c>
      <c r="AN26" s="3">
        <v>1</v>
      </c>
      <c r="AO26" s="3">
        <v>0</v>
      </c>
      <c r="AP26" s="3">
        <v>0</v>
      </c>
      <c r="AQ26" s="3" t="s">
        <v>77</v>
      </c>
      <c r="AR26" s="3" t="s">
        <v>77</v>
      </c>
      <c r="AS26" s="3" t="s">
        <v>77</v>
      </c>
      <c r="AT26" s="4">
        <v>0</v>
      </c>
      <c r="AU26" s="4">
        <v>0</v>
      </c>
      <c r="AV26" s="3">
        <v>0</v>
      </c>
      <c r="AW26" s="4">
        <v>24933333</v>
      </c>
      <c r="AX26" s="4">
        <v>24026667</v>
      </c>
      <c r="AY26" s="3">
        <v>96.39</v>
      </c>
      <c r="AZ26" s="4">
        <v>75900000</v>
      </c>
      <c r="BA26" s="4">
        <v>75670000</v>
      </c>
      <c r="BB26" s="3">
        <v>99.7</v>
      </c>
      <c r="BC26" s="4">
        <v>80000000</v>
      </c>
      <c r="BD26" s="4">
        <v>0</v>
      </c>
      <c r="BE26" s="3">
        <v>0</v>
      </c>
      <c r="BF26" s="4">
        <v>30000000</v>
      </c>
      <c r="BG26" s="4">
        <v>0</v>
      </c>
      <c r="BH26" s="3">
        <v>0</v>
      </c>
      <c r="BI26" s="4">
        <v>210833333</v>
      </c>
      <c r="BJ26" s="4">
        <v>99696667</v>
      </c>
      <c r="BK26" s="3">
        <v>47.29</v>
      </c>
      <c r="BL26" t="s">
        <v>125</v>
      </c>
      <c r="BM26" s="5">
        <f>AT26 / 1000000</f>
        <v>0</v>
      </c>
      <c r="BN26" s="5">
        <f>AU26 / 1000000</f>
        <v>0</v>
      </c>
      <c r="BO26" s="5">
        <f>AW26 / 1000000</f>
        <v>24.933333000000001</v>
      </c>
      <c r="BP26" s="5">
        <f>AX26 / 1000000</f>
        <v>24.026667</v>
      </c>
      <c r="BQ26" s="5">
        <f>AZ26 / 1000000</f>
        <v>75.900000000000006</v>
      </c>
      <c r="BR26" s="5">
        <f>BA26 / 1000000</f>
        <v>75.67</v>
      </c>
      <c r="BS26" s="5">
        <f>BC26 / 1000000</f>
        <v>80</v>
      </c>
      <c r="BT26" s="5">
        <f>BD26 / 1000000</f>
        <v>0</v>
      </c>
      <c r="BU26" s="5">
        <f>BF26 / 1000000</f>
        <v>30</v>
      </c>
      <c r="BV26" s="5">
        <f>BG26 / 1000000</f>
        <v>0</v>
      </c>
    </row>
    <row r="27" spans="1:74" x14ac:dyDescent="0.25">
      <c r="A27">
        <v>16</v>
      </c>
      <c r="B27" t="s">
        <v>60</v>
      </c>
      <c r="C27" t="s">
        <v>61</v>
      </c>
      <c r="D27">
        <v>2022</v>
      </c>
      <c r="E27" t="s">
        <v>62</v>
      </c>
      <c r="F27" t="s">
        <v>63</v>
      </c>
      <c r="G27">
        <v>2</v>
      </c>
      <c r="H27" t="s">
        <v>64</v>
      </c>
      <c r="I27" t="s">
        <v>3800</v>
      </c>
      <c r="J27" t="s">
        <v>65</v>
      </c>
      <c r="K27" t="s">
        <v>66</v>
      </c>
      <c r="L27" t="s">
        <v>3848</v>
      </c>
      <c r="M27" t="s">
        <v>67</v>
      </c>
      <c r="N27" t="s">
        <v>3864</v>
      </c>
      <c r="O27" t="s">
        <v>68</v>
      </c>
      <c r="P27" t="s">
        <v>3869</v>
      </c>
      <c r="Q27" t="s">
        <v>69</v>
      </c>
      <c r="R27" t="s">
        <v>3924</v>
      </c>
      <c r="S27" t="s">
        <v>117</v>
      </c>
      <c r="T27">
        <v>21</v>
      </c>
      <c r="U27">
        <v>5</v>
      </c>
      <c r="V27" t="s">
        <v>126</v>
      </c>
      <c r="W27">
        <v>1</v>
      </c>
      <c r="X27" t="s">
        <v>72</v>
      </c>
      <c r="Y27">
        <v>1</v>
      </c>
      <c r="Z27" t="s">
        <v>73</v>
      </c>
      <c r="AA27">
        <v>1</v>
      </c>
      <c r="AB27" s="3">
        <v>0</v>
      </c>
      <c r="AC27" s="3">
        <v>0</v>
      </c>
      <c r="AD27" s="3">
        <v>0</v>
      </c>
      <c r="AE27" s="3">
        <v>51</v>
      </c>
      <c r="AF27" s="3">
        <v>51</v>
      </c>
      <c r="AG27" s="3">
        <v>100</v>
      </c>
      <c r="AH27" s="3">
        <v>51</v>
      </c>
      <c r="AI27" s="3">
        <v>51</v>
      </c>
      <c r="AJ27" s="3">
        <v>100</v>
      </c>
      <c r="AK27" s="3">
        <v>51</v>
      </c>
      <c r="AL27" s="3">
        <v>0</v>
      </c>
      <c r="AM27" s="3">
        <v>0</v>
      </c>
      <c r="AN27" s="3">
        <v>51</v>
      </c>
      <c r="AO27" s="3">
        <v>0</v>
      </c>
      <c r="AP27" s="3">
        <v>0</v>
      </c>
      <c r="AQ27" s="3">
        <v>204</v>
      </c>
      <c r="AR27" s="3">
        <v>102</v>
      </c>
      <c r="AS27" s="3">
        <v>50</v>
      </c>
      <c r="AT27" s="4">
        <v>0</v>
      </c>
      <c r="AU27" s="4">
        <v>0</v>
      </c>
      <c r="AV27" s="3">
        <v>0</v>
      </c>
      <c r="AW27" s="4">
        <v>77000000</v>
      </c>
      <c r="AX27" s="4">
        <v>77000000</v>
      </c>
      <c r="AY27" s="3">
        <v>100</v>
      </c>
      <c r="AZ27" s="4">
        <v>66150000</v>
      </c>
      <c r="BA27" s="4">
        <v>66150000</v>
      </c>
      <c r="BB27" s="3">
        <v>100</v>
      </c>
      <c r="BC27" s="4">
        <v>70000000</v>
      </c>
      <c r="BD27" s="4">
        <v>0</v>
      </c>
      <c r="BE27" s="3">
        <v>0</v>
      </c>
      <c r="BF27" s="4">
        <v>150000000</v>
      </c>
      <c r="BG27" s="4">
        <v>0</v>
      </c>
      <c r="BH27" s="3">
        <v>0</v>
      </c>
      <c r="BI27" s="4">
        <v>363150000</v>
      </c>
      <c r="BJ27" s="4">
        <v>143150000</v>
      </c>
      <c r="BK27" s="3">
        <v>39.42</v>
      </c>
      <c r="BL27" t="s">
        <v>127</v>
      </c>
      <c r="BM27" s="5">
        <f>AT27 / 1000000</f>
        <v>0</v>
      </c>
      <c r="BN27" s="5">
        <f>AU27 / 1000000</f>
        <v>0</v>
      </c>
      <c r="BO27" s="5">
        <f>AW27 / 1000000</f>
        <v>77</v>
      </c>
      <c r="BP27" s="5">
        <f>AX27 / 1000000</f>
        <v>77</v>
      </c>
      <c r="BQ27" s="5">
        <f>AZ27 / 1000000</f>
        <v>66.150000000000006</v>
      </c>
      <c r="BR27" s="5">
        <f>BA27 / 1000000</f>
        <v>66.150000000000006</v>
      </c>
      <c r="BS27" s="5">
        <f>BC27 / 1000000</f>
        <v>70</v>
      </c>
      <c r="BT27" s="5">
        <f>BD27 / 1000000</f>
        <v>0</v>
      </c>
      <c r="BU27" s="5">
        <f>BF27 / 1000000</f>
        <v>150</v>
      </c>
      <c r="BV27" s="5">
        <f>BG27 / 1000000</f>
        <v>0</v>
      </c>
    </row>
    <row r="28" spans="1:74" x14ac:dyDescent="0.25">
      <c r="A28">
        <v>16</v>
      </c>
      <c r="B28" t="s">
        <v>60</v>
      </c>
      <c r="C28" t="s">
        <v>61</v>
      </c>
      <c r="D28">
        <v>2022</v>
      </c>
      <c r="E28" t="s">
        <v>62</v>
      </c>
      <c r="F28" t="s">
        <v>63</v>
      </c>
      <c r="G28">
        <v>2</v>
      </c>
      <c r="H28" t="s">
        <v>64</v>
      </c>
      <c r="I28" t="s">
        <v>3800</v>
      </c>
      <c r="J28" t="s">
        <v>65</v>
      </c>
      <c r="K28" t="s">
        <v>66</v>
      </c>
      <c r="L28" t="s">
        <v>3848</v>
      </c>
      <c r="M28" t="s">
        <v>67</v>
      </c>
      <c r="N28" t="s">
        <v>3864</v>
      </c>
      <c r="O28" t="s">
        <v>68</v>
      </c>
      <c r="P28" t="s">
        <v>3869</v>
      </c>
      <c r="Q28" t="s">
        <v>69</v>
      </c>
      <c r="R28" t="s">
        <v>3924</v>
      </c>
      <c r="S28" t="s">
        <v>117</v>
      </c>
      <c r="T28">
        <v>21</v>
      </c>
      <c r="U28">
        <v>6</v>
      </c>
      <c r="V28" t="s">
        <v>128</v>
      </c>
      <c r="W28">
        <v>1</v>
      </c>
      <c r="X28" t="s">
        <v>72</v>
      </c>
      <c r="Y28">
        <v>1</v>
      </c>
      <c r="Z28" t="s">
        <v>73</v>
      </c>
      <c r="AA28">
        <v>1</v>
      </c>
      <c r="AB28" s="3">
        <v>0</v>
      </c>
      <c r="AC28" s="3">
        <v>0</v>
      </c>
      <c r="AD28" s="3">
        <v>0</v>
      </c>
      <c r="AE28" s="3">
        <v>0</v>
      </c>
      <c r="AF28" s="3">
        <v>0</v>
      </c>
      <c r="AG28" s="3">
        <v>0</v>
      </c>
      <c r="AH28" s="3">
        <v>0</v>
      </c>
      <c r="AI28" s="3">
        <v>0</v>
      </c>
      <c r="AJ28" s="3">
        <v>0</v>
      </c>
      <c r="AK28" s="3">
        <v>2</v>
      </c>
      <c r="AL28" s="3">
        <v>0</v>
      </c>
      <c r="AM28" s="3">
        <v>0</v>
      </c>
      <c r="AN28" s="3">
        <v>0</v>
      </c>
      <c r="AO28" s="3">
        <v>0</v>
      </c>
      <c r="AP28" s="3">
        <v>0</v>
      </c>
      <c r="AQ28" s="3">
        <v>2</v>
      </c>
      <c r="AR28" s="3">
        <v>0</v>
      </c>
      <c r="AS28" s="3">
        <v>0</v>
      </c>
      <c r="AT28" s="4">
        <v>0</v>
      </c>
      <c r="AU28" s="4">
        <v>0</v>
      </c>
      <c r="AV28" s="3">
        <v>0</v>
      </c>
      <c r="AW28" s="4">
        <v>0</v>
      </c>
      <c r="AX28" s="4">
        <v>0</v>
      </c>
      <c r="AY28" s="3">
        <v>0</v>
      </c>
      <c r="AZ28" s="4">
        <v>0</v>
      </c>
      <c r="BA28" s="4">
        <v>0</v>
      </c>
      <c r="BB28" s="3">
        <v>0</v>
      </c>
      <c r="BC28" s="4">
        <v>45000000</v>
      </c>
      <c r="BD28" s="4">
        <v>0</v>
      </c>
      <c r="BE28" s="3">
        <v>0</v>
      </c>
      <c r="BF28" s="4">
        <v>0</v>
      </c>
      <c r="BG28" s="4">
        <v>0</v>
      </c>
      <c r="BH28" s="3">
        <v>0</v>
      </c>
      <c r="BI28" s="4">
        <v>45000000</v>
      </c>
      <c r="BJ28" s="4">
        <v>0</v>
      </c>
      <c r="BK28" s="3">
        <v>0</v>
      </c>
      <c r="BM28" s="5">
        <f>AT28 / 1000000</f>
        <v>0</v>
      </c>
      <c r="BN28" s="5">
        <f>AU28 / 1000000</f>
        <v>0</v>
      </c>
      <c r="BO28" s="5">
        <f>AW28 / 1000000</f>
        <v>0</v>
      </c>
      <c r="BP28" s="5">
        <f>AX28 / 1000000</f>
        <v>0</v>
      </c>
      <c r="BQ28" s="5">
        <f>AZ28 / 1000000</f>
        <v>0</v>
      </c>
      <c r="BR28" s="5">
        <f>BA28 / 1000000</f>
        <v>0</v>
      </c>
      <c r="BS28" s="5">
        <f>BC28 / 1000000</f>
        <v>45</v>
      </c>
      <c r="BT28" s="5">
        <f>BD28 / 1000000</f>
        <v>0</v>
      </c>
      <c r="BU28" s="5">
        <f>BF28 / 1000000</f>
        <v>0</v>
      </c>
      <c r="BV28" s="5">
        <f>BG28 / 1000000</f>
        <v>0</v>
      </c>
    </row>
    <row r="29" spans="1:74" x14ac:dyDescent="0.25">
      <c r="A29">
        <v>16</v>
      </c>
      <c r="B29" t="s">
        <v>60</v>
      </c>
      <c r="C29" t="s">
        <v>61</v>
      </c>
      <c r="D29">
        <v>2022</v>
      </c>
      <c r="E29" t="s">
        <v>62</v>
      </c>
      <c r="F29" t="s">
        <v>63</v>
      </c>
      <c r="G29">
        <v>2</v>
      </c>
      <c r="H29" t="s">
        <v>64</v>
      </c>
      <c r="I29" t="s">
        <v>3801</v>
      </c>
      <c r="J29" t="s">
        <v>129</v>
      </c>
      <c r="K29" t="s">
        <v>130</v>
      </c>
      <c r="L29" t="s">
        <v>3849</v>
      </c>
      <c r="M29" t="s">
        <v>131</v>
      </c>
      <c r="N29" t="s">
        <v>3865</v>
      </c>
      <c r="O29" t="s">
        <v>132</v>
      </c>
      <c r="P29" t="s">
        <v>3870</v>
      </c>
      <c r="Q29" t="s">
        <v>133</v>
      </c>
      <c r="R29" t="s">
        <v>3925</v>
      </c>
      <c r="S29" t="s">
        <v>134</v>
      </c>
      <c r="T29">
        <v>18</v>
      </c>
      <c r="U29">
        <v>1</v>
      </c>
      <c r="V29" t="s">
        <v>135</v>
      </c>
      <c r="W29">
        <v>3</v>
      </c>
      <c r="X29" t="s">
        <v>136</v>
      </c>
      <c r="Y29">
        <v>1</v>
      </c>
      <c r="Z29" t="s">
        <v>73</v>
      </c>
      <c r="AA29">
        <v>1</v>
      </c>
      <c r="AB29" s="3">
        <v>5</v>
      </c>
      <c r="AC29" s="3">
        <v>5</v>
      </c>
      <c r="AD29" s="3">
        <v>100</v>
      </c>
      <c r="AE29" s="3">
        <v>20</v>
      </c>
      <c r="AF29" s="3">
        <v>20</v>
      </c>
      <c r="AG29" s="3">
        <v>100</v>
      </c>
      <c r="AH29" s="3">
        <v>55</v>
      </c>
      <c r="AI29" s="3">
        <v>55</v>
      </c>
      <c r="AJ29" s="3">
        <v>100</v>
      </c>
      <c r="AK29" s="3">
        <v>90</v>
      </c>
      <c r="AL29" s="3">
        <v>0</v>
      </c>
      <c r="AM29" s="3">
        <v>0</v>
      </c>
      <c r="AN29" s="3">
        <v>100</v>
      </c>
      <c r="AO29" s="3">
        <v>0</v>
      </c>
      <c r="AP29" s="3">
        <v>0</v>
      </c>
      <c r="AQ29" s="3" t="s">
        <v>77</v>
      </c>
      <c r="AR29" s="3" t="s">
        <v>77</v>
      </c>
      <c r="AS29" s="3" t="s">
        <v>77</v>
      </c>
      <c r="AT29" s="4">
        <v>180922950</v>
      </c>
      <c r="AU29" s="4">
        <v>175113988</v>
      </c>
      <c r="AV29" s="3">
        <v>96.79</v>
      </c>
      <c r="AW29" s="4">
        <v>495099654</v>
      </c>
      <c r="AX29" s="4">
        <v>495099654</v>
      </c>
      <c r="AY29" s="3">
        <v>100</v>
      </c>
      <c r="AZ29" s="4">
        <v>465276844</v>
      </c>
      <c r="BA29" s="4">
        <v>465276024</v>
      </c>
      <c r="BB29" s="3">
        <v>100</v>
      </c>
      <c r="BC29" s="4">
        <v>401742000</v>
      </c>
      <c r="BD29" s="4">
        <v>0</v>
      </c>
      <c r="BE29" s="3">
        <v>0</v>
      </c>
      <c r="BF29" s="4">
        <v>142678000</v>
      </c>
      <c r="BG29" s="4">
        <v>0</v>
      </c>
      <c r="BH29" s="3">
        <v>0</v>
      </c>
      <c r="BI29" s="4">
        <v>1685719448</v>
      </c>
      <c r="BJ29" s="4">
        <v>1135489666</v>
      </c>
      <c r="BK29" s="3">
        <v>67.36</v>
      </c>
      <c r="BM29" s="5">
        <f>AT29 / 1000000</f>
        <v>180.92294999999999</v>
      </c>
      <c r="BN29" s="5">
        <f>AU29 / 1000000</f>
        <v>175.11398800000001</v>
      </c>
      <c r="BO29" s="5">
        <f>AW29 / 1000000</f>
        <v>495.09965399999999</v>
      </c>
      <c r="BP29" s="5">
        <f>AX29 / 1000000</f>
        <v>495.09965399999999</v>
      </c>
      <c r="BQ29" s="5">
        <f>AZ29 / 1000000</f>
        <v>465.27684399999998</v>
      </c>
      <c r="BR29" s="5">
        <f>BA29 / 1000000</f>
        <v>465.27602400000001</v>
      </c>
      <c r="BS29" s="5">
        <f>BC29 / 1000000</f>
        <v>401.74200000000002</v>
      </c>
      <c r="BT29" s="5">
        <f>BD29 / 1000000</f>
        <v>0</v>
      </c>
      <c r="BU29" s="5">
        <f>BF29 / 1000000</f>
        <v>142.678</v>
      </c>
      <c r="BV29" s="5">
        <f>BG29 / 1000000</f>
        <v>0</v>
      </c>
    </row>
    <row r="30" spans="1:74" x14ac:dyDescent="0.25">
      <c r="A30">
        <v>16</v>
      </c>
      <c r="B30" t="s">
        <v>60</v>
      </c>
      <c r="C30" t="s">
        <v>61</v>
      </c>
      <c r="D30">
        <v>2022</v>
      </c>
      <c r="E30" t="s">
        <v>62</v>
      </c>
      <c r="F30" t="s">
        <v>63</v>
      </c>
      <c r="G30">
        <v>2</v>
      </c>
      <c r="H30" t="s">
        <v>64</v>
      </c>
      <c r="I30" t="s">
        <v>3801</v>
      </c>
      <c r="J30" t="s">
        <v>129</v>
      </c>
      <c r="K30" t="s">
        <v>130</v>
      </c>
      <c r="L30" t="s">
        <v>3849</v>
      </c>
      <c r="M30" t="s">
        <v>131</v>
      </c>
      <c r="N30" t="s">
        <v>3865</v>
      </c>
      <c r="O30" t="s">
        <v>132</v>
      </c>
      <c r="P30" t="s">
        <v>3870</v>
      </c>
      <c r="Q30" t="s">
        <v>133</v>
      </c>
      <c r="R30" t="s">
        <v>3925</v>
      </c>
      <c r="S30" t="s">
        <v>134</v>
      </c>
      <c r="T30">
        <v>18</v>
      </c>
      <c r="U30">
        <v>2</v>
      </c>
      <c r="V30" t="s">
        <v>137</v>
      </c>
      <c r="W30">
        <v>1</v>
      </c>
      <c r="X30" t="s">
        <v>72</v>
      </c>
      <c r="Y30">
        <v>1</v>
      </c>
      <c r="Z30" t="s">
        <v>73</v>
      </c>
      <c r="AA30">
        <v>1</v>
      </c>
      <c r="AB30" s="3">
        <v>104</v>
      </c>
      <c r="AC30" s="3">
        <v>104</v>
      </c>
      <c r="AD30" s="3">
        <v>100</v>
      </c>
      <c r="AE30" s="3">
        <v>310</v>
      </c>
      <c r="AF30" s="3">
        <v>310</v>
      </c>
      <c r="AG30" s="3">
        <v>100</v>
      </c>
      <c r="AH30" s="3">
        <v>258</v>
      </c>
      <c r="AI30" s="3">
        <v>258</v>
      </c>
      <c r="AJ30" s="3">
        <v>100</v>
      </c>
      <c r="AK30" s="3">
        <v>258</v>
      </c>
      <c r="AL30" s="3">
        <v>0</v>
      </c>
      <c r="AM30" s="3">
        <v>0</v>
      </c>
      <c r="AN30" s="3">
        <v>100</v>
      </c>
      <c r="AO30" s="3">
        <v>0</v>
      </c>
      <c r="AP30" s="3">
        <v>0</v>
      </c>
      <c r="AQ30" s="3">
        <v>1030</v>
      </c>
      <c r="AR30" s="3">
        <v>672</v>
      </c>
      <c r="AS30" s="3">
        <v>65.239999999999995</v>
      </c>
      <c r="AT30" s="4">
        <v>125460615</v>
      </c>
      <c r="AU30" s="4">
        <v>125460090</v>
      </c>
      <c r="AV30" s="3">
        <v>100</v>
      </c>
      <c r="AW30" s="4">
        <v>720347527</v>
      </c>
      <c r="AX30" s="4">
        <v>705347527</v>
      </c>
      <c r="AY30" s="3">
        <v>97.92</v>
      </c>
      <c r="AZ30" s="4">
        <v>619022000</v>
      </c>
      <c r="BA30" s="4">
        <v>619020540</v>
      </c>
      <c r="BB30" s="3">
        <v>100</v>
      </c>
      <c r="BC30" s="4">
        <v>285492000</v>
      </c>
      <c r="BD30" s="4">
        <v>0</v>
      </c>
      <c r="BE30" s="3">
        <v>0</v>
      </c>
      <c r="BF30" s="4">
        <v>195346000</v>
      </c>
      <c r="BG30" s="4">
        <v>0</v>
      </c>
      <c r="BH30" s="3">
        <v>0</v>
      </c>
      <c r="BI30" s="4">
        <v>1945668142</v>
      </c>
      <c r="BJ30" s="4">
        <v>1449828157</v>
      </c>
      <c r="BK30" s="3">
        <v>74.52</v>
      </c>
      <c r="BM30" s="5">
        <f>AT30 / 1000000</f>
        <v>125.460615</v>
      </c>
      <c r="BN30" s="5">
        <f>AU30 / 1000000</f>
        <v>125.46008999999999</v>
      </c>
      <c r="BO30" s="5">
        <f>AW30 / 1000000</f>
        <v>720.34752700000001</v>
      </c>
      <c r="BP30" s="5">
        <f>AX30 / 1000000</f>
        <v>705.34752700000001</v>
      </c>
      <c r="BQ30" s="5">
        <f>AZ30 / 1000000</f>
        <v>619.02200000000005</v>
      </c>
      <c r="BR30" s="5">
        <f>BA30 / 1000000</f>
        <v>619.02053999999998</v>
      </c>
      <c r="BS30" s="5">
        <f>BC30 / 1000000</f>
        <v>285.49200000000002</v>
      </c>
      <c r="BT30" s="5">
        <f>BD30 / 1000000</f>
        <v>0</v>
      </c>
      <c r="BU30" s="5">
        <f>BF30 / 1000000</f>
        <v>195.346</v>
      </c>
      <c r="BV30" s="5">
        <f>BG30 / 1000000</f>
        <v>0</v>
      </c>
    </row>
    <row r="31" spans="1:74" x14ac:dyDescent="0.25">
      <c r="A31">
        <v>16</v>
      </c>
      <c r="B31" t="s">
        <v>60</v>
      </c>
      <c r="C31" t="s">
        <v>61</v>
      </c>
      <c r="D31">
        <v>2022</v>
      </c>
      <c r="E31" t="s">
        <v>62</v>
      </c>
      <c r="F31" t="s">
        <v>63</v>
      </c>
      <c r="G31">
        <v>2</v>
      </c>
      <c r="H31" t="s">
        <v>64</v>
      </c>
      <c r="I31" t="s">
        <v>3801</v>
      </c>
      <c r="J31" t="s">
        <v>129</v>
      </c>
      <c r="K31" t="s">
        <v>130</v>
      </c>
      <c r="L31" t="s">
        <v>3849</v>
      </c>
      <c r="M31" t="s">
        <v>131</v>
      </c>
      <c r="N31" t="s">
        <v>3865</v>
      </c>
      <c r="O31" t="s">
        <v>132</v>
      </c>
      <c r="P31" t="s">
        <v>3870</v>
      </c>
      <c r="Q31" t="s">
        <v>133</v>
      </c>
      <c r="R31" t="s">
        <v>3925</v>
      </c>
      <c r="S31" t="s">
        <v>134</v>
      </c>
      <c r="T31">
        <v>18</v>
      </c>
      <c r="U31">
        <v>3</v>
      </c>
      <c r="V31" t="s">
        <v>138</v>
      </c>
      <c r="W31">
        <v>1</v>
      </c>
      <c r="X31" t="s">
        <v>72</v>
      </c>
      <c r="Y31">
        <v>1</v>
      </c>
      <c r="Z31" t="s">
        <v>73</v>
      </c>
      <c r="AA31">
        <v>1</v>
      </c>
      <c r="AB31" s="3">
        <v>75</v>
      </c>
      <c r="AC31" s="3">
        <v>75</v>
      </c>
      <c r="AD31" s="3">
        <v>100</v>
      </c>
      <c r="AE31" s="3">
        <v>73</v>
      </c>
      <c r="AF31" s="3">
        <v>73</v>
      </c>
      <c r="AG31" s="3">
        <v>100</v>
      </c>
      <c r="AH31" s="3">
        <v>70</v>
      </c>
      <c r="AI31" s="3">
        <v>70</v>
      </c>
      <c r="AJ31" s="3">
        <v>100</v>
      </c>
      <c r="AK31" s="3">
        <v>65</v>
      </c>
      <c r="AL31" s="3">
        <v>0</v>
      </c>
      <c r="AM31" s="3">
        <v>0</v>
      </c>
      <c r="AN31" s="3">
        <v>17</v>
      </c>
      <c r="AO31" s="3">
        <v>0</v>
      </c>
      <c r="AP31" s="3">
        <v>0</v>
      </c>
      <c r="AQ31" s="3">
        <v>300</v>
      </c>
      <c r="AR31" s="3">
        <v>218</v>
      </c>
      <c r="AS31" s="3">
        <v>72.67</v>
      </c>
      <c r="AT31" s="4">
        <v>343596383</v>
      </c>
      <c r="AU31" s="4">
        <v>343595433</v>
      </c>
      <c r="AV31" s="3">
        <v>100</v>
      </c>
      <c r="AW31" s="4">
        <v>1162264350</v>
      </c>
      <c r="AX31" s="4">
        <v>1162264350</v>
      </c>
      <c r="AY31" s="3">
        <v>100</v>
      </c>
      <c r="AZ31" s="4">
        <v>972259824</v>
      </c>
      <c r="BA31" s="4">
        <v>972256822</v>
      </c>
      <c r="BB31" s="3">
        <v>100</v>
      </c>
      <c r="BC31" s="4">
        <v>769243000</v>
      </c>
      <c r="BD31" s="4">
        <v>0</v>
      </c>
      <c r="BE31" s="3">
        <v>0</v>
      </c>
      <c r="BF31" s="4">
        <v>586039000</v>
      </c>
      <c r="BG31" s="4">
        <v>0</v>
      </c>
      <c r="BH31" s="3">
        <v>0</v>
      </c>
      <c r="BI31" s="4">
        <v>3833402557</v>
      </c>
      <c r="BJ31" s="4">
        <v>2478116605</v>
      </c>
      <c r="BK31" s="3">
        <v>64.650000000000006</v>
      </c>
      <c r="BM31" s="5">
        <f>AT31 / 1000000</f>
        <v>343.596383</v>
      </c>
      <c r="BN31" s="5">
        <f>AU31 / 1000000</f>
        <v>343.59543300000001</v>
      </c>
      <c r="BO31" s="5">
        <f>AW31 / 1000000</f>
        <v>1162.2643499999999</v>
      </c>
      <c r="BP31" s="5">
        <f>AX31 / 1000000</f>
        <v>1162.2643499999999</v>
      </c>
      <c r="BQ31" s="5">
        <f>AZ31 / 1000000</f>
        <v>972.25982399999998</v>
      </c>
      <c r="BR31" s="5">
        <f>BA31 / 1000000</f>
        <v>972.25682200000006</v>
      </c>
      <c r="BS31" s="5">
        <f>BC31 / 1000000</f>
        <v>769.24300000000005</v>
      </c>
      <c r="BT31" s="5">
        <f>BD31 / 1000000</f>
        <v>0</v>
      </c>
      <c r="BU31" s="5">
        <f>BF31 / 1000000</f>
        <v>586.03899999999999</v>
      </c>
      <c r="BV31" s="5">
        <f>BG31 / 1000000</f>
        <v>0</v>
      </c>
    </row>
    <row r="32" spans="1:74" x14ac:dyDescent="0.25">
      <c r="A32">
        <v>16</v>
      </c>
      <c r="B32" t="s">
        <v>60</v>
      </c>
      <c r="C32" t="s">
        <v>61</v>
      </c>
      <c r="D32">
        <v>2022</v>
      </c>
      <c r="E32" t="s">
        <v>62</v>
      </c>
      <c r="F32" t="s">
        <v>63</v>
      </c>
      <c r="G32">
        <v>2</v>
      </c>
      <c r="H32" t="s">
        <v>64</v>
      </c>
      <c r="I32" t="s">
        <v>3801</v>
      </c>
      <c r="J32" t="s">
        <v>129</v>
      </c>
      <c r="K32" t="s">
        <v>130</v>
      </c>
      <c r="L32" t="s">
        <v>3849</v>
      </c>
      <c r="M32" t="s">
        <v>131</v>
      </c>
      <c r="N32" t="s">
        <v>3865</v>
      </c>
      <c r="O32" t="s">
        <v>132</v>
      </c>
      <c r="P32" t="s">
        <v>3870</v>
      </c>
      <c r="Q32" t="s">
        <v>133</v>
      </c>
      <c r="R32" t="s">
        <v>3925</v>
      </c>
      <c r="S32" t="s">
        <v>134</v>
      </c>
      <c r="T32">
        <v>18</v>
      </c>
      <c r="U32">
        <v>4</v>
      </c>
      <c r="V32" t="s">
        <v>139</v>
      </c>
      <c r="W32">
        <v>3</v>
      </c>
      <c r="X32" t="s">
        <v>136</v>
      </c>
      <c r="Y32">
        <v>1</v>
      </c>
      <c r="Z32" t="s">
        <v>73</v>
      </c>
      <c r="AA32">
        <v>1</v>
      </c>
      <c r="AB32" s="3">
        <v>5</v>
      </c>
      <c r="AC32" s="3">
        <v>5</v>
      </c>
      <c r="AD32" s="3">
        <v>100</v>
      </c>
      <c r="AE32" s="3">
        <v>20</v>
      </c>
      <c r="AF32" s="3">
        <v>20</v>
      </c>
      <c r="AG32" s="3">
        <v>100</v>
      </c>
      <c r="AH32" s="3">
        <v>55</v>
      </c>
      <c r="AI32" s="3">
        <v>55</v>
      </c>
      <c r="AJ32" s="3">
        <v>100</v>
      </c>
      <c r="AK32" s="3">
        <v>90</v>
      </c>
      <c r="AL32" s="3">
        <v>0</v>
      </c>
      <c r="AM32" s="3">
        <v>0</v>
      </c>
      <c r="AN32" s="3">
        <v>100</v>
      </c>
      <c r="AO32" s="3">
        <v>0</v>
      </c>
      <c r="AP32" s="3">
        <v>0</v>
      </c>
      <c r="AQ32" s="3" t="s">
        <v>77</v>
      </c>
      <c r="AR32" s="3" t="s">
        <v>77</v>
      </c>
      <c r="AS32" s="3" t="s">
        <v>77</v>
      </c>
      <c r="AT32" s="4">
        <v>85190000</v>
      </c>
      <c r="AU32" s="4">
        <v>85188950</v>
      </c>
      <c r="AV32" s="3">
        <v>100</v>
      </c>
      <c r="AW32" s="4">
        <v>194239893</v>
      </c>
      <c r="AX32" s="4">
        <v>194239893</v>
      </c>
      <c r="AY32" s="3">
        <v>100</v>
      </c>
      <c r="AZ32" s="4">
        <v>95957000</v>
      </c>
      <c r="BA32" s="4">
        <v>95956828</v>
      </c>
      <c r="BB32" s="3">
        <v>100</v>
      </c>
      <c r="BC32" s="4">
        <v>196779000</v>
      </c>
      <c r="BD32" s="4">
        <v>0</v>
      </c>
      <c r="BE32" s="3">
        <v>0</v>
      </c>
      <c r="BF32" s="4">
        <v>371041000</v>
      </c>
      <c r="BG32" s="4">
        <v>0</v>
      </c>
      <c r="BH32" s="3">
        <v>0</v>
      </c>
      <c r="BI32" s="4">
        <v>943206893</v>
      </c>
      <c r="BJ32" s="4">
        <v>375385671</v>
      </c>
      <c r="BK32" s="3">
        <v>39.799999999999997</v>
      </c>
      <c r="BM32" s="5">
        <f>AT32 / 1000000</f>
        <v>85.19</v>
      </c>
      <c r="BN32" s="5">
        <f>AU32 / 1000000</f>
        <v>85.188950000000006</v>
      </c>
      <c r="BO32" s="5">
        <f>AW32 / 1000000</f>
        <v>194.239893</v>
      </c>
      <c r="BP32" s="5">
        <f>AX32 / 1000000</f>
        <v>194.239893</v>
      </c>
      <c r="BQ32" s="5">
        <f>AZ32 / 1000000</f>
        <v>95.956999999999994</v>
      </c>
      <c r="BR32" s="5">
        <f>BA32 / 1000000</f>
        <v>95.956828000000002</v>
      </c>
      <c r="BS32" s="5">
        <f>BC32 / 1000000</f>
        <v>196.779</v>
      </c>
      <c r="BT32" s="5">
        <f>BD32 / 1000000</f>
        <v>0</v>
      </c>
      <c r="BU32" s="5">
        <f>BF32 / 1000000</f>
        <v>371.041</v>
      </c>
      <c r="BV32" s="5">
        <f>BG32 / 1000000</f>
        <v>0</v>
      </c>
    </row>
    <row r="33" spans="1:74" x14ac:dyDescent="0.25">
      <c r="A33">
        <v>16</v>
      </c>
      <c r="B33" t="s">
        <v>60</v>
      </c>
      <c r="C33" t="s">
        <v>61</v>
      </c>
      <c r="D33">
        <v>2022</v>
      </c>
      <c r="E33" t="s">
        <v>62</v>
      </c>
      <c r="F33" t="s">
        <v>63</v>
      </c>
      <c r="G33">
        <v>2</v>
      </c>
      <c r="H33" t="s">
        <v>64</v>
      </c>
      <c r="I33" t="s">
        <v>3801</v>
      </c>
      <c r="J33" t="s">
        <v>129</v>
      </c>
      <c r="K33" t="s">
        <v>130</v>
      </c>
      <c r="L33" t="s">
        <v>3849</v>
      </c>
      <c r="M33" t="s">
        <v>131</v>
      </c>
      <c r="N33" t="s">
        <v>3865</v>
      </c>
      <c r="O33" t="s">
        <v>132</v>
      </c>
      <c r="P33" t="s">
        <v>3870</v>
      </c>
      <c r="Q33" t="s">
        <v>133</v>
      </c>
      <c r="R33" t="s">
        <v>3925</v>
      </c>
      <c r="S33" t="s">
        <v>134</v>
      </c>
      <c r="T33">
        <v>18</v>
      </c>
      <c r="U33">
        <v>5</v>
      </c>
      <c r="V33" t="s">
        <v>140</v>
      </c>
      <c r="W33">
        <v>2</v>
      </c>
      <c r="X33" t="s">
        <v>76</v>
      </c>
      <c r="Y33">
        <v>1</v>
      </c>
      <c r="Z33" t="s">
        <v>73</v>
      </c>
      <c r="AA33">
        <v>1</v>
      </c>
      <c r="AB33" s="3">
        <v>100</v>
      </c>
      <c r="AC33" s="3">
        <v>100</v>
      </c>
      <c r="AD33" s="3">
        <v>100</v>
      </c>
      <c r="AE33" s="3">
        <v>100</v>
      </c>
      <c r="AF33" s="3">
        <v>97.92</v>
      </c>
      <c r="AG33" s="3">
        <v>97.92</v>
      </c>
      <c r="AH33" s="3">
        <v>100</v>
      </c>
      <c r="AI33" s="3">
        <v>100</v>
      </c>
      <c r="AJ33" s="3">
        <v>100</v>
      </c>
      <c r="AK33" s="3">
        <v>100</v>
      </c>
      <c r="AL33" s="3">
        <v>0</v>
      </c>
      <c r="AM33" s="3">
        <v>0</v>
      </c>
      <c r="AN33" s="3">
        <v>100</v>
      </c>
      <c r="AO33" s="3">
        <v>0</v>
      </c>
      <c r="AP33" s="3">
        <v>0</v>
      </c>
      <c r="AQ33" s="3" t="s">
        <v>77</v>
      </c>
      <c r="AR33" s="3" t="s">
        <v>77</v>
      </c>
      <c r="AS33" s="3" t="s">
        <v>77</v>
      </c>
      <c r="AT33" s="4">
        <v>3467954773</v>
      </c>
      <c r="AU33" s="4">
        <v>3462596902</v>
      </c>
      <c r="AV33" s="3">
        <v>99.85</v>
      </c>
      <c r="AW33" s="4">
        <v>3546876294</v>
      </c>
      <c r="AX33" s="4">
        <v>3538001100</v>
      </c>
      <c r="AY33" s="3">
        <v>99.75</v>
      </c>
      <c r="AZ33" s="4">
        <v>2550705721</v>
      </c>
      <c r="BA33" s="4">
        <v>2550704181</v>
      </c>
      <c r="BB33" s="3">
        <v>100</v>
      </c>
      <c r="BC33" s="4">
        <v>1558793000</v>
      </c>
      <c r="BD33" s="4">
        <v>0</v>
      </c>
      <c r="BE33" s="3">
        <v>0</v>
      </c>
      <c r="BF33" s="4">
        <v>1630377000</v>
      </c>
      <c r="BG33" s="4">
        <v>0</v>
      </c>
      <c r="BH33" s="3">
        <v>0</v>
      </c>
      <c r="BI33" s="4">
        <v>12754706788</v>
      </c>
      <c r="BJ33" s="4">
        <v>9551302183</v>
      </c>
      <c r="BK33" s="3">
        <v>74.88</v>
      </c>
      <c r="BM33" s="5">
        <f>AT33 / 1000000</f>
        <v>3467.9547729999999</v>
      </c>
      <c r="BN33" s="5">
        <f>AU33 / 1000000</f>
        <v>3462.5969020000002</v>
      </c>
      <c r="BO33" s="5">
        <f>AW33 / 1000000</f>
        <v>3546.8762940000001</v>
      </c>
      <c r="BP33" s="5">
        <f>AX33 / 1000000</f>
        <v>3538.0011</v>
      </c>
      <c r="BQ33" s="5">
        <f>AZ33 / 1000000</f>
        <v>2550.7057209999998</v>
      </c>
      <c r="BR33" s="5">
        <f>BA33 / 1000000</f>
        <v>2550.7041810000001</v>
      </c>
      <c r="BS33" s="5">
        <f>BC33 / 1000000</f>
        <v>1558.7929999999999</v>
      </c>
      <c r="BT33" s="5">
        <f>BD33 / 1000000</f>
        <v>0</v>
      </c>
      <c r="BU33" s="5">
        <f>BF33 / 1000000</f>
        <v>1630.377</v>
      </c>
      <c r="BV33" s="5">
        <f>BG33 / 1000000</f>
        <v>0</v>
      </c>
    </row>
    <row r="34" spans="1:74" x14ac:dyDescent="0.25">
      <c r="A34">
        <v>16</v>
      </c>
      <c r="B34" t="s">
        <v>60</v>
      </c>
      <c r="C34" t="s">
        <v>61</v>
      </c>
      <c r="D34">
        <v>2022</v>
      </c>
      <c r="E34" t="s">
        <v>62</v>
      </c>
      <c r="F34" t="s">
        <v>63</v>
      </c>
      <c r="G34">
        <v>2</v>
      </c>
      <c r="H34" t="s">
        <v>64</v>
      </c>
      <c r="I34" t="s">
        <v>3801</v>
      </c>
      <c r="J34" t="s">
        <v>129</v>
      </c>
      <c r="K34" t="s">
        <v>130</v>
      </c>
      <c r="L34" t="s">
        <v>3849</v>
      </c>
      <c r="M34" t="s">
        <v>131</v>
      </c>
      <c r="N34" t="s">
        <v>3865</v>
      </c>
      <c r="O34" t="s">
        <v>132</v>
      </c>
      <c r="P34" t="s">
        <v>3870</v>
      </c>
      <c r="Q34" t="s">
        <v>133</v>
      </c>
      <c r="R34" t="s">
        <v>3925</v>
      </c>
      <c r="S34" t="s">
        <v>134</v>
      </c>
      <c r="T34">
        <v>18</v>
      </c>
      <c r="U34">
        <v>6</v>
      </c>
      <c r="V34" t="s">
        <v>141</v>
      </c>
      <c r="W34">
        <v>2</v>
      </c>
      <c r="X34" t="s">
        <v>76</v>
      </c>
      <c r="Y34">
        <v>1</v>
      </c>
      <c r="Z34" t="s">
        <v>73</v>
      </c>
      <c r="AA34">
        <v>1</v>
      </c>
      <c r="AB34" s="3">
        <v>100</v>
      </c>
      <c r="AC34" s="3">
        <v>100</v>
      </c>
      <c r="AD34" s="3">
        <v>100</v>
      </c>
      <c r="AE34" s="3">
        <v>100</v>
      </c>
      <c r="AF34" s="3">
        <v>100</v>
      </c>
      <c r="AG34" s="3">
        <v>100</v>
      </c>
      <c r="AH34" s="3">
        <v>100</v>
      </c>
      <c r="AI34" s="3">
        <v>100</v>
      </c>
      <c r="AJ34" s="3">
        <v>100</v>
      </c>
      <c r="AK34" s="3">
        <v>100</v>
      </c>
      <c r="AL34" s="3">
        <v>0</v>
      </c>
      <c r="AM34" s="3">
        <v>0</v>
      </c>
      <c r="AN34" s="3">
        <v>100</v>
      </c>
      <c r="AO34" s="3">
        <v>0</v>
      </c>
      <c r="AP34" s="3">
        <v>0</v>
      </c>
      <c r="AQ34" s="3" t="s">
        <v>77</v>
      </c>
      <c r="AR34" s="3" t="s">
        <v>77</v>
      </c>
      <c r="AS34" s="3" t="s">
        <v>77</v>
      </c>
      <c r="AT34" s="4">
        <v>6063449331</v>
      </c>
      <c r="AU34" s="4">
        <v>5983011963</v>
      </c>
      <c r="AV34" s="3">
        <v>98.67</v>
      </c>
      <c r="AW34" s="4">
        <v>9394898913</v>
      </c>
      <c r="AX34" s="4">
        <v>9388090217</v>
      </c>
      <c r="AY34" s="3">
        <v>99.93</v>
      </c>
      <c r="AZ34" s="4">
        <v>16428215641</v>
      </c>
      <c r="BA34" s="4">
        <v>16420566205</v>
      </c>
      <c r="BB34" s="3">
        <v>99.95</v>
      </c>
      <c r="BC34" s="4">
        <v>13873833000</v>
      </c>
      <c r="BD34" s="4">
        <v>0</v>
      </c>
      <c r="BE34" s="3">
        <v>0</v>
      </c>
      <c r="BF34" s="4">
        <v>4080265000</v>
      </c>
      <c r="BG34" s="4">
        <v>0</v>
      </c>
      <c r="BH34" s="3">
        <v>0</v>
      </c>
      <c r="BI34" s="4">
        <v>49840661885</v>
      </c>
      <c r="BJ34" s="4">
        <v>31791668385</v>
      </c>
      <c r="BK34" s="3">
        <v>63.79</v>
      </c>
      <c r="BM34" s="5">
        <f>AT34 / 1000000</f>
        <v>6063.4493309999998</v>
      </c>
      <c r="BN34" s="5">
        <f>AU34 / 1000000</f>
        <v>5983.0119629999999</v>
      </c>
      <c r="BO34" s="5">
        <f>AW34 / 1000000</f>
        <v>9394.8989130000009</v>
      </c>
      <c r="BP34" s="5">
        <f>AX34 / 1000000</f>
        <v>9388.0902170000008</v>
      </c>
      <c r="BQ34" s="5">
        <f>AZ34 / 1000000</f>
        <v>16428.215640999999</v>
      </c>
      <c r="BR34" s="5">
        <f>BA34 / 1000000</f>
        <v>16420.566204999999</v>
      </c>
      <c r="BS34" s="5">
        <f>BC34 / 1000000</f>
        <v>13873.833000000001</v>
      </c>
      <c r="BT34" s="5">
        <f>BD34 / 1000000</f>
        <v>0</v>
      </c>
      <c r="BU34" s="5">
        <f>BF34 / 1000000</f>
        <v>4080.2649999999999</v>
      </c>
      <c r="BV34" s="5">
        <f>BG34 / 1000000</f>
        <v>0</v>
      </c>
    </row>
    <row r="35" spans="1:74" x14ac:dyDescent="0.25">
      <c r="A35">
        <v>16</v>
      </c>
      <c r="B35" t="s">
        <v>60</v>
      </c>
      <c r="C35" t="s">
        <v>61</v>
      </c>
      <c r="D35">
        <v>2022</v>
      </c>
      <c r="E35" t="s">
        <v>62</v>
      </c>
      <c r="F35" t="s">
        <v>63</v>
      </c>
      <c r="G35">
        <v>2</v>
      </c>
      <c r="H35" t="s">
        <v>64</v>
      </c>
      <c r="I35" t="s">
        <v>3801</v>
      </c>
      <c r="J35" t="s">
        <v>129</v>
      </c>
      <c r="K35" t="s">
        <v>130</v>
      </c>
      <c r="L35" t="s">
        <v>3849</v>
      </c>
      <c r="M35" t="s">
        <v>131</v>
      </c>
      <c r="N35" t="s">
        <v>3865</v>
      </c>
      <c r="O35" t="s">
        <v>132</v>
      </c>
      <c r="P35" t="s">
        <v>3870</v>
      </c>
      <c r="Q35" t="s">
        <v>133</v>
      </c>
      <c r="R35" t="s">
        <v>3925</v>
      </c>
      <c r="S35" t="s">
        <v>134</v>
      </c>
      <c r="T35">
        <v>18</v>
      </c>
      <c r="U35">
        <v>7</v>
      </c>
      <c r="V35" t="s">
        <v>142</v>
      </c>
      <c r="W35">
        <v>2</v>
      </c>
      <c r="X35" t="s">
        <v>76</v>
      </c>
      <c r="Y35">
        <v>1</v>
      </c>
      <c r="Z35" t="s">
        <v>73</v>
      </c>
      <c r="AA35">
        <v>1</v>
      </c>
      <c r="AB35" s="3">
        <v>100</v>
      </c>
      <c r="AC35" s="3">
        <v>100</v>
      </c>
      <c r="AD35" s="3">
        <v>100</v>
      </c>
      <c r="AE35" s="3">
        <v>100</v>
      </c>
      <c r="AF35" s="3">
        <v>100</v>
      </c>
      <c r="AG35" s="3">
        <v>100</v>
      </c>
      <c r="AH35" s="3">
        <v>100</v>
      </c>
      <c r="AI35" s="3">
        <v>100</v>
      </c>
      <c r="AJ35" s="3">
        <v>100</v>
      </c>
      <c r="AK35" s="3">
        <v>100</v>
      </c>
      <c r="AL35" s="3">
        <v>0</v>
      </c>
      <c r="AM35" s="3">
        <v>0</v>
      </c>
      <c r="AN35" s="3">
        <v>100</v>
      </c>
      <c r="AO35" s="3">
        <v>0</v>
      </c>
      <c r="AP35" s="3">
        <v>0</v>
      </c>
      <c r="AQ35" s="3" t="s">
        <v>77</v>
      </c>
      <c r="AR35" s="3" t="s">
        <v>77</v>
      </c>
      <c r="AS35" s="3" t="s">
        <v>77</v>
      </c>
      <c r="AT35" s="4">
        <v>334173018</v>
      </c>
      <c r="AU35" s="4">
        <v>334173018</v>
      </c>
      <c r="AV35" s="3">
        <v>100</v>
      </c>
      <c r="AW35" s="4">
        <v>795622254</v>
      </c>
      <c r="AX35" s="4">
        <v>791181274</v>
      </c>
      <c r="AY35" s="3">
        <v>99.44</v>
      </c>
      <c r="AZ35" s="4">
        <v>810056643</v>
      </c>
      <c r="BA35" s="4">
        <v>810055434</v>
      </c>
      <c r="BB35" s="3">
        <v>100</v>
      </c>
      <c r="BC35" s="4">
        <v>420308000</v>
      </c>
      <c r="BD35" s="4">
        <v>0</v>
      </c>
      <c r="BE35" s="3">
        <v>0</v>
      </c>
      <c r="BF35" s="4">
        <v>402483000</v>
      </c>
      <c r="BG35" s="4">
        <v>0</v>
      </c>
      <c r="BH35" s="3">
        <v>0</v>
      </c>
      <c r="BI35" s="4">
        <v>2762642915</v>
      </c>
      <c r="BJ35" s="4">
        <v>1935409726</v>
      </c>
      <c r="BK35" s="3">
        <v>70.06</v>
      </c>
      <c r="BM35" s="5">
        <f>AT35 / 1000000</f>
        <v>334.17301800000001</v>
      </c>
      <c r="BN35" s="5">
        <f>AU35 / 1000000</f>
        <v>334.17301800000001</v>
      </c>
      <c r="BO35" s="5">
        <f>AW35 / 1000000</f>
        <v>795.622254</v>
      </c>
      <c r="BP35" s="5">
        <f>AX35 / 1000000</f>
        <v>791.18127400000003</v>
      </c>
      <c r="BQ35" s="5">
        <f>AZ35 / 1000000</f>
        <v>810.05664300000001</v>
      </c>
      <c r="BR35" s="5">
        <f>BA35 / 1000000</f>
        <v>810.05543399999999</v>
      </c>
      <c r="BS35" s="5">
        <f>BC35 / 1000000</f>
        <v>420.30799999999999</v>
      </c>
      <c r="BT35" s="5">
        <f>BD35 / 1000000</f>
        <v>0</v>
      </c>
      <c r="BU35" s="5">
        <f>BF35 / 1000000</f>
        <v>402.483</v>
      </c>
      <c r="BV35" s="5">
        <f>BG35 / 1000000</f>
        <v>0</v>
      </c>
    </row>
    <row r="36" spans="1:74" x14ac:dyDescent="0.25">
      <c r="A36">
        <v>16</v>
      </c>
      <c r="B36" t="s">
        <v>60</v>
      </c>
      <c r="C36" t="s">
        <v>61</v>
      </c>
      <c r="D36">
        <v>2022</v>
      </c>
      <c r="E36" t="s">
        <v>62</v>
      </c>
      <c r="F36" t="s">
        <v>63</v>
      </c>
      <c r="G36">
        <v>2</v>
      </c>
      <c r="H36" t="s">
        <v>64</v>
      </c>
      <c r="I36" t="s">
        <v>3801</v>
      </c>
      <c r="J36" t="s">
        <v>129</v>
      </c>
      <c r="K36" t="s">
        <v>130</v>
      </c>
      <c r="L36" t="s">
        <v>3849</v>
      </c>
      <c r="M36" t="s">
        <v>131</v>
      </c>
      <c r="N36" t="s">
        <v>3865</v>
      </c>
      <c r="O36" t="s">
        <v>132</v>
      </c>
      <c r="P36" t="s">
        <v>3870</v>
      </c>
      <c r="Q36" t="s">
        <v>133</v>
      </c>
      <c r="R36" t="s">
        <v>3925</v>
      </c>
      <c r="S36" t="s">
        <v>134</v>
      </c>
      <c r="T36">
        <v>18</v>
      </c>
      <c r="U36">
        <v>8</v>
      </c>
      <c r="V36" t="s">
        <v>143</v>
      </c>
      <c r="W36">
        <v>2</v>
      </c>
      <c r="X36" t="s">
        <v>76</v>
      </c>
      <c r="Y36">
        <v>1</v>
      </c>
      <c r="Z36" t="s">
        <v>73</v>
      </c>
      <c r="AA36">
        <v>1</v>
      </c>
      <c r="AB36" s="3">
        <v>100</v>
      </c>
      <c r="AC36" s="3">
        <v>100</v>
      </c>
      <c r="AD36" s="3">
        <v>100</v>
      </c>
      <c r="AE36" s="3">
        <v>100</v>
      </c>
      <c r="AF36" s="3">
        <v>98.5</v>
      </c>
      <c r="AG36" s="3">
        <v>98.5</v>
      </c>
      <c r="AH36" s="3">
        <v>100</v>
      </c>
      <c r="AI36" s="3">
        <v>100</v>
      </c>
      <c r="AJ36" s="3">
        <v>100</v>
      </c>
      <c r="AK36" s="3">
        <v>100</v>
      </c>
      <c r="AL36" s="3">
        <v>0</v>
      </c>
      <c r="AM36" s="3">
        <v>0</v>
      </c>
      <c r="AN36" s="3">
        <v>100</v>
      </c>
      <c r="AO36" s="3">
        <v>0</v>
      </c>
      <c r="AP36" s="3">
        <v>0</v>
      </c>
      <c r="AQ36" s="3" t="s">
        <v>77</v>
      </c>
      <c r="AR36" s="3" t="s">
        <v>77</v>
      </c>
      <c r="AS36" s="3" t="s">
        <v>77</v>
      </c>
      <c r="AT36" s="4">
        <v>480155901</v>
      </c>
      <c r="AU36" s="4">
        <v>480155901</v>
      </c>
      <c r="AV36" s="3">
        <v>100</v>
      </c>
      <c r="AW36" s="4">
        <v>1560884515</v>
      </c>
      <c r="AX36" s="4">
        <v>1560884515</v>
      </c>
      <c r="AY36" s="3">
        <v>100</v>
      </c>
      <c r="AZ36" s="4">
        <v>1726129286</v>
      </c>
      <c r="BA36" s="4">
        <v>1725834535</v>
      </c>
      <c r="BB36" s="3">
        <v>99.98</v>
      </c>
      <c r="BC36" s="4">
        <v>687561000</v>
      </c>
      <c r="BD36" s="4">
        <v>0</v>
      </c>
      <c r="BE36" s="3">
        <v>0</v>
      </c>
      <c r="BF36" s="4">
        <v>704739000</v>
      </c>
      <c r="BG36" s="4">
        <v>0</v>
      </c>
      <c r="BH36" s="3">
        <v>0</v>
      </c>
      <c r="BI36" s="4">
        <v>5159469702</v>
      </c>
      <c r="BJ36" s="4">
        <v>3766874951</v>
      </c>
      <c r="BK36" s="3">
        <v>73.010000000000005</v>
      </c>
      <c r="BM36" s="5">
        <f>AT36 / 1000000</f>
        <v>480.15590099999997</v>
      </c>
      <c r="BN36" s="5">
        <f>AU36 / 1000000</f>
        <v>480.15590099999997</v>
      </c>
      <c r="BO36" s="5">
        <f>AW36 / 1000000</f>
        <v>1560.884515</v>
      </c>
      <c r="BP36" s="5">
        <f>AX36 / 1000000</f>
        <v>1560.884515</v>
      </c>
      <c r="BQ36" s="5">
        <f>AZ36 / 1000000</f>
        <v>1726.1292860000001</v>
      </c>
      <c r="BR36" s="5">
        <f>BA36 / 1000000</f>
        <v>1725.834535</v>
      </c>
      <c r="BS36" s="5">
        <f>BC36 / 1000000</f>
        <v>687.56100000000004</v>
      </c>
      <c r="BT36" s="5">
        <f>BD36 / 1000000</f>
        <v>0</v>
      </c>
      <c r="BU36" s="5">
        <f>BF36 / 1000000</f>
        <v>704.73900000000003</v>
      </c>
      <c r="BV36" s="5">
        <f>BG36 / 1000000</f>
        <v>0</v>
      </c>
    </row>
    <row r="37" spans="1:74" x14ac:dyDescent="0.25">
      <c r="A37">
        <v>16</v>
      </c>
      <c r="B37" t="s">
        <v>60</v>
      </c>
      <c r="C37" t="s">
        <v>61</v>
      </c>
      <c r="D37">
        <v>2022</v>
      </c>
      <c r="E37" t="s">
        <v>62</v>
      </c>
      <c r="F37" t="s">
        <v>63</v>
      </c>
      <c r="G37">
        <v>2</v>
      </c>
      <c r="H37" t="s">
        <v>64</v>
      </c>
      <c r="I37" t="s">
        <v>3801</v>
      </c>
      <c r="J37" t="s">
        <v>129</v>
      </c>
      <c r="K37" t="s">
        <v>130</v>
      </c>
      <c r="L37" t="s">
        <v>3849</v>
      </c>
      <c r="M37" t="s">
        <v>131</v>
      </c>
      <c r="N37" t="s">
        <v>3865</v>
      </c>
      <c r="O37" t="s">
        <v>132</v>
      </c>
      <c r="P37" t="s">
        <v>3870</v>
      </c>
      <c r="Q37" t="s">
        <v>133</v>
      </c>
      <c r="R37" t="s">
        <v>3925</v>
      </c>
      <c r="S37" t="s">
        <v>134</v>
      </c>
      <c r="T37">
        <v>18</v>
      </c>
      <c r="U37">
        <v>9</v>
      </c>
      <c r="V37" t="s">
        <v>144</v>
      </c>
      <c r="W37">
        <v>2</v>
      </c>
      <c r="X37" t="s">
        <v>76</v>
      </c>
      <c r="Y37">
        <v>1</v>
      </c>
      <c r="Z37" t="s">
        <v>73</v>
      </c>
      <c r="AA37">
        <v>1</v>
      </c>
      <c r="AB37" s="3">
        <v>100</v>
      </c>
      <c r="AC37" s="3">
        <v>100</v>
      </c>
      <c r="AD37" s="3">
        <v>100</v>
      </c>
      <c r="AE37" s="3">
        <v>100</v>
      </c>
      <c r="AF37" s="3">
        <v>100</v>
      </c>
      <c r="AG37" s="3">
        <v>100</v>
      </c>
      <c r="AH37" s="3">
        <v>100</v>
      </c>
      <c r="AI37" s="3">
        <v>100</v>
      </c>
      <c r="AJ37" s="3">
        <v>100</v>
      </c>
      <c r="AK37" s="3">
        <v>100</v>
      </c>
      <c r="AL37" s="3">
        <v>0</v>
      </c>
      <c r="AM37" s="3">
        <v>0</v>
      </c>
      <c r="AN37" s="3">
        <v>100</v>
      </c>
      <c r="AO37" s="3">
        <v>0</v>
      </c>
      <c r="AP37" s="3">
        <v>0</v>
      </c>
      <c r="AQ37" s="3" t="s">
        <v>77</v>
      </c>
      <c r="AR37" s="3" t="s">
        <v>77</v>
      </c>
      <c r="AS37" s="3" t="s">
        <v>77</v>
      </c>
      <c r="AT37" s="4">
        <v>428092940</v>
      </c>
      <c r="AU37" s="4">
        <v>428092940</v>
      </c>
      <c r="AV37" s="3">
        <v>100</v>
      </c>
      <c r="AW37" s="4">
        <v>1824489579</v>
      </c>
      <c r="AX37" s="4">
        <v>1812311080</v>
      </c>
      <c r="AY37" s="3">
        <v>99.33</v>
      </c>
      <c r="AZ37" s="4">
        <v>1327328935</v>
      </c>
      <c r="BA37" s="4">
        <v>1312598022</v>
      </c>
      <c r="BB37" s="3">
        <v>98.89</v>
      </c>
      <c r="BC37" s="4">
        <v>1007266000</v>
      </c>
      <c r="BD37" s="4">
        <v>0</v>
      </c>
      <c r="BE37" s="3">
        <v>0</v>
      </c>
      <c r="BF37" s="4">
        <v>592722000</v>
      </c>
      <c r="BG37" s="4">
        <v>0</v>
      </c>
      <c r="BH37" s="3">
        <v>0</v>
      </c>
      <c r="BI37" s="4">
        <v>5179899454</v>
      </c>
      <c r="BJ37" s="4">
        <v>3553002042</v>
      </c>
      <c r="BK37" s="3">
        <v>68.59</v>
      </c>
      <c r="BM37" s="5">
        <f>AT37 / 1000000</f>
        <v>428.09294</v>
      </c>
      <c r="BN37" s="5">
        <f>AU37 / 1000000</f>
        <v>428.09294</v>
      </c>
      <c r="BO37" s="5">
        <f>AW37 / 1000000</f>
        <v>1824.489579</v>
      </c>
      <c r="BP37" s="5">
        <f>AX37 / 1000000</f>
        <v>1812.3110799999999</v>
      </c>
      <c r="BQ37" s="5">
        <f>AZ37 / 1000000</f>
        <v>1327.328935</v>
      </c>
      <c r="BR37" s="5">
        <f>BA37 / 1000000</f>
        <v>1312.5980219999999</v>
      </c>
      <c r="BS37" s="5">
        <f>BC37 / 1000000</f>
        <v>1007.266</v>
      </c>
      <c r="BT37" s="5">
        <f>BD37 / 1000000</f>
        <v>0</v>
      </c>
      <c r="BU37" s="5">
        <f>BF37 / 1000000</f>
        <v>592.72199999999998</v>
      </c>
      <c r="BV37" s="5">
        <f>BG37 / 1000000</f>
        <v>0</v>
      </c>
    </row>
    <row r="38" spans="1:74" x14ac:dyDescent="0.25">
      <c r="A38">
        <v>16</v>
      </c>
      <c r="B38" t="s">
        <v>60</v>
      </c>
      <c r="C38" t="s">
        <v>61</v>
      </c>
      <c r="D38">
        <v>2022</v>
      </c>
      <c r="E38" t="s">
        <v>62</v>
      </c>
      <c r="F38" t="s">
        <v>63</v>
      </c>
      <c r="G38">
        <v>2</v>
      </c>
      <c r="H38" t="s">
        <v>64</v>
      </c>
      <c r="I38" t="s">
        <v>3801</v>
      </c>
      <c r="J38" t="s">
        <v>129</v>
      </c>
      <c r="K38" t="s">
        <v>130</v>
      </c>
      <c r="L38" t="s">
        <v>3849</v>
      </c>
      <c r="M38" t="s">
        <v>131</v>
      </c>
      <c r="N38" t="s">
        <v>3865</v>
      </c>
      <c r="O38" t="s">
        <v>132</v>
      </c>
      <c r="P38" t="s">
        <v>3870</v>
      </c>
      <c r="Q38" t="s">
        <v>133</v>
      </c>
      <c r="R38" t="s">
        <v>3925</v>
      </c>
      <c r="S38" t="s">
        <v>134</v>
      </c>
      <c r="T38">
        <v>18</v>
      </c>
      <c r="U38">
        <v>10</v>
      </c>
      <c r="V38" t="s">
        <v>145</v>
      </c>
      <c r="W38">
        <v>2</v>
      </c>
      <c r="X38" t="s">
        <v>76</v>
      </c>
      <c r="Y38">
        <v>1</v>
      </c>
      <c r="Z38" t="s">
        <v>73</v>
      </c>
      <c r="AA38">
        <v>1</v>
      </c>
      <c r="AB38" s="3">
        <v>100</v>
      </c>
      <c r="AC38" s="3">
        <v>100</v>
      </c>
      <c r="AD38" s="3">
        <v>100</v>
      </c>
      <c r="AE38" s="3">
        <v>100</v>
      </c>
      <c r="AF38" s="3">
        <v>100</v>
      </c>
      <c r="AG38" s="3">
        <v>100</v>
      </c>
      <c r="AH38" s="3">
        <v>100</v>
      </c>
      <c r="AI38" s="3">
        <v>100</v>
      </c>
      <c r="AJ38" s="3">
        <v>100</v>
      </c>
      <c r="AK38" s="3">
        <v>100</v>
      </c>
      <c r="AL38" s="3">
        <v>0</v>
      </c>
      <c r="AM38" s="3">
        <v>0</v>
      </c>
      <c r="AN38" s="3">
        <v>100</v>
      </c>
      <c r="AO38" s="3">
        <v>0</v>
      </c>
      <c r="AP38" s="3">
        <v>0</v>
      </c>
      <c r="AQ38" s="3" t="s">
        <v>77</v>
      </c>
      <c r="AR38" s="3" t="s">
        <v>77</v>
      </c>
      <c r="AS38" s="3" t="s">
        <v>77</v>
      </c>
      <c r="AT38" s="4">
        <v>3061033688</v>
      </c>
      <c r="AU38" s="4">
        <v>3039152519</v>
      </c>
      <c r="AV38" s="3">
        <v>99.29</v>
      </c>
      <c r="AW38" s="4">
        <v>5950295294</v>
      </c>
      <c r="AX38" s="4">
        <v>5950083818</v>
      </c>
      <c r="AY38" s="3">
        <v>100</v>
      </c>
      <c r="AZ38" s="4">
        <v>4946640896</v>
      </c>
      <c r="BA38" s="4">
        <v>4939749498</v>
      </c>
      <c r="BB38" s="3">
        <v>99.86</v>
      </c>
      <c r="BC38" s="4">
        <v>3499244000</v>
      </c>
      <c r="BD38" s="4">
        <v>0</v>
      </c>
      <c r="BE38" s="3">
        <v>0</v>
      </c>
      <c r="BF38" s="4">
        <v>2572914000</v>
      </c>
      <c r="BG38" s="4">
        <v>0</v>
      </c>
      <c r="BH38" s="3">
        <v>0</v>
      </c>
      <c r="BI38" s="4">
        <v>20030127878</v>
      </c>
      <c r="BJ38" s="4">
        <v>13928985835</v>
      </c>
      <c r="BK38" s="3">
        <v>69.540000000000006</v>
      </c>
      <c r="BM38" s="5">
        <f>AT38 / 1000000</f>
        <v>3061.033688</v>
      </c>
      <c r="BN38" s="5">
        <f>AU38 / 1000000</f>
        <v>3039.1525190000002</v>
      </c>
      <c r="BO38" s="5">
        <f>AW38 / 1000000</f>
        <v>5950.2952939999996</v>
      </c>
      <c r="BP38" s="5">
        <f>AX38 / 1000000</f>
        <v>5950.0838180000001</v>
      </c>
      <c r="BQ38" s="5">
        <f>AZ38 / 1000000</f>
        <v>4946.6408959999999</v>
      </c>
      <c r="BR38" s="5">
        <f>BA38 / 1000000</f>
        <v>4939.7494980000001</v>
      </c>
      <c r="BS38" s="5">
        <f>BC38 / 1000000</f>
        <v>3499.2440000000001</v>
      </c>
      <c r="BT38" s="5">
        <f>BD38 / 1000000</f>
        <v>0</v>
      </c>
      <c r="BU38" s="5">
        <f>BF38 / 1000000</f>
        <v>2572.9140000000002</v>
      </c>
      <c r="BV38" s="5">
        <f>BG38 / 1000000</f>
        <v>0</v>
      </c>
    </row>
    <row r="39" spans="1:74" x14ac:dyDescent="0.25">
      <c r="A39">
        <v>16</v>
      </c>
      <c r="B39" t="s">
        <v>60</v>
      </c>
      <c r="C39" t="s">
        <v>61</v>
      </c>
      <c r="D39">
        <v>2022</v>
      </c>
      <c r="E39" t="s">
        <v>62</v>
      </c>
      <c r="F39" t="s">
        <v>63</v>
      </c>
      <c r="G39">
        <v>2</v>
      </c>
      <c r="H39" t="s">
        <v>64</v>
      </c>
      <c r="I39" t="s">
        <v>3801</v>
      </c>
      <c r="J39" t="s">
        <v>129</v>
      </c>
      <c r="K39" t="s">
        <v>130</v>
      </c>
      <c r="L39" t="s">
        <v>3849</v>
      </c>
      <c r="M39" t="s">
        <v>131</v>
      </c>
      <c r="N39" t="s">
        <v>3865</v>
      </c>
      <c r="O39" t="s">
        <v>132</v>
      </c>
      <c r="P39" t="s">
        <v>3870</v>
      </c>
      <c r="Q39" t="s">
        <v>133</v>
      </c>
      <c r="R39" t="s">
        <v>3925</v>
      </c>
      <c r="S39" t="s">
        <v>134</v>
      </c>
      <c r="T39">
        <v>18</v>
      </c>
      <c r="U39">
        <v>11</v>
      </c>
      <c r="V39" t="s">
        <v>146</v>
      </c>
      <c r="W39">
        <v>2</v>
      </c>
      <c r="X39" t="s">
        <v>76</v>
      </c>
      <c r="Y39">
        <v>1</v>
      </c>
      <c r="Z39" t="s">
        <v>73</v>
      </c>
      <c r="AA39">
        <v>1</v>
      </c>
      <c r="AB39" s="3">
        <v>100</v>
      </c>
      <c r="AC39" s="3">
        <v>100</v>
      </c>
      <c r="AD39" s="3">
        <v>100</v>
      </c>
      <c r="AE39" s="3">
        <v>100</v>
      </c>
      <c r="AF39" s="3">
        <v>100</v>
      </c>
      <c r="AG39" s="3">
        <v>100</v>
      </c>
      <c r="AH39" s="3">
        <v>100</v>
      </c>
      <c r="AI39" s="3">
        <v>100</v>
      </c>
      <c r="AJ39" s="3">
        <v>100</v>
      </c>
      <c r="AK39" s="3">
        <v>100</v>
      </c>
      <c r="AL39" s="3">
        <v>0</v>
      </c>
      <c r="AM39" s="3">
        <v>0</v>
      </c>
      <c r="AN39" s="3">
        <v>100</v>
      </c>
      <c r="AO39" s="3">
        <v>0</v>
      </c>
      <c r="AP39" s="3">
        <v>0</v>
      </c>
      <c r="AQ39" s="3" t="s">
        <v>77</v>
      </c>
      <c r="AR39" s="3" t="s">
        <v>77</v>
      </c>
      <c r="AS39" s="3" t="s">
        <v>77</v>
      </c>
      <c r="AT39" s="4">
        <v>227209248</v>
      </c>
      <c r="AU39" s="4">
        <v>221671973</v>
      </c>
      <c r="AV39" s="3">
        <v>97.56</v>
      </c>
      <c r="AW39" s="4">
        <v>700537751</v>
      </c>
      <c r="AX39" s="4">
        <v>700194104</v>
      </c>
      <c r="AY39" s="3">
        <v>99.95</v>
      </c>
      <c r="AZ39" s="4">
        <v>1015847615</v>
      </c>
      <c r="BA39" s="4">
        <v>1015847147</v>
      </c>
      <c r="BB39" s="3">
        <v>100</v>
      </c>
      <c r="BC39" s="4">
        <v>605084000</v>
      </c>
      <c r="BD39" s="4">
        <v>0</v>
      </c>
      <c r="BE39" s="3">
        <v>0</v>
      </c>
      <c r="BF39" s="4">
        <v>1047874000</v>
      </c>
      <c r="BG39" s="4">
        <v>0</v>
      </c>
      <c r="BH39" s="3">
        <v>0</v>
      </c>
      <c r="BI39" s="4">
        <v>3596552614</v>
      </c>
      <c r="BJ39" s="4">
        <v>1937713224</v>
      </c>
      <c r="BK39" s="3">
        <v>53.88</v>
      </c>
      <c r="BM39" s="5">
        <f>AT39 / 1000000</f>
        <v>227.209248</v>
      </c>
      <c r="BN39" s="5">
        <f>AU39 / 1000000</f>
        <v>221.67197300000001</v>
      </c>
      <c r="BO39" s="5">
        <f>AW39 / 1000000</f>
        <v>700.53775099999996</v>
      </c>
      <c r="BP39" s="5">
        <f>AX39 / 1000000</f>
        <v>700.19410400000004</v>
      </c>
      <c r="BQ39" s="5">
        <f>AZ39 / 1000000</f>
        <v>1015.847615</v>
      </c>
      <c r="BR39" s="5">
        <f>BA39 / 1000000</f>
        <v>1015.8471469999999</v>
      </c>
      <c r="BS39" s="5">
        <f>BC39 / 1000000</f>
        <v>605.08399999999995</v>
      </c>
      <c r="BT39" s="5">
        <f>BD39 / 1000000</f>
        <v>0</v>
      </c>
      <c r="BU39" s="5">
        <f>BF39 / 1000000</f>
        <v>1047.874</v>
      </c>
      <c r="BV39" s="5">
        <f>BG39 / 1000000</f>
        <v>0</v>
      </c>
    </row>
    <row r="40" spans="1:74" x14ac:dyDescent="0.25">
      <c r="A40">
        <v>16</v>
      </c>
      <c r="B40" t="s">
        <v>60</v>
      </c>
      <c r="C40" t="s">
        <v>61</v>
      </c>
      <c r="D40">
        <v>2022</v>
      </c>
      <c r="E40" t="s">
        <v>62</v>
      </c>
      <c r="F40" t="s">
        <v>63</v>
      </c>
      <c r="G40">
        <v>2</v>
      </c>
      <c r="H40" t="s">
        <v>64</v>
      </c>
      <c r="I40" t="s">
        <v>3801</v>
      </c>
      <c r="J40" t="s">
        <v>129</v>
      </c>
      <c r="K40" t="s">
        <v>130</v>
      </c>
      <c r="L40" t="s">
        <v>3849</v>
      </c>
      <c r="M40" t="s">
        <v>131</v>
      </c>
      <c r="N40" t="s">
        <v>3865</v>
      </c>
      <c r="O40" t="s">
        <v>132</v>
      </c>
      <c r="P40" t="s">
        <v>3870</v>
      </c>
      <c r="Q40" t="s">
        <v>133</v>
      </c>
      <c r="R40" t="s">
        <v>3925</v>
      </c>
      <c r="S40" t="s">
        <v>134</v>
      </c>
      <c r="T40">
        <v>18</v>
      </c>
      <c r="U40">
        <v>12</v>
      </c>
      <c r="V40" t="s">
        <v>147</v>
      </c>
      <c r="W40">
        <v>3</v>
      </c>
      <c r="X40" t="s">
        <v>136</v>
      </c>
      <c r="Y40">
        <v>1</v>
      </c>
      <c r="Z40" t="s">
        <v>73</v>
      </c>
      <c r="AA40">
        <v>1</v>
      </c>
      <c r="AB40" s="3">
        <v>10</v>
      </c>
      <c r="AC40" s="3">
        <v>10</v>
      </c>
      <c r="AD40" s="3">
        <v>100</v>
      </c>
      <c r="AE40" s="3">
        <v>40</v>
      </c>
      <c r="AF40" s="3">
        <v>40</v>
      </c>
      <c r="AG40" s="3">
        <v>100</v>
      </c>
      <c r="AH40" s="3">
        <v>70</v>
      </c>
      <c r="AI40" s="3">
        <v>70</v>
      </c>
      <c r="AJ40" s="3">
        <v>100</v>
      </c>
      <c r="AK40" s="3">
        <v>90</v>
      </c>
      <c r="AL40" s="3">
        <v>0</v>
      </c>
      <c r="AM40" s="3">
        <v>0</v>
      </c>
      <c r="AN40" s="3">
        <v>100</v>
      </c>
      <c r="AO40" s="3">
        <v>0</v>
      </c>
      <c r="AP40" s="3">
        <v>0</v>
      </c>
      <c r="AQ40" s="3" t="s">
        <v>77</v>
      </c>
      <c r="AR40" s="3" t="s">
        <v>77</v>
      </c>
      <c r="AS40" s="3" t="s">
        <v>77</v>
      </c>
      <c r="AT40" s="4">
        <v>1333761153</v>
      </c>
      <c r="AU40" s="4">
        <v>1333761153</v>
      </c>
      <c r="AV40" s="3">
        <v>100</v>
      </c>
      <c r="AW40" s="4">
        <v>3209087825</v>
      </c>
      <c r="AX40" s="4">
        <v>3208876350</v>
      </c>
      <c r="AY40" s="3">
        <v>99.99</v>
      </c>
      <c r="AZ40" s="4">
        <v>2062977595</v>
      </c>
      <c r="BA40" s="4">
        <v>2057743587</v>
      </c>
      <c r="BB40" s="3">
        <v>99.75</v>
      </c>
      <c r="BC40" s="4">
        <v>1036168000</v>
      </c>
      <c r="BD40" s="4">
        <v>0</v>
      </c>
      <c r="BE40" s="3">
        <v>0</v>
      </c>
      <c r="BF40" s="4">
        <v>1571812570</v>
      </c>
      <c r="BG40" s="4">
        <v>0</v>
      </c>
      <c r="BH40" s="3">
        <v>0</v>
      </c>
      <c r="BI40" s="4">
        <v>9213807143</v>
      </c>
      <c r="BJ40" s="4">
        <v>6600381090</v>
      </c>
      <c r="BK40" s="3">
        <v>71.64</v>
      </c>
      <c r="BM40" s="5">
        <f>AT40 / 1000000</f>
        <v>1333.7611529999999</v>
      </c>
      <c r="BN40" s="5">
        <f>AU40 / 1000000</f>
        <v>1333.7611529999999</v>
      </c>
      <c r="BO40" s="5">
        <f>AW40 / 1000000</f>
        <v>3209.0878250000001</v>
      </c>
      <c r="BP40" s="5">
        <f>AX40 / 1000000</f>
        <v>3208.87635</v>
      </c>
      <c r="BQ40" s="5">
        <f>AZ40 / 1000000</f>
        <v>2062.9775949999998</v>
      </c>
      <c r="BR40" s="5">
        <f>BA40 / 1000000</f>
        <v>2057.7435869999999</v>
      </c>
      <c r="BS40" s="5">
        <f>BC40 / 1000000</f>
        <v>1036.1679999999999</v>
      </c>
      <c r="BT40" s="5">
        <f>BD40 / 1000000</f>
        <v>0</v>
      </c>
      <c r="BU40" s="5">
        <f>BF40 / 1000000</f>
        <v>1571.8125700000001</v>
      </c>
      <c r="BV40" s="5">
        <f>BG40 / 1000000</f>
        <v>0</v>
      </c>
    </row>
    <row r="41" spans="1:74" x14ac:dyDescent="0.25">
      <c r="A41">
        <v>16</v>
      </c>
      <c r="B41" t="s">
        <v>60</v>
      </c>
      <c r="C41" t="s">
        <v>61</v>
      </c>
      <c r="D41">
        <v>2022</v>
      </c>
      <c r="E41" t="s">
        <v>62</v>
      </c>
      <c r="F41" t="s">
        <v>63</v>
      </c>
      <c r="G41">
        <v>2</v>
      </c>
      <c r="H41" t="s">
        <v>64</v>
      </c>
      <c r="I41" t="s">
        <v>3801</v>
      </c>
      <c r="J41" t="s">
        <v>129</v>
      </c>
      <c r="K41" t="s">
        <v>130</v>
      </c>
      <c r="L41" t="s">
        <v>3849</v>
      </c>
      <c r="M41" t="s">
        <v>131</v>
      </c>
      <c r="N41" t="s">
        <v>3864</v>
      </c>
      <c r="O41" t="s">
        <v>68</v>
      </c>
      <c r="P41" t="s">
        <v>3871</v>
      </c>
      <c r="Q41" t="s">
        <v>148</v>
      </c>
      <c r="R41" t="s">
        <v>3926</v>
      </c>
      <c r="S41" t="s">
        <v>149</v>
      </c>
      <c r="T41">
        <v>19</v>
      </c>
      <c r="U41">
        <v>1</v>
      </c>
      <c r="V41" t="s">
        <v>150</v>
      </c>
      <c r="W41">
        <v>1</v>
      </c>
      <c r="X41" t="s">
        <v>72</v>
      </c>
      <c r="Y41">
        <v>1</v>
      </c>
      <c r="Z41" t="s">
        <v>73</v>
      </c>
      <c r="AA41">
        <v>1</v>
      </c>
      <c r="AB41" s="3">
        <v>10</v>
      </c>
      <c r="AC41" s="3">
        <v>10</v>
      </c>
      <c r="AD41" s="3">
        <v>100</v>
      </c>
      <c r="AE41" s="3">
        <v>20</v>
      </c>
      <c r="AF41" s="3">
        <v>20</v>
      </c>
      <c r="AG41" s="3">
        <v>100</v>
      </c>
      <c r="AH41" s="3">
        <v>20</v>
      </c>
      <c r="AI41" s="3">
        <v>20</v>
      </c>
      <c r="AJ41" s="3">
        <v>100</v>
      </c>
      <c r="AK41" s="3">
        <v>25</v>
      </c>
      <c r="AL41" s="3">
        <v>0</v>
      </c>
      <c r="AM41" s="3">
        <v>0</v>
      </c>
      <c r="AN41" s="3">
        <v>25</v>
      </c>
      <c r="AO41" s="3">
        <v>0</v>
      </c>
      <c r="AP41" s="3">
        <v>0</v>
      </c>
      <c r="AQ41" s="3">
        <v>100</v>
      </c>
      <c r="AR41" s="3">
        <v>50</v>
      </c>
      <c r="AS41" s="3">
        <v>50</v>
      </c>
      <c r="AT41" s="4">
        <v>277572250</v>
      </c>
      <c r="AU41" s="4">
        <v>277248811</v>
      </c>
      <c r="AV41" s="3">
        <v>99.88</v>
      </c>
      <c r="AW41" s="4">
        <v>789964256</v>
      </c>
      <c r="AX41" s="4">
        <v>789964256</v>
      </c>
      <c r="AY41" s="3">
        <v>100</v>
      </c>
      <c r="AZ41" s="4">
        <v>813773779</v>
      </c>
      <c r="BA41" s="4">
        <v>813515287</v>
      </c>
      <c r="BB41" s="3">
        <v>99.97</v>
      </c>
      <c r="BC41" s="4">
        <v>683381000</v>
      </c>
      <c r="BD41" s="4">
        <v>0</v>
      </c>
      <c r="BE41" s="3">
        <v>0</v>
      </c>
      <c r="BF41" s="4">
        <v>1388321056</v>
      </c>
      <c r="BG41" s="4">
        <v>0</v>
      </c>
      <c r="BH41" s="3">
        <v>0</v>
      </c>
      <c r="BI41" s="4">
        <v>3953012341</v>
      </c>
      <c r="BJ41" s="4">
        <v>1880728354</v>
      </c>
      <c r="BK41" s="3">
        <v>47.58</v>
      </c>
      <c r="BM41" s="5">
        <f>AT41 / 1000000</f>
        <v>277.57225</v>
      </c>
      <c r="BN41" s="5">
        <f>AU41 / 1000000</f>
        <v>277.24881099999999</v>
      </c>
      <c r="BO41" s="5">
        <f>AW41 / 1000000</f>
        <v>789.96425599999998</v>
      </c>
      <c r="BP41" s="5">
        <f>AX41 / 1000000</f>
        <v>789.96425599999998</v>
      </c>
      <c r="BQ41" s="5">
        <f>AZ41 / 1000000</f>
        <v>813.77377899999999</v>
      </c>
      <c r="BR41" s="5">
        <f>BA41 / 1000000</f>
        <v>813.51528699999994</v>
      </c>
      <c r="BS41" s="5">
        <f>BC41 / 1000000</f>
        <v>683.38099999999997</v>
      </c>
      <c r="BT41" s="5">
        <f>BD41 / 1000000</f>
        <v>0</v>
      </c>
      <c r="BU41" s="5">
        <f>BF41 / 1000000</f>
        <v>1388.321056</v>
      </c>
      <c r="BV41" s="5">
        <f>BG41 / 1000000</f>
        <v>0</v>
      </c>
    </row>
    <row r="42" spans="1:74" x14ac:dyDescent="0.25">
      <c r="A42">
        <v>16</v>
      </c>
      <c r="B42" t="s">
        <v>60</v>
      </c>
      <c r="C42" t="s">
        <v>61</v>
      </c>
      <c r="D42">
        <v>2022</v>
      </c>
      <c r="E42" t="s">
        <v>62</v>
      </c>
      <c r="F42" t="s">
        <v>63</v>
      </c>
      <c r="G42">
        <v>2</v>
      </c>
      <c r="H42" t="s">
        <v>64</v>
      </c>
      <c r="I42" t="s">
        <v>3801</v>
      </c>
      <c r="J42" t="s">
        <v>129</v>
      </c>
      <c r="K42" t="s">
        <v>130</v>
      </c>
      <c r="L42" t="s">
        <v>3849</v>
      </c>
      <c r="M42" t="s">
        <v>131</v>
      </c>
      <c r="N42" t="s">
        <v>3864</v>
      </c>
      <c r="O42" t="s">
        <v>68</v>
      </c>
      <c r="P42" t="s">
        <v>3871</v>
      </c>
      <c r="Q42" t="s">
        <v>148</v>
      </c>
      <c r="R42" t="s">
        <v>3926</v>
      </c>
      <c r="S42" t="s">
        <v>149</v>
      </c>
      <c r="T42">
        <v>19</v>
      </c>
      <c r="U42">
        <v>2</v>
      </c>
      <c r="V42" t="s">
        <v>151</v>
      </c>
      <c r="W42">
        <v>1</v>
      </c>
      <c r="X42" t="s">
        <v>72</v>
      </c>
      <c r="Y42">
        <v>1</v>
      </c>
      <c r="Z42" t="s">
        <v>73</v>
      </c>
      <c r="AA42">
        <v>1</v>
      </c>
      <c r="AB42" s="3">
        <v>0</v>
      </c>
      <c r="AC42" s="3">
        <v>0</v>
      </c>
      <c r="AD42" s="3">
        <v>0</v>
      </c>
      <c r="AE42" s="3">
        <v>40</v>
      </c>
      <c r="AF42" s="3">
        <v>40</v>
      </c>
      <c r="AG42" s="3">
        <v>100</v>
      </c>
      <c r="AH42" s="3">
        <v>20</v>
      </c>
      <c r="AI42" s="3">
        <v>20</v>
      </c>
      <c r="AJ42" s="3">
        <v>100</v>
      </c>
      <c r="AK42" s="3">
        <v>20</v>
      </c>
      <c r="AL42" s="3">
        <v>0</v>
      </c>
      <c r="AM42" s="3">
        <v>0</v>
      </c>
      <c r="AN42" s="3">
        <v>20</v>
      </c>
      <c r="AO42" s="3">
        <v>0</v>
      </c>
      <c r="AP42" s="3">
        <v>0</v>
      </c>
      <c r="AQ42" s="3">
        <v>100</v>
      </c>
      <c r="AR42" s="3">
        <v>60</v>
      </c>
      <c r="AS42" s="3">
        <v>60</v>
      </c>
      <c r="AT42" s="4">
        <v>0</v>
      </c>
      <c r="AU42" s="4">
        <v>0</v>
      </c>
      <c r="AV42" s="3">
        <v>0</v>
      </c>
      <c r="AW42" s="4">
        <v>709333066</v>
      </c>
      <c r="AX42" s="4">
        <v>709333066</v>
      </c>
      <c r="AY42" s="3">
        <v>100</v>
      </c>
      <c r="AZ42" s="4">
        <v>713320783</v>
      </c>
      <c r="BA42" s="4">
        <v>713320783</v>
      </c>
      <c r="BB42" s="3">
        <v>100</v>
      </c>
      <c r="BC42" s="4">
        <v>477021000</v>
      </c>
      <c r="BD42" s="4">
        <v>0</v>
      </c>
      <c r="BE42" s="3">
        <v>0</v>
      </c>
      <c r="BF42" s="4">
        <v>921000000</v>
      </c>
      <c r="BG42" s="4">
        <v>0</v>
      </c>
      <c r="BH42" s="3">
        <v>0</v>
      </c>
      <c r="BI42" s="4">
        <v>2820674849</v>
      </c>
      <c r="BJ42" s="4">
        <v>1422653849</v>
      </c>
      <c r="BK42" s="3">
        <v>50.44</v>
      </c>
      <c r="BM42" s="5">
        <f>AT42 / 1000000</f>
        <v>0</v>
      </c>
      <c r="BN42" s="5">
        <f>AU42 / 1000000</f>
        <v>0</v>
      </c>
      <c r="BO42" s="5">
        <f>AW42 / 1000000</f>
        <v>709.33306600000003</v>
      </c>
      <c r="BP42" s="5">
        <f>AX42 / 1000000</f>
        <v>709.33306600000003</v>
      </c>
      <c r="BQ42" s="5">
        <f>AZ42 / 1000000</f>
        <v>713.32078300000001</v>
      </c>
      <c r="BR42" s="5">
        <f>BA42 / 1000000</f>
        <v>713.32078300000001</v>
      </c>
      <c r="BS42" s="5">
        <f>BC42 / 1000000</f>
        <v>477.02100000000002</v>
      </c>
      <c r="BT42" s="5">
        <f>BD42 / 1000000</f>
        <v>0</v>
      </c>
      <c r="BU42" s="5">
        <f>BF42 / 1000000</f>
        <v>921</v>
      </c>
      <c r="BV42" s="5">
        <f>BG42 / 1000000</f>
        <v>0</v>
      </c>
    </row>
    <row r="43" spans="1:74" x14ac:dyDescent="0.25">
      <c r="A43">
        <v>16</v>
      </c>
      <c r="B43" t="s">
        <v>60</v>
      </c>
      <c r="C43" t="s">
        <v>61</v>
      </c>
      <c r="D43">
        <v>2022</v>
      </c>
      <c r="E43" t="s">
        <v>62</v>
      </c>
      <c r="F43" t="s">
        <v>63</v>
      </c>
      <c r="G43">
        <v>2</v>
      </c>
      <c r="H43" t="s">
        <v>64</v>
      </c>
      <c r="I43" t="s">
        <v>3801</v>
      </c>
      <c r="J43" t="s">
        <v>129</v>
      </c>
      <c r="K43" t="s">
        <v>130</v>
      </c>
      <c r="L43" t="s">
        <v>3849</v>
      </c>
      <c r="M43" t="s">
        <v>131</v>
      </c>
      <c r="N43" t="s">
        <v>3864</v>
      </c>
      <c r="O43" t="s">
        <v>68</v>
      </c>
      <c r="P43" t="s">
        <v>3871</v>
      </c>
      <c r="Q43" t="s">
        <v>148</v>
      </c>
      <c r="R43" t="s">
        <v>3926</v>
      </c>
      <c r="S43" t="s">
        <v>149</v>
      </c>
      <c r="T43">
        <v>19</v>
      </c>
      <c r="U43">
        <v>3</v>
      </c>
      <c r="V43" t="s">
        <v>152</v>
      </c>
      <c r="W43">
        <v>1</v>
      </c>
      <c r="X43" t="s">
        <v>72</v>
      </c>
      <c r="Y43">
        <v>1</v>
      </c>
      <c r="Z43" t="s">
        <v>73</v>
      </c>
      <c r="AA43">
        <v>1</v>
      </c>
      <c r="AB43" s="3">
        <v>5</v>
      </c>
      <c r="AC43" s="3">
        <v>5</v>
      </c>
      <c r="AD43" s="3">
        <v>100</v>
      </c>
      <c r="AE43" s="3">
        <v>20</v>
      </c>
      <c r="AF43" s="3">
        <v>20</v>
      </c>
      <c r="AG43" s="3">
        <v>100</v>
      </c>
      <c r="AH43" s="3">
        <v>30</v>
      </c>
      <c r="AI43" s="3">
        <v>30</v>
      </c>
      <c r="AJ43" s="3">
        <v>100</v>
      </c>
      <c r="AK43" s="3">
        <v>30</v>
      </c>
      <c r="AL43" s="3">
        <v>0</v>
      </c>
      <c r="AM43" s="3">
        <v>0</v>
      </c>
      <c r="AN43" s="3">
        <v>15</v>
      </c>
      <c r="AO43" s="3">
        <v>0</v>
      </c>
      <c r="AP43" s="3">
        <v>0</v>
      </c>
      <c r="AQ43" s="3">
        <v>100</v>
      </c>
      <c r="AR43" s="3">
        <v>55</v>
      </c>
      <c r="AS43" s="3">
        <v>55</v>
      </c>
      <c r="AT43" s="4">
        <v>116166750</v>
      </c>
      <c r="AU43" s="4">
        <v>116011861</v>
      </c>
      <c r="AV43" s="3">
        <v>99.86</v>
      </c>
      <c r="AW43" s="4">
        <v>765373678</v>
      </c>
      <c r="AX43" s="4">
        <v>765116743</v>
      </c>
      <c r="AY43" s="3">
        <v>99.97</v>
      </c>
      <c r="AZ43" s="4">
        <v>904007438</v>
      </c>
      <c r="BA43" s="4">
        <v>903923387</v>
      </c>
      <c r="BB43" s="3">
        <v>99.99</v>
      </c>
      <c r="BC43" s="4">
        <v>409567000</v>
      </c>
      <c r="BD43" s="4">
        <v>0</v>
      </c>
      <c r="BE43" s="3">
        <v>0</v>
      </c>
      <c r="BF43" s="4">
        <v>9354067317</v>
      </c>
      <c r="BG43" s="4">
        <v>0</v>
      </c>
      <c r="BH43" s="3">
        <v>0</v>
      </c>
      <c r="BI43" s="4">
        <v>11549182183</v>
      </c>
      <c r="BJ43" s="4">
        <v>1785051991</v>
      </c>
      <c r="BK43" s="3">
        <v>15.46</v>
      </c>
      <c r="BM43" s="5">
        <f>AT43 / 1000000</f>
        <v>116.16674999999999</v>
      </c>
      <c r="BN43" s="5">
        <f>AU43 / 1000000</f>
        <v>116.011861</v>
      </c>
      <c r="BO43" s="5">
        <f>AW43 / 1000000</f>
        <v>765.37367800000004</v>
      </c>
      <c r="BP43" s="5">
        <f>AX43 / 1000000</f>
        <v>765.11674300000004</v>
      </c>
      <c r="BQ43" s="5">
        <f>AZ43 / 1000000</f>
        <v>904.00743799999998</v>
      </c>
      <c r="BR43" s="5">
        <f>BA43 / 1000000</f>
        <v>903.92338700000005</v>
      </c>
      <c r="BS43" s="5">
        <f>BC43 / 1000000</f>
        <v>409.56700000000001</v>
      </c>
      <c r="BT43" s="5">
        <f>BD43 / 1000000</f>
        <v>0</v>
      </c>
      <c r="BU43" s="5">
        <f>BF43 / 1000000</f>
        <v>9354.0673169999991</v>
      </c>
      <c r="BV43" s="5">
        <f>BG43 / 1000000</f>
        <v>0</v>
      </c>
    </row>
    <row r="44" spans="1:74" x14ac:dyDescent="0.25">
      <c r="A44">
        <v>16</v>
      </c>
      <c r="B44" t="s">
        <v>60</v>
      </c>
      <c r="C44" t="s">
        <v>61</v>
      </c>
      <c r="D44">
        <v>2022</v>
      </c>
      <c r="E44" t="s">
        <v>62</v>
      </c>
      <c r="F44" t="s">
        <v>63</v>
      </c>
      <c r="G44">
        <v>2</v>
      </c>
      <c r="H44" t="s">
        <v>64</v>
      </c>
      <c r="I44" t="s">
        <v>3801</v>
      </c>
      <c r="J44" t="s">
        <v>129</v>
      </c>
      <c r="K44" t="s">
        <v>130</v>
      </c>
      <c r="L44" t="s">
        <v>3849</v>
      </c>
      <c r="M44" t="s">
        <v>131</v>
      </c>
      <c r="N44" t="s">
        <v>3864</v>
      </c>
      <c r="O44" t="s">
        <v>68</v>
      </c>
      <c r="P44" t="s">
        <v>3872</v>
      </c>
      <c r="Q44" t="s">
        <v>153</v>
      </c>
      <c r="R44" t="s">
        <v>3927</v>
      </c>
      <c r="S44" t="s">
        <v>154</v>
      </c>
      <c r="T44">
        <v>21</v>
      </c>
      <c r="U44">
        <v>1</v>
      </c>
      <c r="V44" t="s">
        <v>155</v>
      </c>
      <c r="W44">
        <v>3</v>
      </c>
      <c r="X44" t="s">
        <v>136</v>
      </c>
      <c r="Y44">
        <v>1</v>
      </c>
      <c r="Z44" t="s">
        <v>73</v>
      </c>
      <c r="AA44">
        <v>1</v>
      </c>
      <c r="AB44" s="3">
        <v>10</v>
      </c>
      <c r="AC44" s="3">
        <v>10</v>
      </c>
      <c r="AD44" s="3">
        <v>100</v>
      </c>
      <c r="AE44" s="3">
        <v>30</v>
      </c>
      <c r="AF44" s="3">
        <v>30</v>
      </c>
      <c r="AG44" s="3">
        <v>100</v>
      </c>
      <c r="AH44" s="3">
        <v>50</v>
      </c>
      <c r="AI44" s="3">
        <v>50</v>
      </c>
      <c r="AJ44" s="3">
        <v>100</v>
      </c>
      <c r="AK44" s="3">
        <v>70</v>
      </c>
      <c r="AL44" s="3">
        <v>0</v>
      </c>
      <c r="AM44" s="3">
        <v>0</v>
      </c>
      <c r="AN44" s="3">
        <v>100</v>
      </c>
      <c r="AO44" s="3">
        <v>0</v>
      </c>
      <c r="AP44" s="3">
        <v>0</v>
      </c>
      <c r="AQ44" s="3" t="s">
        <v>77</v>
      </c>
      <c r="AR44" s="3" t="s">
        <v>77</v>
      </c>
      <c r="AS44" s="3" t="s">
        <v>77</v>
      </c>
      <c r="AT44" s="4">
        <v>1676406253</v>
      </c>
      <c r="AU44" s="4">
        <v>1661340981</v>
      </c>
      <c r="AV44" s="3">
        <v>99.1</v>
      </c>
      <c r="AW44" s="4">
        <v>2121258802</v>
      </c>
      <c r="AX44" s="4">
        <v>2120813382</v>
      </c>
      <c r="AY44" s="3">
        <v>99.98</v>
      </c>
      <c r="AZ44" s="4">
        <v>1969446784</v>
      </c>
      <c r="BA44" s="4">
        <v>1968804957</v>
      </c>
      <c r="BB44" s="3">
        <v>99.97</v>
      </c>
      <c r="BC44" s="4">
        <v>2712934000</v>
      </c>
      <c r="BD44" s="4">
        <v>0</v>
      </c>
      <c r="BE44" s="3">
        <v>0</v>
      </c>
      <c r="BF44" s="4">
        <v>4248349213</v>
      </c>
      <c r="BG44" s="4">
        <v>0</v>
      </c>
      <c r="BH44" s="3">
        <v>0</v>
      </c>
      <c r="BI44" s="4">
        <v>12728395052</v>
      </c>
      <c r="BJ44" s="4">
        <v>5750959320</v>
      </c>
      <c r="BK44" s="3">
        <v>45.18</v>
      </c>
      <c r="BM44" s="5">
        <f>AT44 / 1000000</f>
        <v>1676.4062530000001</v>
      </c>
      <c r="BN44" s="5">
        <f>AU44 / 1000000</f>
        <v>1661.3409810000001</v>
      </c>
      <c r="BO44" s="5">
        <f>AW44 / 1000000</f>
        <v>2121.2588019999998</v>
      </c>
      <c r="BP44" s="5">
        <f>AX44 / 1000000</f>
        <v>2120.8133819999998</v>
      </c>
      <c r="BQ44" s="5">
        <f>AZ44 / 1000000</f>
        <v>1969.446784</v>
      </c>
      <c r="BR44" s="5">
        <f>BA44 / 1000000</f>
        <v>1968.8049570000001</v>
      </c>
      <c r="BS44" s="5">
        <f>BC44 / 1000000</f>
        <v>2712.9340000000002</v>
      </c>
      <c r="BT44" s="5">
        <f>BD44 / 1000000</f>
        <v>0</v>
      </c>
      <c r="BU44" s="5">
        <f>BF44 / 1000000</f>
        <v>4248.3492130000004</v>
      </c>
      <c r="BV44" s="5">
        <f>BG44 / 1000000</f>
        <v>0</v>
      </c>
    </row>
    <row r="45" spans="1:74" x14ac:dyDescent="0.25">
      <c r="A45">
        <v>16</v>
      </c>
      <c r="B45" t="s">
        <v>60</v>
      </c>
      <c r="C45" t="s">
        <v>61</v>
      </c>
      <c r="D45">
        <v>2022</v>
      </c>
      <c r="E45" t="s">
        <v>62</v>
      </c>
      <c r="F45" t="s">
        <v>63</v>
      </c>
      <c r="G45">
        <v>2</v>
      </c>
      <c r="H45" t="s">
        <v>64</v>
      </c>
      <c r="I45" t="s">
        <v>3801</v>
      </c>
      <c r="J45" t="s">
        <v>129</v>
      </c>
      <c r="K45" t="s">
        <v>130</v>
      </c>
      <c r="L45" t="s">
        <v>3849</v>
      </c>
      <c r="M45" t="s">
        <v>131</v>
      </c>
      <c r="N45" t="s">
        <v>3864</v>
      </c>
      <c r="O45" t="s">
        <v>68</v>
      </c>
      <c r="P45" t="s">
        <v>3872</v>
      </c>
      <c r="Q45" t="s">
        <v>153</v>
      </c>
      <c r="R45" t="s">
        <v>3927</v>
      </c>
      <c r="S45" t="s">
        <v>154</v>
      </c>
      <c r="T45">
        <v>21</v>
      </c>
      <c r="U45">
        <v>2</v>
      </c>
      <c r="V45" t="s">
        <v>156</v>
      </c>
      <c r="W45">
        <v>3</v>
      </c>
      <c r="X45" t="s">
        <v>136</v>
      </c>
      <c r="Y45">
        <v>1</v>
      </c>
      <c r="Z45" t="s">
        <v>73</v>
      </c>
      <c r="AA45">
        <v>1</v>
      </c>
      <c r="AB45" s="3">
        <v>5</v>
      </c>
      <c r="AC45" s="3">
        <v>5</v>
      </c>
      <c r="AD45" s="3">
        <v>100</v>
      </c>
      <c r="AE45" s="3">
        <v>15</v>
      </c>
      <c r="AF45" s="3">
        <v>15</v>
      </c>
      <c r="AG45" s="3">
        <v>100</v>
      </c>
      <c r="AH45" s="3">
        <v>45</v>
      </c>
      <c r="AI45" s="3">
        <v>40.5</v>
      </c>
      <c r="AJ45" s="3">
        <v>90</v>
      </c>
      <c r="AK45" s="3">
        <v>70</v>
      </c>
      <c r="AL45" s="3">
        <v>0</v>
      </c>
      <c r="AM45" s="3">
        <v>0</v>
      </c>
      <c r="AN45" s="3">
        <v>100</v>
      </c>
      <c r="AO45" s="3">
        <v>0</v>
      </c>
      <c r="AP45" s="3">
        <v>0</v>
      </c>
      <c r="AQ45" s="3" t="s">
        <v>77</v>
      </c>
      <c r="AR45" s="3" t="s">
        <v>77</v>
      </c>
      <c r="AS45" s="3" t="s">
        <v>77</v>
      </c>
      <c r="AT45" s="4">
        <v>423463019</v>
      </c>
      <c r="AU45" s="4">
        <v>423282315</v>
      </c>
      <c r="AV45" s="3">
        <v>99.96</v>
      </c>
      <c r="AW45" s="4">
        <v>1132866909</v>
      </c>
      <c r="AX45" s="4">
        <v>1132866906</v>
      </c>
      <c r="AY45" s="3">
        <v>100</v>
      </c>
      <c r="AZ45" s="4">
        <v>993424174</v>
      </c>
      <c r="BA45" s="4">
        <v>989275297</v>
      </c>
      <c r="BB45" s="3">
        <v>99.58</v>
      </c>
      <c r="BC45" s="4">
        <v>852770000</v>
      </c>
      <c r="BD45" s="4">
        <v>0</v>
      </c>
      <c r="BE45" s="3">
        <v>0</v>
      </c>
      <c r="BF45" s="4">
        <v>700922316</v>
      </c>
      <c r="BG45" s="4">
        <v>0</v>
      </c>
      <c r="BH45" s="3">
        <v>0</v>
      </c>
      <c r="BI45" s="4">
        <v>4103446418</v>
      </c>
      <c r="BJ45" s="4">
        <v>2545424518</v>
      </c>
      <c r="BK45" s="3">
        <v>62.03</v>
      </c>
      <c r="BM45" s="5">
        <f>AT45 / 1000000</f>
        <v>423.46301899999997</v>
      </c>
      <c r="BN45" s="5">
        <f>AU45 / 1000000</f>
        <v>423.28231499999998</v>
      </c>
      <c r="BO45" s="5">
        <f>AW45 / 1000000</f>
        <v>1132.8669090000001</v>
      </c>
      <c r="BP45" s="5">
        <f>AX45 / 1000000</f>
        <v>1132.866906</v>
      </c>
      <c r="BQ45" s="5">
        <f>AZ45 / 1000000</f>
        <v>993.42417399999999</v>
      </c>
      <c r="BR45" s="5">
        <f>BA45 / 1000000</f>
        <v>989.27529700000002</v>
      </c>
      <c r="BS45" s="5">
        <f>BC45 / 1000000</f>
        <v>852.77</v>
      </c>
      <c r="BT45" s="5">
        <f>BD45 / 1000000</f>
        <v>0</v>
      </c>
      <c r="BU45" s="5">
        <f>BF45 / 1000000</f>
        <v>700.92231600000002</v>
      </c>
      <c r="BV45" s="5">
        <f>BG45 / 1000000</f>
        <v>0</v>
      </c>
    </row>
    <row r="46" spans="1:74" x14ac:dyDescent="0.25">
      <c r="A46">
        <v>16</v>
      </c>
      <c r="B46" t="s">
        <v>60</v>
      </c>
      <c r="C46" t="s">
        <v>61</v>
      </c>
      <c r="D46">
        <v>2022</v>
      </c>
      <c r="E46" t="s">
        <v>62</v>
      </c>
      <c r="F46" t="s">
        <v>63</v>
      </c>
      <c r="G46">
        <v>2</v>
      </c>
      <c r="H46" t="s">
        <v>64</v>
      </c>
      <c r="I46" t="s">
        <v>3801</v>
      </c>
      <c r="J46" t="s">
        <v>129</v>
      </c>
      <c r="K46" t="s">
        <v>130</v>
      </c>
      <c r="L46" t="s">
        <v>3849</v>
      </c>
      <c r="M46" t="s">
        <v>131</v>
      </c>
      <c r="N46" t="s">
        <v>3864</v>
      </c>
      <c r="O46" t="s">
        <v>68</v>
      </c>
      <c r="P46" t="s">
        <v>3872</v>
      </c>
      <c r="Q46" t="s">
        <v>153</v>
      </c>
      <c r="R46" t="s">
        <v>3927</v>
      </c>
      <c r="S46" t="s">
        <v>154</v>
      </c>
      <c r="T46">
        <v>21</v>
      </c>
      <c r="U46">
        <v>3</v>
      </c>
      <c r="V46" t="s">
        <v>157</v>
      </c>
      <c r="W46">
        <v>3</v>
      </c>
      <c r="X46" t="s">
        <v>136</v>
      </c>
      <c r="Y46">
        <v>1</v>
      </c>
      <c r="Z46" t="s">
        <v>73</v>
      </c>
      <c r="AA46">
        <v>1</v>
      </c>
      <c r="AB46" s="3">
        <v>5</v>
      </c>
      <c r="AC46" s="3">
        <v>5</v>
      </c>
      <c r="AD46" s="3">
        <v>100</v>
      </c>
      <c r="AE46" s="3">
        <v>15</v>
      </c>
      <c r="AF46" s="3">
        <v>15</v>
      </c>
      <c r="AG46" s="3">
        <v>100</v>
      </c>
      <c r="AH46" s="3">
        <v>45</v>
      </c>
      <c r="AI46" s="3">
        <v>45</v>
      </c>
      <c r="AJ46" s="3">
        <v>100</v>
      </c>
      <c r="AK46" s="3">
        <v>75</v>
      </c>
      <c r="AL46" s="3">
        <v>0</v>
      </c>
      <c r="AM46" s="3">
        <v>0</v>
      </c>
      <c r="AN46" s="3">
        <v>100</v>
      </c>
      <c r="AO46" s="3">
        <v>0</v>
      </c>
      <c r="AP46" s="3">
        <v>0</v>
      </c>
      <c r="AQ46" s="3" t="s">
        <v>77</v>
      </c>
      <c r="AR46" s="3" t="s">
        <v>77</v>
      </c>
      <c r="AS46" s="3" t="s">
        <v>77</v>
      </c>
      <c r="AT46" s="4">
        <v>971624224</v>
      </c>
      <c r="AU46" s="4">
        <v>937841014</v>
      </c>
      <c r="AV46" s="3">
        <v>96.52</v>
      </c>
      <c r="AW46" s="4">
        <v>2580011883</v>
      </c>
      <c r="AX46" s="4">
        <v>2547267336</v>
      </c>
      <c r="AY46" s="3">
        <v>98.73</v>
      </c>
      <c r="AZ46" s="4">
        <v>3031636340</v>
      </c>
      <c r="BA46" s="4">
        <v>3021436630</v>
      </c>
      <c r="BB46" s="3">
        <v>99.66</v>
      </c>
      <c r="BC46" s="4">
        <v>1755808000</v>
      </c>
      <c r="BD46" s="4">
        <v>0</v>
      </c>
      <c r="BE46" s="3">
        <v>0</v>
      </c>
      <c r="BF46" s="4">
        <v>2696902706</v>
      </c>
      <c r="BG46" s="4">
        <v>0</v>
      </c>
      <c r="BH46" s="3">
        <v>0</v>
      </c>
      <c r="BI46" s="4">
        <v>11035983153</v>
      </c>
      <c r="BJ46" s="4">
        <v>6506544980</v>
      </c>
      <c r="BK46" s="3">
        <v>58.96</v>
      </c>
      <c r="BM46" s="5">
        <f>AT46 / 1000000</f>
        <v>971.62422400000003</v>
      </c>
      <c r="BN46" s="5">
        <f>AU46 / 1000000</f>
        <v>937.84101399999997</v>
      </c>
      <c r="BO46" s="5">
        <f>AW46 / 1000000</f>
        <v>2580.0118830000001</v>
      </c>
      <c r="BP46" s="5">
        <f>AX46 / 1000000</f>
        <v>2547.2673359999999</v>
      </c>
      <c r="BQ46" s="5">
        <f>AZ46 / 1000000</f>
        <v>3031.63634</v>
      </c>
      <c r="BR46" s="5">
        <f>BA46 / 1000000</f>
        <v>3021.4366300000002</v>
      </c>
      <c r="BS46" s="5">
        <f>BC46 / 1000000</f>
        <v>1755.808</v>
      </c>
      <c r="BT46" s="5">
        <f>BD46 / 1000000</f>
        <v>0</v>
      </c>
      <c r="BU46" s="5">
        <f>BF46 / 1000000</f>
        <v>2696.9027059999999</v>
      </c>
      <c r="BV46" s="5">
        <f>BG46 / 1000000</f>
        <v>0</v>
      </c>
    </row>
    <row r="47" spans="1:74" x14ac:dyDescent="0.25">
      <c r="A47">
        <v>16</v>
      </c>
      <c r="B47" t="s">
        <v>60</v>
      </c>
      <c r="C47" t="s">
        <v>61</v>
      </c>
      <c r="D47">
        <v>2022</v>
      </c>
      <c r="E47" t="s">
        <v>62</v>
      </c>
      <c r="F47" t="s">
        <v>63</v>
      </c>
      <c r="G47">
        <v>2</v>
      </c>
      <c r="H47" t="s">
        <v>64</v>
      </c>
      <c r="I47" t="s">
        <v>3801</v>
      </c>
      <c r="J47" t="s">
        <v>129</v>
      </c>
      <c r="K47" t="s">
        <v>130</v>
      </c>
      <c r="L47" t="s">
        <v>3849</v>
      </c>
      <c r="M47" t="s">
        <v>131</v>
      </c>
      <c r="N47" t="s">
        <v>3864</v>
      </c>
      <c r="O47" t="s">
        <v>68</v>
      </c>
      <c r="P47" t="s">
        <v>3872</v>
      </c>
      <c r="Q47" t="s">
        <v>153</v>
      </c>
      <c r="R47" t="s">
        <v>3927</v>
      </c>
      <c r="S47" t="s">
        <v>154</v>
      </c>
      <c r="T47">
        <v>21</v>
      </c>
      <c r="U47">
        <v>4</v>
      </c>
      <c r="V47" t="s">
        <v>158</v>
      </c>
      <c r="W47">
        <v>3</v>
      </c>
      <c r="X47" t="s">
        <v>136</v>
      </c>
      <c r="Y47">
        <v>1</v>
      </c>
      <c r="Z47" t="s">
        <v>73</v>
      </c>
      <c r="AA47">
        <v>1</v>
      </c>
      <c r="AB47" s="3">
        <v>0.1</v>
      </c>
      <c r="AC47" s="3">
        <v>0.1</v>
      </c>
      <c r="AD47" s="3">
        <v>100</v>
      </c>
      <c r="AE47" s="3">
        <v>0.3</v>
      </c>
      <c r="AF47" s="3">
        <v>0.3</v>
      </c>
      <c r="AG47" s="3">
        <v>100</v>
      </c>
      <c r="AH47" s="3">
        <v>0.5</v>
      </c>
      <c r="AI47" s="3">
        <v>0.5</v>
      </c>
      <c r="AJ47" s="3">
        <v>100</v>
      </c>
      <c r="AK47" s="3">
        <v>0.7</v>
      </c>
      <c r="AL47" s="3">
        <v>0</v>
      </c>
      <c r="AM47" s="3">
        <v>0</v>
      </c>
      <c r="AN47" s="3">
        <v>1</v>
      </c>
      <c r="AO47" s="3">
        <v>0</v>
      </c>
      <c r="AP47" s="3">
        <v>0</v>
      </c>
      <c r="AQ47" s="3" t="s">
        <v>77</v>
      </c>
      <c r="AR47" s="3" t="s">
        <v>77</v>
      </c>
      <c r="AS47" s="3" t="s">
        <v>77</v>
      </c>
      <c r="AT47" s="4">
        <v>252696000</v>
      </c>
      <c r="AU47" s="4">
        <v>252695750</v>
      </c>
      <c r="AV47" s="3">
        <v>100</v>
      </c>
      <c r="AW47" s="4">
        <v>369949277</v>
      </c>
      <c r="AX47" s="4">
        <v>369949277</v>
      </c>
      <c r="AY47" s="3">
        <v>100</v>
      </c>
      <c r="AZ47" s="4">
        <v>655262239</v>
      </c>
      <c r="BA47" s="4">
        <v>650900564</v>
      </c>
      <c r="BB47" s="3">
        <v>99.33</v>
      </c>
      <c r="BC47" s="4">
        <v>436386000</v>
      </c>
      <c r="BD47" s="4">
        <v>0</v>
      </c>
      <c r="BE47" s="3">
        <v>0</v>
      </c>
      <c r="BF47" s="4">
        <v>766605672</v>
      </c>
      <c r="BG47" s="4">
        <v>0</v>
      </c>
      <c r="BH47" s="3">
        <v>0</v>
      </c>
      <c r="BI47" s="4">
        <v>2480899188</v>
      </c>
      <c r="BJ47" s="4">
        <v>1273545591</v>
      </c>
      <c r="BK47" s="3">
        <v>51.33</v>
      </c>
      <c r="BM47" s="5">
        <f>AT47 / 1000000</f>
        <v>252.696</v>
      </c>
      <c r="BN47" s="5">
        <f>AU47 / 1000000</f>
        <v>252.69575</v>
      </c>
      <c r="BO47" s="5">
        <f>AW47 / 1000000</f>
        <v>369.949277</v>
      </c>
      <c r="BP47" s="5">
        <f>AX47 / 1000000</f>
        <v>369.949277</v>
      </c>
      <c r="BQ47" s="5">
        <f>AZ47 / 1000000</f>
        <v>655.26223900000002</v>
      </c>
      <c r="BR47" s="5">
        <f>BA47 / 1000000</f>
        <v>650.90056400000003</v>
      </c>
      <c r="BS47" s="5">
        <f>BC47 / 1000000</f>
        <v>436.38600000000002</v>
      </c>
      <c r="BT47" s="5">
        <f>BD47 / 1000000</f>
        <v>0</v>
      </c>
      <c r="BU47" s="5">
        <f>BF47 / 1000000</f>
        <v>766.60567200000003</v>
      </c>
      <c r="BV47" s="5">
        <f>BG47 / 1000000</f>
        <v>0</v>
      </c>
    </row>
    <row r="48" spans="1:74" x14ac:dyDescent="0.25">
      <c r="A48">
        <v>16</v>
      </c>
      <c r="B48" t="s">
        <v>60</v>
      </c>
      <c r="C48" t="s">
        <v>61</v>
      </c>
      <c r="D48">
        <v>2022</v>
      </c>
      <c r="E48" t="s">
        <v>62</v>
      </c>
      <c r="F48" t="s">
        <v>63</v>
      </c>
      <c r="G48">
        <v>2</v>
      </c>
      <c r="H48" t="s">
        <v>64</v>
      </c>
      <c r="I48" t="s">
        <v>3801</v>
      </c>
      <c r="J48" t="s">
        <v>129</v>
      </c>
      <c r="K48" t="s">
        <v>130</v>
      </c>
      <c r="L48" t="s">
        <v>3849</v>
      </c>
      <c r="M48" t="s">
        <v>131</v>
      </c>
      <c r="N48" t="s">
        <v>3864</v>
      </c>
      <c r="O48" t="s">
        <v>68</v>
      </c>
      <c r="P48" t="s">
        <v>3872</v>
      </c>
      <c r="Q48" t="s">
        <v>153</v>
      </c>
      <c r="R48" t="s">
        <v>3927</v>
      </c>
      <c r="S48" t="s">
        <v>154</v>
      </c>
      <c r="T48">
        <v>21</v>
      </c>
      <c r="U48">
        <v>5</v>
      </c>
      <c r="V48" t="s">
        <v>159</v>
      </c>
      <c r="W48">
        <v>3</v>
      </c>
      <c r="X48" t="s">
        <v>136</v>
      </c>
      <c r="Y48">
        <v>1</v>
      </c>
      <c r="Z48" t="s">
        <v>73</v>
      </c>
      <c r="AA48">
        <v>1</v>
      </c>
      <c r="AB48" s="3">
        <v>0.1</v>
      </c>
      <c r="AC48" s="3">
        <v>0.1</v>
      </c>
      <c r="AD48" s="3">
        <v>100</v>
      </c>
      <c r="AE48" s="3">
        <v>0.3</v>
      </c>
      <c r="AF48" s="3">
        <v>0.3</v>
      </c>
      <c r="AG48" s="3">
        <v>100</v>
      </c>
      <c r="AH48" s="3">
        <v>0.5</v>
      </c>
      <c r="AI48" s="3">
        <v>0.5</v>
      </c>
      <c r="AJ48" s="3">
        <v>100</v>
      </c>
      <c r="AK48" s="3">
        <v>0.7</v>
      </c>
      <c r="AL48" s="3">
        <v>0</v>
      </c>
      <c r="AM48" s="3">
        <v>0</v>
      </c>
      <c r="AN48" s="3">
        <v>1</v>
      </c>
      <c r="AO48" s="3">
        <v>0</v>
      </c>
      <c r="AP48" s="3">
        <v>0</v>
      </c>
      <c r="AQ48" s="3" t="s">
        <v>77</v>
      </c>
      <c r="AR48" s="3" t="s">
        <v>77</v>
      </c>
      <c r="AS48" s="3" t="s">
        <v>77</v>
      </c>
      <c r="AT48" s="4">
        <v>756208431</v>
      </c>
      <c r="AU48" s="4">
        <v>754142741</v>
      </c>
      <c r="AV48" s="3">
        <v>99.73</v>
      </c>
      <c r="AW48" s="4">
        <v>216775442</v>
      </c>
      <c r="AX48" s="4">
        <v>216775216</v>
      </c>
      <c r="AY48" s="3">
        <v>100</v>
      </c>
      <c r="AZ48" s="4">
        <v>741951891</v>
      </c>
      <c r="BA48" s="4">
        <v>741951890</v>
      </c>
      <c r="BB48" s="3">
        <v>100</v>
      </c>
      <c r="BC48" s="4">
        <v>513428000</v>
      </c>
      <c r="BD48" s="4">
        <v>0</v>
      </c>
      <c r="BE48" s="3">
        <v>0</v>
      </c>
      <c r="BF48" s="4">
        <v>897064158</v>
      </c>
      <c r="BG48" s="4">
        <v>0</v>
      </c>
      <c r="BH48" s="3">
        <v>0</v>
      </c>
      <c r="BI48" s="4">
        <v>3125427922</v>
      </c>
      <c r="BJ48" s="4">
        <v>1712869847</v>
      </c>
      <c r="BK48" s="3">
        <v>54.8</v>
      </c>
      <c r="BM48" s="5">
        <f>AT48 / 1000000</f>
        <v>756.20843100000002</v>
      </c>
      <c r="BN48" s="5">
        <f>AU48 / 1000000</f>
        <v>754.142741</v>
      </c>
      <c r="BO48" s="5">
        <f>AW48 / 1000000</f>
        <v>216.775442</v>
      </c>
      <c r="BP48" s="5">
        <f>AX48 / 1000000</f>
        <v>216.775216</v>
      </c>
      <c r="BQ48" s="5">
        <f>AZ48 / 1000000</f>
        <v>741.95189100000005</v>
      </c>
      <c r="BR48" s="5">
        <f>BA48 / 1000000</f>
        <v>741.95189000000005</v>
      </c>
      <c r="BS48" s="5">
        <f>BC48 / 1000000</f>
        <v>513.428</v>
      </c>
      <c r="BT48" s="5">
        <f>BD48 / 1000000</f>
        <v>0</v>
      </c>
      <c r="BU48" s="5">
        <f>BF48 / 1000000</f>
        <v>897.06415800000002</v>
      </c>
      <c r="BV48" s="5">
        <f>BG48 / 1000000</f>
        <v>0</v>
      </c>
    </row>
    <row r="49" spans="1:74" x14ac:dyDescent="0.25">
      <c r="A49">
        <v>16</v>
      </c>
      <c r="B49" t="s">
        <v>60</v>
      </c>
      <c r="C49" t="s">
        <v>61</v>
      </c>
      <c r="D49">
        <v>2022</v>
      </c>
      <c r="E49" t="s">
        <v>62</v>
      </c>
      <c r="F49" t="s">
        <v>63</v>
      </c>
      <c r="G49">
        <v>2</v>
      </c>
      <c r="H49" t="s">
        <v>64</v>
      </c>
      <c r="I49" t="s">
        <v>3801</v>
      </c>
      <c r="J49" t="s">
        <v>129</v>
      </c>
      <c r="K49" t="s">
        <v>130</v>
      </c>
      <c r="L49" t="s">
        <v>3849</v>
      </c>
      <c r="M49" t="s">
        <v>131</v>
      </c>
      <c r="N49" t="s">
        <v>3864</v>
      </c>
      <c r="O49" t="s">
        <v>68</v>
      </c>
      <c r="P49" t="s">
        <v>3872</v>
      </c>
      <c r="Q49" t="s">
        <v>153</v>
      </c>
      <c r="R49" t="s">
        <v>3927</v>
      </c>
      <c r="S49" t="s">
        <v>154</v>
      </c>
      <c r="T49">
        <v>21</v>
      </c>
      <c r="U49">
        <v>6</v>
      </c>
      <c r="V49" t="s">
        <v>160</v>
      </c>
      <c r="W49">
        <v>3</v>
      </c>
      <c r="X49" t="s">
        <v>136</v>
      </c>
      <c r="Y49">
        <v>1</v>
      </c>
      <c r="Z49" t="s">
        <v>73</v>
      </c>
      <c r="AA49">
        <v>1</v>
      </c>
      <c r="AB49" s="3">
        <v>10</v>
      </c>
      <c r="AC49" s="3">
        <v>10</v>
      </c>
      <c r="AD49" s="3">
        <v>100</v>
      </c>
      <c r="AE49" s="3">
        <v>37</v>
      </c>
      <c r="AF49" s="3">
        <v>37</v>
      </c>
      <c r="AG49" s="3">
        <v>100</v>
      </c>
      <c r="AH49" s="3">
        <v>64</v>
      </c>
      <c r="AI49" s="3">
        <v>64</v>
      </c>
      <c r="AJ49" s="3">
        <v>100</v>
      </c>
      <c r="AK49" s="3">
        <v>91</v>
      </c>
      <c r="AL49" s="3">
        <v>0</v>
      </c>
      <c r="AM49" s="3">
        <v>0</v>
      </c>
      <c r="AN49" s="3">
        <v>100</v>
      </c>
      <c r="AO49" s="3">
        <v>0</v>
      </c>
      <c r="AP49" s="3">
        <v>0</v>
      </c>
      <c r="AQ49" s="3" t="s">
        <v>77</v>
      </c>
      <c r="AR49" s="3" t="s">
        <v>77</v>
      </c>
      <c r="AS49" s="3" t="s">
        <v>77</v>
      </c>
      <c r="AT49" s="4">
        <v>995249155</v>
      </c>
      <c r="AU49" s="4">
        <v>993526361</v>
      </c>
      <c r="AV49" s="3">
        <v>99.83</v>
      </c>
      <c r="AW49" s="4">
        <v>1166269730</v>
      </c>
      <c r="AX49" s="4">
        <v>1152127323</v>
      </c>
      <c r="AY49" s="3">
        <v>98.79</v>
      </c>
      <c r="AZ49" s="4">
        <v>2665632924</v>
      </c>
      <c r="BA49" s="4">
        <v>2664748165</v>
      </c>
      <c r="BB49" s="3">
        <v>99.97</v>
      </c>
      <c r="BC49" s="4">
        <v>1795849000</v>
      </c>
      <c r="BD49" s="4">
        <v>0</v>
      </c>
      <c r="BE49" s="3">
        <v>0</v>
      </c>
      <c r="BF49" s="4">
        <v>1662516000</v>
      </c>
      <c r="BG49" s="4">
        <v>0</v>
      </c>
      <c r="BH49" s="3">
        <v>0</v>
      </c>
      <c r="BI49" s="4">
        <v>8285516809</v>
      </c>
      <c r="BJ49" s="4">
        <v>4810401849</v>
      </c>
      <c r="BK49" s="3">
        <v>58.06</v>
      </c>
      <c r="BM49" s="5">
        <f>AT49 / 1000000</f>
        <v>995.24915499999997</v>
      </c>
      <c r="BN49" s="5">
        <f>AU49 / 1000000</f>
        <v>993.52636099999995</v>
      </c>
      <c r="BO49" s="5">
        <f>AW49 / 1000000</f>
        <v>1166.26973</v>
      </c>
      <c r="BP49" s="5">
        <f>AX49 / 1000000</f>
        <v>1152.1273229999999</v>
      </c>
      <c r="BQ49" s="5">
        <f>AZ49 / 1000000</f>
        <v>2665.632924</v>
      </c>
      <c r="BR49" s="5">
        <f>BA49 / 1000000</f>
        <v>2664.748165</v>
      </c>
      <c r="BS49" s="5">
        <f>BC49 / 1000000</f>
        <v>1795.8489999999999</v>
      </c>
      <c r="BT49" s="5">
        <f>BD49 / 1000000</f>
        <v>0</v>
      </c>
      <c r="BU49" s="5">
        <f>BF49 / 1000000</f>
        <v>1662.5160000000001</v>
      </c>
      <c r="BV49" s="5">
        <f>BG49 / 1000000</f>
        <v>0</v>
      </c>
    </row>
    <row r="50" spans="1:74" x14ac:dyDescent="0.25">
      <c r="A50">
        <v>16</v>
      </c>
      <c r="B50" t="s">
        <v>60</v>
      </c>
      <c r="C50" t="s">
        <v>61</v>
      </c>
      <c r="D50">
        <v>2022</v>
      </c>
      <c r="E50" t="s">
        <v>62</v>
      </c>
      <c r="F50" t="s">
        <v>63</v>
      </c>
      <c r="G50">
        <v>2</v>
      </c>
      <c r="H50" t="s">
        <v>64</v>
      </c>
      <c r="I50" t="s">
        <v>3801</v>
      </c>
      <c r="J50" t="s">
        <v>129</v>
      </c>
      <c r="K50" t="s">
        <v>130</v>
      </c>
      <c r="L50" t="s">
        <v>3849</v>
      </c>
      <c r="M50" t="s">
        <v>131</v>
      </c>
      <c r="N50" t="s">
        <v>3864</v>
      </c>
      <c r="O50" t="s">
        <v>68</v>
      </c>
      <c r="P50" t="s">
        <v>3872</v>
      </c>
      <c r="Q50" t="s">
        <v>153</v>
      </c>
      <c r="R50" t="s">
        <v>3927</v>
      </c>
      <c r="S50" t="s">
        <v>154</v>
      </c>
      <c r="T50">
        <v>21</v>
      </c>
      <c r="U50">
        <v>7</v>
      </c>
      <c r="V50" t="s">
        <v>161</v>
      </c>
      <c r="W50">
        <v>2</v>
      </c>
      <c r="X50" t="s">
        <v>76</v>
      </c>
      <c r="Y50">
        <v>1</v>
      </c>
      <c r="Z50" t="s">
        <v>73</v>
      </c>
      <c r="AA50">
        <v>1</v>
      </c>
      <c r="AB50" s="3">
        <v>1</v>
      </c>
      <c r="AC50" s="3">
        <v>1</v>
      </c>
      <c r="AD50" s="3">
        <v>100</v>
      </c>
      <c r="AE50" s="3">
        <v>1</v>
      </c>
      <c r="AF50" s="3">
        <v>1</v>
      </c>
      <c r="AG50" s="3">
        <v>100</v>
      </c>
      <c r="AH50" s="3">
        <v>1</v>
      </c>
      <c r="AI50" s="3">
        <v>1</v>
      </c>
      <c r="AJ50" s="3">
        <v>100</v>
      </c>
      <c r="AK50" s="3">
        <v>1</v>
      </c>
      <c r="AL50" s="3">
        <v>0</v>
      </c>
      <c r="AM50" s="3">
        <v>0</v>
      </c>
      <c r="AN50" s="3">
        <v>1</v>
      </c>
      <c r="AO50" s="3">
        <v>0</v>
      </c>
      <c r="AP50" s="3">
        <v>0</v>
      </c>
      <c r="AQ50" s="3" t="s">
        <v>77</v>
      </c>
      <c r="AR50" s="3" t="s">
        <v>77</v>
      </c>
      <c r="AS50" s="3" t="s">
        <v>77</v>
      </c>
      <c r="AT50" s="4">
        <v>3605352918</v>
      </c>
      <c r="AU50" s="4">
        <v>3591127173</v>
      </c>
      <c r="AV50" s="3">
        <v>99.61</v>
      </c>
      <c r="AW50" s="4">
        <v>4162558957</v>
      </c>
      <c r="AX50" s="4">
        <v>4150441333</v>
      </c>
      <c r="AY50" s="3">
        <v>99.71</v>
      </c>
      <c r="AZ50" s="4">
        <v>5370867648</v>
      </c>
      <c r="BA50" s="4">
        <v>5368865657</v>
      </c>
      <c r="BB50" s="3">
        <v>99.96</v>
      </c>
      <c r="BC50" s="4">
        <v>4452596000</v>
      </c>
      <c r="BD50" s="4">
        <v>0</v>
      </c>
      <c r="BE50" s="3">
        <v>0</v>
      </c>
      <c r="BF50" s="4">
        <v>4900246000</v>
      </c>
      <c r="BG50" s="4">
        <v>0</v>
      </c>
      <c r="BH50" s="3">
        <v>0</v>
      </c>
      <c r="BI50" s="4">
        <v>22491621523</v>
      </c>
      <c r="BJ50" s="4">
        <v>13110434163</v>
      </c>
      <c r="BK50" s="3">
        <v>58.29</v>
      </c>
      <c r="BM50" s="5">
        <f>AT50 / 1000000</f>
        <v>3605.352918</v>
      </c>
      <c r="BN50" s="5">
        <f>AU50 / 1000000</f>
        <v>3591.1271729999999</v>
      </c>
      <c r="BO50" s="5">
        <f>AW50 / 1000000</f>
        <v>4162.5589570000002</v>
      </c>
      <c r="BP50" s="5">
        <f>AX50 / 1000000</f>
        <v>4150.4413329999998</v>
      </c>
      <c r="BQ50" s="5">
        <f>AZ50 / 1000000</f>
        <v>5370.8676480000004</v>
      </c>
      <c r="BR50" s="5">
        <f>BA50 / 1000000</f>
        <v>5368.8656570000003</v>
      </c>
      <c r="BS50" s="5">
        <f>BC50 / 1000000</f>
        <v>4452.5959999999995</v>
      </c>
      <c r="BT50" s="5">
        <f>BD50 / 1000000</f>
        <v>0</v>
      </c>
      <c r="BU50" s="5">
        <f>BF50 / 1000000</f>
        <v>4900.2460000000001</v>
      </c>
      <c r="BV50" s="5">
        <f>BG50 / 1000000</f>
        <v>0</v>
      </c>
    </row>
    <row r="51" spans="1:74" x14ac:dyDescent="0.25">
      <c r="A51">
        <v>16</v>
      </c>
      <c r="B51" t="s">
        <v>60</v>
      </c>
      <c r="C51" t="s">
        <v>61</v>
      </c>
      <c r="D51">
        <v>2022</v>
      </c>
      <c r="E51" t="s">
        <v>62</v>
      </c>
      <c r="F51" t="s">
        <v>63</v>
      </c>
      <c r="G51">
        <v>2</v>
      </c>
      <c r="H51" t="s">
        <v>64</v>
      </c>
      <c r="I51" t="s">
        <v>3801</v>
      </c>
      <c r="J51" t="s">
        <v>129</v>
      </c>
      <c r="K51" t="s">
        <v>130</v>
      </c>
      <c r="L51" t="s">
        <v>3849</v>
      </c>
      <c r="M51" t="s">
        <v>131</v>
      </c>
      <c r="N51" t="s">
        <v>3864</v>
      </c>
      <c r="O51" t="s">
        <v>68</v>
      </c>
      <c r="P51" t="s">
        <v>3869</v>
      </c>
      <c r="Q51" t="s">
        <v>69</v>
      </c>
      <c r="R51" t="s">
        <v>3928</v>
      </c>
      <c r="S51" t="s">
        <v>162</v>
      </c>
      <c r="T51">
        <v>19</v>
      </c>
      <c r="U51">
        <v>1</v>
      </c>
      <c r="V51" t="s">
        <v>163</v>
      </c>
      <c r="W51">
        <v>3</v>
      </c>
      <c r="X51" t="s">
        <v>136</v>
      </c>
      <c r="Y51">
        <v>1</v>
      </c>
      <c r="Z51" t="s">
        <v>73</v>
      </c>
      <c r="AA51">
        <v>1</v>
      </c>
      <c r="AB51" s="3">
        <v>10</v>
      </c>
      <c r="AC51" s="3">
        <v>9.75</v>
      </c>
      <c r="AD51" s="3">
        <v>97.5</v>
      </c>
      <c r="AE51" s="3">
        <v>30</v>
      </c>
      <c r="AF51" s="3">
        <v>30</v>
      </c>
      <c r="AG51" s="3">
        <v>100</v>
      </c>
      <c r="AH51" s="3">
        <v>70</v>
      </c>
      <c r="AI51" s="3">
        <v>70</v>
      </c>
      <c r="AJ51" s="3">
        <v>100</v>
      </c>
      <c r="AK51" s="3">
        <v>90</v>
      </c>
      <c r="AL51" s="3">
        <v>0</v>
      </c>
      <c r="AM51" s="3">
        <v>0</v>
      </c>
      <c r="AN51" s="3">
        <v>100</v>
      </c>
      <c r="AO51" s="3">
        <v>0</v>
      </c>
      <c r="AP51" s="3">
        <v>0</v>
      </c>
      <c r="AQ51" s="3" t="s">
        <v>77</v>
      </c>
      <c r="AR51" s="3" t="s">
        <v>77</v>
      </c>
      <c r="AS51" s="3" t="s">
        <v>77</v>
      </c>
      <c r="AT51" s="4">
        <v>829432495</v>
      </c>
      <c r="AU51" s="4">
        <v>829432495</v>
      </c>
      <c r="AV51" s="3">
        <v>100</v>
      </c>
      <c r="AW51" s="4">
        <v>1817381049</v>
      </c>
      <c r="AX51" s="4">
        <v>1817381049</v>
      </c>
      <c r="AY51" s="3">
        <v>100</v>
      </c>
      <c r="AZ51" s="4">
        <v>1684836216</v>
      </c>
      <c r="BA51" s="4">
        <v>1684836216</v>
      </c>
      <c r="BB51" s="3">
        <v>100</v>
      </c>
      <c r="BC51" s="4">
        <v>1750713000</v>
      </c>
      <c r="BD51" s="4">
        <v>0</v>
      </c>
      <c r="BE51" s="3">
        <v>0</v>
      </c>
      <c r="BF51" s="4">
        <v>4074000000</v>
      </c>
      <c r="BG51" s="4">
        <v>0</v>
      </c>
      <c r="BH51" s="3">
        <v>0</v>
      </c>
      <c r="BI51" s="4">
        <v>10156362760</v>
      </c>
      <c r="BJ51" s="4">
        <v>4331649760</v>
      </c>
      <c r="BK51" s="3">
        <v>42.65</v>
      </c>
      <c r="BM51" s="5">
        <f>AT51 / 1000000</f>
        <v>829.43249500000002</v>
      </c>
      <c r="BN51" s="5">
        <f>AU51 / 1000000</f>
        <v>829.43249500000002</v>
      </c>
      <c r="BO51" s="5">
        <f>AW51 / 1000000</f>
        <v>1817.3810490000001</v>
      </c>
      <c r="BP51" s="5">
        <f>AX51 / 1000000</f>
        <v>1817.3810490000001</v>
      </c>
      <c r="BQ51" s="5">
        <f>AZ51 / 1000000</f>
        <v>1684.8362159999999</v>
      </c>
      <c r="BR51" s="5">
        <f>BA51 / 1000000</f>
        <v>1684.8362159999999</v>
      </c>
      <c r="BS51" s="5">
        <f>BC51 / 1000000</f>
        <v>1750.713</v>
      </c>
      <c r="BT51" s="5">
        <f>BD51 / 1000000</f>
        <v>0</v>
      </c>
      <c r="BU51" s="5">
        <f>BF51 / 1000000</f>
        <v>4074</v>
      </c>
      <c r="BV51" s="5">
        <f>BG51 / 1000000</f>
        <v>0</v>
      </c>
    </row>
    <row r="52" spans="1:74" x14ac:dyDescent="0.25">
      <c r="A52">
        <v>16</v>
      </c>
      <c r="B52" t="s">
        <v>60</v>
      </c>
      <c r="C52" t="s">
        <v>61</v>
      </c>
      <c r="D52">
        <v>2022</v>
      </c>
      <c r="E52" t="s">
        <v>62</v>
      </c>
      <c r="F52" t="s">
        <v>63</v>
      </c>
      <c r="G52">
        <v>2</v>
      </c>
      <c r="H52" t="s">
        <v>64</v>
      </c>
      <c r="I52" t="s">
        <v>3801</v>
      </c>
      <c r="J52" t="s">
        <v>129</v>
      </c>
      <c r="K52" t="s">
        <v>130</v>
      </c>
      <c r="L52" t="s">
        <v>3849</v>
      </c>
      <c r="M52" t="s">
        <v>131</v>
      </c>
      <c r="N52" t="s">
        <v>3864</v>
      </c>
      <c r="O52" t="s">
        <v>68</v>
      </c>
      <c r="P52" t="s">
        <v>3869</v>
      </c>
      <c r="Q52" t="s">
        <v>69</v>
      </c>
      <c r="R52" t="s">
        <v>3928</v>
      </c>
      <c r="S52" t="s">
        <v>162</v>
      </c>
      <c r="T52">
        <v>19</v>
      </c>
      <c r="U52">
        <v>2</v>
      </c>
      <c r="V52" t="s">
        <v>164</v>
      </c>
      <c r="W52">
        <v>2</v>
      </c>
      <c r="X52" t="s">
        <v>76</v>
      </c>
      <c r="Y52">
        <v>1</v>
      </c>
      <c r="Z52" t="s">
        <v>73</v>
      </c>
      <c r="AA52">
        <v>1</v>
      </c>
      <c r="AB52" s="3">
        <v>100</v>
      </c>
      <c r="AC52" s="3">
        <v>100</v>
      </c>
      <c r="AD52" s="3">
        <v>100</v>
      </c>
      <c r="AE52" s="3">
        <v>100</v>
      </c>
      <c r="AF52" s="3">
        <v>100</v>
      </c>
      <c r="AG52" s="3">
        <v>100</v>
      </c>
      <c r="AH52" s="3">
        <v>100</v>
      </c>
      <c r="AI52" s="3">
        <v>100</v>
      </c>
      <c r="AJ52" s="3">
        <v>100</v>
      </c>
      <c r="AK52" s="3">
        <v>100</v>
      </c>
      <c r="AL52" s="3">
        <v>0</v>
      </c>
      <c r="AM52" s="3">
        <v>0</v>
      </c>
      <c r="AN52" s="3">
        <v>100</v>
      </c>
      <c r="AO52" s="3">
        <v>0</v>
      </c>
      <c r="AP52" s="3">
        <v>0</v>
      </c>
      <c r="AQ52" s="3" t="s">
        <v>77</v>
      </c>
      <c r="AR52" s="3" t="s">
        <v>77</v>
      </c>
      <c r="AS52" s="3" t="s">
        <v>77</v>
      </c>
      <c r="AT52" s="4">
        <v>12144264829</v>
      </c>
      <c r="AU52" s="4">
        <v>12129007570</v>
      </c>
      <c r="AV52" s="3">
        <v>99.87</v>
      </c>
      <c r="AW52" s="4">
        <v>19841742416</v>
      </c>
      <c r="AX52" s="4">
        <v>19823352095</v>
      </c>
      <c r="AY52" s="3">
        <v>99.91</v>
      </c>
      <c r="AZ52" s="4">
        <v>22998018145</v>
      </c>
      <c r="BA52" s="4">
        <v>22971240109</v>
      </c>
      <c r="BB52" s="3">
        <v>99.88</v>
      </c>
      <c r="BC52" s="4">
        <v>21122921000</v>
      </c>
      <c r="BD52" s="4">
        <v>0</v>
      </c>
      <c r="BE52" s="3">
        <v>0</v>
      </c>
      <c r="BF52" s="4">
        <v>22703000000</v>
      </c>
      <c r="BG52" s="4">
        <v>0</v>
      </c>
      <c r="BH52" s="3">
        <v>0</v>
      </c>
      <c r="BI52" s="4">
        <v>98809946390</v>
      </c>
      <c r="BJ52" s="4">
        <v>54923599774</v>
      </c>
      <c r="BK52" s="3">
        <v>55.59</v>
      </c>
      <c r="BM52" s="5">
        <f>AT52 / 1000000</f>
        <v>12144.264829</v>
      </c>
      <c r="BN52" s="5">
        <f>AU52 / 1000000</f>
        <v>12129.00757</v>
      </c>
      <c r="BO52" s="5">
        <f>AW52 / 1000000</f>
        <v>19841.742416000001</v>
      </c>
      <c r="BP52" s="5">
        <f>AX52 / 1000000</f>
        <v>19823.352094999998</v>
      </c>
      <c r="BQ52" s="5">
        <f>AZ52 / 1000000</f>
        <v>22998.018144999998</v>
      </c>
      <c r="BR52" s="5">
        <f>BA52 / 1000000</f>
        <v>22971.240108999998</v>
      </c>
      <c r="BS52" s="5">
        <f>BC52 / 1000000</f>
        <v>21122.920999999998</v>
      </c>
      <c r="BT52" s="5">
        <f>BD52 / 1000000</f>
        <v>0</v>
      </c>
      <c r="BU52" s="5">
        <f>BF52 / 1000000</f>
        <v>22703</v>
      </c>
      <c r="BV52" s="5">
        <f>BG52 / 1000000</f>
        <v>0</v>
      </c>
    </row>
    <row r="53" spans="1:74" x14ac:dyDescent="0.25">
      <c r="A53">
        <v>16</v>
      </c>
      <c r="B53" t="s">
        <v>60</v>
      </c>
      <c r="C53" t="s">
        <v>61</v>
      </c>
      <c r="D53">
        <v>2022</v>
      </c>
      <c r="E53" t="s">
        <v>62</v>
      </c>
      <c r="F53" t="s">
        <v>63</v>
      </c>
      <c r="G53">
        <v>2</v>
      </c>
      <c r="H53" t="s">
        <v>64</v>
      </c>
      <c r="I53" t="s">
        <v>3801</v>
      </c>
      <c r="J53" t="s">
        <v>129</v>
      </c>
      <c r="K53" t="s">
        <v>130</v>
      </c>
      <c r="L53" t="s">
        <v>3849</v>
      </c>
      <c r="M53" t="s">
        <v>131</v>
      </c>
      <c r="N53" t="s">
        <v>3864</v>
      </c>
      <c r="O53" t="s">
        <v>68</v>
      </c>
      <c r="P53" t="s">
        <v>3869</v>
      </c>
      <c r="Q53" t="s">
        <v>69</v>
      </c>
      <c r="R53" t="s">
        <v>3928</v>
      </c>
      <c r="S53" t="s">
        <v>162</v>
      </c>
      <c r="T53">
        <v>19</v>
      </c>
      <c r="U53">
        <v>3</v>
      </c>
      <c r="V53" t="s">
        <v>165</v>
      </c>
      <c r="W53">
        <v>1</v>
      </c>
      <c r="X53" t="s">
        <v>72</v>
      </c>
      <c r="Y53">
        <v>1</v>
      </c>
      <c r="Z53" t="s">
        <v>73</v>
      </c>
      <c r="AA53">
        <v>1</v>
      </c>
      <c r="AB53" s="3">
        <v>3</v>
      </c>
      <c r="AC53" s="3">
        <v>3</v>
      </c>
      <c r="AD53" s="3">
        <v>100</v>
      </c>
      <c r="AE53" s="3">
        <v>13</v>
      </c>
      <c r="AF53" s="3">
        <v>13</v>
      </c>
      <c r="AG53" s="3">
        <v>100</v>
      </c>
      <c r="AH53" s="3">
        <v>2</v>
      </c>
      <c r="AI53" s="3">
        <v>2</v>
      </c>
      <c r="AJ53" s="3">
        <v>100</v>
      </c>
      <c r="AK53" s="3">
        <v>0</v>
      </c>
      <c r="AL53" s="3">
        <v>0</v>
      </c>
      <c r="AM53" s="3">
        <v>0</v>
      </c>
      <c r="AN53" s="3">
        <v>0</v>
      </c>
      <c r="AO53" s="3">
        <v>0</v>
      </c>
      <c r="AP53" s="3">
        <v>0</v>
      </c>
      <c r="AQ53" s="3">
        <v>18</v>
      </c>
      <c r="AR53" s="3">
        <v>18</v>
      </c>
      <c r="AS53" s="3">
        <v>100</v>
      </c>
      <c r="AT53" s="4">
        <v>60302676</v>
      </c>
      <c r="AU53" s="4">
        <v>60302675</v>
      </c>
      <c r="AV53" s="3">
        <v>100</v>
      </c>
      <c r="AW53" s="4">
        <v>631176376</v>
      </c>
      <c r="AX53" s="4">
        <v>631176376</v>
      </c>
      <c r="AY53" s="3">
        <v>100</v>
      </c>
      <c r="AZ53" s="4">
        <v>63794639</v>
      </c>
      <c r="BA53" s="4">
        <v>63794639</v>
      </c>
      <c r="BB53" s="3">
        <v>100</v>
      </c>
      <c r="BC53" s="4">
        <v>0</v>
      </c>
      <c r="BD53" s="4">
        <v>0</v>
      </c>
      <c r="BE53" s="3">
        <v>0</v>
      </c>
      <c r="BF53" s="4">
        <v>0</v>
      </c>
      <c r="BG53" s="4">
        <v>0</v>
      </c>
      <c r="BH53" s="3">
        <v>0</v>
      </c>
      <c r="BI53" s="4">
        <v>755273691</v>
      </c>
      <c r="BJ53" s="4">
        <v>755273690</v>
      </c>
      <c r="BK53" s="3">
        <v>100</v>
      </c>
      <c r="BM53" s="5">
        <f>AT53 / 1000000</f>
        <v>60.302675999999998</v>
      </c>
      <c r="BN53" s="5">
        <f>AU53 / 1000000</f>
        <v>60.302675000000001</v>
      </c>
      <c r="BO53" s="5">
        <f>AW53 / 1000000</f>
        <v>631.176376</v>
      </c>
      <c r="BP53" s="5">
        <f>AX53 / 1000000</f>
        <v>631.176376</v>
      </c>
      <c r="BQ53" s="5">
        <f>AZ53 / 1000000</f>
        <v>63.794638999999997</v>
      </c>
      <c r="BR53" s="5">
        <f>BA53 / 1000000</f>
        <v>63.794638999999997</v>
      </c>
      <c r="BS53" s="5">
        <f>BC53 / 1000000</f>
        <v>0</v>
      </c>
      <c r="BT53" s="5">
        <f>BD53 / 1000000</f>
        <v>0</v>
      </c>
      <c r="BU53" s="5">
        <f>BF53 / 1000000</f>
        <v>0</v>
      </c>
      <c r="BV53" s="5">
        <f>BG53 / 1000000</f>
        <v>0</v>
      </c>
    </row>
    <row r="54" spans="1:74" x14ac:dyDescent="0.25">
      <c r="A54">
        <v>16</v>
      </c>
      <c r="B54" t="s">
        <v>60</v>
      </c>
      <c r="C54" t="s">
        <v>61</v>
      </c>
      <c r="D54">
        <v>2022</v>
      </c>
      <c r="E54" t="s">
        <v>62</v>
      </c>
      <c r="F54" t="s">
        <v>63</v>
      </c>
      <c r="G54">
        <v>2</v>
      </c>
      <c r="H54" t="s">
        <v>64</v>
      </c>
      <c r="I54" t="s">
        <v>3801</v>
      </c>
      <c r="J54" t="s">
        <v>129</v>
      </c>
      <c r="K54" t="s">
        <v>130</v>
      </c>
      <c r="L54" t="s">
        <v>3849</v>
      </c>
      <c r="M54" t="s">
        <v>131</v>
      </c>
      <c r="N54" t="s">
        <v>3864</v>
      </c>
      <c r="O54" t="s">
        <v>68</v>
      </c>
      <c r="P54" t="s">
        <v>3869</v>
      </c>
      <c r="Q54" t="s">
        <v>69</v>
      </c>
      <c r="R54" t="s">
        <v>3928</v>
      </c>
      <c r="S54" t="s">
        <v>162</v>
      </c>
      <c r="T54">
        <v>19</v>
      </c>
      <c r="U54">
        <v>4</v>
      </c>
      <c r="V54" t="s">
        <v>166</v>
      </c>
      <c r="W54">
        <v>1</v>
      </c>
      <c r="X54" t="s">
        <v>72</v>
      </c>
      <c r="Y54">
        <v>1</v>
      </c>
      <c r="Z54" t="s">
        <v>73</v>
      </c>
      <c r="AA54">
        <v>1</v>
      </c>
      <c r="AB54" s="3">
        <v>25</v>
      </c>
      <c r="AC54" s="3">
        <v>25</v>
      </c>
      <c r="AD54" s="3">
        <v>100</v>
      </c>
      <c r="AE54" s="3">
        <v>50</v>
      </c>
      <c r="AF54" s="3">
        <v>50</v>
      </c>
      <c r="AG54" s="3">
        <v>100</v>
      </c>
      <c r="AH54" s="3">
        <v>25</v>
      </c>
      <c r="AI54" s="3">
        <v>25</v>
      </c>
      <c r="AJ54" s="3">
        <v>100</v>
      </c>
      <c r="AK54" s="3">
        <v>0</v>
      </c>
      <c r="AL54" s="3">
        <v>0</v>
      </c>
      <c r="AM54" s="3">
        <v>0</v>
      </c>
      <c r="AN54" s="3">
        <v>0</v>
      </c>
      <c r="AO54" s="3">
        <v>0</v>
      </c>
      <c r="AP54" s="3">
        <v>0</v>
      </c>
      <c r="AQ54" s="3">
        <v>100</v>
      </c>
      <c r="AR54" s="3">
        <v>100</v>
      </c>
      <c r="AS54" s="3">
        <v>100</v>
      </c>
      <c r="AT54" s="4">
        <v>0</v>
      </c>
      <c r="AU54" s="4">
        <v>0</v>
      </c>
      <c r="AV54" s="3">
        <v>0</v>
      </c>
      <c r="AW54" s="4">
        <v>168893159</v>
      </c>
      <c r="AX54" s="4">
        <v>168893159</v>
      </c>
      <c r="AY54" s="3">
        <v>100</v>
      </c>
      <c r="AZ54" s="4">
        <v>0</v>
      </c>
      <c r="BA54" s="4">
        <v>0</v>
      </c>
      <c r="BB54" s="3">
        <v>0</v>
      </c>
      <c r="BC54" s="4">
        <v>0</v>
      </c>
      <c r="BD54" s="4">
        <v>0</v>
      </c>
      <c r="BE54" s="3">
        <v>0</v>
      </c>
      <c r="BF54" s="4">
        <v>0</v>
      </c>
      <c r="BG54" s="4">
        <v>0</v>
      </c>
      <c r="BH54" s="3">
        <v>0</v>
      </c>
      <c r="BI54" s="4">
        <v>168893159</v>
      </c>
      <c r="BJ54" s="4">
        <v>168893159</v>
      </c>
      <c r="BK54" s="3">
        <v>100</v>
      </c>
      <c r="BM54" s="5">
        <f>AT54 / 1000000</f>
        <v>0</v>
      </c>
      <c r="BN54" s="5">
        <f>AU54 / 1000000</f>
        <v>0</v>
      </c>
      <c r="BO54" s="5">
        <f>AW54 / 1000000</f>
        <v>168.893159</v>
      </c>
      <c r="BP54" s="5">
        <f>AX54 / 1000000</f>
        <v>168.893159</v>
      </c>
      <c r="BQ54" s="5">
        <f>AZ54 / 1000000</f>
        <v>0</v>
      </c>
      <c r="BR54" s="5">
        <f>BA54 / 1000000</f>
        <v>0</v>
      </c>
      <c r="BS54" s="5">
        <f>BC54 / 1000000</f>
        <v>0</v>
      </c>
      <c r="BT54" s="5">
        <f>BD54 / 1000000</f>
        <v>0</v>
      </c>
      <c r="BU54" s="5">
        <f>BF54 / 1000000</f>
        <v>0</v>
      </c>
      <c r="BV54" s="5">
        <f>BG54 / 1000000</f>
        <v>0</v>
      </c>
    </row>
    <row r="55" spans="1:74" x14ac:dyDescent="0.25">
      <c r="A55">
        <v>16</v>
      </c>
      <c r="B55" t="s">
        <v>60</v>
      </c>
      <c r="C55" t="s">
        <v>61</v>
      </c>
      <c r="D55">
        <v>2022</v>
      </c>
      <c r="E55" t="s">
        <v>62</v>
      </c>
      <c r="F55" t="s">
        <v>63</v>
      </c>
      <c r="G55">
        <v>2</v>
      </c>
      <c r="H55" t="s">
        <v>64</v>
      </c>
      <c r="I55" t="s">
        <v>3801</v>
      </c>
      <c r="J55" t="s">
        <v>129</v>
      </c>
      <c r="K55" t="s">
        <v>130</v>
      </c>
      <c r="L55" t="s">
        <v>3849</v>
      </c>
      <c r="M55" t="s">
        <v>131</v>
      </c>
      <c r="N55" t="s">
        <v>3864</v>
      </c>
      <c r="O55" t="s">
        <v>68</v>
      </c>
      <c r="P55" t="s">
        <v>3869</v>
      </c>
      <c r="Q55" t="s">
        <v>69</v>
      </c>
      <c r="R55" t="s">
        <v>3929</v>
      </c>
      <c r="S55" t="s">
        <v>167</v>
      </c>
      <c r="T55">
        <v>18</v>
      </c>
      <c r="U55">
        <v>1</v>
      </c>
      <c r="V55" t="s">
        <v>168</v>
      </c>
      <c r="W55">
        <v>1</v>
      </c>
      <c r="X55" t="s">
        <v>72</v>
      </c>
      <c r="Y55">
        <v>1</v>
      </c>
      <c r="Z55" t="s">
        <v>73</v>
      </c>
      <c r="AA55">
        <v>1</v>
      </c>
      <c r="AB55" s="3">
        <v>12</v>
      </c>
      <c r="AC55" s="3">
        <v>12</v>
      </c>
      <c r="AD55" s="3">
        <v>100</v>
      </c>
      <c r="AE55" s="3">
        <v>21</v>
      </c>
      <c r="AF55" s="3">
        <v>21</v>
      </c>
      <c r="AG55" s="3">
        <v>100</v>
      </c>
      <c r="AH55" s="3">
        <v>21</v>
      </c>
      <c r="AI55" s="3">
        <v>21</v>
      </c>
      <c r="AJ55" s="3">
        <v>100</v>
      </c>
      <c r="AK55" s="3">
        <v>23</v>
      </c>
      <c r="AL55" s="3">
        <v>0</v>
      </c>
      <c r="AM55" s="3">
        <v>0</v>
      </c>
      <c r="AN55" s="3">
        <v>23</v>
      </c>
      <c r="AO55" s="3">
        <v>0</v>
      </c>
      <c r="AP55" s="3">
        <v>0</v>
      </c>
      <c r="AQ55" s="3">
        <v>100</v>
      </c>
      <c r="AR55" s="3">
        <v>54</v>
      </c>
      <c r="AS55" s="3">
        <v>54</v>
      </c>
      <c r="AT55" s="4">
        <v>80852058</v>
      </c>
      <c r="AU55" s="4">
        <v>80852058</v>
      </c>
      <c r="AV55" s="3">
        <v>100</v>
      </c>
      <c r="AW55" s="4">
        <v>142904306</v>
      </c>
      <c r="AX55" s="4">
        <v>142904306</v>
      </c>
      <c r="AY55" s="3">
        <v>100</v>
      </c>
      <c r="AZ55" s="4">
        <v>146710859</v>
      </c>
      <c r="BA55" s="4">
        <v>146710859</v>
      </c>
      <c r="BB55" s="3">
        <v>100</v>
      </c>
      <c r="BC55" s="4">
        <v>183192000</v>
      </c>
      <c r="BD55" s="4">
        <v>0</v>
      </c>
      <c r="BE55" s="3">
        <v>0</v>
      </c>
      <c r="BF55" s="4">
        <v>180000000</v>
      </c>
      <c r="BG55" s="4">
        <v>0</v>
      </c>
      <c r="BH55" s="3">
        <v>0</v>
      </c>
      <c r="BI55" s="4">
        <v>733659223</v>
      </c>
      <c r="BJ55" s="4">
        <v>370467223</v>
      </c>
      <c r="BK55" s="3">
        <v>50.5</v>
      </c>
      <c r="BM55" s="5">
        <f>AT55 / 1000000</f>
        <v>80.852058</v>
      </c>
      <c r="BN55" s="5">
        <f>AU55 / 1000000</f>
        <v>80.852058</v>
      </c>
      <c r="BO55" s="5">
        <f>AW55 / 1000000</f>
        <v>142.90430599999999</v>
      </c>
      <c r="BP55" s="5">
        <f>AX55 / 1000000</f>
        <v>142.90430599999999</v>
      </c>
      <c r="BQ55" s="5">
        <f>AZ55 / 1000000</f>
        <v>146.710859</v>
      </c>
      <c r="BR55" s="5">
        <f>BA55 / 1000000</f>
        <v>146.710859</v>
      </c>
      <c r="BS55" s="5">
        <f>BC55 / 1000000</f>
        <v>183.19200000000001</v>
      </c>
      <c r="BT55" s="5">
        <f>BD55 / 1000000</f>
        <v>0</v>
      </c>
      <c r="BU55" s="5">
        <f>BF55 / 1000000</f>
        <v>180</v>
      </c>
      <c r="BV55" s="5">
        <f>BG55 / 1000000</f>
        <v>0</v>
      </c>
    </row>
    <row r="56" spans="1:74" x14ac:dyDescent="0.25">
      <c r="A56">
        <v>16</v>
      </c>
      <c r="B56" t="s">
        <v>60</v>
      </c>
      <c r="C56" t="s">
        <v>61</v>
      </c>
      <c r="D56">
        <v>2022</v>
      </c>
      <c r="E56" t="s">
        <v>62</v>
      </c>
      <c r="F56" t="s">
        <v>63</v>
      </c>
      <c r="G56">
        <v>2</v>
      </c>
      <c r="H56" t="s">
        <v>64</v>
      </c>
      <c r="I56" t="s">
        <v>3801</v>
      </c>
      <c r="J56" t="s">
        <v>129</v>
      </c>
      <c r="K56" t="s">
        <v>130</v>
      </c>
      <c r="L56" t="s">
        <v>3849</v>
      </c>
      <c r="M56" t="s">
        <v>131</v>
      </c>
      <c r="N56" t="s">
        <v>3864</v>
      </c>
      <c r="O56" t="s">
        <v>68</v>
      </c>
      <c r="P56" t="s">
        <v>3869</v>
      </c>
      <c r="Q56" t="s">
        <v>69</v>
      </c>
      <c r="R56" t="s">
        <v>3929</v>
      </c>
      <c r="S56" t="s">
        <v>167</v>
      </c>
      <c r="T56">
        <v>18</v>
      </c>
      <c r="U56">
        <v>2</v>
      </c>
      <c r="V56" t="s">
        <v>169</v>
      </c>
      <c r="W56">
        <v>3</v>
      </c>
      <c r="X56" t="s">
        <v>136</v>
      </c>
      <c r="Y56">
        <v>1</v>
      </c>
      <c r="Z56" t="s">
        <v>73</v>
      </c>
      <c r="AA56">
        <v>1</v>
      </c>
      <c r="AB56" s="3">
        <v>13</v>
      </c>
      <c r="AC56" s="3">
        <v>13</v>
      </c>
      <c r="AD56" s="3">
        <v>100</v>
      </c>
      <c r="AE56" s="3">
        <v>33</v>
      </c>
      <c r="AF56" s="3">
        <v>33</v>
      </c>
      <c r="AG56" s="3">
        <v>100</v>
      </c>
      <c r="AH56" s="3">
        <v>40</v>
      </c>
      <c r="AI56" s="3">
        <v>40</v>
      </c>
      <c r="AJ56" s="3">
        <v>100</v>
      </c>
      <c r="AK56" s="3">
        <v>85</v>
      </c>
      <c r="AL56" s="3">
        <v>0</v>
      </c>
      <c r="AM56" s="3">
        <v>0</v>
      </c>
      <c r="AN56" s="3">
        <v>100</v>
      </c>
      <c r="AO56" s="3">
        <v>0</v>
      </c>
      <c r="AP56" s="3">
        <v>0</v>
      </c>
      <c r="AQ56" s="3" t="s">
        <v>77</v>
      </c>
      <c r="AR56" s="3" t="s">
        <v>77</v>
      </c>
      <c r="AS56" s="3" t="s">
        <v>77</v>
      </c>
      <c r="AT56" s="4">
        <v>369668353</v>
      </c>
      <c r="AU56" s="4">
        <v>369668353</v>
      </c>
      <c r="AV56" s="3">
        <v>100</v>
      </c>
      <c r="AW56" s="4">
        <v>454750793</v>
      </c>
      <c r="AX56" s="4">
        <v>454750793</v>
      </c>
      <c r="AY56" s="3">
        <v>100</v>
      </c>
      <c r="AZ56" s="4">
        <v>399373387</v>
      </c>
      <c r="BA56" s="4">
        <v>399373387</v>
      </c>
      <c r="BB56" s="3">
        <v>100</v>
      </c>
      <c r="BC56" s="4">
        <v>221899000</v>
      </c>
      <c r="BD56" s="4">
        <v>0</v>
      </c>
      <c r="BE56" s="3">
        <v>0</v>
      </c>
      <c r="BF56" s="4">
        <v>482897000</v>
      </c>
      <c r="BG56" s="4">
        <v>0</v>
      </c>
      <c r="BH56" s="3">
        <v>0</v>
      </c>
      <c r="BI56" s="4">
        <v>1928588533</v>
      </c>
      <c r="BJ56" s="4">
        <v>1223792533</v>
      </c>
      <c r="BK56" s="3">
        <v>63.46</v>
      </c>
      <c r="BM56" s="5">
        <f>AT56 / 1000000</f>
        <v>369.66835300000002</v>
      </c>
      <c r="BN56" s="5">
        <f>AU56 / 1000000</f>
        <v>369.66835300000002</v>
      </c>
      <c r="BO56" s="5">
        <f>AW56 / 1000000</f>
        <v>454.75079299999999</v>
      </c>
      <c r="BP56" s="5">
        <f>AX56 / 1000000</f>
        <v>454.75079299999999</v>
      </c>
      <c r="BQ56" s="5">
        <f>AZ56 / 1000000</f>
        <v>399.37338699999998</v>
      </c>
      <c r="BR56" s="5">
        <f>BA56 / 1000000</f>
        <v>399.37338699999998</v>
      </c>
      <c r="BS56" s="5">
        <f>BC56 / 1000000</f>
        <v>221.899</v>
      </c>
      <c r="BT56" s="5">
        <f>BD56 / 1000000</f>
        <v>0</v>
      </c>
      <c r="BU56" s="5">
        <f>BF56 / 1000000</f>
        <v>482.89699999999999</v>
      </c>
      <c r="BV56" s="5">
        <f>BG56 / 1000000</f>
        <v>0</v>
      </c>
    </row>
    <row r="57" spans="1:74" x14ac:dyDescent="0.25">
      <c r="A57">
        <v>16</v>
      </c>
      <c r="B57" t="s">
        <v>60</v>
      </c>
      <c r="C57" t="s">
        <v>61</v>
      </c>
      <c r="D57">
        <v>2022</v>
      </c>
      <c r="E57" t="s">
        <v>62</v>
      </c>
      <c r="F57" t="s">
        <v>63</v>
      </c>
      <c r="G57">
        <v>2</v>
      </c>
      <c r="H57" t="s">
        <v>64</v>
      </c>
      <c r="I57" t="s">
        <v>3801</v>
      </c>
      <c r="J57" t="s">
        <v>129</v>
      </c>
      <c r="K57" t="s">
        <v>130</v>
      </c>
      <c r="L57" t="s">
        <v>3849</v>
      </c>
      <c r="M57" t="s">
        <v>131</v>
      </c>
      <c r="N57" t="s">
        <v>3864</v>
      </c>
      <c r="O57" t="s">
        <v>68</v>
      </c>
      <c r="P57" t="s">
        <v>3869</v>
      </c>
      <c r="Q57" t="s">
        <v>69</v>
      </c>
      <c r="R57" t="s">
        <v>3929</v>
      </c>
      <c r="S57" t="s">
        <v>167</v>
      </c>
      <c r="T57">
        <v>18</v>
      </c>
      <c r="U57">
        <v>3</v>
      </c>
      <c r="V57" t="s">
        <v>170</v>
      </c>
      <c r="W57">
        <v>3</v>
      </c>
      <c r="X57" t="s">
        <v>136</v>
      </c>
      <c r="Y57">
        <v>1</v>
      </c>
      <c r="Z57" t="s">
        <v>73</v>
      </c>
      <c r="AA57">
        <v>1</v>
      </c>
      <c r="AB57" s="3">
        <v>5</v>
      </c>
      <c r="AC57" s="3">
        <v>5</v>
      </c>
      <c r="AD57" s="3">
        <v>100</v>
      </c>
      <c r="AE57" s="3">
        <v>35</v>
      </c>
      <c r="AF57" s="3">
        <v>35</v>
      </c>
      <c r="AG57" s="3">
        <v>100</v>
      </c>
      <c r="AH57" s="3">
        <v>65</v>
      </c>
      <c r="AI57" s="3">
        <v>65</v>
      </c>
      <c r="AJ57" s="3">
        <v>100</v>
      </c>
      <c r="AK57" s="3">
        <v>95</v>
      </c>
      <c r="AL57" s="3">
        <v>0</v>
      </c>
      <c r="AM57" s="3">
        <v>0</v>
      </c>
      <c r="AN57" s="3">
        <v>100</v>
      </c>
      <c r="AO57" s="3">
        <v>0</v>
      </c>
      <c r="AP57" s="3">
        <v>0</v>
      </c>
      <c r="AQ57" s="3" t="s">
        <v>77</v>
      </c>
      <c r="AR57" s="3" t="s">
        <v>77</v>
      </c>
      <c r="AS57" s="3" t="s">
        <v>77</v>
      </c>
      <c r="AT57" s="4">
        <v>230831627</v>
      </c>
      <c r="AU57" s="4">
        <v>217239567</v>
      </c>
      <c r="AV57" s="3">
        <v>94.11</v>
      </c>
      <c r="AW57" s="4">
        <v>427296235</v>
      </c>
      <c r="AX57" s="4">
        <v>427296235</v>
      </c>
      <c r="AY57" s="3">
        <v>100</v>
      </c>
      <c r="AZ57" s="4">
        <v>470042536</v>
      </c>
      <c r="BA57" s="4">
        <v>470042536</v>
      </c>
      <c r="BB57" s="3">
        <v>100</v>
      </c>
      <c r="BC57" s="4">
        <v>312733000</v>
      </c>
      <c r="BD57" s="4">
        <v>0</v>
      </c>
      <c r="BE57" s="3">
        <v>0</v>
      </c>
      <c r="BF57" s="4">
        <v>267000000</v>
      </c>
      <c r="BG57" s="4">
        <v>0</v>
      </c>
      <c r="BH57" s="3">
        <v>0</v>
      </c>
      <c r="BI57" s="4">
        <v>1707903398</v>
      </c>
      <c r="BJ57" s="4">
        <v>1114578338</v>
      </c>
      <c r="BK57" s="3">
        <v>65.260000000000005</v>
      </c>
      <c r="BM57" s="5">
        <f>AT57 / 1000000</f>
        <v>230.831627</v>
      </c>
      <c r="BN57" s="5">
        <f>AU57 / 1000000</f>
        <v>217.23956699999999</v>
      </c>
      <c r="BO57" s="5">
        <f>AW57 / 1000000</f>
        <v>427.29623500000002</v>
      </c>
      <c r="BP57" s="5">
        <f>AX57 / 1000000</f>
        <v>427.29623500000002</v>
      </c>
      <c r="BQ57" s="5">
        <f>AZ57 / 1000000</f>
        <v>470.04253599999998</v>
      </c>
      <c r="BR57" s="5">
        <f>BA57 / 1000000</f>
        <v>470.04253599999998</v>
      </c>
      <c r="BS57" s="5">
        <f>BC57 / 1000000</f>
        <v>312.733</v>
      </c>
      <c r="BT57" s="5">
        <f>BD57 / 1000000</f>
        <v>0</v>
      </c>
      <c r="BU57" s="5">
        <f>BF57 / 1000000</f>
        <v>267</v>
      </c>
      <c r="BV57" s="5">
        <f>BG57 / 1000000</f>
        <v>0</v>
      </c>
    </row>
    <row r="58" spans="1:74" x14ac:dyDescent="0.25">
      <c r="A58">
        <v>16</v>
      </c>
      <c r="B58" t="s">
        <v>60</v>
      </c>
      <c r="C58" t="s">
        <v>61</v>
      </c>
      <c r="D58">
        <v>2022</v>
      </c>
      <c r="E58" t="s">
        <v>62</v>
      </c>
      <c r="F58" t="s">
        <v>63</v>
      </c>
      <c r="G58">
        <v>2</v>
      </c>
      <c r="H58" t="s">
        <v>64</v>
      </c>
      <c r="I58" t="s">
        <v>3801</v>
      </c>
      <c r="J58" t="s">
        <v>129</v>
      </c>
      <c r="K58" t="s">
        <v>130</v>
      </c>
      <c r="L58" t="s">
        <v>3849</v>
      </c>
      <c r="M58" t="s">
        <v>131</v>
      </c>
      <c r="N58" t="s">
        <v>3864</v>
      </c>
      <c r="O58" t="s">
        <v>68</v>
      </c>
      <c r="P58" t="s">
        <v>3869</v>
      </c>
      <c r="Q58" t="s">
        <v>69</v>
      </c>
      <c r="R58" t="s">
        <v>3929</v>
      </c>
      <c r="S58" t="s">
        <v>167</v>
      </c>
      <c r="T58">
        <v>18</v>
      </c>
      <c r="U58">
        <v>4</v>
      </c>
      <c r="V58" t="s">
        <v>171</v>
      </c>
      <c r="W58">
        <v>1</v>
      </c>
      <c r="X58" t="s">
        <v>72</v>
      </c>
      <c r="Y58">
        <v>1</v>
      </c>
      <c r="Z58" t="s">
        <v>73</v>
      </c>
      <c r="AA58">
        <v>1</v>
      </c>
      <c r="AB58" s="3">
        <v>5</v>
      </c>
      <c r="AC58" s="3">
        <v>5</v>
      </c>
      <c r="AD58" s="3">
        <v>100</v>
      </c>
      <c r="AE58" s="3">
        <v>21</v>
      </c>
      <c r="AF58" s="3">
        <v>21</v>
      </c>
      <c r="AG58" s="3">
        <v>100</v>
      </c>
      <c r="AH58" s="3">
        <v>29</v>
      </c>
      <c r="AI58" s="3">
        <v>29</v>
      </c>
      <c r="AJ58" s="3">
        <v>100</v>
      </c>
      <c r="AK58" s="3">
        <v>24</v>
      </c>
      <c r="AL58" s="3">
        <v>0</v>
      </c>
      <c r="AM58" s="3">
        <v>0</v>
      </c>
      <c r="AN58" s="3">
        <v>21</v>
      </c>
      <c r="AO58" s="3">
        <v>0</v>
      </c>
      <c r="AP58" s="3">
        <v>0</v>
      </c>
      <c r="AQ58" s="3">
        <v>100</v>
      </c>
      <c r="AR58" s="3">
        <v>55</v>
      </c>
      <c r="AS58" s="3">
        <v>55</v>
      </c>
      <c r="AT58" s="4">
        <v>71358137</v>
      </c>
      <c r="AU58" s="4">
        <v>71358137</v>
      </c>
      <c r="AV58" s="3">
        <v>100</v>
      </c>
      <c r="AW58" s="4">
        <v>256235081</v>
      </c>
      <c r="AX58" s="4">
        <v>249532694</v>
      </c>
      <c r="AY58" s="3">
        <v>97.38</v>
      </c>
      <c r="AZ58" s="4">
        <v>290635798</v>
      </c>
      <c r="BA58" s="4">
        <v>290635798</v>
      </c>
      <c r="BB58" s="3">
        <v>100</v>
      </c>
      <c r="BC58" s="4">
        <v>239488000</v>
      </c>
      <c r="BD58" s="4">
        <v>0</v>
      </c>
      <c r="BE58" s="3">
        <v>0</v>
      </c>
      <c r="BF58" s="4">
        <v>350000000</v>
      </c>
      <c r="BG58" s="4">
        <v>0</v>
      </c>
      <c r="BH58" s="3">
        <v>0</v>
      </c>
      <c r="BI58" s="4">
        <v>1207717016</v>
      </c>
      <c r="BJ58" s="4">
        <v>611526629</v>
      </c>
      <c r="BK58" s="3">
        <v>50.63</v>
      </c>
      <c r="BM58" s="5">
        <f>AT58 / 1000000</f>
        <v>71.358136999999999</v>
      </c>
      <c r="BN58" s="5">
        <f>AU58 / 1000000</f>
        <v>71.358136999999999</v>
      </c>
      <c r="BO58" s="5">
        <f>AW58 / 1000000</f>
        <v>256.23508099999998</v>
      </c>
      <c r="BP58" s="5">
        <f>AX58 / 1000000</f>
        <v>249.53269399999999</v>
      </c>
      <c r="BQ58" s="5">
        <f>AZ58 / 1000000</f>
        <v>290.63579800000002</v>
      </c>
      <c r="BR58" s="5">
        <f>BA58 / 1000000</f>
        <v>290.63579800000002</v>
      </c>
      <c r="BS58" s="5">
        <f>BC58 / 1000000</f>
        <v>239.488</v>
      </c>
      <c r="BT58" s="5">
        <f>BD58 / 1000000</f>
        <v>0</v>
      </c>
      <c r="BU58" s="5">
        <f>BF58 / 1000000</f>
        <v>350</v>
      </c>
      <c r="BV58" s="5">
        <f>BG58 / 1000000</f>
        <v>0</v>
      </c>
    </row>
    <row r="59" spans="1:74" x14ac:dyDescent="0.25">
      <c r="A59">
        <v>16</v>
      </c>
      <c r="B59" t="s">
        <v>60</v>
      </c>
      <c r="C59" t="s">
        <v>61</v>
      </c>
      <c r="D59">
        <v>2022</v>
      </c>
      <c r="E59" t="s">
        <v>62</v>
      </c>
      <c r="F59" t="s">
        <v>63</v>
      </c>
      <c r="G59">
        <v>2</v>
      </c>
      <c r="H59" t="s">
        <v>64</v>
      </c>
      <c r="I59" t="s">
        <v>3801</v>
      </c>
      <c r="J59" t="s">
        <v>129</v>
      </c>
      <c r="K59" t="s">
        <v>130</v>
      </c>
      <c r="L59" t="s">
        <v>3849</v>
      </c>
      <c r="M59" t="s">
        <v>131</v>
      </c>
      <c r="N59" t="s">
        <v>3864</v>
      </c>
      <c r="O59" t="s">
        <v>68</v>
      </c>
      <c r="P59" t="s">
        <v>3869</v>
      </c>
      <c r="Q59" t="s">
        <v>69</v>
      </c>
      <c r="R59" t="s">
        <v>3929</v>
      </c>
      <c r="S59" t="s">
        <v>167</v>
      </c>
      <c r="T59">
        <v>18</v>
      </c>
      <c r="U59">
        <v>5</v>
      </c>
      <c r="V59" t="s">
        <v>172</v>
      </c>
      <c r="W59">
        <v>3</v>
      </c>
      <c r="X59" t="s">
        <v>136</v>
      </c>
      <c r="Y59">
        <v>1</v>
      </c>
      <c r="Z59" t="s">
        <v>73</v>
      </c>
      <c r="AA59">
        <v>1</v>
      </c>
      <c r="AB59" s="3">
        <v>11</v>
      </c>
      <c r="AC59" s="3">
        <v>11</v>
      </c>
      <c r="AD59" s="3">
        <v>100</v>
      </c>
      <c r="AE59" s="3">
        <v>32</v>
      </c>
      <c r="AF59" s="3">
        <v>32</v>
      </c>
      <c r="AG59" s="3">
        <v>100</v>
      </c>
      <c r="AH59" s="3">
        <v>54</v>
      </c>
      <c r="AI59" s="3">
        <v>54</v>
      </c>
      <c r="AJ59" s="3">
        <v>100</v>
      </c>
      <c r="AK59" s="3">
        <v>81</v>
      </c>
      <c r="AL59" s="3">
        <v>0</v>
      </c>
      <c r="AM59" s="3">
        <v>0</v>
      </c>
      <c r="AN59" s="3">
        <v>100</v>
      </c>
      <c r="AO59" s="3">
        <v>0</v>
      </c>
      <c r="AP59" s="3">
        <v>0</v>
      </c>
      <c r="AQ59" s="3" t="s">
        <v>77</v>
      </c>
      <c r="AR59" s="3" t="s">
        <v>77</v>
      </c>
      <c r="AS59" s="3" t="s">
        <v>77</v>
      </c>
      <c r="AT59" s="4">
        <v>431753088</v>
      </c>
      <c r="AU59" s="4">
        <v>431753088</v>
      </c>
      <c r="AV59" s="3">
        <v>100</v>
      </c>
      <c r="AW59" s="4">
        <v>411051145</v>
      </c>
      <c r="AX59" s="4">
        <v>411015618</v>
      </c>
      <c r="AY59" s="3">
        <v>99.99</v>
      </c>
      <c r="AZ59" s="4">
        <v>474629444</v>
      </c>
      <c r="BA59" s="4">
        <v>474629444</v>
      </c>
      <c r="BB59" s="3">
        <v>100</v>
      </c>
      <c r="BC59" s="4">
        <v>317213000</v>
      </c>
      <c r="BD59" s="4">
        <v>0</v>
      </c>
      <c r="BE59" s="3">
        <v>0</v>
      </c>
      <c r="BF59" s="4">
        <v>697292000</v>
      </c>
      <c r="BG59" s="4">
        <v>0</v>
      </c>
      <c r="BH59" s="3">
        <v>0</v>
      </c>
      <c r="BI59" s="4">
        <v>2331938677</v>
      </c>
      <c r="BJ59" s="4">
        <v>1317398150</v>
      </c>
      <c r="BK59" s="3">
        <v>56.49</v>
      </c>
      <c r="BM59" s="5">
        <f>AT59 / 1000000</f>
        <v>431.75308799999999</v>
      </c>
      <c r="BN59" s="5">
        <f>AU59 / 1000000</f>
        <v>431.75308799999999</v>
      </c>
      <c r="BO59" s="5">
        <f>AW59 / 1000000</f>
        <v>411.05114500000002</v>
      </c>
      <c r="BP59" s="5">
        <f>AX59 / 1000000</f>
        <v>411.01561800000002</v>
      </c>
      <c r="BQ59" s="5">
        <f>AZ59 / 1000000</f>
        <v>474.62944399999998</v>
      </c>
      <c r="BR59" s="5">
        <f>BA59 / 1000000</f>
        <v>474.62944399999998</v>
      </c>
      <c r="BS59" s="5">
        <f>BC59 / 1000000</f>
        <v>317.21300000000002</v>
      </c>
      <c r="BT59" s="5">
        <f>BD59 / 1000000</f>
        <v>0</v>
      </c>
      <c r="BU59" s="5">
        <f>BF59 / 1000000</f>
        <v>697.29200000000003</v>
      </c>
      <c r="BV59" s="5">
        <f>BG59 / 1000000</f>
        <v>0</v>
      </c>
    </row>
    <row r="60" spans="1:74" x14ac:dyDescent="0.25">
      <c r="A60">
        <v>16</v>
      </c>
      <c r="B60" t="s">
        <v>60</v>
      </c>
      <c r="C60" t="s">
        <v>61</v>
      </c>
      <c r="D60">
        <v>2022</v>
      </c>
      <c r="E60" t="s">
        <v>62</v>
      </c>
      <c r="F60" t="s">
        <v>63</v>
      </c>
      <c r="G60">
        <v>2</v>
      </c>
      <c r="H60" t="s">
        <v>64</v>
      </c>
      <c r="I60" t="s">
        <v>3801</v>
      </c>
      <c r="J60" t="s">
        <v>129</v>
      </c>
      <c r="K60" t="s">
        <v>130</v>
      </c>
      <c r="L60" t="s">
        <v>3849</v>
      </c>
      <c r="M60" t="s">
        <v>131</v>
      </c>
      <c r="N60" t="s">
        <v>3864</v>
      </c>
      <c r="O60" t="s">
        <v>68</v>
      </c>
      <c r="P60" t="s">
        <v>3869</v>
      </c>
      <c r="Q60" t="s">
        <v>69</v>
      </c>
      <c r="R60" t="s">
        <v>3929</v>
      </c>
      <c r="S60" t="s">
        <v>167</v>
      </c>
      <c r="T60">
        <v>18</v>
      </c>
      <c r="U60">
        <v>6</v>
      </c>
      <c r="V60" t="s">
        <v>173</v>
      </c>
      <c r="W60">
        <v>3</v>
      </c>
      <c r="X60" t="s">
        <v>136</v>
      </c>
      <c r="Y60">
        <v>1</v>
      </c>
      <c r="Z60" t="s">
        <v>73</v>
      </c>
      <c r="AA60">
        <v>1</v>
      </c>
      <c r="AB60" s="3">
        <v>5</v>
      </c>
      <c r="AC60" s="3">
        <v>5</v>
      </c>
      <c r="AD60" s="3">
        <v>100</v>
      </c>
      <c r="AE60" s="3">
        <v>35</v>
      </c>
      <c r="AF60" s="3">
        <v>35</v>
      </c>
      <c r="AG60" s="3">
        <v>100</v>
      </c>
      <c r="AH60" s="3">
        <v>65</v>
      </c>
      <c r="AI60" s="3">
        <v>65</v>
      </c>
      <c r="AJ60" s="3">
        <v>100</v>
      </c>
      <c r="AK60" s="3">
        <v>95</v>
      </c>
      <c r="AL60" s="3">
        <v>0</v>
      </c>
      <c r="AM60" s="3">
        <v>0</v>
      </c>
      <c r="AN60" s="3">
        <v>100</v>
      </c>
      <c r="AO60" s="3">
        <v>0</v>
      </c>
      <c r="AP60" s="3">
        <v>0</v>
      </c>
      <c r="AQ60" s="3" t="s">
        <v>77</v>
      </c>
      <c r="AR60" s="3" t="s">
        <v>77</v>
      </c>
      <c r="AS60" s="3" t="s">
        <v>77</v>
      </c>
      <c r="AT60" s="4">
        <v>94168373</v>
      </c>
      <c r="AU60" s="4">
        <v>78993390</v>
      </c>
      <c r="AV60" s="3">
        <v>83.88</v>
      </c>
      <c r="AW60" s="4">
        <v>275031765</v>
      </c>
      <c r="AX60" s="4">
        <v>275031765</v>
      </c>
      <c r="AY60" s="3">
        <v>100</v>
      </c>
      <c r="AZ60" s="4">
        <v>786281870</v>
      </c>
      <c r="BA60" s="4">
        <v>786281870</v>
      </c>
      <c r="BB60" s="3">
        <v>100</v>
      </c>
      <c r="BC60" s="4">
        <v>2256837000</v>
      </c>
      <c r="BD60" s="4">
        <v>0</v>
      </c>
      <c r="BE60" s="3">
        <v>0</v>
      </c>
      <c r="BF60" s="4">
        <v>418000000</v>
      </c>
      <c r="BG60" s="4">
        <v>0</v>
      </c>
      <c r="BH60" s="3">
        <v>0</v>
      </c>
      <c r="BI60" s="4">
        <v>3830319008</v>
      </c>
      <c r="BJ60" s="4">
        <v>1140307025</v>
      </c>
      <c r="BK60" s="3">
        <v>29.77</v>
      </c>
      <c r="BM60" s="5">
        <f>AT60 / 1000000</f>
        <v>94.168373000000003</v>
      </c>
      <c r="BN60" s="5">
        <f>AU60 / 1000000</f>
        <v>78.993390000000005</v>
      </c>
      <c r="BO60" s="5">
        <f>AW60 / 1000000</f>
        <v>275.03176500000001</v>
      </c>
      <c r="BP60" s="5">
        <f>AX60 / 1000000</f>
        <v>275.03176500000001</v>
      </c>
      <c r="BQ60" s="5">
        <f>AZ60 / 1000000</f>
        <v>786.28187000000003</v>
      </c>
      <c r="BR60" s="5">
        <f>BA60 / 1000000</f>
        <v>786.28187000000003</v>
      </c>
      <c r="BS60" s="5">
        <f>BC60 / 1000000</f>
        <v>2256.837</v>
      </c>
      <c r="BT60" s="5">
        <f>BD60 / 1000000</f>
        <v>0</v>
      </c>
      <c r="BU60" s="5">
        <f>BF60 / 1000000</f>
        <v>418</v>
      </c>
      <c r="BV60" s="5">
        <f>BG60 / 1000000</f>
        <v>0</v>
      </c>
    </row>
    <row r="61" spans="1:74" x14ac:dyDescent="0.25">
      <c r="A61">
        <v>16</v>
      </c>
      <c r="B61" t="s">
        <v>60</v>
      </c>
      <c r="C61" t="s">
        <v>61</v>
      </c>
      <c r="D61">
        <v>2022</v>
      </c>
      <c r="E61" t="s">
        <v>62</v>
      </c>
      <c r="F61" t="s">
        <v>63</v>
      </c>
      <c r="G61">
        <v>2</v>
      </c>
      <c r="H61" t="s">
        <v>64</v>
      </c>
      <c r="I61" t="s">
        <v>3801</v>
      </c>
      <c r="J61" t="s">
        <v>129</v>
      </c>
      <c r="K61" t="s">
        <v>130</v>
      </c>
      <c r="L61" t="s">
        <v>3849</v>
      </c>
      <c r="M61" t="s">
        <v>131</v>
      </c>
      <c r="N61" t="s">
        <v>3864</v>
      </c>
      <c r="O61" t="s">
        <v>68</v>
      </c>
      <c r="P61" t="s">
        <v>3869</v>
      </c>
      <c r="Q61" t="s">
        <v>69</v>
      </c>
      <c r="R61" t="s">
        <v>3929</v>
      </c>
      <c r="S61" t="s">
        <v>167</v>
      </c>
      <c r="T61">
        <v>18</v>
      </c>
      <c r="U61">
        <v>7</v>
      </c>
      <c r="V61" t="s">
        <v>174</v>
      </c>
      <c r="W61">
        <v>1</v>
      </c>
      <c r="X61" t="s">
        <v>72</v>
      </c>
      <c r="Y61">
        <v>1</v>
      </c>
      <c r="Z61" t="s">
        <v>73</v>
      </c>
      <c r="AA61">
        <v>1</v>
      </c>
      <c r="AB61" s="3">
        <v>11</v>
      </c>
      <c r="AC61" s="3">
        <v>11</v>
      </c>
      <c r="AD61" s="3">
        <v>100</v>
      </c>
      <c r="AE61" s="3">
        <v>21</v>
      </c>
      <c r="AF61" s="3">
        <v>21</v>
      </c>
      <c r="AG61" s="3">
        <v>100</v>
      </c>
      <c r="AH61" s="3">
        <v>21</v>
      </c>
      <c r="AI61" s="3">
        <v>21</v>
      </c>
      <c r="AJ61" s="3">
        <v>100</v>
      </c>
      <c r="AK61" s="3">
        <v>22</v>
      </c>
      <c r="AL61" s="3">
        <v>0</v>
      </c>
      <c r="AM61" s="3">
        <v>0</v>
      </c>
      <c r="AN61" s="3">
        <v>25</v>
      </c>
      <c r="AO61" s="3">
        <v>0</v>
      </c>
      <c r="AP61" s="3">
        <v>0</v>
      </c>
      <c r="AQ61" s="3">
        <v>100</v>
      </c>
      <c r="AR61" s="3">
        <v>53</v>
      </c>
      <c r="AS61" s="3">
        <v>53</v>
      </c>
      <c r="AT61" s="4">
        <v>1221131137</v>
      </c>
      <c r="AU61" s="4">
        <v>1220046913</v>
      </c>
      <c r="AV61" s="3">
        <v>99.91</v>
      </c>
      <c r="AW61" s="4">
        <v>1217501300</v>
      </c>
      <c r="AX61" s="4">
        <v>1216972592</v>
      </c>
      <c r="AY61" s="3">
        <v>99.96</v>
      </c>
      <c r="AZ61" s="4">
        <v>964637607</v>
      </c>
      <c r="BA61" s="4">
        <v>964637606</v>
      </c>
      <c r="BB61" s="3">
        <v>100</v>
      </c>
      <c r="BC61" s="4">
        <v>700432000</v>
      </c>
      <c r="BD61" s="4">
        <v>0</v>
      </c>
      <c r="BE61" s="3">
        <v>0</v>
      </c>
      <c r="BF61" s="4">
        <v>1866000000</v>
      </c>
      <c r="BG61" s="4">
        <v>0</v>
      </c>
      <c r="BH61" s="3">
        <v>0</v>
      </c>
      <c r="BI61" s="4">
        <v>5969702044</v>
      </c>
      <c r="BJ61" s="4">
        <v>3401657111</v>
      </c>
      <c r="BK61" s="3">
        <v>56.98</v>
      </c>
      <c r="BM61" s="5">
        <f>AT61 / 1000000</f>
        <v>1221.1311370000001</v>
      </c>
      <c r="BN61" s="5">
        <f>AU61 / 1000000</f>
        <v>1220.0469129999999</v>
      </c>
      <c r="BO61" s="5">
        <f>AW61 / 1000000</f>
        <v>1217.5012999999999</v>
      </c>
      <c r="BP61" s="5">
        <f>AX61 / 1000000</f>
        <v>1216.9725920000001</v>
      </c>
      <c r="BQ61" s="5">
        <f>AZ61 / 1000000</f>
        <v>964.637607</v>
      </c>
      <c r="BR61" s="5">
        <f>BA61 / 1000000</f>
        <v>964.63760600000001</v>
      </c>
      <c r="BS61" s="5">
        <f>BC61 / 1000000</f>
        <v>700.43200000000002</v>
      </c>
      <c r="BT61" s="5">
        <f>BD61 / 1000000</f>
        <v>0</v>
      </c>
      <c r="BU61" s="5">
        <f>BF61 / 1000000</f>
        <v>1866</v>
      </c>
      <c r="BV61" s="5">
        <f>BG61 / 1000000</f>
        <v>0</v>
      </c>
    </row>
    <row r="62" spans="1:74" x14ac:dyDescent="0.25">
      <c r="A62">
        <v>16</v>
      </c>
      <c r="B62" t="s">
        <v>60</v>
      </c>
      <c r="C62" t="s">
        <v>61</v>
      </c>
      <c r="D62">
        <v>2022</v>
      </c>
      <c r="E62" t="s">
        <v>62</v>
      </c>
      <c r="F62" t="s">
        <v>63</v>
      </c>
      <c r="G62">
        <v>2</v>
      </c>
      <c r="H62" t="s">
        <v>64</v>
      </c>
      <c r="I62" t="s">
        <v>3801</v>
      </c>
      <c r="J62" t="s">
        <v>129</v>
      </c>
      <c r="K62" t="s">
        <v>130</v>
      </c>
      <c r="L62" t="s">
        <v>3849</v>
      </c>
      <c r="M62" t="s">
        <v>131</v>
      </c>
      <c r="N62" t="s">
        <v>3864</v>
      </c>
      <c r="O62" t="s">
        <v>68</v>
      </c>
      <c r="P62" t="s">
        <v>3869</v>
      </c>
      <c r="Q62" t="s">
        <v>69</v>
      </c>
      <c r="R62" t="s">
        <v>3929</v>
      </c>
      <c r="S62" t="s">
        <v>167</v>
      </c>
      <c r="T62">
        <v>18</v>
      </c>
      <c r="U62">
        <v>8</v>
      </c>
      <c r="V62" t="s">
        <v>175</v>
      </c>
      <c r="W62">
        <v>1</v>
      </c>
      <c r="X62" t="s">
        <v>72</v>
      </c>
      <c r="Y62">
        <v>1</v>
      </c>
      <c r="Z62" t="s">
        <v>73</v>
      </c>
      <c r="AA62">
        <v>1</v>
      </c>
      <c r="AB62" s="3">
        <v>5</v>
      </c>
      <c r="AC62" s="3">
        <v>5</v>
      </c>
      <c r="AD62" s="3">
        <v>100</v>
      </c>
      <c r="AE62" s="3">
        <v>28</v>
      </c>
      <c r="AF62" s="3">
        <v>28</v>
      </c>
      <c r="AG62" s="3">
        <v>100</v>
      </c>
      <c r="AH62" s="3">
        <v>28</v>
      </c>
      <c r="AI62" s="3">
        <v>28</v>
      </c>
      <c r="AJ62" s="3">
        <v>100</v>
      </c>
      <c r="AK62" s="3">
        <v>28</v>
      </c>
      <c r="AL62" s="3">
        <v>0</v>
      </c>
      <c r="AM62" s="3">
        <v>0</v>
      </c>
      <c r="AN62" s="3">
        <v>11</v>
      </c>
      <c r="AO62" s="3">
        <v>0</v>
      </c>
      <c r="AP62" s="3">
        <v>0</v>
      </c>
      <c r="AQ62" s="3">
        <v>100</v>
      </c>
      <c r="AR62" s="3">
        <v>61</v>
      </c>
      <c r="AS62" s="3">
        <v>61</v>
      </c>
      <c r="AT62" s="4">
        <v>992500650</v>
      </c>
      <c r="AU62" s="4">
        <v>991962436</v>
      </c>
      <c r="AV62" s="3">
        <v>99.95</v>
      </c>
      <c r="AW62" s="4">
        <v>2978107803</v>
      </c>
      <c r="AX62" s="4">
        <v>2866328865</v>
      </c>
      <c r="AY62" s="3">
        <v>96.25</v>
      </c>
      <c r="AZ62" s="4">
        <v>4011243520</v>
      </c>
      <c r="BA62" s="4">
        <v>4011222494</v>
      </c>
      <c r="BB62" s="3">
        <v>100</v>
      </c>
      <c r="BC62" s="4">
        <v>3189414000</v>
      </c>
      <c r="BD62" s="4">
        <v>0</v>
      </c>
      <c r="BE62" s="3">
        <v>0</v>
      </c>
      <c r="BF62" s="4">
        <v>1906000000</v>
      </c>
      <c r="BG62" s="4">
        <v>0</v>
      </c>
      <c r="BH62" s="3">
        <v>0</v>
      </c>
      <c r="BI62" s="4">
        <v>13077265973</v>
      </c>
      <c r="BJ62" s="4">
        <v>7869513795</v>
      </c>
      <c r="BK62" s="3">
        <v>60.18</v>
      </c>
      <c r="BM62" s="5">
        <f>AT62 / 1000000</f>
        <v>992.50064999999995</v>
      </c>
      <c r="BN62" s="5">
        <f>AU62 / 1000000</f>
        <v>991.96243600000003</v>
      </c>
      <c r="BO62" s="5">
        <f>AW62 / 1000000</f>
        <v>2978.1078029999999</v>
      </c>
      <c r="BP62" s="5">
        <f>AX62 / 1000000</f>
        <v>2866.328865</v>
      </c>
      <c r="BQ62" s="5">
        <f>AZ62 / 1000000</f>
        <v>4011.24352</v>
      </c>
      <c r="BR62" s="5">
        <f>BA62 / 1000000</f>
        <v>4011.2224940000001</v>
      </c>
      <c r="BS62" s="5">
        <f>BC62 / 1000000</f>
        <v>3189.4140000000002</v>
      </c>
      <c r="BT62" s="5">
        <f>BD62 / 1000000</f>
        <v>0</v>
      </c>
      <c r="BU62" s="5">
        <f>BF62 / 1000000</f>
        <v>1906</v>
      </c>
      <c r="BV62" s="5">
        <f>BG62 / 1000000</f>
        <v>0</v>
      </c>
    </row>
    <row r="63" spans="1:74" x14ac:dyDescent="0.25">
      <c r="A63">
        <v>16</v>
      </c>
      <c r="B63" t="s">
        <v>60</v>
      </c>
      <c r="C63" t="s">
        <v>61</v>
      </c>
      <c r="D63">
        <v>2022</v>
      </c>
      <c r="E63" t="s">
        <v>62</v>
      </c>
      <c r="F63" t="s">
        <v>63</v>
      </c>
      <c r="G63">
        <v>2</v>
      </c>
      <c r="H63" t="s">
        <v>64</v>
      </c>
      <c r="I63" t="s">
        <v>3801</v>
      </c>
      <c r="J63" t="s">
        <v>129</v>
      </c>
      <c r="K63" t="s">
        <v>130</v>
      </c>
      <c r="L63" t="s">
        <v>3849</v>
      </c>
      <c r="M63" t="s">
        <v>131</v>
      </c>
      <c r="N63" t="s">
        <v>3864</v>
      </c>
      <c r="O63" t="s">
        <v>68</v>
      </c>
      <c r="P63" t="s">
        <v>3869</v>
      </c>
      <c r="Q63" t="s">
        <v>69</v>
      </c>
      <c r="R63" t="s">
        <v>3929</v>
      </c>
      <c r="S63" t="s">
        <v>167</v>
      </c>
      <c r="T63">
        <v>18</v>
      </c>
      <c r="U63">
        <v>9</v>
      </c>
      <c r="V63" t="s">
        <v>176</v>
      </c>
      <c r="W63">
        <v>3</v>
      </c>
      <c r="X63" t="s">
        <v>136</v>
      </c>
      <c r="Y63">
        <v>1</v>
      </c>
      <c r="Z63" t="s">
        <v>73</v>
      </c>
      <c r="AA63">
        <v>1</v>
      </c>
      <c r="AB63" s="3">
        <v>0</v>
      </c>
      <c r="AC63" s="3">
        <v>0</v>
      </c>
      <c r="AD63" s="3">
        <v>0</v>
      </c>
      <c r="AE63" s="3">
        <v>0</v>
      </c>
      <c r="AF63" s="3">
        <v>0</v>
      </c>
      <c r="AG63" s="3">
        <v>0</v>
      </c>
      <c r="AH63" s="3">
        <v>20</v>
      </c>
      <c r="AI63" s="3">
        <v>20</v>
      </c>
      <c r="AJ63" s="3">
        <v>100</v>
      </c>
      <c r="AK63" s="3">
        <v>100</v>
      </c>
      <c r="AL63" s="3">
        <v>0</v>
      </c>
      <c r="AM63" s="3">
        <v>0</v>
      </c>
      <c r="AN63" s="3">
        <v>0</v>
      </c>
      <c r="AO63" s="3">
        <v>0</v>
      </c>
      <c r="AP63" s="3">
        <v>0</v>
      </c>
      <c r="AQ63" s="3" t="s">
        <v>77</v>
      </c>
      <c r="AR63" s="3" t="s">
        <v>77</v>
      </c>
      <c r="AS63" s="3" t="s">
        <v>77</v>
      </c>
      <c r="AT63" s="4">
        <v>0</v>
      </c>
      <c r="AU63" s="4">
        <v>0</v>
      </c>
      <c r="AV63" s="3">
        <v>0</v>
      </c>
      <c r="AW63" s="4">
        <v>0</v>
      </c>
      <c r="AX63" s="4">
        <v>0</v>
      </c>
      <c r="AY63" s="3">
        <v>0</v>
      </c>
      <c r="AZ63" s="4">
        <v>410828562</v>
      </c>
      <c r="BA63" s="4">
        <v>410828562</v>
      </c>
      <c r="BB63" s="3">
        <v>100</v>
      </c>
      <c r="BC63" s="4">
        <v>0</v>
      </c>
      <c r="BD63" s="4">
        <v>0</v>
      </c>
      <c r="BE63" s="3">
        <v>0</v>
      </c>
      <c r="BF63" s="4">
        <v>0</v>
      </c>
      <c r="BG63" s="4">
        <v>0</v>
      </c>
      <c r="BH63" s="3">
        <v>0</v>
      </c>
      <c r="BI63" s="4">
        <v>410828562</v>
      </c>
      <c r="BJ63" s="4">
        <v>410828562</v>
      </c>
      <c r="BK63" s="3">
        <v>100</v>
      </c>
      <c r="BM63" s="5">
        <f>AT63 / 1000000</f>
        <v>0</v>
      </c>
      <c r="BN63" s="5">
        <f>AU63 / 1000000</f>
        <v>0</v>
      </c>
      <c r="BO63" s="5">
        <f>AW63 / 1000000</f>
        <v>0</v>
      </c>
      <c r="BP63" s="5">
        <f>AX63 / 1000000</f>
        <v>0</v>
      </c>
      <c r="BQ63" s="5">
        <f>AZ63 / 1000000</f>
        <v>410.82856199999998</v>
      </c>
      <c r="BR63" s="5">
        <f>BA63 / 1000000</f>
        <v>410.82856199999998</v>
      </c>
      <c r="BS63" s="5">
        <f>BC63 / 1000000</f>
        <v>0</v>
      </c>
      <c r="BT63" s="5">
        <f>BD63 / 1000000</f>
        <v>0</v>
      </c>
      <c r="BU63" s="5">
        <f>BF63 / 1000000</f>
        <v>0</v>
      </c>
      <c r="BV63" s="5">
        <f>BG63 / 1000000</f>
        <v>0</v>
      </c>
    </row>
    <row r="64" spans="1:74" x14ac:dyDescent="0.25">
      <c r="A64">
        <v>16</v>
      </c>
      <c r="B64" t="s">
        <v>60</v>
      </c>
      <c r="C64" t="s">
        <v>61</v>
      </c>
      <c r="D64">
        <v>2022</v>
      </c>
      <c r="E64" t="s">
        <v>62</v>
      </c>
      <c r="F64" t="s">
        <v>63</v>
      </c>
      <c r="G64">
        <v>2</v>
      </c>
      <c r="H64" t="s">
        <v>64</v>
      </c>
      <c r="I64" t="s">
        <v>3801</v>
      </c>
      <c r="J64" t="s">
        <v>129</v>
      </c>
      <c r="K64" t="s">
        <v>130</v>
      </c>
      <c r="L64" t="s">
        <v>3849</v>
      </c>
      <c r="M64" t="s">
        <v>131</v>
      </c>
      <c r="N64" t="s">
        <v>3864</v>
      </c>
      <c r="O64" t="s">
        <v>68</v>
      </c>
      <c r="P64" t="s">
        <v>3869</v>
      </c>
      <c r="Q64" t="s">
        <v>69</v>
      </c>
      <c r="R64" t="s">
        <v>3929</v>
      </c>
      <c r="S64" t="s">
        <v>167</v>
      </c>
      <c r="T64">
        <v>18</v>
      </c>
      <c r="U64">
        <v>10</v>
      </c>
      <c r="V64" t="s">
        <v>177</v>
      </c>
      <c r="W64">
        <v>1</v>
      </c>
      <c r="X64" t="s">
        <v>72</v>
      </c>
      <c r="Y64">
        <v>1</v>
      </c>
      <c r="Z64" t="s">
        <v>73</v>
      </c>
      <c r="AA64">
        <v>1</v>
      </c>
      <c r="AB64" s="3">
        <v>6</v>
      </c>
      <c r="AC64" s="3">
        <v>6</v>
      </c>
      <c r="AD64" s="3">
        <v>100</v>
      </c>
      <c r="AE64" s="3">
        <v>23</v>
      </c>
      <c r="AF64" s="3">
        <v>23</v>
      </c>
      <c r="AG64" s="3">
        <v>100</v>
      </c>
      <c r="AH64" s="3">
        <v>23</v>
      </c>
      <c r="AI64" s="3">
        <v>23</v>
      </c>
      <c r="AJ64" s="3">
        <v>100</v>
      </c>
      <c r="AK64" s="3">
        <v>24</v>
      </c>
      <c r="AL64" s="3">
        <v>0</v>
      </c>
      <c r="AM64" s="3">
        <v>0</v>
      </c>
      <c r="AN64" s="3">
        <v>24</v>
      </c>
      <c r="AO64" s="3">
        <v>0</v>
      </c>
      <c r="AP64" s="3">
        <v>0</v>
      </c>
      <c r="AQ64" s="3">
        <v>100</v>
      </c>
      <c r="AR64" s="3">
        <v>52</v>
      </c>
      <c r="AS64" s="3">
        <v>52</v>
      </c>
      <c r="AT64" s="4">
        <v>150616561</v>
      </c>
      <c r="AU64" s="4">
        <v>150616560</v>
      </c>
      <c r="AV64" s="3">
        <v>100</v>
      </c>
      <c r="AW64" s="4">
        <v>671706509</v>
      </c>
      <c r="AX64" s="4">
        <v>671706509</v>
      </c>
      <c r="AY64" s="3">
        <v>100</v>
      </c>
      <c r="AZ64" s="4">
        <v>776005197</v>
      </c>
      <c r="BA64" s="4">
        <v>776005197</v>
      </c>
      <c r="BB64" s="3">
        <v>100</v>
      </c>
      <c r="BC64" s="4">
        <v>476097000</v>
      </c>
      <c r="BD64" s="4">
        <v>0</v>
      </c>
      <c r="BE64" s="3">
        <v>0</v>
      </c>
      <c r="BF64" s="4">
        <v>330000000</v>
      </c>
      <c r="BG64" s="4">
        <v>0</v>
      </c>
      <c r="BH64" s="3">
        <v>0</v>
      </c>
      <c r="BI64" s="4">
        <v>2404425267</v>
      </c>
      <c r="BJ64" s="4">
        <v>1598328266</v>
      </c>
      <c r="BK64" s="3">
        <v>66.47</v>
      </c>
      <c r="BM64" s="5">
        <f>AT64 / 1000000</f>
        <v>150.61656099999999</v>
      </c>
      <c r="BN64" s="5">
        <f>AU64 / 1000000</f>
        <v>150.61655999999999</v>
      </c>
      <c r="BO64" s="5">
        <f>AW64 / 1000000</f>
        <v>671.70650899999998</v>
      </c>
      <c r="BP64" s="5">
        <f>AX64 / 1000000</f>
        <v>671.70650899999998</v>
      </c>
      <c r="BQ64" s="5">
        <f>AZ64 / 1000000</f>
        <v>776.00519699999995</v>
      </c>
      <c r="BR64" s="5">
        <f>BA64 / 1000000</f>
        <v>776.00519699999995</v>
      </c>
      <c r="BS64" s="5">
        <f>BC64 / 1000000</f>
        <v>476.09699999999998</v>
      </c>
      <c r="BT64" s="5">
        <f>BD64 / 1000000</f>
        <v>0</v>
      </c>
      <c r="BU64" s="5">
        <f>BF64 / 1000000</f>
        <v>330</v>
      </c>
      <c r="BV64" s="5">
        <f>BG64 / 1000000</f>
        <v>0</v>
      </c>
    </row>
    <row r="65" spans="1:74" x14ac:dyDescent="0.25">
      <c r="A65">
        <v>16</v>
      </c>
      <c r="B65" t="s">
        <v>60</v>
      </c>
      <c r="C65" t="s">
        <v>61</v>
      </c>
      <c r="D65">
        <v>2022</v>
      </c>
      <c r="E65" t="s">
        <v>62</v>
      </c>
      <c r="F65" t="s">
        <v>63</v>
      </c>
      <c r="G65">
        <v>2</v>
      </c>
      <c r="H65" t="s">
        <v>64</v>
      </c>
      <c r="I65" t="s">
        <v>3801</v>
      </c>
      <c r="J65" t="s">
        <v>129</v>
      </c>
      <c r="K65" t="s">
        <v>130</v>
      </c>
      <c r="L65" t="s">
        <v>3849</v>
      </c>
      <c r="M65" t="s">
        <v>131</v>
      </c>
      <c r="N65" t="s">
        <v>3864</v>
      </c>
      <c r="O65" t="s">
        <v>68</v>
      </c>
      <c r="P65" t="s">
        <v>3869</v>
      </c>
      <c r="Q65" t="s">
        <v>69</v>
      </c>
      <c r="R65" t="s">
        <v>3929</v>
      </c>
      <c r="S65" t="s">
        <v>167</v>
      </c>
      <c r="T65">
        <v>18</v>
      </c>
      <c r="U65">
        <v>11</v>
      </c>
      <c r="V65" t="s">
        <v>178</v>
      </c>
      <c r="W65">
        <v>1</v>
      </c>
      <c r="X65" t="s">
        <v>72</v>
      </c>
      <c r="Y65">
        <v>1</v>
      </c>
      <c r="Z65" t="s">
        <v>73</v>
      </c>
      <c r="AA65">
        <v>1</v>
      </c>
      <c r="AB65" s="3">
        <v>6.58</v>
      </c>
      <c r="AC65" s="3">
        <v>6.58</v>
      </c>
      <c r="AD65" s="3">
        <v>100</v>
      </c>
      <c r="AE65" s="3">
        <v>22.72</v>
      </c>
      <c r="AF65" s="3">
        <v>22.72</v>
      </c>
      <c r="AG65" s="3">
        <v>100</v>
      </c>
      <c r="AH65" s="3">
        <v>28.7</v>
      </c>
      <c r="AI65" s="3">
        <v>28.7</v>
      </c>
      <c r="AJ65" s="3">
        <v>100</v>
      </c>
      <c r="AK65" s="3">
        <v>24</v>
      </c>
      <c r="AL65" s="3">
        <v>0</v>
      </c>
      <c r="AM65" s="3">
        <v>0</v>
      </c>
      <c r="AN65" s="3">
        <v>18</v>
      </c>
      <c r="AO65" s="3">
        <v>0</v>
      </c>
      <c r="AP65" s="3">
        <v>0</v>
      </c>
      <c r="AQ65" s="3">
        <v>100</v>
      </c>
      <c r="AR65" s="3">
        <v>58</v>
      </c>
      <c r="AS65" s="3">
        <v>58</v>
      </c>
      <c r="AT65" s="4">
        <v>215311312</v>
      </c>
      <c r="AU65" s="4">
        <v>198439664</v>
      </c>
      <c r="AV65" s="3">
        <v>92.16</v>
      </c>
      <c r="AW65" s="4">
        <v>940674422</v>
      </c>
      <c r="AX65" s="4">
        <v>940674422</v>
      </c>
      <c r="AY65" s="3">
        <v>100</v>
      </c>
      <c r="AZ65" s="4">
        <v>453614106</v>
      </c>
      <c r="BA65" s="4">
        <v>453614106</v>
      </c>
      <c r="BB65" s="3">
        <v>100</v>
      </c>
      <c r="BC65" s="4">
        <v>366383000</v>
      </c>
      <c r="BD65" s="4">
        <v>0</v>
      </c>
      <c r="BE65" s="3">
        <v>0</v>
      </c>
      <c r="BF65" s="4">
        <v>800000000</v>
      </c>
      <c r="BG65" s="4">
        <v>0</v>
      </c>
      <c r="BH65" s="3">
        <v>0</v>
      </c>
      <c r="BI65" s="4">
        <v>2775982840</v>
      </c>
      <c r="BJ65" s="4">
        <v>1592728192</v>
      </c>
      <c r="BK65" s="3">
        <v>57.38</v>
      </c>
      <c r="BM65" s="5">
        <f>AT65 / 1000000</f>
        <v>215.31131199999999</v>
      </c>
      <c r="BN65" s="5">
        <f>AU65 / 1000000</f>
        <v>198.43966399999999</v>
      </c>
      <c r="BO65" s="5">
        <f>AW65 / 1000000</f>
        <v>940.67442200000005</v>
      </c>
      <c r="BP65" s="5">
        <f>AX65 / 1000000</f>
        <v>940.67442200000005</v>
      </c>
      <c r="BQ65" s="5">
        <f>AZ65 / 1000000</f>
        <v>453.61410599999999</v>
      </c>
      <c r="BR65" s="5">
        <f>BA65 / 1000000</f>
        <v>453.61410599999999</v>
      </c>
      <c r="BS65" s="5">
        <f>BC65 / 1000000</f>
        <v>366.38299999999998</v>
      </c>
      <c r="BT65" s="5">
        <f>BD65 / 1000000</f>
        <v>0</v>
      </c>
      <c r="BU65" s="5">
        <f>BF65 / 1000000</f>
        <v>800</v>
      </c>
      <c r="BV65" s="5">
        <f>BG65 / 1000000</f>
        <v>0</v>
      </c>
    </row>
    <row r="66" spans="1:74" x14ac:dyDescent="0.25">
      <c r="A66">
        <v>16</v>
      </c>
      <c r="B66" t="s">
        <v>60</v>
      </c>
      <c r="C66" t="s">
        <v>61</v>
      </c>
      <c r="D66">
        <v>2022</v>
      </c>
      <c r="E66" t="s">
        <v>62</v>
      </c>
      <c r="F66" t="s">
        <v>63</v>
      </c>
      <c r="G66">
        <v>2</v>
      </c>
      <c r="H66" t="s">
        <v>64</v>
      </c>
      <c r="I66" t="s">
        <v>3801</v>
      </c>
      <c r="J66" t="s">
        <v>129</v>
      </c>
      <c r="K66" t="s">
        <v>130</v>
      </c>
      <c r="L66" t="s">
        <v>3849</v>
      </c>
      <c r="M66" t="s">
        <v>131</v>
      </c>
      <c r="N66" t="s">
        <v>3864</v>
      </c>
      <c r="O66" t="s">
        <v>68</v>
      </c>
      <c r="P66" t="s">
        <v>3869</v>
      </c>
      <c r="Q66" t="s">
        <v>69</v>
      </c>
      <c r="R66" t="s">
        <v>3929</v>
      </c>
      <c r="S66" t="s">
        <v>167</v>
      </c>
      <c r="T66">
        <v>18</v>
      </c>
      <c r="U66">
        <v>12</v>
      </c>
      <c r="V66" t="s">
        <v>179</v>
      </c>
      <c r="W66">
        <v>3</v>
      </c>
      <c r="X66" t="s">
        <v>136</v>
      </c>
      <c r="Y66">
        <v>1</v>
      </c>
      <c r="Z66" t="s">
        <v>73</v>
      </c>
      <c r="AA66">
        <v>1</v>
      </c>
      <c r="AB66" s="3">
        <v>14</v>
      </c>
      <c r="AC66" s="3">
        <v>14</v>
      </c>
      <c r="AD66" s="3">
        <v>100</v>
      </c>
      <c r="AE66" s="3">
        <v>31</v>
      </c>
      <c r="AF66" s="3">
        <v>31</v>
      </c>
      <c r="AG66" s="3">
        <v>100</v>
      </c>
      <c r="AH66" s="3">
        <v>51</v>
      </c>
      <c r="AI66" s="3">
        <v>51</v>
      </c>
      <c r="AJ66" s="3">
        <v>100</v>
      </c>
      <c r="AK66" s="3">
        <v>78</v>
      </c>
      <c r="AL66" s="3">
        <v>0</v>
      </c>
      <c r="AM66" s="3">
        <v>0</v>
      </c>
      <c r="AN66" s="3">
        <v>100</v>
      </c>
      <c r="AO66" s="3">
        <v>0</v>
      </c>
      <c r="AP66" s="3">
        <v>0</v>
      </c>
      <c r="AQ66" s="3" t="s">
        <v>77</v>
      </c>
      <c r="AR66" s="3" t="s">
        <v>77</v>
      </c>
      <c r="AS66" s="3" t="s">
        <v>77</v>
      </c>
      <c r="AT66" s="4">
        <v>1096808704</v>
      </c>
      <c r="AU66" s="4">
        <v>1095182369</v>
      </c>
      <c r="AV66" s="3">
        <v>99.85</v>
      </c>
      <c r="AW66" s="4">
        <v>1483740641</v>
      </c>
      <c r="AX66" s="4">
        <v>1483317691</v>
      </c>
      <c r="AY66" s="3">
        <v>99.97</v>
      </c>
      <c r="AZ66" s="4">
        <v>1349458114</v>
      </c>
      <c r="BA66" s="4">
        <v>1349458114</v>
      </c>
      <c r="BB66" s="3">
        <v>100</v>
      </c>
      <c r="BC66" s="4">
        <v>846831000</v>
      </c>
      <c r="BD66" s="4">
        <v>0</v>
      </c>
      <c r="BE66" s="3">
        <v>0</v>
      </c>
      <c r="BF66" s="4">
        <v>1751811000</v>
      </c>
      <c r="BG66" s="4">
        <v>0</v>
      </c>
      <c r="BH66" s="3">
        <v>0</v>
      </c>
      <c r="BI66" s="4">
        <v>6528649459</v>
      </c>
      <c r="BJ66" s="4">
        <v>3927958174</v>
      </c>
      <c r="BK66" s="3">
        <v>60.16</v>
      </c>
      <c r="BM66" s="5">
        <f>AT66 / 1000000</f>
        <v>1096.808704</v>
      </c>
      <c r="BN66" s="5">
        <f>AU66 / 1000000</f>
        <v>1095.1823690000001</v>
      </c>
      <c r="BO66" s="5">
        <f>AW66 / 1000000</f>
        <v>1483.7406410000001</v>
      </c>
      <c r="BP66" s="5">
        <f>AX66 / 1000000</f>
        <v>1483.317691</v>
      </c>
      <c r="BQ66" s="5">
        <f>AZ66 / 1000000</f>
        <v>1349.458114</v>
      </c>
      <c r="BR66" s="5">
        <f>BA66 / 1000000</f>
        <v>1349.458114</v>
      </c>
      <c r="BS66" s="5">
        <f>BC66 / 1000000</f>
        <v>846.83100000000002</v>
      </c>
      <c r="BT66" s="5">
        <f>BD66 / 1000000</f>
        <v>0</v>
      </c>
      <c r="BU66" s="5">
        <f>BF66 / 1000000</f>
        <v>1751.8109999999999</v>
      </c>
      <c r="BV66" s="5">
        <f>BG66 / 1000000</f>
        <v>0</v>
      </c>
    </row>
    <row r="67" spans="1:74" x14ac:dyDescent="0.25">
      <c r="A67">
        <v>16</v>
      </c>
      <c r="B67" t="s">
        <v>60</v>
      </c>
      <c r="C67" t="s">
        <v>61</v>
      </c>
      <c r="D67">
        <v>2022</v>
      </c>
      <c r="E67" t="s">
        <v>62</v>
      </c>
      <c r="F67" t="s">
        <v>63</v>
      </c>
      <c r="G67">
        <v>2</v>
      </c>
      <c r="H67" t="s">
        <v>64</v>
      </c>
      <c r="I67" t="s">
        <v>3801</v>
      </c>
      <c r="J67" t="s">
        <v>129</v>
      </c>
      <c r="K67" t="s">
        <v>130</v>
      </c>
      <c r="L67" t="s">
        <v>3849</v>
      </c>
      <c r="M67" t="s">
        <v>131</v>
      </c>
      <c r="N67" t="s">
        <v>3864</v>
      </c>
      <c r="O67" t="s">
        <v>68</v>
      </c>
      <c r="P67" t="s">
        <v>3869</v>
      </c>
      <c r="Q67" t="s">
        <v>69</v>
      </c>
      <c r="R67" t="s">
        <v>3930</v>
      </c>
      <c r="S67" t="s">
        <v>180</v>
      </c>
      <c r="T67">
        <v>18</v>
      </c>
      <c r="U67">
        <v>1</v>
      </c>
      <c r="V67" t="s">
        <v>181</v>
      </c>
      <c r="W67">
        <v>2</v>
      </c>
      <c r="X67" t="s">
        <v>76</v>
      </c>
      <c r="Y67">
        <v>1</v>
      </c>
      <c r="Z67" t="s">
        <v>73</v>
      </c>
      <c r="AA67">
        <v>1</v>
      </c>
      <c r="AB67" s="3">
        <v>100</v>
      </c>
      <c r="AC67" s="3">
        <v>100</v>
      </c>
      <c r="AD67" s="3">
        <v>100</v>
      </c>
      <c r="AE67" s="3">
        <v>100</v>
      </c>
      <c r="AF67" s="3">
        <v>100</v>
      </c>
      <c r="AG67" s="3">
        <v>100</v>
      </c>
      <c r="AH67" s="3">
        <v>100</v>
      </c>
      <c r="AI67" s="3">
        <v>100</v>
      </c>
      <c r="AJ67" s="3">
        <v>100</v>
      </c>
      <c r="AK67" s="3">
        <v>100</v>
      </c>
      <c r="AL67" s="3">
        <v>0</v>
      </c>
      <c r="AM67" s="3">
        <v>0</v>
      </c>
      <c r="AN67" s="3">
        <v>100</v>
      </c>
      <c r="AO67" s="3">
        <v>0</v>
      </c>
      <c r="AP67" s="3">
        <v>0</v>
      </c>
      <c r="AQ67" s="3" t="s">
        <v>77</v>
      </c>
      <c r="AR67" s="3" t="s">
        <v>77</v>
      </c>
      <c r="AS67" s="3" t="s">
        <v>77</v>
      </c>
      <c r="AT67" s="4">
        <v>38722250</v>
      </c>
      <c r="AU67" s="4">
        <v>38722250</v>
      </c>
      <c r="AV67" s="3">
        <v>100</v>
      </c>
      <c r="AW67" s="4">
        <v>763848094</v>
      </c>
      <c r="AX67" s="4">
        <v>763848094</v>
      </c>
      <c r="AY67" s="3">
        <v>100</v>
      </c>
      <c r="AZ67" s="4">
        <v>686169319</v>
      </c>
      <c r="BA67" s="4">
        <v>686169319</v>
      </c>
      <c r="BB67" s="3">
        <v>100</v>
      </c>
      <c r="BC67" s="4">
        <v>439626000</v>
      </c>
      <c r="BD67" s="4">
        <v>0</v>
      </c>
      <c r="BE67" s="3">
        <v>0</v>
      </c>
      <c r="BF67" s="4">
        <v>191632000</v>
      </c>
      <c r="BG67" s="4">
        <v>0</v>
      </c>
      <c r="BH67" s="3">
        <v>0</v>
      </c>
      <c r="BI67" s="4">
        <v>2119997663</v>
      </c>
      <c r="BJ67" s="4">
        <v>1488739663</v>
      </c>
      <c r="BK67" s="3">
        <v>70.22</v>
      </c>
      <c r="BM67" s="5">
        <f>AT67 / 1000000</f>
        <v>38.722250000000003</v>
      </c>
      <c r="BN67" s="5">
        <f>AU67 / 1000000</f>
        <v>38.722250000000003</v>
      </c>
      <c r="BO67" s="5">
        <f>AW67 / 1000000</f>
        <v>763.84809399999995</v>
      </c>
      <c r="BP67" s="5">
        <f>AX67 / 1000000</f>
        <v>763.84809399999995</v>
      </c>
      <c r="BQ67" s="5">
        <f>AZ67 / 1000000</f>
        <v>686.16931899999997</v>
      </c>
      <c r="BR67" s="5">
        <f>BA67 / 1000000</f>
        <v>686.16931899999997</v>
      </c>
      <c r="BS67" s="5">
        <f>BC67 / 1000000</f>
        <v>439.62599999999998</v>
      </c>
      <c r="BT67" s="5">
        <f>BD67 / 1000000</f>
        <v>0</v>
      </c>
      <c r="BU67" s="5">
        <f>BF67 / 1000000</f>
        <v>191.63200000000001</v>
      </c>
      <c r="BV67" s="5">
        <f>BG67 / 1000000</f>
        <v>0</v>
      </c>
    </row>
    <row r="68" spans="1:74" x14ac:dyDescent="0.25">
      <c r="A68">
        <v>16</v>
      </c>
      <c r="B68" t="s">
        <v>60</v>
      </c>
      <c r="C68" t="s">
        <v>61</v>
      </c>
      <c r="D68">
        <v>2022</v>
      </c>
      <c r="E68" t="s">
        <v>62</v>
      </c>
      <c r="F68" t="s">
        <v>63</v>
      </c>
      <c r="G68">
        <v>2</v>
      </c>
      <c r="H68" t="s">
        <v>64</v>
      </c>
      <c r="I68" t="s">
        <v>3801</v>
      </c>
      <c r="J68" t="s">
        <v>129</v>
      </c>
      <c r="K68" t="s">
        <v>130</v>
      </c>
      <c r="L68" t="s">
        <v>3849</v>
      </c>
      <c r="M68" t="s">
        <v>131</v>
      </c>
      <c r="N68" t="s">
        <v>3864</v>
      </c>
      <c r="O68" t="s">
        <v>68</v>
      </c>
      <c r="P68" t="s">
        <v>3869</v>
      </c>
      <c r="Q68" t="s">
        <v>69</v>
      </c>
      <c r="R68" t="s">
        <v>3930</v>
      </c>
      <c r="S68" t="s">
        <v>180</v>
      </c>
      <c r="T68">
        <v>18</v>
      </c>
      <c r="U68">
        <v>2</v>
      </c>
      <c r="V68" t="s">
        <v>182</v>
      </c>
      <c r="W68">
        <v>2</v>
      </c>
      <c r="X68" t="s">
        <v>76</v>
      </c>
      <c r="Y68">
        <v>1</v>
      </c>
      <c r="Z68" t="s">
        <v>73</v>
      </c>
      <c r="AA68">
        <v>1</v>
      </c>
      <c r="AB68" s="3">
        <v>100</v>
      </c>
      <c r="AC68" s="3">
        <v>100</v>
      </c>
      <c r="AD68" s="3">
        <v>100</v>
      </c>
      <c r="AE68" s="3">
        <v>100</v>
      </c>
      <c r="AF68" s="3">
        <v>100</v>
      </c>
      <c r="AG68" s="3">
        <v>100</v>
      </c>
      <c r="AH68" s="3">
        <v>100</v>
      </c>
      <c r="AI68" s="3">
        <v>100</v>
      </c>
      <c r="AJ68" s="3">
        <v>100</v>
      </c>
      <c r="AK68" s="3">
        <v>100</v>
      </c>
      <c r="AL68" s="3">
        <v>0</v>
      </c>
      <c r="AM68" s="3">
        <v>0</v>
      </c>
      <c r="AN68" s="3">
        <v>100</v>
      </c>
      <c r="AO68" s="3">
        <v>0</v>
      </c>
      <c r="AP68" s="3">
        <v>0</v>
      </c>
      <c r="AQ68" s="3" t="s">
        <v>77</v>
      </c>
      <c r="AR68" s="3" t="s">
        <v>77</v>
      </c>
      <c r="AS68" s="3" t="s">
        <v>77</v>
      </c>
      <c r="AT68" s="4">
        <v>128508825</v>
      </c>
      <c r="AU68" s="4">
        <v>128508825</v>
      </c>
      <c r="AV68" s="3">
        <v>100</v>
      </c>
      <c r="AW68" s="4">
        <v>739673866</v>
      </c>
      <c r="AX68" s="4">
        <v>739673866</v>
      </c>
      <c r="AY68" s="3">
        <v>100</v>
      </c>
      <c r="AZ68" s="4">
        <v>1062074026</v>
      </c>
      <c r="BA68" s="4">
        <v>1062074026</v>
      </c>
      <c r="BB68" s="3">
        <v>100</v>
      </c>
      <c r="BC68" s="4">
        <v>911543000</v>
      </c>
      <c r="BD68" s="4">
        <v>0</v>
      </c>
      <c r="BE68" s="3">
        <v>0</v>
      </c>
      <c r="BF68" s="4">
        <v>684788000</v>
      </c>
      <c r="BG68" s="4">
        <v>0</v>
      </c>
      <c r="BH68" s="3">
        <v>0</v>
      </c>
      <c r="BI68" s="4">
        <v>3526587717</v>
      </c>
      <c r="BJ68" s="4">
        <v>1930256717</v>
      </c>
      <c r="BK68" s="3">
        <v>54.73</v>
      </c>
      <c r="BM68" s="5">
        <f>AT68 / 1000000</f>
        <v>128.508825</v>
      </c>
      <c r="BN68" s="5">
        <f>AU68 / 1000000</f>
        <v>128.508825</v>
      </c>
      <c r="BO68" s="5">
        <f>AW68 / 1000000</f>
        <v>739.67386599999998</v>
      </c>
      <c r="BP68" s="5">
        <f>AX68 / 1000000</f>
        <v>739.67386599999998</v>
      </c>
      <c r="BQ68" s="5">
        <f>AZ68 / 1000000</f>
        <v>1062.074026</v>
      </c>
      <c r="BR68" s="5">
        <f>BA68 / 1000000</f>
        <v>1062.074026</v>
      </c>
      <c r="BS68" s="5">
        <f>BC68 / 1000000</f>
        <v>911.54300000000001</v>
      </c>
      <c r="BT68" s="5">
        <f>BD68 / 1000000</f>
        <v>0</v>
      </c>
      <c r="BU68" s="5">
        <f>BF68 / 1000000</f>
        <v>684.78800000000001</v>
      </c>
      <c r="BV68" s="5">
        <f>BG68 / 1000000</f>
        <v>0</v>
      </c>
    </row>
    <row r="69" spans="1:74" x14ac:dyDescent="0.25">
      <c r="A69">
        <v>16</v>
      </c>
      <c r="B69" t="s">
        <v>60</v>
      </c>
      <c r="C69" t="s">
        <v>61</v>
      </c>
      <c r="D69">
        <v>2022</v>
      </c>
      <c r="E69" t="s">
        <v>62</v>
      </c>
      <c r="F69" t="s">
        <v>63</v>
      </c>
      <c r="G69">
        <v>2</v>
      </c>
      <c r="H69" t="s">
        <v>64</v>
      </c>
      <c r="I69" t="s">
        <v>3801</v>
      </c>
      <c r="J69" t="s">
        <v>129</v>
      </c>
      <c r="K69" t="s">
        <v>130</v>
      </c>
      <c r="L69" t="s">
        <v>3849</v>
      </c>
      <c r="M69" t="s">
        <v>131</v>
      </c>
      <c r="N69" t="s">
        <v>3864</v>
      </c>
      <c r="O69" t="s">
        <v>68</v>
      </c>
      <c r="P69" t="s">
        <v>3869</v>
      </c>
      <c r="Q69" t="s">
        <v>69</v>
      </c>
      <c r="R69" t="s">
        <v>3930</v>
      </c>
      <c r="S69" t="s">
        <v>180</v>
      </c>
      <c r="T69">
        <v>18</v>
      </c>
      <c r="U69">
        <v>3</v>
      </c>
      <c r="V69" t="s">
        <v>183</v>
      </c>
      <c r="W69">
        <v>2</v>
      </c>
      <c r="X69" t="s">
        <v>76</v>
      </c>
      <c r="Y69">
        <v>1</v>
      </c>
      <c r="Z69" t="s">
        <v>73</v>
      </c>
      <c r="AA69">
        <v>1</v>
      </c>
      <c r="AB69" s="3">
        <v>100</v>
      </c>
      <c r="AC69" s="3">
        <v>100</v>
      </c>
      <c r="AD69" s="3">
        <v>100</v>
      </c>
      <c r="AE69" s="3">
        <v>100</v>
      </c>
      <c r="AF69" s="3">
        <v>100</v>
      </c>
      <c r="AG69" s="3">
        <v>100</v>
      </c>
      <c r="AH69" s="3">
        <v>100</v>
      </c>
      <c r="AI69" s="3">
        <v>100</v>
      </c>
      <c r="AJ69" s="3">
        <v>100</v>
      </c>
      <c r="AK69" s="3">
        <v>100</v>
      </c>
      <c r="AL69" s="3">
        <v>0</v>
      </c>
      <c r="AM69" s="3">
        <v>0</v>
      </c>
      <c r="AN69" s="3">
        <v>100</v>
      </c>
      <c r="AO69" s="3">
        <v>0</v>
      </c>
      <c r="AP69" s="3">
        <v>0</v>
      </c>
      <c r="AQ69" s="3" t="s">
        <v>77</v>
      </c>
      <c r="AR69" s="3" t="s">
        <v>77</v>
      </c>
      <c r="AS69" s="3" t="s">
        <v>77</v>
      </c>
      <c r="AT69" s="4">
        <v>2318165731</v>
      </c>
      <c r="AU69" s="4">
        <v>2187373586</v>
      </c>
      <c r="AV69" s="3">
        <v>94.36</v>
      </c>
      <c r="AW69" s="4">
        <v>3032260040</v>
      </c>
      <c r="AX69" s="4">
        <v>3031515978</v>
      </c>
      <c r="AY69" s="3">
        <v>99.98</v>
      </c>
      <c r="AZ69" s="4">
        <v>3598837655</v>
      </c>
      <c r="BA69" s="4">
        <v>3598812410</v>
      </c>
      <c r="BB69" s="3">
        <v>100</v>
      </c>
      <c r="BC69" s="4">
        <v>2305454000</v>
      </c>
      <c r="BD69" s="4">
        <v>0</v>
      </c>
      <c r="BE69" s="3">
        <v>0</v>
      </c>
      <c r="BF69" s="4">
        <v>12228545691</v>
      </c>
      <c r="BG69" s="4">
        <v>0</v>
      </c>
      <c r="BH69" s="3">
        <v>0</v>
      </c>
      <c r="BI69" s="4">
        <v>23483263117</v>
      </c>
      <c r="BJ69" s="4">
        <v>8817701974</v>
      </c>
      <c r="BK69" s="3">
        <v>37.549999999999997</v>
      </c>
      <c r="BM69" s="5">
        <f>AT69 / 1000000</f>
        <v>2318.1657310000001</v>
      </c>
      <c r="BN69" s="5">
        <f>AU69 / 1000000</f>
        <v>2187.3735860000002</v>
      </c>
      <c r="BO69" s="5">
        <f>AW69 / 1000000</f>
        <v>3032.2600400000001</v>
      </c>
      <c r="BP69" s="5">
        <f>AX69 / 1000000</f>
        <v>3031.5159779999999</v>
      </c>
      <c r="BQ69" s="5">
        <f>AZ69 / 1000000</f>
        <v>3598.8376549999998</v>
      </c>
      <c r="BR69" s="5">
        <f>BA69 / 1000000</f>
        <v>3598.81241</v>
      </c>
      <c r="BS69" s="5">
        <f>BC69 / 1000000</f>
        <v>2305.4540000000002</v>
      </c>
      <c r="BT69" s="5">
        <f>BD69 / 1000000</f>
        <v>0</v>
      </c>
      <c r="BU69" s="5">
        <f>BF69 / 1000000</f>
        <v>12228.545690999999</v>
      </c>
      <c r="BV69" s="5">
        <f>BG69 / 1000000</f>
        <v>0</v>
      </c>
    </row>
    <row r="70" spans="1:74" x14ac:dyDescent="0.25">
      <c r="A70">
        <v>16</v>
      </c>
      <c r="B70" t="s">
        <v>60</v>
      </c>
      <c r="C70" t="s">
        <v>61</v>
      </c>
      <c r="D70">
        <v>2022</v>
      </c>
      <c r="E70" t="s">
        <v>62</v>
      </c>
      <c r="F70" t="s">
        <v>63</v>
      </c>
      <c r="G70">
        <v>2</v>
      </c>
      <c r="H70" t="s">
        <v>64</v>
      </c>
      <c r="I70" t="s">
        <v>3801</v>
      </c>
      <c r="J70" t="s">
        <v>129</v>
      </c>
      <c r="K70" t="s">
        <v>130</v>
      </c>
      <c r="L70" t="s">
        <v>3849</v>
      </c>
      <c r="M70" t="s">
        <v>131</v>
      </c>
      <c r="N70" t="s">
        <v>3864</v>
      </c>
      <c r="O70" t="s">
        <v>68</v>
      </c>
      <c r="P70" t="s">
        <v>3869</v>
      </c>
      <c r="Q70" t="s">
        <v>69</v>
      </c>
      <c r="R70" t="s">
        <v>3931</v>
      </c>
      <c r="S70" t="s">
        <v>184</v>
      </c>
      <c r="T70">
        <v>25</v>
      </c>
      <c r="U70">
        <v>1</v>
      </c>
      <c r="V70" t="s">
        <v>185</v>
      </c>
      <c r="W70">
        <v>1</v>
      </c>
      <c r="X70" t="s">
        <v>72</v>
      </c>
      <c r="Y70">
        <v>1</v>
      </c>
      <c r="Z70" t="s">
        <v>73</v>
      </c>
      <c r="AA70">
        <v>1</v>
      </c>
      <c r="AB70" s="3">
        <v>42</v>
      </c>
      <c r="AC70" s="3">
        <v>42</v>
      </c>
      <c r="AD70" s="3">
        <v>100</v>
      </c>
      <c r="AE70" s="3">
        <v>12</v>
      </c>
      <c r="AF70" s="3">
        <v>12</v>
      </c>
      <c r="AG70" s="3">
        <v>100</v>
      </c>
      <c r="AH70" s="3">
        <v>20</v>
      </c>
      <c r="AI70" s="3">
        <v>20</v>
      </c>
      <c r="AJ70" s="3">
        <v>100</v>
      </c>
      <c r="AK70" s="3">
        <v>19</v>
      </c>
      <c r="AL70" s="3">
        <v>0</v>
      </c>
      <c r="AM70" s="3">
        <v>0</v>
      </c>
      <c r="AN70" s="3">
        <v>7</v>
      </c>
      <c r="AO70" s="3">
        <v>0</v>
      </c>
      <c r="AP70" s="3">
        <v>0</v>
      </c>
      <c r="AQ70" s="3">
        <v>100</v>
      </c>
      <c r="AR70" s="3">
        <v>74</v>
      </c>
      <c r="AS70" s="3">
        <v>74</v>
      </c>
      <c r="AT70" s="4">
        <v>391536940</v>
      </c>
      <c r="AU70" s="4">
        <v>390332824</v>
      </c>
      <c r="AV70" s="3">
        <v>99.69</v>
      </c>
      <c r="AW70" s="4">
        <v>716160461</v>
      </c>
      <c r="AX70" s="4">
        <v>716160461</v>
      </c>
      <c r="AY70" s="3">
        <v>100</v>
      </c>
      <c r="AZ70" s="4">
        <v>802019090</v>
      </c>
      <c r="BA70" s="4">
        <v>801807616</v>
      </c>
      <c r="BB70" s="3">
        <v>99.97</v>
      </c>
      <c r="BC70" s="4">
        <v>566225000</v>
      </c>
      <c r="BD70" s="4">
        <v>0</v>
      </c>
      <c r="BE70" s="3">
        <v>0</v>
      </c>
      <c r="BF70" s="4">
        <v>477168000</v>
      </c>
      <c r="BG70" s="4">
        <v>0</v>
      </c>
      <c r="BH70" s="3">
        <v>0</v>
      </c>
      <c r="BI70" s="4">
        <v>2953109491</v>
      </c>
      <c r="BJ70" s="4">
        <v>1908300901</v>
      </c>
      <c r="BK70" s="3">
        <v>64.62</v>
      </c>
      <c r="BM70" s="5">
        <f>AT70 / 1000000</f>
        <v>391.53694000000002</v>
      </c>
      <c r="BN70" s="5">
        <f>AU70 / 1000000</f>
        <v>390.33282400000002</v>
      </c>
      <c r="BO70" s="5">
        <f>AW70 / 1000000</f>
        <v>716.16046100000005</v>
      </c>
      <c r="BP70" s="5">
        <f>AX70 / 1000000</f>
        <v>716.16046100000005</v>
      </c>
      <c r="BQ70" s="5">
        <f>AZ70 / 1000000</f>
        <v>802.01909000000001</v>
      </c>
      <c r="BR70" s="5">
        <f>BA70 / 1000000</f>
        <v>801.80761600000005</v>
      </c>
      <c r="BS70" s="5">
        <f>BC70 / 1000000</f>
        <v>566.22500000000002</v>
      </c>
      <c r="BT70" s="5">
        <f>BD70 / 1000000</f>
        <v>0</v>
      </c>
      <c r="BU70" s="5">
        <f>BF70 / 1000000</f>
        <v>477.16800000000001</v>
      </c>
      <c r="BV70" s="5">
        <f>BG70 / 1000000</f>
        <v>0</v>
      </c>
    </row>
    <row r="71" spans="1:74" x14ac:dyDescent="0.25">
      <c r="A71">
        <v>16</v>
      </c>
      <c r="B71" t="s">
        <v>60</v>
      </c>
      <c r="C71" t="s">
        <v>61</v>
      </c>
      <c r="D71">
        <v>2022</v>
      </c>
      <c r="E71" t="s">
        <v>62</v>
      </c>
      <c r="F71" t="s">
        <v>63</v>
      </c>
      <c r="G71">
        <v>2</v>
      </c>
      <c r="H71" t="s">
        <v>64</v>
      </c>
      <c r="I71" t="s">
        <v>3801</v>
      </c>
      <c r="J71" t="s">
        <v>129</v>
      </c>
      <c r="K71" t="s">
        <v>130</v>
      </c>
      <c r="L71" t="s">
        <v>3849</v>
      </c>
      <c r="M71" t="s">
        <v>131</v>
      </c>
      <c r="N71" t="s">
        <v>3864</v>
      </c>
      <c r="O71" t="s">
        <v>68</v>
      </c>
      <c r="P71" t="s">
        <v>3869</v>
      </c>
      <c r="Q71" t="s">
        <v>69</v>
      </c>
      <c r="R71" t="s">
        <v>3931</v>
      </c>
      <c r="S71" t="s">
        <v>184</v>
      </c>
      <c r="T71">
        <v>25</v>
      </c>
      <c r="U71">
        <v>2</v>
      </c>
      <c r="V71" t="s">
        <v>186</v>
      </c>
      <c r="W71">
        <v>2</v>
      </c>
      <c r="X71" t="s">
        <v>76</v>
      </c>
      <c r="Y71">
        <v>1</v>
      </c>
      <c r="Z71" t="s">
        <v>73</v>
      </c>
      <c r="AA71">
        <v>1</v>
      </c>
      <c r="AB71" s="3">
        <v>100</v>
      </c>
      <c r="AC71" s="3">
        <v>100</v>
      </c>
      <c r="AD71" s="3">
        <v>100</v>
      </c>
      <c r="AE71" s="3">
        <v>100</v>
      </c>
      <c r="AF71" s="3">
        <v>100</v>
      </c>
      <c r="AG71" s="3">
        <v>100</v>
      </c>
      <c r="AH71" s="3">
        <v>100</v>
      </c>
      <c r="AI71" s="3">
        <v>100</v>
      </c>
      <c r="AJ71" s="3">
        <v>100</v>
      </c>
      <c r="AK71" s="3">
        <v>100</v>
      </c>
      <c r="AL71" s="3">
        <v>0</v>
      </c>
      <c r="AM71" s="3">
        <v>0</v>
      </c>
      <c r="AN71" s="3">
        <v>100</v>
      </c>
      <c r="AO71" s="3">
        <v>0</v>
      </c>
      <c r="AP71" s="3">
        <v>0</v>
      </c>
      <c r="AQ71" s="3" t="s">
        <v>77</v>
      </c>
      <c r="AR71" s="3" t="s">
        <v>77</v>
      </c>
      <c r="AS71" s="3" t="s">
        <v>77</v>
      </c>
      <c r="AT71" s="4">
        <v>2259011209</v>
      </c>
      <c r="AU71" s="4">
        <v>2251995051</v>
      </c>
      <c r="AV71" s="3">
        <v>99.69</v>
      </c>
      <c r="AW71" s="4">
        <v>4940293103</v>
      </c>
      <c r="AX71" s="4">
        <v>4921704935</v>
      </c>
      <c r="AY71" s="3">
        <v>99.62</v>
      </c>
      <c r="AZ71" s="4">
        <v>4732731046</v>
      </c>
      <c r="BA71" s="4">
        <v>4732513043</v>
      </c>
      <c r="BB71" s="3">
        <v>100</v>
      </c>
      <c r="BC71" s="4">
        <v>618963000</v>
      </c>
      <c r="BD71" s="4">
        <v>0</v>
      </c>
      <c r="BE71" s="3">
        <v>0</v>
      </c>
      <c r="BF71" s="4">
        <v>4551222028</v>
      </c>
      <c r="BG71" s="4">
        <v>0</v>
      </c>
      <c r="BH71" s="3">
        <v>0</v>
      </c>
      <c r="BI71" s="4">
        <v>17102220386</v>
      </c>
      <c r="BJ71" s="4">
        <v>11906213029</v>
      </c>
      <c r="BK71" s="3">
        <v>69.62</v>
      </c>
      <c r="BM71" s="5">
        <f>AT71 / 1000000</f>
        <v>2259.0112089999998</v>
      </c>
      <c r="BN71" s="5">
        <f>AU71 / 1000000</f>
        <v>2251.9950509999999</v>
      </c>
      <c r="BO71" s="5">
        <f>AW71 / 1000000</f>
        <v>4940.293103</v>
      </c>
      <c r="BP71" s="5">
        <f>AX71 / 1000000</f>
        <v>4921.7049349999998</v>
      </c>
      <c r="BQ71" s="5">
        <f>AZ71 / 1000000</f>
        <v>4732.7310459999999</v>
      </c>
      <c r="BR71" s="5">
        <f>BA71 / 1000000</f>
        <v>4732.5130429999999</v>
      </c>
      <c r="BS71" s="5">
        <f>BC71 / 1000000</f>
        <v>618.96299999999997</v>
      </c>
      <c r="BT71" s="5">
        <f>BD71 / 1000000</f>
        <v>0</v>
      </c>
      <c r="BU71" s="5">
        <f>BF71 / 1000000</f>
        <v>4551.2220280000001</v>
      </c>
      <c r="BV71" s="5">
        <f>BG71 / 1000000</f>
        <v>0</v>
      </c>
    </row>
    <row r="72" spans="1:74" x14ac:dyDescent="0.25">
      <c r="A72">
        <v>16</v>
      </c>
      <c r="B72" t="s">
        <v>60</v>
      </c>
      <c r="C72" t="s">
        <v>61</v>
      </c>
      <c r="D72">
        <v>2022</v>
      </c>
      <c r="E72" t="s">
        <v>62</v>
      </c>
      <c r="F72" t="s">
        <v>63</v>
      </c>
      <c r="G72">
        <v>2</v>
      </c>
      <c r="H72" t="s">
        <v>64</v>
      </c>
      <c r="I72" t="s">
        <v>3801</v>
      </c>
      <c r="J72" t="s">
        <v>129</v>
      </c>
      <c r="K72" t="s">
        <v>130</v>
      </c>
      <c r="L72" t="s">
        <v>3849</v>
      </c>
      <c r="M72" t="s">
        <v>131</v>
      </c>
      <c r="N72" t="s">
        <v>3864</v>
      </c>
      <c r="O72" t="s">
        <v>68</v>
      </c>
      <c r="P72" t="s">
        <v>3869</v>
      </c>
      <c r="Q72" t="s">
        <v>69</v>
      </c>
      <c r="R72" t="s">
        <v>3931</v>
      </c>
      <c r="S72" t="s">
        <v>184</v>
      </c>
      <c r="T72">
        <v>25</v>
      </c>
      <c r="U72">
        <v>3</v>
      </c>
      <c r="V72" t="s">
        <v>187</v>
      </c>
      <c r="W72">
        <v>2</v>
      </c>
      <c r="X72" t="s">
        <v>76</v>
      </c>
      <c r="Y72">
        <v>1</v>
      </c>
      <c r="Z72" t="s">
        <v>73</v>
      </c>
      <c r="AA72">
        <v>1</v>
      </c>
      <c r="AB72" s="3">
        <v>100</v>
      </c>
      <c r="AC72" s="3">
        <v>100</v>
      </c>
      <c r="AD72" s="3">
        <v>100</v>
      </c>
      <c r="AE72" s="3">
        <v>100</v>
      </c>
      <c r="AF72" s="3">
        <v>100</v>
      </c>
      <c r="AG72" s="3">
        <v>100</v>
      </c>
      <c r="AH72" s="3">
        <v>100</v>
      </c>
      <c r="AI72" s="3">
        <v>100</v>
      </c>
      <c r="AJ72" s="3">
        <v>100</v>
      </c>
      <c r="AK72" s="3">
        <v>100</v>
      </c>
      <c r="AL72" s="3">
        <v>0</v>
      </c>
      <c r="AM72" s="3">
        <v>0</v>
      </c>
      <c r="AN72" s="3">
        <v>100</v>
      </c>
      <c r="AO72" s="3">
        <v>0</v>
      </c>
      <c r="AP72" s="3">
        <v>0</v>
      </c>
      <c r="AQ72" s="3" t="s">
        <v>77</v>
      </c>
      <c r="AR72" s="3" t="s">
        <v>77</v>
      </c>
      <c r="AS72" s="3" t="s">
        <v>77</v>
      </c>
      <c r="AT72" s="4">
        <v>1860016986</v>
      </c>
      <c r="AU72" s="4">
        <v>1860016986</v>
      </c>
      <c r="AV72" s="3">
        <v>100</v>
      </c>
      <c r="AW72" s="4">
        <v>61789164</v>
      </c>
      <c r="AX72" s="4">
        <v>61789164</v>
      </c>
      <c r="AY72" s="3">
        <v>100</v>
      </c>
      <c r="AZ72" s="4">
        <v>2192877003</v>
      </c>
      <c r="BA72" s="4">
        <v>2192877003</v>
      </c>
      <c r="BB72" s="3">
        <v>100</v>
      </c>
      <c r="BC72" s="4">
        <v>1944667000</v>
      </c>
      <c r="BD72" s="4">
        <v>0</v>
      </c>
      <c r="BE72" s="3">
        <v>0</v>
      </c>
      <c r="BF72" s="4">
        <v>5986000000</v>
      </c>
      <c r="BG72" s="4">
        <v>0</v>
      </c>
      <c r="BH72" s="3">
        <v>0</v>
      </c>
      <c r="BI72" s="4">
        <v>12045350153</v>
      </c>
      <c r="BJ72" s="4">
        <v>4114683153</v>
      </c>
      <c r="BK72" s="3">
        <v>34.159999999999997</v>
      </c>
      <c r="BM72" s="5">
        <f>AT72 / 1000000</f>
        <v>1860.0169860000001</v>
      </c>
      <c r="BN72" s="5">
        <f>AU72 / 1000000</f>
        <v>1860.0169860000001</v>
      </c>
      <c r="BO72" s="5">
        <f>AW72 / 1000000</f>
        <v>61.789164</v>
      </c>
      <c r="BP72" s="5">
        <f>AX72 / 1000000</f>
        <v>61.789164</v>
      </c>
      <c r="BQ72" s="5">
        <f>AZ72 / 1000000</f>
        <v>2192.8770030000001</v>
      </c>
      <c r="BR72" s="5">
        <f>BA72 / 1000000</f>
        <v>2192.8770030000001</v>
      </c>
      <c r="BS72" s="5">
        <f>BC72 / 1000000</f>
        <v>1944.6669999999999</v>
      </c>
      <c r="BT72" s="5">
        <f>BD72 / 1000000</f>
        <v>0</v>
      </c>
      <c r="BU72" s="5">
        <f>BF72 / 1000000</f>
        <v>5986</v>
      </c>
      <c r="BV72" s="5">
        <f>BG72 / 1000000</f>
        <v>0</v>
      </c>
    </row>
    <row r="73" spans="1:74" x14ac:dyDescent="0.25">
      <c r="A73">
        <v>16</v>
      </c>
      <c r="B73" t="s">
        <v>60</v>
      </c>
      <c r="C73" t="s">
        <v>61</v>
      </c>
      <c r="D73">
        <v>2022</v>
      </c>
      <c r="E73" t="s">
        <v>62</v>
      </c>
      <c r="F73" t="s">
        <v>63</v>
      </c>
      <c r="G73">
        <v>2</v>
      </c>
      <c r="H73" t="s">
        <v>64</v>
      </c>
      <c r="I73" t="s">
        <v>3801</v>
      </c>
      <c r="J73" t="s">
        <v>129</v>
      </c>
      <c r="K73" t="s">
        <v>130</v>
      </c>
      <c r="L73" t="s">
        <v>3849</v>
      </c>
      <c r="M73" t="s">
        <v>131</v>
      </c>
      <c r="N73" t="s">
        <v>3864</v>
      </c>
      <c r="O73" t="s">
        <v>68</v>
      </c>
      <c r="P73" t="s">
        <v>3869</v>
      </c>
      <c r="Q73" t="s">
        <v>69</v>
      </c>
      <c r="R73" t="s">
        <v>3931</v>
      </c>
      <c r="S73" t="s">
        <v>184</v>
      </c>
      <c r="T73">
        <v>25</v>
      </c>
      <c r="U73">
        <v>4</v>
      </c>
      <c r="V73" t="s">
        <v>188</v>
      </c>
      <c r="W73">
        <v>2</v>
      </c>
      <c r="X73" t="s">
        <v>76</v>
      </c>
      <c r="Y73">
        <v>1</v>
      </c>
      <c r="Z73" t="s">
        <v>73</v>
      </c>
      <c r="AA73">
        <v>1</v>
      </c>
      <c r="AB73" s="3">
        <v>100</v>
      </c>
      <c r="AC73" s="3">
        <v>100</v>
      </c>
      <c r="AD73" s="3">
        <v>100</v>
      </c>
      <c r="AE73" s="3">
        <v>100</v>
      </c>
      <c r="AF73" s="3">
        <v>100</v>
      </c>
      <c r="AG73" s="3">
        <v>100</v>
      </c>
      <c r="AH73" s="3">
        <v>100</v>
      </c>
      <c r="AI73" s="3">
        <v>100</v>
      </c>
      <c r="AJ73" s="3">
        <v>100</v>
      </c>
      <c r="AK73" s="3">
        <v>100</v>
      </c>
      <c r="AL73" s="3">
        <v>0</v>
      </c>
      <c r="AM73" s="3">
        <v>0</v>
      </c>
      <c r="AN73" s="3">
        <v>100</v>
      </c>
      <c r="AO73" s="3">
        <v>0</v>
      </c>
      <c r="AP73" s="3">
        <v>0</v>
      </c>
      <c r="AQ73" s="3" t="s">
        <v>77</v>
      </c>
      <c r="AR73" s="3" t="s">
        <v>77</v>
      </c>
      <c r="AS73" s="3" t="s">
        <v>77</v>
      </c>
      <c r="AT73" s="4">
        <v>2012392052</v>
      </c>
      <c r="AU73" s="4">
        <v>2001604810</v>
      </c>
      <c r="AV73" s="3">
        <v>99.46</v>
      </c>
      <c r="AW73" s="4">
        <v>3005108515</v>
      </c>
      <c r="AX73" s="4">
        <v>2998952302</v>
      </c>
      <c r="AY73" s="3">
        <v>99.8</v>
      </c>
      <c r="AZ73" s="4">
        <v>3274425423</v>
      </c>
      <c r="BA73" s="4">
        <v>3272223369</v>
      </c>
      <c r="BB73" s="3">
        <v>99.93</v>
      </c>
      <c r="BC73" s="4">
        <v>2056216000</v>
      </c>
      <c r="BD73" s="4">
        <v>0</v>
      </c>
      <c r="BE73" s="3">
        <v>0</v>
      </c>
      <c r="BF73" s="4">
        <v>1471264000</v>
      </c>
      <c r="BG73" s="4">
        <v>0</v>
      </c>
      <c r="BH73" s="3">
        <v>0</v>
      </c>
      <c r="BI73" s="4">
        <v>11819405990</v>
      </c>
      <c r="BJ73" s="4">
        <v>8272780481</v>
      </c>
      <c r="BK73" s="3">
        <v>69.989999999999995</v>
      </c>
      <c r="BM73" s="5">
        <f>AT73 / 1000000</f>
        <v>2012.3920519999999</v>
      </c>
      <c r="BN73" s="5">
        <f>AU73 / 1000000</f>
        <v>2001.60481</v>
      </c>
      <c r="BO73" s="5">
        <f>AW73 / 1000000</f>
        <v>3005.1085149999999</v>
      </c>
      <c r="BP73" s="5">
        <f>AX73 / 1000000</f>
        <v>2998.9523020000001</v>
      </c>
      <c r="BQ73" s="5">
        <f>AZ73 / 1000000</f>
        <v>3274.4254230000001</v>
      </c>
      <c r="BR73" s="5">
        <f>BA73 / 1000000</f>
        <v>3272.2233689999998</v>
      </c>
      <c r="BS73" s="5">
        <f>BC73 / 1000000</f>
        <v>2056.2159999999999</v>
      </c>
      <c r="BT73" s="5">
        <f>BD73 / 1000000</f>
        <v>0</v>
      </c>
      <c r="BU73" s="5">
        <f>BF73 / 1000000</f>
        <v>1471.2639999999999</v>
      </c>
      <c r="BV73" s="5">
        <f>BG73 / 1000000</f>
        <v>0</v>
      </c>
    </row>
    <row r="74" spans="1:74" x14ac:dyDescent="0.25">
      <c r="A74">
        <v>16</v>
      </c>
      <c r="B74" t="s">
        <v>60</v>
      </c>
      <c r="C74" t="s">
        <v>61</v>
      </c>
      <c r="D74">
        <v>2022</v>
      </c>
      <c r="E74" t="s">
        <v>62</v>
      </c>
      <c r="F74" t="s">
        <v>63</v>
      </c>
      <c r="G74">
        <v>2</v>
      </c>
      <c r="H74" t="s">
        <v>64</v>
      </c>
      <c r="I74" t="s">
        <v>3801</v>
      </c>
      <c r="J74" t="s">
        <v>129</v>
      </c>
      <c r="K74" t="s">
        <v>130</v>
      </c>
      <c r="L74" t="s">
        <v>3849</v>
      </c>
      <c r="M74" t="s">
        <v>131</v>
      </c>
      <c r="N74" t="s">
        <v>3864</v>
      </c>
      <c r="O74" t="s">
        <v>68</v>
      </c>
      <c r="P74" t="s">
        <v>3869</v>
      </c>
      <c r="Q74" t="s">
        <v>69</v>
      </c>
      <c r="R74" t="s">
        <v>3931</v>
      </c>
      <c r="S74" t="s">
        <v>184</v>
      </c>
      <c r="T74">
        <v>25</v>
      </c>
      <c r="U74">
        <v>5</v>
      </c>
      <c r="V74" t="s">
        <v>189</v>
      </c>
      <c r="W74">
        <v>2</v>
      </c>
      <c r="X74" t="s">
        <v>76</v>
      </c>
      <c r="Y74">
        <v>1</v>
      </c>
      <c r="Z74" t="s">
        <v>73</v>
      </c>
      <c r="AA74">
        <v>1</v>
      </c>
      <c r="AB74" s="3">
        <v>100</v>
      </c>
      <c r="AC74" s="3">
        <v>100</v>
      </c>
      <c r="AD74" s="3">
        <v>100</v>
      </c>
      <c r="AE74" s="3">
        <v>100</v>
      </c>
      <c r="AF74" s="3">
        <v>100</v>
      </c>
      <c r="AG74" s="3">
        <v>100</v>
      </c>
      <c r="AH74" s="3">
        <v>100</v>
      </c>
      <c r="AI74" s="3">
        <v>100</v>
      </c>
      <c r="AJ74" s="3">
        <v>100</v>
      </c>
      <c r="AK74" s="3">
        <v>100</v>
      </c>
      <c r="AL74" s="3">
        <v>0</v>
      </c>
      <c r="AM74" s="3">
        <v>0</v>
      </c>
      <c r="AN74" s="3">
        <v>100</v>
      </c>
      <c r="AO74" s="3">
        <v>0</v>
      </c>
      <c r="AP74" s="3">
        <v>0</v>
      </c>
      <c r="AQ74" s="3" t="s">
        <v>77</v>
      </c>
      <c r="AR74" s="3" t="s">
        <v>77</v>
      </c>
      <c r="AS74" s="3" t="s">
        <v>77</v>
      </c>
      <c r="AT74" s="4">
        <v>1389835612</v>
      </c>
      <c r="AU74" s="4">
        <v>1389835612</v>
      </c>
      <c r="AV74" s="3">
        <v>100</v>
      </c>
      <c r="AW74" s="4">
        <v>3106648757</v>
      </c>
      <c r="AX74" s="4">
        <v>3106648756</v>
      </c>
      <c r="AY74" s="3">
        <v>100</v>
      </c>
      <c r="AZ74" s="4">
        <v>3141584438</v>
      </c>
      <c r="BA74" s="4">
        <v>3141584437</v>
      </c>
      <c r="BB74" s="3">
        <v>100</v>
      </c>
      <c r="BC74" s="4">
        <v>2300350000</v>
      </c>
      <c r="BD74" s="4">
        <v>0</v>
      </c>
      <c r="BE74" s="3">
        <v>0</v>
      </c>
      <c r="BF74" s="4">
        <v>2990132001</v>
      </c>
      <c r="BG74" s="4">
        <v>0</v>
      </c>
      <c r="BH74" s="3">
        <v>0</v>
      </c>
      <c r="BI74" s="4">
        <v>12928550808</v>
      </c>
      <c r="BJ74" s="4">
        <v>7638068805</v>
      </c>
      <c r="BK74" s="3">
        <v>59.08</v>
      </c>
      <c r="BM74" s="5">
        <f>AT74 / 1000000</f>
        <v>1389.8356120000001</v>
      </c>
      <c r="BN74" s="5">
        <f>AU74 / 1000000</f>
        <v>1389.8356120000001</v>
      </c>
      <c r="BO74" s="5">
        <f>AW74 / 1000000</f>
        <v>3106.6487569999999</v>
      </c>
      <c r="BP74" s="5">
        <f>AX74 / 1000000</f>
        <v>3106.648756</v>
      </c>
      <c r="BQ74" s="5">
        <f>AZ74 / 1000000</f>
        <v>3141.5844379999999</v>
      </c>
      <c r="BR74" s="5">
        <f>BA74 / 1000000</f>
        <v>3141.584437</v>
      </c>
      <c r="BS74" s="5">
        <f>BC74 / 1000000</f>
        <v>2300.35</v>
      </c>
      <c r="BT74" s="5">
        <f>BD74 / 1000000</f>
        <v>0</v>
      </c>
      <c r="BU74" s="5">
        <f>BF74 / 1000000</f>
        <v>2990.1320009999999</v>
      </c>
      <c r="BV74" s="5">
        <f>BG74 / 1000000</f>
        <v>0</v>
      </c>
    </row>
    <row r="75" spans="1:74" x14ac:dyDescent="0.25">
      <c r="A75">
        <v>16</v>
      </c>
      <c r="B75" t="s">
        <v>60</v>
      </c>
      <c r="C75" t="s">
        <v>61</v>
      </c>
      <c r="D75">
        <v>2022</v>
      </c>
      <c r="E75" t="s">
        <v>62</v>
      </c>
      <c r="F75" t="s">
        <v>63</v>
      </c>
      <c r="G75">
        <v>2</v>
      </c>
      <c r="H75" t="s">
        <v>64</v>
      </c>
      <c r="I75" t="s">
        <v>3802</v>
      </c>
      <c r="J75" t="s">
        <v>190</v>
      </c>
      <c r="K75" t="s">
        <v>191</v>
      </c>
      <c r="L75" t="s">
        <v>3848</v>
      </c>
      <c r="M75" t="s">
        <v>67</v>
      </c>
      <c r="N75" t="s">
        <v>3864</v>
      </c>
      <c r="O75" t="s">
        <v>68</v>
      </c>
      <c r="P75" t="s">
        <v>3871</v>
      </c>
      <c r="Q75" t="s">
        <v>148</v>
      </c>
      <c r="R75" t="s">
        <v>3932</v>
      </c>
      <c r="S75" t="s">
        <v>192</v>
      </c>
      <c r="T75">
        <v>25</v>
      </c>
      <c r="U75">
        <v>1</v>
      </c>
      <c r="V75" t="s">
        <v>193</v>
      </c>
      <c r="W75">
        <v>1</v>
      </c>
      <c r="X75" t="s">
        <v>72</v>
      </c>
      <c r="Y75">
        <v>1</v>
      </c>
      <c r="Z75" t="s">
        <v>73</v>
      </c>
      <c r="AA75">
        <v>1</v>
      </c>
      <c r="AB75" s="3">
        <v>0.15</v>
      </c>
      <c r="AC75" s="3">
        <v>0.15</v>
      </c>
      <c r="AD75" s="3">
        <v>100</v>
      </c>
      <c r="AE75" s="3">
        <v>0.23</v>
      </c>
      <c r="AF75" s="3">
        <v>0.23</v>
      </c>
      <c r="AG75" s="3">
        <v>100</v>
      </c>
      <c r="AH75" s="3">
        <v>0.23</v>
      </c>
      <c r="AI75" s="3">
        <v>0.23</v>
      </c>
      <c r="AJ75" s="3">
        <v>100</v>
      </c>
      <c r="AK75" s="3">
        <v>0.23</v>
      </c>
      <c r="AL75" s="3">
        <v>0</v>
      </c>
      <c r="AM75" s="3">
        <v>0</v>
      </c>
      <c r="AN75" s="3">
        <v>0.16</v>
      </c>
      <c r="AO75" s="3">
        <v>0</v>
      </c>
      <c r="AP75" s="3">
        <v>0</v>
      </c>
      <c r="AQ75" s="3">
        <v>1</v>
      </c>
      <c r="AR75" s="3">
        <v>0.61</v>
      </c>
      <c r="AS75" s="3">
        <v>61</v>
      </c>
      <c r="AT75" s="4">
        <v>24732000</v>
      </c>
      <c r="AU75" s="4">
        <v>22160079</v>
      </c>
      <c r="AV75" s="3">
        <v>89.61</v>
      </c>
      <c r="AW75" s="4">
        <v>52567470</v>
      </c>
      <c r="AX75" s="4">
        <v>50998076</v>
      </c>
      <c r="AY75" s="3">
        <v>97.01</v>
      </c>
      <c r="AZ75" s="4">
        <v>159585000</v>
      </c>
      <c r="BA75" s="4">
        <v>159585000</v>
      </c>
      <c r="BB75" s="3">
        <v>100</v>
      </c>
      <c r="BC75" s="4">
        <v>125000000</v>
      </c>
      <c r="BD75" s="4">
        <v>0</v>
      </c>
      <c r="BE75" s="3">
        <v>0</v>
      </c>
      <c r="BF75" s="4">
        <v>40000000</v>
      </c>
      <c r="BG75" s="4">
        <v>0</v>
      </c>
      <c r="BH75" s="3">
        <v>0</v>
      </c>
      <c r="BI75" s="4">
        <v>401884470</v>
      </c>
      <c r="BJ75" s="4">
        <v>232743155</v>
      </c>
      <c r="BK75" s="3">
        <v>57.91</v>
      </c>
      <c r="BL75" t="s">
        <v>194</v>
      </c>
      <c r="BM75" s="5">
        <f>AT75 / 1000000</f>
        <v>24.731999999999999</v>
      </c>
      <c r="BN75" s="5">
        <f>AU75 / 1000000</f>
        <v>22.160079</v>
      </c>
      <c r="BO75" s="5">
        <f>AW75 / 1000000</f>
        <v>52.56747</v>
      </c>
      <c r="BP75" s="5">
        <f>AX75 / 1000000</f>
        <v>50.998075999999998</v>
      </c>
      <c r="BQ75" s="5">
        <f>AZ75 / 1000000</f>
        <v>159.58500000000001</v>
      </c>
      <c r="BR75" s="5">
        <f>BA75 / 1000000</f>
        <v>159.58500000000001</v>
      </c>
      <c r="BS75" s="5">
        <f>BC75 / 1000000</f>
        <v>125</v>
      </c>
      <c r="BT75" s="5">
        <f>BD75 / 1000000</f>
        <v>0</v>
      </c>
      <c r="BU75" s="5">
        <f>BF75 / 1000000</f>
        <v>40</v>
      </c>
      <c r="BV75" s="5">
        <f>BG75 / 1000000</f>
        <v>0</v>
      </c>
    </row>
    <row r="76" spans="1:74" x14ac:dyDescent="0.25">
      <c r="A76">
        <v>16</v>
      </c>
      <c r="B76" t="s">
        <v>60</v>
      </c>
      <c r="C76" t="s">
        <v>61</v>
      </c>
      <c r="D76">
        <v>2022</v>
      </c>
      <c r="E76" t="s">
        <v>62</v>
      </c>
      <c r="F76" t="s">
        <v>63</v>
      </c>
      <c r="G76">
        <v>2</v>
      </c>
      <c r="H76" t="s">
        <v>64</v>
      </c>
      <c r="I76" t="s">
        <v>3802</v>
      </c>
      <c r="J76" t="s">
        <v>190</v>
      </c>
      <c r="K76" t="s">
        <v>191</v>
      </c>
      <c r="L76" t="s">
        <v>3848</v>
      </c>
      <c r="M76" t="s">
        <v>67</v>
      </c>
      <c r="N76" t="s">
        <v>3864</v>
      </c>
      <c r="O76" t="s">
        <v>68</v>
      </c>
      <c r="P76" t="s">
        <v>3871</v>
      </c>
      <c r="Q76" t="s">
        <v>148</v>
      </c>
      <c r="R76" t="s">
        <v>3932</v>
      </c>
      <c r="S76" t="s">
        <v>192</v>
      </c>
      <c r="T76">
        <v>25</v>
      </c>
      <c r="U76">
        <v>2</v>
      </c>
      <c r="V76" t="s">
        <v>195</v>
      </c>
      <c r="W76">
        <v>1</v>
      </c>
      <c r="X76" t="s">
        <v>72</v>
      </c>
      <c r="Y76">
        <v>1</v>
      </c>
      <c r="Z76" t="s">
        <v>73</v>
      </c>
      <c r="AA76">
        <v>1</v>
      </c>
      <c r="AB76" s="3">
        <v>0.15</v>
      </c>
      <c r="AC76" s="3">
        <v>0.15</v>
      </c>
      <c r="AD76" s="3">
        <v>100</v>
      </c>
      <c r="AE76" s="3">
        <v>0.23</v>
      </c>
      <c r="AF76" s="3">
        <v>0.23</v>
      </c>
      <c r="AG76" s="3">
        <v>100</v>
      </c>
      <c r="AH76" s="3">
        <v>0.23</v>
      </c>
      <c r="AI76" s="3">
        <v>0.23</v>
      </c>
      <c r="AJ76" s="3">
        <v>100</v>
      </c>
      <c r="AK76" s="3">
        <v>0.23</v>
      </c>
      <c r="AL76" s="3">
        <v>0</v>
      </c>
      <c r="AM76" s="3">
        <v>0</v>
      </c>
      <c r="AN76" s="3">
        <v>0.16</v>
      </c>
      <c r="AO76" s="3">
        <v>0</v>
      </c>
      <c r="AP76" s="3">
        <v>0</v>
      </c>
      <c r="AQ76" s="3">
        <v>1</v>
      </c>
      <c r="AR76" s="3">
        <v>0.61</v>
      </c>
      <c r="AS76" s="3">
        <v>61</v>
      </c>
      <c r="AT76" s="4">
        <v>25000000</v>
      </c>
      <c r="AU76" s="4">
        <v>21166667</v>
      </c>
      <c r="AV76" s="3">
        <v>84.68</v>
      </c>
      <c r="AW76" s="4">
        <v>52567470</v>
      </c>
      <c r="AX76" s="4">
        <v>51684939</v>
      </c>
      <c r="AY76" s="3">
        <v>98.31</v>
      </c>
      <c r="AZ76" s="4">
        <v>97823000</v>
      </c>
      <c r="BA76" s="4">
        <v>97823000</v>
      </c>
      <c r="BB76" s="3">
        <v>100</v>
      </c>
      <c r="BC76" s="4">
        <v>47250000</v>
      </c>
      <c r="BD76" s="4">
        <v>0</v>
      </c>
      <c r="BE76" s="3">
        <v>0</v>
      </c>
      <c r="BF76" s="4">
        <v>109000000</v>
      </c>
      <c r="BG76" s="4">
        <v>0</v>
      </c>
      <c r="BH76" s="3">
        <v>0</v>
      </c>
      <c r="BI76" s="4">
        <v>331640470</v>
      </c>
      <c r="BJ76" s="4">
        <v>170674606</v>
      </c>
      <c r="BK76" s="3">
        <v>51.46</v>
      </c>
      <c r="BL76" t="s">
        <v>196</v>
      </c>
      <c r="BM76" s="5">
        <f>AT76 / 1000000</f>
        <v>25</v>
      </c>
      <c r="BN76" s="5">
        <f>AU76 / 1000000</f>
        <v>21.166667</v>
      </c>
      <c r="BO76" s="5">
        <f>AW76 / 1000000</f>
        <v>52.56747</v>
      </c>
      <c r="BP76" s="5">
        <f>AX76 / 1000000</f>
        <v>51.684939</v>
      </c>
      <c r="BQ76" s="5">
        <f>AZ76 / 1000000</f>
        <v>97.822999999999993</v>
      </c>
      <c r="BR76" s="5">
        <f>BA76 / 1000000</f>
        <v>97.822999999999993</v>
      </c>
      <c r="BS76" s="5">
        <f>BC76 / 1000000</f>
        <v>47.25</v>
      </c>
      <c r="BT76" s="5">
        <f>BD76 / 1000000</f>
        <v>0</v>
      </c>
      <c r="BU76" s="5">
        <f>BF76 / 1000000</f>
        <v>109</v>
      </c>
      <c r="BV76" s="5">
        <f>BG76 / 1000000</f>
        <v>0</v>
      </c>
    </row>
    <row r="77" spans="1:74" x14ac:dyDescent="0.25">
      <c r="A77">
        <v>16</v>
      </c>
      <c r="B77" t="s">
        <v>60</v>
      </c>
      <c r="C77" t="s">
        <v>61</v>
      </c>
      <c r="D77">
        <v>2022</v>
      </c>
      <c r="E77" t="s">
        <v>62</v>
      </c>
      <c r="F77" t="s">
        <v>63</v>
      </c>
      <c r="G77">
        <v>2</v>
      </c>
      <c r="H77" t="s">
        <v>64</v>
      </c>
      <c r="I77" t="s">
        <v>3802</v>
      </c>
      <c r="J77" t="s">
        <v>190</v>
      </c>
      <c r="K77" t="s">
        <v>191</v>
      </c>
      <c r="L77" t="s">
        <v>3848</v>
      </c>
      <c r="M77" t="s">
        <v>67</v>
      </c>
      <c r="N77" t="s">
        <v>3864</v>
      </c>
      <c r="O77" t="s">
        <v>68</v>
      </c>
      <c r="P77" t="s">
        <v>3871</v>
      </c>
      <c r="Q77" t="s">
        <v>148</v>
      </c>
      <c r="R77" t="s">
        <v>3932</v>
      </c>
      <c r="S77" t="s">
        <v>192</v>
      </c>
      <c r="T77">
        <v>25</v>
      </c>
      <c r="U77">
        <v>3</v>
      </c>
      <c r="V77" t="s">
        <v>197</v>
      </c>
      <c r="W77">
        <v>1</v>
      </c>
      <c r="X77" t="s">
        <v>72</v>
      </c>
      <c r="Y77">
        <v>1</v>
      </c>
      <c r="Z77" t="s">
        <v>73</v>
      </c>
      <c r="AA77">
        <v>1</v>
      </c>
      <c r="AB77" s="3">
        <v>0.2</v>
      </c>
      <c r="AC77" s="3">
        <v>0.2</v>
      </c>
      <c r="AD77" s="3">
        <v>100</v>
      </c>
      <c r="AE77" s="3">
        <v>0.3</v>
      </c>
      <c r="AF77" s="3">
        <v>0.3</v>
      </c>
      <c r="AG77" s="3">
        <v>100</v>
      </c>
      <c r="AH77" s="3">
        <v>0.6</v>
      </c>
      <c r="AI77" s="3">
        <v>0.6</v>
      </c>
      <c r="AJ77" s="3">
        <v>100</v>
      </c>
      <c r="AK77" s="3">
        <v>0.8</v>
      </c>
      <c r="AL77" s="3">
        <v>0</v>
      </c>
      <c r="AM77" s="3">
        <v>0</v>
      </c>
      <c r="AN77" s="3">
        <v>0.1</v>
      </c>
      <c r="AO77" s="3">
        <v>0</v>
      </c>
      <c r="AP77" s="3">
        <v>0</v>
      </c>
      <c r="AQ77" s="3">
        <v>2</v>
      </c>
      <c r="AR77" s="3">
        <v>1.1000000000000001</v>
      </c>
      <c r="AS77" s="3">
        <v>55</v>
      </c>
      <c r="AT77" s="4">
        <v>129350095</v>
      </c>
      <c r="AU77" s="4">
        <v>123287383</v>
      </c>
      <c r="AV77" s="3">
        <v>95.32</v>
      </c>
      <c r="AW77" s="4">
        <v>44284265</v>
      </c>
      <c r="AX77" s="4">
        <v>42469637</v>
      </c>
      <c r="AY77" s="3">
        <v>95.91</v>
      </c>
      <c r="AZ77" s="4">
        <v>136271500</v>
      </c>
      <c r="BA77" s="4">
        <v>129329155.5</v>
      </c>
      <c r="BB77" s="3">
        <v>94.91</v>
      </c>
      <c r="BC77" s="4">
        <v>54575000</v>
      </c>
      <c r="BD77" s="4">
        <v>0</v>
      </c>
      <c r="BE77" s="3">
        <v>0</v>
      </c>
      <c r="BF77" s="4">
        <v>462432000</v>
      </c>
      <c r="BG77" s="4">
        <v>0</v>
      </c>
      <c r="BH77" s="3">
        <v>0</v>
      </c>
      <c r="BI77" s="4">
        <v>826912860</v>
      </c>
      <c r="BJ77" s="4">
        <v>295086175.5</v>
      </c>
      <c r="BK77" s="3">
        <v>35.69</v>
      </c>
      <c r="BL77" t="s">
        <v>198</v>
      </c>
      <c r="BM77" s="5">
        <f>AT77 / 1000000</f>
        <v>129.35009500000001</v>
      </c>
      <c r="BN77" s="5">
        <f>AU77 / 1000000</f>
        <v>123.28738300000001</v>
      </c>
      <c r="BO77" s="5">
        <f>AW77 / 1000000</f>
        <v>44.284264999999998</v>
      </c>
      <c r="BP77" s="5">
        <f>AX77 / 1000000</f>
        <v>42.469636999999999</v>
      </c>
      <c r="BQ77" s="5">
        <f>AZ77 / 1000000</f>
        <v>136.2715</v>
      </c>
      <c r="BR77" s="5">
        <f>BA77 / 1000000</f>
        <v>129.32915550000001</v>
      </c>
      <c r="BS77" s="5">
        <f>BC77 / 1000000</f>
        <v>54.575000000000003</v>
      </c>
      <c r="BT77" s="5">
        <f>BD77 / 1000000</f>
        <v>0</v>
      </c>
      <c r="BU77" s="5">
        <f>BF77 / 1000000</f>
        <v>462.43200000000002</v>
      </c>
      <c r="BV77" s="5">
        <f>BG77 / 1000000</f>
        <v>0</v>
      </c>
    </row>
    <row r="78" spans="1:74" x14ac:dyDescent="0.25">
      <c r="A78">
        <v>16</v>
      </c>
      <c r="B78" t="s">
        <v>60</v>
      </c>
      <c r="C78" t="s">
        <v>61</v>
      </c>
      <c r="D78">
        <v>2022</v>
      </c>
      <c r="E78" t="s">
        <v>62</v>
      </c>
      <c r="F78" t="s">
        <v>63</v>
      </c>
      <c r="G78">
        <v>2</v>
      </c>
      <c r="H78" t="s">
        <v>64</v>
      </c>
      <c r="I78" t="s">
        <v>3802</v>
      </c>
      <c r="J78" t="s">
        <v>190</v>
      </c>
      <c r="K78" t="s">
        <v>191</v>
      </c>
      <c r="L78" t="s">
        <v>3848</v>
      </c>
      <c r="M78" t="s">
        <v>67</v>
      </c>
      <c r="N78" t="s">
        <v>3864</v>
      </c>
      <c r="O78" t="s">
        <v>68</v>
      </c>
      <c r="P78" t="s">
        <v>3871</v>
      </c>
      <c r="Q78" t="s">
        <v>148</v>
      </c>
      <c r="R78" t="s">
        <v>3932</v>
      </c>
      <c r="S78" t="s">
        <v>192</v>
      </c>
      <c r="T78">
        <v>25</v>
      </c>
      <c r="U78">
        <v>4</v>
      </c>
      <c r="V78" t="s">
        <v>199</v>
      </c>
      <c r="W78">
        <v>1</v>
      </c>
      <c r="X78" t="s">
        <v>72</v>
      </c>
      <c r="Y78">
        <v>1</v>
      </c>
      <c r="Z78" t="s">
        <v>73</v>
      </c>
      <c r="AA78">
        <v>1</v>
      </c>
      <c r="AB78" s="3">
        <v>0.15</v>
      </c>
      <c r="AC78" s="3">
        <v>0.15</v>
      </c>
      <c r="AD78" s="3">
        <v>100</v>
      </c>
      <c r="AE78" s="3">
        <v>0.23</v>
      </c>
      <c r="AF78" s="3">
        <v>0.23</v>
      </c>
      <c r="AG78" s="3">
        <v>100</v>
      </c>
      <c r="AH78" s="3">
        <v>0.23</v>
      </c>
      <c r="AI78" s="3">
        <v>0.23</v>
      </c>
      <c r="AJ78" s="3">
        <v>100</v>
      </c>
      <c r="AK78" s="3">
        <v>0.23</v>
      </c>
      <c r="AL78" s="3">
        <v>0</v>
      </c>
      <c r="AM78" s="3">
        <v>0</v>
      </c>
      <c r="AN78" s="3">
        <v>0.16</v>
      </c>
      <c r="AO78" s="3">
        <v>0</v>
      </c>
      <c r="AP78" s="3">
        <v>0</v>
      </c>
      <c r="AQ78" s="3">
        <v>1</v>
      </c>
      <c r="AR78" s="3">
        <v>0.61</v>
      </c>
      <c r="AS78" s="3">
        <v>61</v>
      </c>
      <c r="AT78" s="4">
        <v>127300000</v>
      </c>
      <c r="AU78" s="4">
        <v>120760143</v>
      </c>
      <c r="AV78" s="3">
        <v>94.86</v>
      </c>
      <c r="AW78" s="4">
        <v>44284265</v>
      </c>
      <c r="AX78" s="4">
        <v>42412236</v>
      </c>
      <c r="AY78" s="3">
        <v>95.78</v>
      </c>
      <c r="AZ78" s="4">
        <v>47122500</v>
      </c>
      <c r="BA78" s="4">
        <v>45955833</v>
      </c>
      <c r="BB78" s="3">
        <v>97.54</v>
      </c>
      <c r="BC78" s="4">
        <v>52250000</v>
      </c>
      <c r="BD78" s="4">
        <v>0</v>
      </c>
      <c r="BE78" s="3">
        <v>0</v>
      </c>
      <c r="BF78" s="4">
        <v>158000000</v>
      </c>
      <c r="BG78" s="4">
        <v>0</v>
      </c>
      <c r="BH78" s="3">
        <v>0</v>
      </c>
      <c r="BI78" s="4">
        <v>428956765</v>
      </c>
      <c r="BJ78" s="4">
        <v>209128212</v>
      </c>
      <c r="BK78" s="3">
        <v>48.75</v>
      </c>
      <c r="BL78" t="s">
        <v>200</v>
      </c>
      <c r="BM78" s="5">
        <f>AT78 / 1000000</f>
        <v>127.3</v>
      </c>
      <c r="BN78" s="5">
        <f>AU78 / 1000000</f>
        <v>120.760143</v>
      </c>
      <c r="BO78" s="5">
        <f>AW78 / 1000000</f>
        <v>44.284264999999998</v>
      </c>
      <c r="BP78" s="5">
        <f>AX78 / 1000000</f>
        <v>42.412236</v>
      </c>
      <c r="BQ78" s="5">
        <f>AZ78 / 1000000</f>
        <v>47.122500000000002</v>
      </c>
      <c r="BR78" s="5">
        <f>BA78 / 1000000</f>
        <v>45.955832999999998</v>
      </c>
      <c r="BS78" s="5">
        <f>BC78 / 1000000</f>
        <v>52.25</v>
      </c>
      <c r="BT78" s="5">
        <f>BD78 / 1000000</f>
        <v>0</v>
      </c>
      <c r="BU78" s="5">
        <f>BF78 / 1000000</f>
        <v>158</v>
      </c>
      <c r="BV78" s="5">
        <f>BG78 / 1000000</f>
        <v>0</v>
      </c>
    </row>
    <row r="79" spans="1:74" x14ac:dyDescent="0.25">
      <c r="A79">
        <v>16</v>
      </c>
      <c r="B79" t="s">
        <v>60</v>
      </c>
      <c r="C79" t="s">
        <v>61</v>
      </c>
      <c r="D79">
        <v>2022</v>
      </c>
      <c r="E79" t="s">
        <v>62</v>
      </c>
      <c r="F79" t="s">
        <v>63</v>
      </c>
      <c r="G79">
        <v>2</v>
      </c>
      <c r="H79" t="s">
        <v>64</v>
      </c>
      <c r="I79" t="s">
        <v>3802</v>
      </c>
      <c r="J79" t="s">
        <v>190</v>
      </c>
      <c r="K79" t="s">
        <v>191</v>
      </c>
      <c r="L79" t="s">
        <v>3848</v>
      </c>
      <c r="M79" t="s">
        <v>67</v>
      </c>
      <c r="N79" t="s">
        <v>3864</v>
      </c>
      <c r="O79" t="s">
        <v>68</v>
      </c>
      <c r="P79" t="s">
        <v>3871</v>
      </c>
      <c r="Q79" t="s">
        <v>148</v>
      </c>
      <c r="R79" t="s">
        <v>3932</v>
      </c>
      <c r="S79" t="s">
        <v>192</v>
      </c>
      <c r="T79">
        <v>25</v>
      </c>
      <c r="U79">
        <v>5</v>
      </c>
      <c r="V79" t="s">
        <v>201</v>
      </c>
      <c r="W79">
        <v>3</v>
      </c>
      <c r="X79" t="s">
        <v>136</v>
      </c>
      <c r="Y79">
        <v>1</v>
      </c>
      <c r="Z79" t="s">
        <v>73</v>
      </c>
      <c r="AA79">
        <v>1</v>
      </c>
      <c r="AB79" s="3">
        <v>10</v>
      </c>
      <c r="AC79" s="3">
        <v>10</v>
      </c>
      <c r="AD79" s="3">
        <v>100</v>
      </c>
      <c r="AE79" s="3">
        <v>26</v>
      </c>
      <c r="AF79" s="3">
        <v>26</v>
      </c>
      <c r="AG79" s="3">
        <v>100</v>
      </c>
      <c r="AH79" s="3">
        <v>40</v>
      </c>
      <c r="AI79" s="3">
        <v>0.4</v>
      </c>
      <c r="AJ79" s="3">
        <v>1</v>
      </c>
      <c r="AK79" s="3">
        <v>50</v>
      </c>
      <c r="AL79" s="3">
        <v>0</v>
      </c>
      <c r="AM79" s="3">
        <v>0</v>
      </c>
      <c r="AN79" s="3">
        <v>60</v>
      </c>
      <c r="AO79" s="3">
        <v>0</v>
      </c>
      <c r="AP79" s="3">
        <v>0</v>
      </c>
      <c r="AQ79" s="3" t="s">
        <v>77</v>
      </c>
      <c r="AR79" s="3" t="s">
        <v>77</v>
      </c>
      <c r="AS79" s="3" t="s">
        <v>77</v>
      </c>
      <c r="AT79" s="4">
        <v>56677500</v>
      </c>
      <c r="AU79" s="4">
        <v>49508042</v>
      </c>
      <c r="AV79" s="3">
        <v>87.35</v>
      </c>
      <c r="AW79" s="4">
        <v>44284265</v>
      </c>
      <c r="AX79" s="4">
        <v>42788722</v>
      </c>
      <c r="AY79" s="3">
        <v>96.64</v>
      </c>
      <c r="AZ79" s="4">
        <v>42749000</v>
      </c>
      <c r="BA79" s="4">
        <v>39554418.5</v>
      </c>
      <c r="BB79" s="3">
        <v>92.51</v>
      </c>
      <c r="BC79" s="4">
        <v>26352000</v>
      </c>
      <c r="BD79" s="4">
        <v>0</v>
      </c>
      <c r="BE79" s="3">
        <v>0</v>
      </c>
      <c r="BF79" s="4">
        <v>73000010</v>
      </c>
      <c r="BG79" s="4">
        <v>0</v>
      </c>
      <c r="BH79" s="3">
        <v>0</v>
      </c>
      <c r="BI79" s="4">
        <v>243062775</v>
      </c>
      <c r="BJ79" s="4">
        <v>131851182.5</v>
      </c>
      <c r="BK79" s="3">
        <v>54.25</v>
      </c>
      <c r="BL79" t="s">
        <v>202</v>
      </c>
      <c r="BM79" s="5">
        <f>AT79 / 1000000</f>
        <v>56.677500000000002</v>
      </c>
      <c r="BN79" s="5">
        <f>AU79 / 1000000</f>
        <v>49.508042000000003</v>
      </c>
      <c r="BO79" s="5">
        <f>AW79 / 1000000</f>
        <v>44.284264999999998</v>
      </c>
      <c r="BP79" s="5">
        <f>AX79 / 1000000</f>
        <v>42.788722</v>
      </c>
      <c r="BQ79" s="5">
        <f>AZ79 / 1000000</f>
        <v>42.749000000000002</v>
      </c>
      <c r="BR79" s="5">
        <f>BA79 / 1000000</f>
        <v>39.554418499999997</v>
      </c>
      <c r="BS79" s="5">
        <f>BC79 / 1000000</f>
        <v>26.352</v>
      </c>
      <c r="BT79" s="5">
        <f>BD79 / 1000000</f>
        <v>0</v>
      </c>
      <c r="BU79" s="5">
        <f>BF79 / 1000000</f>
        <v>73.000010000000003</v>
      </c>
      <c r="BV79" s="5">
        <f>BG79 / 1000000</f>
        <v>0</v>
      </c>
    </row>
    <row r="80" spans="1:74" x14ac:dyDescent="0.25">
      <c r="A80">
        <v>16</v>
      </c>
      <c r="B80" t="s">
        <v>60</v>
      </c>
      <c r="C80" t="s">
        <v>61</v>
      </c>
      <c r="D80">
        <v>2022</v>
      </c>
      <c r="E80" t="s">
        <v>62</v>
      </c>
      <c r="F80" t="s">
        <v>63</v>
      </c>
      <c r="G80">
        <v>2</v>
      </c>
      <c r="H80" t="s">
        <v>64</v>
      </c>
      <c r="I80" t="s">
        <v>3802</v>
      </c>
      <c r="J80" t="s">
        <v>190</v>
      </c>
      <c r="K80" t="s">
        <v>191</v>
      </c>
      <c r="L80" t="s">
        <v>3848</v>
      </c>
      <c r="M80" t="s">
        <v>67</v>
      </c>
      <c r="N80" t="s">
        <v>3864</v>
      </c>
      <c r="O80" t="s">
        <v>68</v>
      </c>
      <c r="P80" t="s">
        <v>3871</v>
      </c>
      <c r="Q80" t="s">
        <v>148</v>
      </c>
      <c r="R80" t="s">
        <v>3932</v>
      </c>
      <c r="S80" t="s">
        <v>192</v>
      </c>
      <c r="T80">
        <v>25</v>
      </c>
      <c r="U80">
        <v>6</v>
      </c>
      <c r="V80" t="s">
        <v>203</v>
      </c>
      <c r="W80">
        <v>2</v>
      </c>
      <c r="X80" t="s">
        <v>76</v>
      </c>
      <c r="Y80">
        <v>1</v>
      </c>
      <c r="Z80" t="s">
        <v>73</v>
      </c>
      <c r="AA80">
        <v>1</v>
      </c>
      <c r="AB80" s="3">
        <v>100</v>
      </c>
      <c r="AC80" s="3">
        <v>100</v>
      </c>
      <c r="AD80" s="3">
        <v>100</v>
      </c>
      <c r="AE80" s="3">
        <v>100</v>
      </c>
      <c r="AF80" s="3">
        <v>100</v>
      </c>
      <c r="AG80" s="3">
        <v>100</v>
      </c>
      <c r="AH80" s="3">
        <v>100</v>
      </c>
      <c r="AI80" s="3">
        <v>100</v>
      </c>
      <c r="AJ80" s="3">
        <v>100</v>
      </c>
      <c r="AK80" s="3">
        <v>100</v>
      </c>
      <c r="AL80" s="3">
        <v>0</v>
      </c>
      <c r="AM80" s="3">
        <v>0</v>
      </c>
      <c r="AN80" s="3">
        <v>100</v>
      </c>
      <c r="AO80" s="3">
        <v>0</v>
      </c>
      <c r="AP80" s="3">
        <v>0</v>
      </c>
      <c r="AQ80" s="3" t="s">
        <v>77</v>
      </c>
      <c r="AR80" s="3" t="s">
        <v>77</v>
      </c>
      <c r="AS80" s="3" t="s">
        <v>77</v>
      </c>
      <c r="AT80" s="4">
        <v>34860405</v>
      </c>
      <c r="AU80" s="4">
        <v>34713017</v>
      </c>
      <c r="AV80" s="3">
        <v>99.57</v>
      </c>
      <c r="AW80" s="4">
        <v>44284265</v>
      </c>
      <c r="AX80" s="4">
        <v>43245813</v>
      </c>
      <c r="AY80" s="3">
        <v>97.67</v>
      </c>
      <c r="AZ80" s="4">
        <v>42749000</v>
      </c>
      <c r="BA80" s="4">
        <v>40882333</v>
      </c>
      <c r="BB80" s="3">
        <v>95.63</v>
      </c>
      <c r="BC80" s="4">
        <v>30000000</v>
      </c>
      <c r="BD80" s="4">
        <v>0</v>
      </c>
      <c r="BE80" s="3">
        <v>0</v>
      </c>
      <c r="BF80" s="4">
        <v>20000000</v>
      </c>
      <c r="BG80" s="4">
        <v>0</v>
      </c>
      <c r="BH80" s="3">
        <v>0</v>
      </c>
      <c r="BI80" s="4">
        <v>171893670</v>
      </c>
      <c r="BJ80" s="4">
        <v>118841163</v>
      </c>
      <c r="BK80" s="3">
        <v>69.14</v>
      </c>
      <c r="BL80" t="s">
        <v>204</v>
      </c>
      <c r="BM80" s="5">
        <f>AT80 / 1000000</f>
        <v>34.860405</v>
      </c>
      <c r="BN80" s="5">
        <f>AU80 / 1000000</f>
        <v>34.713017000000001</v>
      </c>
      <c r="BO80" s="5">
        <f>AW80 / 1000000</f>
        <v>44.284264999999998</v>
      </c>
      <c r="BP80" s="5">
        <f>AX80 / 1000000</f>
        <v>43.245812999999998</v>
      </c>
      <c r="BQ80" s="5">
        <f>AZ80 / 1000000</f>
        <v>42.749000000000002</v>
      </c>
      <c r="BR80" s="5">
        <f>BA80 / 1000000</f>
        <v>40.882333000000003</v>
      </c>
      <c r="BS80" s="5">
        <f>BC80 / 1000000</f>
        <v>30</v>
      </c>
      <c r="BT80" s="5">
        <f>BD80 / 1000000</f>
        <v>0</v>
      </c>
      <c r="BU80" s="5">
        <f>BF80 / 1000000</f>
        <v>20</v>
      </c>
      <c r="BV80" s="5">
        <f>BG80 / 1000000</f>
        <v>0</v>
      </c>
    </row>
    <row r="81" spans="1:74" x14ac:dyDescent="0.25">
      <c r="A81">
        <v>16</v>
      </c>
      <c r="B81" t="s">
        <v>60</v>
      </c>
      <c r="C81" t="s">
        <v>61</v>
      </c>
      <c r="D81">
        <v>2022</v>
      </c>
      <c r="E81" t="s">
        <v>62</v>
      </c>
      <c r="F81" t="s">
        <v>63</v>
      </c>
      <c r="G81">
        <v>2</v>
      </c>
      <c r="H81" t="s">
        <v>64</v>
      </c>
      <c r="I81" t="s">
        <v>3802</v>
      </c>
      <c r="J81" t="s">
        <v>190</v>
      </c>
      <c r="K81" t="s">
        <v>191</v>
      </c>
      <c r="L81" t="s">
        <v>3848</v>
      </c>
      <c r="M81" t="s">
        <v>67</v>
      </c>
      <c r="N81" t="s">
        <v>3864</v>
      </c>
      <c r="O81" t="s">
        <v>68</v>
      </c>
      <c r="P81" t="s">
        <v>3871</v>
      </c>
      <c r="Q81" t="s">
        <v>148</v>
      </c>
      <c r="R81" t="s">
        <v>3933</v>
      </c>
      <c r="S81" t="s">
        <v>205</v>
      </c>
      <c r="T81">
        <v>24</v>
      </c>
      <c r="U81">
        <v>1</v>
      </c>
      <c r="V81" t="s">
        <v>206</v>
      </c>
      <c r="W81">
        <v>1</v>
      </c>
      <c r="X81" t="s">
        <v>72</v>
      </c>
      <c r="Y81">
        <v>1</v>
      </c>
      <c r="Z81" t="s">
        <v>73</v>
      </c>
      <c r="AA81">
        <v>1</v>
      </c>
      <c r="AB81" s="3">
        <v>0.3</v>
      </c>
      <c r="AC81" s="3">
        <v>0.3</v>
      </c>
      <c r="AD81" s="3">
        <v>100</v>
      </c>
      <c r="AE81" s="3">
        <v>0.7</v>
      </c>
      <c r="AF81" s="3">
        <v>0.7</v>
      </c>
      <c r="AG81" s="3">
        <v>100</v>
      </c>
      <c r="AH81" s="3">
        <v>0.15</v>
      </c>
      <c r="AI81" s="3">
        <v>0.15</v>
      </c>
      <c r="AJ81" s="3">
        <v>100</v>
      </c>
      <c r="AK81" s="3">
        <v>0.7</v>
      </c>
      <c r="AL81" s="3">
        <v>0</v>
      </c>
      <c r="AM81" s="3">
        <v>0</v>
      </c>
      <c r="AN81" s="3">
        <v>0.15</v>
      </c>
      <c r="AO81" s="3">
        <v>0</v>
      </c>
      <c r="AP81" s="3">
        <v>0</v>
      </c>
      <c r="AQ81" s="3">
        <v>2</v>
      </c>
      <c r="AR81" s="3">
        <v>1.1499999999999999</v>
      </c>
      <c r="AS81" s="3">
        <v>57.5</v>
      </c>
      <c r="AT81" s="4">
        <v>69000000</v>
      </c>
      <c r="AU81" s="4">
        <v>66523817</v>
      </c>
      <c r="AV81" s="3">
        <v>96.41</v>
      </c>
      <c r="AW81" s="4">
        <v>43331600</v>
      </c>
      <c r="AX81" s="4">
        <v>43331600</v>
      </c>
      <c r="AY81" s="3">
        <v>100</v>
      </c>
      <c r="AZ81" s="4">
        <v>20000000</v>
      </c>
      <c r="BA81" s="4">
        <v>20000000</v>
      </c>
      <c r="BB81" s="3">
        <v>100</v>
      </c>
      <c r="BC81" s="4">
        <v>14000000</v>
      </c>
      <c r="BD81" s="4">
        <v>0</v>
      </c>
      <c r="BE81" s="3">
        <v>0</v>
      </c>
      <c r="BF81" s="4">
        <v>93800000</v>
      </c>
      <c r="BG81" s="4">
        <v>0</v>
      </c>
      <c r="BH81" s="3">
        <v>0</v>
      </c>
      <c r="BI81" s="4">
        <v>240131600</v>
      </c>
      <c r="BJ81" s="4">
        <v>129855417</v>
      </c>
      <c r="BK81" s="3">
        <v>54.08</v>
      </c>
      <c r="BL81" t="s">
        <v>207</v>
      </c>
      <c r="BM81" s="5">
        <f>AT81 / 1000000</f>
        <v>69</v>
      </c>
      <c r="BN81" s="5">
        <f>AU81 / 1000000</f>
        <v>66.523816999999994</v>
      </c>
      <c r="BO81" s="5">
        <f>AW81 / 1000000</f>
        <v>43.331600000000002</v>
      </c>
      <c r="BP81" s="5">
        <f>AX81 / 1000000</f>
        <v>43.331600000000002</v>
      </c>
      <c r="BQ81" s="5">
        <f>AZ81 / 1000000</f>
        <v>20</v>
      </c>
      <c r="BR81" s="5">
        <f>BA81 / 1000000</f>
        <v>20</v>
      </c>
      <c r="BS81" s="5">
        <f>BC81 / 1000000</f>
        <v>14</v>
      </c>
      <c r="BT81" s="5">
        <f>BD81 / 1000000</f>
        <v>0</v>
      </c>
      <c r="BU81" s="5">
        <f>BF81 / 1000000</f>
        <v>93.8</v>
      </c>
      <c r="BV81" s="5">
        <f>BG81 / 1000000</f>
        <v>0</v>
      </c>
    </row>
    <row r="82" spans="1:74" x14ac:dyDescent="0.25">
      <c r="A82">
        <v>16</v>
      </c>
      <c r="B82" t="s">
        <v>60</v>
      </c>
      <c r="C82" t="s">
        <v>61</v>
      </c>
      <c r="D82">
        <v>2022</v>
      </c>
      <c r="E82" t="s">
        <v>62</v>
      </c>
      <c r="F82" t="s">
        <v>63</v>
      </c>
      <c r="G82">
        <v>2</v>
      </c>
      <c r="H82" t="s">
        <v>64</v>
      </c>
      <c r="I82" t="s">
        <v>3802</v>
      </c>
      <c r="J82" t="s">
        <v>190</v>
      </c>
      <c r="K82" t="s">
        <v>191</v>
      </c>
      <c r="L82" t="s">
        <v>3848</v>
      </c>
      <c r="M82" t="s">
        <v>67</v>
      </c>
      <c r="N82" t="s">
        <v>3864</v>
      </c>
      <c r="O82" t="s">
        <v>68</v>
      </c>
      <c r="P82" t="s">
        <v>3871</v>
      </c>
      <c r="Q82" t="s">
        <v>148</v>
      </c>
      <c r="R82" t="s">
        <v>3933</v>
      </c>
      <c r="S82" t="s">
        <v>205</v>
      </c>
      <c r="T82">
        <v>24</v>
      </c>
      <c r="U82">
        <v>2</v>
      </c>
      <c r="V82" t="s">
        <v>208</v>
      </c>
      <c r="W82">
        <v>1</v>
      </c>
      <c r="X82" t="s">
        <v>72</v>
      </c>
      <c r="Y82">
        <v>1</v>
      </c>
      <c r="Z82" t="s">
        <v>73</v>
      </c>
      <c r="AA82">
        <v>1</v>
      </c>
      <c r="AB82" s="3">
        <v>0.3</v>
      </c>
      <c r="AC82" s="3">
        <v>0.3</v>
      </c>
      <c r="AD82" s="3">
        <v>100</v>
      </c>
      <c r="AE82" s="3">
        <v>0.7</v>
      </c>
      <c r="AF82" s="3">
        <v>0.7</v>
      </c>
      <c r="AG82" s="3">
        <v>100</v>
      </c>
      <c r="AH82" s="3">
        <v>0.15</v>
      </c>
      <c r="AI82" s="3">
        <v>0.15</v>
      </c>
      <c r="AJ82" s="3">
        <v>100</v>
      </c>
      <c r="AK82" s="3">
        <v>0.7</v>
      </c>
      <c r="AL82" s="3">
        <v>0</v>
      </c>
      <c r="AM82" s="3">
        <v>0</v>
      </c>
      <c r="AN82" s="3">
        <v>0.15</v>
      </c>
      <c r="AO82" s="3">
        <v>0</v>
      </c>
      <c r="AP82" s="3">
        <v>0</v>
      </c>
      <c r="AQ82" s="3">
        <v>2</v>
      </c>
      <c r="AR82" s="3">
        <v>1.1499999999999999</v>
      </c>
      <c r="AS82" s="3">
        <v>57.5</v>
      </c>
      <c r="AT82" s="4">
        <v>28200000</v>
      </c>
      <c r="AU82" s="4">
        <v>27183114</v>
      </c>
      <c r="AV82" s="3">
        <v>96.38</v>
      </c>
      <c r="AW82" s="4">
        <v>36050000</v>
      </c>
      <c r="AX82" s="4">
        <v>36050000</v>
      </c>
      <c r="AY82" s="3">
        <v>100</v>
      </c>
      <c r="AZ82" s="4">
        <v>23650000</v>
      </c>
      <c r="BA82" s="4">
        <v>23650000</v>
      </c>
      <c r="BB82" s="3">
        <v>100</v>
      </c>
      <c r="BC82" s="4">
        <v>14000000</v>
      </c>
      <c r="BD82" s="4">
        <v>0</v>
      </c>
      <c r="BE82" s="3">
        <v>0</v>
      </c>
      <c r="BF82" s="4">
        <v>87500000</v>
      </c>
      <c r="BG82" s="4">
        <v>0</v>
      </c>
      <c r="BH82" s="3">
        <v>0</v>
      </c>
      <c r="BI82" s="4">
        <v>189400000</v>
      </c>
      <c r="BJ82" s="4">
        <v>86883114</v>
      </c>
      <c r="BK82" s="3">
        <v>45.87</v>
      </c>
      <c r="BL82" t="s">
        <v>209</v>
      </c>
      <c r="BM82" s="5">
        <f>AT82 / 1000000</f>
        <v>28.2</v>
      </c>
      <c r="BN82" s="5">
        <f>AU82 / 1000000</f>
        <v>27.183114</v>
      </c>
      <c r="BO82" s="5">
        <f>AW82 / 1000000</f>
        <v>36.049999999999997</v>
      </c>
      <c r="BP82" s="5">
        <f>AX82 / 1000000</f>
        <v>36.049999999999997</v>
      </c>
      <c r="BQ82" s="5">
        <f>AZ82 / 1000000</f>
        <v>23.65</v>
      </c>
      <c r="BR82" s="5">
        <f>BA82 / 1000000</f>
        <v>23.65</v>
      </c>
      <c r="BS82" s="5">
        <f>BC82 / 1000000</f>
        <v>14</v>
      </c>
      <c r="BT82" s="5">
        <f>BD82 / 1000000</f>
        <v>0</v>
      </c>
      <c r="BU82" s="5">
        <f>BF82 / 1000000</f>
        <v>87.5</v>
      </c>
      <c r="BV82" s="5">
        <f>BG82 / 1000000</f>
        <v>0</v>
      </c>
    </row>
    <row r="83" spans="1:74" x14ac:dyDescent="0.25">
      <c r="A83">
        <v>16</v>
      </c>
      <c r="B83" t="s">
        <v>60</v>
      </c>
      <c r="C83" t="s">
        <v>61</v>
      </c>
      <c r="D83">
        <v>2022</v>
      </c>
      <c r="E83" t="s">
        <v>62</v>
      </c>
      <c r="F83" t="s">
        <v>63</v>
      </c>
      <c r="G83">
        <v>2</v>
      </c>
      <c r="H83" t="s">
        <v>64</v>
      </c>
      <c r="I83" t="s">
        <v>3802</v>
      </c>
      <c r="J83" t="s">
        <v>190</v>
      </c>
      <c r="K83" t="s">
        <v>191</v>
      </c>
      <c r="L83" t="s">
        <v>3848</v>
      </c>
      <c r="M83" t="s">
        <v>67</v>
      </c>
      <c r="N83" t="s">
        <v>3864</v>
      </c>
      <c r="O83" t="s">
        <v>68</v>
      </c>
      <c r="P83" t="s">
        <v>3871</v>
      </c>
      <c r="Q83" t="s">
        <v>148</v>
      </c>
      <c r="R83" t="s">
        <v>3933</v>
      </c>
      <c r="S83" t="s">
        <v>205</v>
      </c>
      <c r="T83">
        <v>24</v>
      </c>
      <c r="U83">
        <v>3</v>
      </c>
      <c r="V83" t="s">
        <v>210</v>
      </c>
      <c r="W83">
        <v>3</v>
      </c>
      <c r="X83" t="s">
        <v>136</v>
      </c>
      <c r="Y83">
        <v>1</v>
      </c>
      <c r="Z83" t="s">
        <v>73</v>
      </c>
      <c r="AA83">
        <v>1</v>
      </c>
      <c r="AB83" s="3">
        <v>2</v>
      </c>
      <c r="AC83" s="3">
        <v>2</v>
      </c>
      <c r="AD83" s="3">
        <v>100</v>
      </c>
      <c r="AE83" s="3">
        <v>4</v>
      </c>
      <c r="AF83" s="3">
        <v>4</v>
      </c>
      <c r="AG83" s="3">
        <v>100</v>
      </c>
      <c r="AH83" s="3">
        <v>6</v>
      </c>
      <c r="AI83" s="3">
        <v>6</v>
      </c>
      <c r="AJ83" s="3">
        <v>100</v>
      </c>
      <c r="AK83" s="3">
        <v>8</v>
      </c>
      <c r="AL83" s="3">
        <v>0</v>
      </c>
      <c r="AM83" s="3">
        <v>0</v>
      </c>
      <c r="AN83" s="3">
        <v>10</v>
      </c>
      <c r="AO83" s="3">
        <v>0</v>
      </c>
      <c r="AP83" s="3">
        <v>0</v>
      </c>
      <c r="AQ83" s="3" t="s">
        <v>77</v>
      </c>
      <c r="AR83" s="3" t="s">
        <v>77</v>
      </c>
      <c r="AS83" s="3" t="s">
        <v>77</v>
      </c>
      <c r="AT83" s="4">
        <v>78000000</v>
      </c>
      <c r="AU83" s="4">
        <v>58255476</v>
      </c>
      <c r="AV83" s="3">
        <v>74.69</v>
      </c>
      <c r="AW83" s="4">
        <v>50300000</v>
      </c>
      <c r="AX83" s="4">
        <v>50300000</v>
      </c>
      <c r="AY83" s="3">
        <v>100</v>
      </c>
      <c r="AZ83" s="4">
        <v>90000000</v>
      </c>
      <c r="BA83" s="4">
        <v>90000000</v>
      </c>
      <c r="BB83" s="3">
        <v>100</v>
      </c>
      <c r="BC83" s="4">
        <v>39337000</v>
      </c>
      <c r="BD83" s="4">
        <v>0</v>
      </c>
      <c r="BE83" s="3">
        <v>0</v>
      </c>
      <c r="BF83" s="4">
        <v>182415008</v>
      </c>
      <c r="BG83" s="4">
        <v>0</v>
      </c>
      <c r="BH83" s="3">
        <v>0</v>
      </c>
      <c r="BI83" s="4">
        <v>440052008</v>
      </c>
      <c r="BJ83" s="4">
        <v>198555476</v>
      </c>
      <c r="BK83" s="3">
        <v>45.12</v>
      </c>
      <c r="BL83" t="s">
        <v>211</v>
      </c>
      <c r="BM83" s="5">
        <f>AT83 / 1000000</f>
        <v>78</v>
      </c>
      <c r="BN83" s="5">
        <f>AU83 / 1000000</f>
        <v>58.255476000000002</v>
      </c>
      <c r="BO83" s="5">
        <f>AW83 / 1000000</f>
        <v>50.3</v>
      </c>
      <c r="BP83" s="5">
        <f>AX83 / 1000000</f>
        <v>50.3</v>
      </c>
      <c r="BQ83" s="5">
        <f>AZ83 / 1000000</f>
        <v>90</v>
      </c>
      <c r="BR83" s="5">
        <f>BA83 / 1000000</f>
        <v>90</v>
      </c>
      <c r="BS83" s="5">
        <f>BC83 / 1000000</f>
        <v>39.337000000000003</v>
      </c>
      <c r="BT83" s="5">
        <f>BD83 / 1000000</f>
        <v>0</v>
      </c>
      <c r="BU83" s="5">
        <f>BF83 / 1000000</f>
        <v>182.415008</v>
      </c>
      <c r="BV83" s="5">
        <f>BG83 / 1000000</f>
        <v>0</v>
      </c>
    </row>
    <row r="84" spans="1:74" x14ac:dyDescent="0.25">
      <c r="A84">
        <v>16</v>
      </c>
      <c r="B84" t="s">
        <v>60</v>
      </c>
      <c r="C84" t="s">
        <v>61</v>
      </c>
      <c r="D84">
        <v>2022</v>
      </c>
      <c r="E84" t="s">
        <v>62</v>
      </c>
      <c r="F84" t="s">
        <v>63</v>
      </c>
      <c r="G84">
        <v>2</v>
      </c>
      <c r="H84" t="s">
        <v>64</v>
      </c>
      <c r="I84" t="s">
        <v>3802</v>
      </c>
      <c r="J84" t="s">
        <v>190</v>
      </c>
      <c r="K84" t="s">
        <v>191</v>
      </c>
      <c r="L84" t="s">
        <v>3848</v>
      </c>
      <c r="M84" t="s">
        <v>67</v>
      </c>
      <c r="N84" t="s">
        <v>3864</v>
      </c>
      <c r="O84" t="s">
        <v>68</v>
      </c>
      <c r="P84" t="s">
        <v>3871</v>
      </c>
      <c r="Q84" t="s">
        <v>148</v>
      </c>
      <c r="R84" t="s">
        <v>3933</v>
      </c>
      <c r="S84" t="s">
        <v>205</v>
      </c>
      <c r="T84">
        <v>24</v>
      </c>
      <c r="U84">
        <v>4</v>
      </c>
      <c r="V84" t="s">
        <v>212</v>
      </c>
      <c r="W84">
        <v>3</v>
      </c>
      <c r="X84" t="s">
        <v>136</v>
      </c>
      <c r="Y84">
        <v>1</v>
      </c>
      <c r="Z84" t="s">
        <v>73</v>
      </c>
      <c r="AA84">
        <v>1</v>
      </c>
      <c r="AB84" s="3">
        <v>2</v>
      </c>
      <c r="AC84" s="3">
        <v>2</v>
      </c>
      <c r="AD84" s="3">
        <v>100</v>
      </c>
      <c r="AE84" s="3">
        <v>4</v>
      </c>
      <c r="AF84" s="3">
        <v>4</v>
      </c>
      <c r="AG84" s="3">
        <v>100</v>
      </c>
      <c r="AH84" s="3">
        <v>6</v>
      </c>
      <c r="AI84" s="3">
        <v>6</v>
      </c>
      <c r="AJ84" s="3">
        <v>100</v>
      </c>
      <c r="AK84" s="3">
        <v>8</v>
      </c>
      <c r="AL84" s="3">
        <v>0</v>
      </c>
      <c r="AM84" s="3">
        <v>0</v>
      </c>
      <c r="AN84" s="3">
        <v>10</v>
      </c>
      <c r="AO84" s="3">
        <v>0</v>
      </c>
      <c r="AP84" s="3">
        <v>0</v>
      </c>
      <c r="AQ84" s="3" t="s">
        <v>77</v>
      </c>
      <c r="AR84" s="3" t="s">
        <v>77</v>
      </c>
      <c r="AS84" s="3" t="s">
        <v>77</v>
      </c>
      <c r="AT84" s="4">
        <v>37054300</v>
      </c>
      <c r="AU84" s="4">
        <v>36476699</v>
      </c>
      <c r="AV84" s="3">
        <v>98.46</v>
      </c>
      <c r="AW84" s="4">
        <v>59790400</v>
      </c>
      <c r="AX84" s="4">
        <v>59790400</v>
      </c>
      <c r="AY84" s="3">
        <v>100</v>
      </c>
      <c r="AZ84" s="4">
        <v>90000000</v>
      </c>
      <c r="BA84" s="4">
        <v>90000000</v>
      </c>
      <c r="BB84" s="3">
        <v>100</v>
      </c>
      <c r="BC84" s="4">
        <v>56800000</v>
      </c>
      <c r="BD84" s="4">
        <v>0</v>
      </c>
      <c r="BE84" s="3">
        <v>0</v>
      </c>
      <c r="BF84" s="4">
        <v>266500000</v>
      </c>
      <c r="BG84" s="4">
        <v>0</v>
      </c>
      <c r="BH84" s="3">
        <v>0</v>
      </c>
      <c r="BI84" s="4">
        <v>510144700</v>
      </c>
      <c r="BJ84" s="4">
        <v>186267099</v>
      </c>
      <c r="BK84" s="3">
        <v>36.51</v>
      </c>
      <c r="BL84" t="s">
        <v>213</v>
      </c>
      <c r="BM84" s="5">
        <f>AT84 / 1000000</f>
        <v>37.054299999999998</v>
      </c>
      <c r="BN84" s="5">
        <f>AU84 / 1000000</f>
        <v>36.476699000000004</v>
      </c>
      <c r="BO84" s="5">
        <f>AW84 / 1000000</f>
        <v>59.790399999999998</v>
      </c>
      <c r="BP84" s="5">
        <f>AX84 / 1000000</f>
        <v>59.790399999999998</v>
      </c>
      <c r="BQ84" s="5">
        <f>AZ84 / 1000000</f>
        <v>90</v>
      </c>
      <c r="BR84" s="5">
        <f>BA84 / 1000000</f>
        <v>90</v>
      </c>
      <c r="BS84" s="5">
        <f>BC84 / 1000000</f>
        <v>56.8</v>
      </c>
      <c r="BT84" s="5">
        <f>BD84 / 1000000</f>
        <v>0</v>
      </c>
      <c r="BU84" s="5">
        <f>BF84 / 1000000</f>
        <v>266.5</v>
      </c>
      <c r="BV84" s="5">
        <f>BG84 / 1000000</f>
        <v>0</v>
      </c>
    </row>
    <row r="85" spans="1:74" x14ac:dyDescent="0.25">
      <c r="A85">
        <v>16</v>
      </c>
      <c r="B85" t="s">
        <v>60</v>
      </c>
      <c r="C85" t="s">
        <v>61</v>
      </c>
      <c r="D85">
        <v>2022</v>
      </c>
      <c r="E85" t="s">
        <v>62</v>
      </c>
      <c r="F85" t="s">
        <v>63</v>
      </c>
      <c r="G85">
        <v>2</v>
      </c>
      <c r="H85" t="s">
        <v>64</v>
      </c>
      <c r="I85" t="s">
        <v>3802</v>
      </c>
      <c r="J85" t="s">
        <v>190</v>
      </c>
      <c r="K85" t="s">
        <v>191</v>
      </c>
      <c r="L85" t="s">
        <v>3848</v>
      </c>
      <c r="M85" t="s">
        <v>67</v>
      </c>
      <c r="N85" t="s">
        <v>3864</v>
      </c>
      <c r="O85" t="s">
        <v>68</v>
      </c>
      <c r="P85" t="s">
        <v>3871</v>
      </c>
      <c r="Q85" t="s">
        <v>148</v>
      </c>
      <c r="R85" t="s">
        <v>3933</v>
      </c>
      <c r="S85" t="s">
        <v>205</v>
      </c>
      <c r="T85">
        <v>24</v>
      </c>
      <c r="U85">
        <v>5</v>
      </c>
      <c r="V85" t="s">
        <v>214</v>
      </c>
      <c r="W85">
        <v>3</v>
      </c>
      <c r="X85" t="s">
        <v>136</v>
      </c>
      <c r="Y85">
        <v>1</v>
      </c>
      <c r="Z85" t="s">
        <v>73</v>
      </c>
      <c r="AA85">
        <v>1</v>
      </c>
      <c r="AB85" s="3">
        <v>2</v>
      </c>
      <c r="AC85" s="3">
        <v>2</v>
      </c>
      <c r="AD85" s="3">
        <v>100</v>
      </c>
      <c r="AE85" s="3">
        <v>4</v>
      </c>
      <c r="AF85" s="3">
        <v>4</v>
      </c>
      <c r="AG85" s="3">
        <v>100</v>
      </c>
      <c r="AH85" s="3">
        <v>6</v>
      </c>
      <c r="AI85" s="3">
        <v>6</v>
      </c>
      <c r="AJ85" s="3">
        <v>100</v>
      </c>
      <c r="AK85" s="3">
        <v>8</v>
      </c>
      <c r="AL85" s="3">
        <v>0</v>
      </c>
      <c r="AM85" s="3">
        <v>0</v>
      </c>
      <c r="AN85" s="3">
        <v>10</v>
      </c>
      <c r="AO85" s="3">
        <v>0</v>
      </c>
      <c r="AP85" s="3">
        <v>0</v>
      </c>
      <c r="AQ85" s="3" t="s">
        <v>77</v>
      </c>
      <c r="AR85" s="3" t="s">
        <v>77</v>
      </c>
      <c r="AS85" s="3" t="s">
        <v>77</v>
      </c>
      <c r="AT85" s="4">
        <v>40800000</v>
      </c>
      <c r="AU85" s="4">
        <v>39929542</v>
      </c>
      <c r="AV85" s="3">
        <v>97.87</v>
      </c>
      <c r="AW85" s="4">
        <v>63500000</v>
      </c>
      <c r="AX85" s="4">
        <v>63500000</v>
      </c>
      <c r="AY85" s="3">
        <v>100</v>
      </c>
      <c r="AZ85" s="4">
        <v>35000000</v>
      </c>
      <c r="BA85" s="4">
        <v>35000000</v>
      </c>
      <c r="BB85" s="3">
        <v>100</v>
      </c>
      <c r="BC85" s="4">
        <v>13000000</v>
      </c>
      <c r="BD85" s="4">
        <v>0</v>
      </c>
      <c r="BE85" s="3">
        <v>0</v>
      </c>
      <c r="BF85" s="4">
        <v>81900000</v>
      </c>
      <c r="BG85" s="4">
        <v>0</v>
      </c>
      <c r="BH85" s="3">
        <v>0</v>
      </c>
      <c r="BI85" s="4">
        <v>234200000</v>
      </c>
      <c r="BJ85" s="4">
        <v>138429542</v>
      </c>
      <c r="BK85" s="3">
        <v>59.11</v>
      </c>
      <c r="BL85" t="s">
        <v>215</v>
      </c>
      <c r="BM85" s="5">
        <f>AT85 / 1000000</f>
        <v>40.799999999999997</v>
      </c>
      <c r="BN85" s="5">
        <f>AU85 / 1000000</f>
        <v>39.929541999999998</v>
      </c>
      <c r="BO85" s="5">
        <f>AW85 / 1000000</f>
        <v>63.5</v>
      </c>
      <c r="BP85" s="5">
        <f>AX85 / 1000000</f>
        <v>63.5</v>
      </c>
      <c r="BQ85" s="5">
        <f>AZ85 / 1000000</f>
        <v>35</v>
      </c>
      <c r="BR85" s="5">
        <f>BA85 / 1000000</f>
        <v>35</v>
      </c>
      <c r="BS85" s="5">
        <f>BC85 / 1000000</f>
        <v>13</v>
      </c>
      <c r="BT85" s="5">
        <f>BD85 / 1000000</f>
        <v>0</v>
      </c>
      <c r="BU85" s="5">
        <f>BF85 / 1000000</f>
        <v>81.900000000000006</v>
      </c>
      <c r="BV85" s="5">
        <f>BG85 / 1000000</f>
        <v>0</v>
      </c>
    </row>
    <row r="86" spans="1:74" x14ac:dyDescent="0.25">
      <c r="A86">
        <v>16</v>
      </c>
      <c r="B86" t="s">
        <v>60</v>
      </c>
      <c r="C86" t="s">
        <v>61</v>
      </c>
      <c r="D86">
        <v>2022</v>
      </c>
      <c r="E86" t="s">
        <v>62</v>
      </c>
      <c r="F86" t="s">
        <v>63</v>
      </c>
      <c r="G86">
        <v>2</v>
      </c>
      <c r="H86" t="s">
        <v>64</v>
      </c>
      <c r="I86" t="s">
        <v>3802</v>
      </c>
      <c r="J86" t="s">
        <v>190</v>
      </c>
      <c r="K86" t="s">
        <v>191</v>
      </c>
      <c r="L86" t="s">
        <v>3848</v>
      </c>
      <c r="M86" t="s">
        <v>67</v>
      </c>
      <c r="N86" t="s">
        <v>3864</v>
      </c>
      <c r="O86" t="s">
        <v>68</v>
      </c>
      <c r="P86" t="s">
        <v>3871</v>
      </c>
      <c r="Q86" t="s">
        <v>148</v>
      </c>
      <c r="R86" t="s">
        <v>3933</v>
      </c>
      <c r="S86" t="s">
        <v>205</v>
      </c>
      <c r="T86">
        <v>24</v>
      </c>
      <c r="U86">
        <v>6</v>
      </c>
      <c r="V86" t="s">
        <v>216</v>
      </c>
      <c r="W86">
        <v>3</v>
      </c>
      <c r="X86" t="s">
        <v>136</v>
      </c>
      <c r="Y86">
        <v>1</v>
      </c>
      <c r="Z86" t="s">
        <v>73</v>
      </c>
      <c r="AA86">
        <v>1</v>
      </c>
      <c r="AB86" s="3">
        <v>2</v>
      </c>
      <c r="AC86" s="3">
        <v>2</v>
      </c>
      <c r="AD86" s="3">
        <v>100</v>
      </c>
      <c r="AE86" s="3">
        <v>4</v>
      </c>
      <c r="AF86" s="3">
        <v>4</v>
      </c>
      <c r="AG86" s="3">
        <v>100</v>
      </c>
      <c r="AH86" s="3">
        <v>6</v>
      </c>
      <c r="AI86" s="3">
        <v>6</v>
      </c>
      <c r="AJ86" s="3">
        <v>100</v>
      </c>
      <c r="AK86" s="3">
        <v>8</v>
      </c>
      <c r="AL86" s="3">
        <v>0</v>
      </c>
      <c r="AM86" s="3">
        <v>0</v>
      </c>
      <c r="AN86" s="3">
        <v>10</v>
      </c>
      <c r="AO86" s="3">
        <v>0</v>
      </c>
      <c r="AP86" s="3">
        <v>0</v>
      </c>
      <c r="AQ86" s="3" t="s">
        <v>77</v>
      </c>
      <c r="AR86" s="3" t="s">
        <v>77</v>
      </c>
      <c r="AS86" s="3" t="s">
        <v>77</v>
      </c>
      <c r="AT86" s="4">
        <v>28800000</v>
      </c>
      <c r="AU86" s="4">
        <v>28298144</v>
      </c>
      <c r="AV86" s="3">
        <v>98.26</v>
      </c>
      <c r="AW86" s="4">
        <v>29300000</v>
      </c>
      <c r="AX86" s="4">
        <v>29300000</v>
      </c>
      <c r="AY86" s="3">
        <v>100</v>
      </c>
      <c r="AZ86" s="4">
        <v>50000000</v>
      </c>
      <c r="BA86" s="4">
        <v>49999000</v>
      </c>
      <c r="BB86" s="3">
        <v>100</v>
      </c>
      <c r="BC86" s="4">
        <v>33000000</v>
      </c>
      <c r="BD86" s="4">
        <v>0</v>
      </c>
      <c r="BE86" s="3">
        <v>0</v>
      </c>
      <c r="BF86" s="4">
        <v>66500000</v>
      </c>
      <c r="BG86" s="4">
        <v>0</v>
      </c>
      <c r="BH86" s="3">
        <v>0</v>
      </c>
      <c r="BI86" s="4">
        <v>207600000</v>
      </c>
      <c r="BJ86" s="4">
        <v>107597144</v>
      </c>
      <c r="BK86" s="3">
        <v>51.83</v>
      </c>
      <c r="BL86" t="s">
        <v>217</v>
      </c>
      <c r="BM86" s="5">
        <f>AT86 / 1000000</f>
        <v>28.8</v>
      </c>
      <c r="BN86" s="5">
        <f>AU86 / 1000000</f>
        <v>28.298144000000001</v>
      </c>
      <c r="BO86" s="5">
        <f>AW86 / 1000000</f>
        <v>29.3</v>
      </c>
      <c r="BP86" s="5">
        <f>AX86 / 1000000</f>
        <v>29.3</v>
      </c>
      <c r="BQ86" s="5">
        <f>AZ86 / 1000000</f>
        <v>50</v>
      </c>
      <c r="BR86" s="5">
        <f>BA86 / 1000000</f>
        <v>49.999000000000002</v>
      </c>
      <c r="BS86" s="5">
        <f>BC86 / 1000000</f>
        <v>33</v>
      </c>
      <c r="BT86" s="5">
        <f>BD86 / 1000000</f>
        <v>0</v>
      </c>
      <c r="BU86" s="5">
        <f>BF86 / 1000000</f>
        <v>66.5</v>
      </c>
      <c r="BV86" s="5">
        <f>BG86 / 1000000</f>
        <v>0</v>
      </c>
    </row>
    <row r="87" spans="1:74" x14ac:dyDescent="0.25">
      <c r="A87">
        <v>16</v>
      </c>
      <c r="B87" t="s">
        <v>60</v>
      </c>
      <c r="C87" t="s">
        <v>61</v>
      </c>
      <c r="D87">
        <v>2022</v>
      </c>
      <c r="E87" t="s">
        <v>62</v>
      </c>
      <c r="F87" t="s">
        <v>63</v>
      </c>
      <c r="G87">
        <v>2</v>
      </c>
      <c r="H87" t="s">
        <v>64</v>
      </c>
      <c r="I87" t="s">
        <v>3802</v>
      </c>
      <c r="J87" t="s">
        <v>190</v>
      </c>
      <c r="K87" t="s">
        <v>191</v>
      </c>
      <c r="L87" t="s">
        <v>3848</v>
      </c>
      <c r="M87" t="s">
        <v>67</v>
      </c>
      <c r="N87" t="s">
        <v>3864</v>
      </c>
      <c r="O87" t="s">
        <v>68</v>
      </c>
      <c r="P87" t="s">
        <v>3871</v>
      </c>
      <c r="Q87" t="s">
        <v>148</v>
      </c>
      <c r="R87" t="s">
        <v>3934</v>
      </c>
      <c r="S87" t="s">
        <v>218</v>
      </c>
      <c r="T87">
        <v>26</v>
      </c>
      <c r="U87">
        <v>1</v>
      </c>
      <c r="V87" t="s">
        <v>219</v>
      </c>
      <c r="W87">
        <v>1</v>
      </c>
      <c r="X87" t="s">
        <v>72</v>
      </c>
      <c r="Y87">
        <v>1</v>
      </c>
      <c r="Z87" t="s">
        <v>73</v>
      </c>
      <c r="AA87">
        <v>1</v>
      </c>
      <c r="AB87" s="3">
        <v>12</v>
      </c>
      <c r="AC87" s="3">
        <v>12</v>
      </c>
      <c r="AD87" s="3">
        <v>100</v>
      </c>
      <c r="AE87" s="3">
        <v>16</v>
      </c>
      <c r="AF87" s="3">
        <v>16</v>
      </c>
      <c r="AG87" s="3">
        <v>100</v>
      </c>
      <c r="AH87" s="3">
        <v>27</v>
      </c>
      <c r="AI87" s="3">
        <v>27</v>
      </c>
      <c r="AJ87" s="3">
        <v>100</v>
      </c>
      <c r="AK87" s="3">
        <v>30</v>
      </c>
      <c r="AL87" s="3">
        <v>0</v>
      </c>
      <c r="AM87" s="3">
        <v>0</v>
      </c>
      <c r="AN87" s="3">
        <v>15</v>
      </c>
      <c r="AO87" s="3">
        <v>0</v>
      </c>
      <c r="AP87" s="3">
        <v>0</v>
      </c>
      <c r="AQ87" s="3">
        <v>100</v>
      </c>
      <c r="AR87" s="3">
        <v>55</v>
      </c>
      <c r="AS87" s="3">
        <v>55</v>
      </c>
      <c r="AT87" s="4">
        <v>183329961</v>
      </c>
      <c r="AU87" s="4">
        <v>183121366</v>
      </c>
      <c r="AV87" s="3">
        <v>99.89</v>
      </c>
      <c r="AW87" s="4">
        <v>127191799</v>
      </c>
      <c r="AX87" s="4">
        <v>127191799</v>
      </c>
      <c r="AY87" s="3">
        <v>100</v>
      </c>
      <c r="AZ87" s="4">
        <v>160857574</v>
      </c>
      <c r="BA87" s="4">
        <v>160857574</v>
      </c>
      <c r="BB87" s="3">
        <v>100</v>
      </c>
      <c r="BC87" s="4">
        <v>112121000</v>
      </c>
      <c r="BD87" s="4">
        <v>0</v>
      </c>
      <c r="BE87" s="3">
        <v>0</v>
      </c>
      <c r="BF87" s="4">
        <v>482489330</v>
      </c>
      <c r="BG87" s="4">
        <v>0</v>
      </c>
      <c r="BH87" s="3">
        <v>0</v>
      </c>
      <c r="BI87" s="4">
        <v>1065989664</v>
      </c>
      <c r="BJ87" s="4">
        <v>471170739</v>
      </c>
      <c r="BK87" s="3">
        <v>44.2</v>
      </c>
      <c r="BL87" t="s">
        <v>220</v>
      </c>
      <c r="BM87" s="5">
        <f>AT87 / 1000000</f>
        <v>183.329961</v>
      </c>
      <c r="BN87" s="5">
        <f>AU87 / 1000000</f>
        <v>183.12136599999999</v>
      </c>
      <c r="BO87" s="5">
        <f>AW87 / 1000000</f>
        <v>127.191799</v>
      </c>
      <c r="BP87" s="5">
        <f>AX87 / 1000000</f>
        <v>127.191799</v>
      </c>
      <c r="BQ87" s="5">
        <f>AZ87 / 1000000</f>
        <v>160.857574</v>
      </c>
      <c r="BR87" s="5">
        <f>BA87 / 1000000</f>
        <v>160.857574</v>
      </c>
      <c r="BS87" s="5">
        <f>BC87 / 1000000</f>
        <v>112.121</v>
      </c>
      <c r="BT87" s="5">
        <f>BD87 / 1000000</f>
        <v>0</v>
      </c>
      <c r="BU87" s="5">
        <f>BF87 / 1000000</f>
        <v>482.48933</v>
      </c>
      <c r="BV87" s="5">
        <f>BG87 / 1000000</f>
        <v>0</v>
      </c>
    </row>
    <row r="88" spans="1:74" x14ac:dyDescent="0.25">
      <c r="A88">
        <v>16</v>
      </c>
      <c r="B88" t="s">
        <v>60</v>
      </c>
      <c r="C88" t="s">
        <v>61</v>
      </c>
      <c r="D88">
        <v>2022</v>
      </c>
      <c r="E88" t="s">
        <v>62</v>
      </c>
      <c r="F88" t="s">
        <v>63</v>
      </c>
      <c r="G88">
        <v>2</v>
      </c>
      <c r="H88" t="s">
        <v>64</v>
      </c>
      <c r="I88" t="s">
        <v>3802</v>
      </c>
      <c r="J88" t="s">
        <v>190</v>
      </c>
      <c r="K88" t="s">
        <v>191</v>
      </c>
      <c r="L88" t="s">
        <v>3848</v>
      </c>
      <c r="M88" t="s">
        <v>67</v>
      </c>
      <c r="N88" t="s">
        <v>3864</v>
      </c>
      <c r="O88" t="s">
        <v>68</v>
      </c>
      <c r="P88" t="s">
        <v>3871</v>
      </c>
      <c r="Q88" t="s">
        <v>148</v>
      </c>
      <c r="R88" t="s">
        <v>3934</v>
      </c>
      <c r="S88" t="s">
        <v>218</v>
      </c>
      <c r="T88">
        <v>26</v>
      </c>
      <c r="U88">
        <v>2</v>
      </c>
      <c r="V88" t="s">
        <v>221</v>
      </c>
      <c r="W88">
        <v>2</v>
      </c>
      <c r="X88" t="s">
        <v>76</v>
      </c>
      <c r="Y88">
        <v>1</v>
      </c>
      <c r="Z88" t="s">
        <v>73</v>
      </c>
      <c r="AA88">
        <v>1</v>
      </c>
      <c r="AB88" s="3">
        <v>0</v>
      </c>
      <c r="AC88" s="3">
        <v>0</v>
      </c>
      <c r="AD88" s="3">
        <v>0</v>
      </c>
      <c r="AE88" s="3">
        <v>0</v>
      </c>
      <c r="AF88" s="3">
        <v>0</v>
      </c>
      <c r="AG88" s="3">
        <v>0</v>
      </c>
      <c r="AH88" s="3">
        <v>1</v>
      </c>
      <c r="AI88" s="3">
        <v>1</v>
      </c>
      <c r="AJ88" s="3">
        <v>100</v>
      </c>
      <c r="AK88" s="3">
        <v>1</v>
      </c>
      <c r="AL88" s="3">
        <v>0</v>
      </c>
      <c r="AM88" s="3">
        <v>0</v>
      </c>
      <c r="AN88" s="3">
        <v>1</v>
      </c>
      <c r="AO88" s="3">
        <v>0</v>
      </c>
      <c r="AP88" s="3">
        <v>0</v>
      </c>
      <c r="AQ88" s="3" t="s">
        <v>77</v>
      </c>
      <c r="AR88" s="3" t="s">
        <v>77</v>
      </c>
      <c r="AS88" s="3" t="s">
        <v>77</v>
      </c>
      <c r="AT88" s="4">
        <v>0</v>
      </c>
      <c r="AU88" s="4">
        <v>0</v>
      </c>
      <c r="AV88" s="3">
        <v>0</v>
      </c>
      <c r="AW88" s="4">
        <v>0</v>
      </c>
      <c r="AX88" s="4">
        <v>0</v>
      </c>
      <c r="AY88" s="3">
        <v>0</v>
      </c>
      <c r="AZ88" s="4">
        <v>42500000</v>
      </c>
      <c r="BA88" s="4">
        <v>42500000</v>
      </c>
      <c r="BB88" s="3">
        <v>100</v>
      </c>
      <c r="BC88" s="4">
        <v>28550000</v>
      </c>
      <c r="BD88" s="4">
        <v>0</v>
      </c>
      <c r="BE88" s="3">
        <v>0</v>
      </c>
      <c r="BF88" s="4">
        <v>55000000</v>
      </c>
      <c r="BG88" s="4">
        <v>0</v>
      </c>
      <c r="BH88" s="3">
        <v>0</v>
      </c>
      <c r="BI88" s="4">
        <v>126050000</v>
      </c>
      <c r="BJ88" s="4">
        <v>42500000</v>
      </c>
      <c r="BK88" s="3">
        <v>33.72</v>
      </c>
      <c r="BL88" t="s">
        <v>222</v>
      </c>
      <c r="BM88" s="5">
        <f>AT88 / 1000000</f>
        <v>0</v>
      </c>
      <c r="BN88" s="5">
        <f>AU88 / 1000000</f>
        <v>0</v>
      </c>
      <c r="BO88" s="5">
        <f>AW88 / 1000000</f>
        <v>0</v>
      </c>
      <c r="BP88" s="5">
        <f>AX88 / 1000000</f>
        <v>0</v>
      </c>
      <c r="BQ88" s="5">
        <f>AZ88 / 1000000</f>
        <v>42.5</v>
      </c>
      <c r="BR88" s="5">
        <f>BA88 / 1000000</f>
        <v>42.5</v>
      </c>
      <c r="BS88" s="5">
        <f>BC88 / 1000000</f>
        <v>28.55</v>
      </c>
      <c r="BT88" s="5">
        <f>BD88 / 1000000</f>
        <v>0</v>
      </c>
      <c r="BU88" s="5">
        <f>BF88 / 1000000</f>
        <v>55</v>
      </c>
      <c r="BV88" s="5">
        <f>BG88 / 1000000</f>
        <v>0</v>
      </c>
    </row>
    <row r="89" spans="1:74" x14ac:dyDescent="0.25">
      <c r="A89">
        <v>16</v>
      </c>
      <c r="B89" t="s">
        <v>60</v>
      </c>
      <c r="C89" t="s">
        <v>61</v>
      </c>
      <c r="D89">
        <v>2022</v>
      </c>
      <c r="E89" t="s">
        <v>62</v>
      </c>
      <c r="F89" t="s">
        <v>63</v>
      </c>
      <c r="G89">
        <v>2</v>
      </c>
      <c r="H89" t="s">
        <v>64</v>
      </c>
      <c r="I89" t="s">
        <v>3802</v>
      </c>
      <c r="J89" t="s">
        <v>190</v>
      </c>
      <c r="K89" t="s">
        <v>191</v>
      </c>
      <c r="L89" t="s">
        <v>3848</v>
      </c>
      <c r="M89" t="s">
        <v>67</v>
      </c>
      <c r="N89" t="s">
        <v>3864</v>
      </c>
      <c r="O89" t="s">
        <v>68</v>
      </c>
      <c r="P89" t="s">
        <v>3871</v>
      </c>
      <c r="Q89" t="s">
        <v>148</v>
      </c>
      <c r="R89" t="s">
        <v>3934</v>
      </c>
      <c r="S89" t="s">
        <v>218</v>
      </c>
      <c r="T89">
        <v>26</v>
      </c>
      <c r="U89">
        <v>3</v>
      </c>
      <c r="V89" t="s">
        <v>223</v>
      </c>
      <c r="W89">
        <v>1</v>
      </c>
      <c r="X89" t="s">
        <v>72</v>
      </c>
      <c r="Y89">
        <v>1</v>
      </c>
      <c r="Z89" t="s">
        <v>73</v>
      </c>
      <c r="AA89">
        <v>1</v>
      </c>
      <c r="AB89" s="3">
        <v>1</v>
      </c>
      <c r="AC89" s="3">
        <v>1</v>
      </c>
      <c r="AD89" s="3">
        <v>100</v>
      </c>
      <c r="AE89" s="3">
        <v>4</v>
      </c>
      <c r="AF89" s="3">
        <v>4</v>
      </c>
      <c r="AG89" s="3">
        <v>100</v>
      </c>
      <c r="AH89" s="3">
        <v>6</v>
      </c>
      <c r="AI89" s="3">
        <v>6</v>
      </c>
      <c r="AJ89" s="3">
        <v>100</v>
      </c>
      <c r="AK89" s="3">
        <v>6</v>
      </c>
      <c r="AL89" s="3">
        <v>0</v>
      </c>
      <c r="AM89" s="3">
        <v>0</v>
      </c>
      <c r="AN89" s="3">
        <v>1</v>
      </c>
      <c r="AO89" s="3">
        <v>0</v>
      </c>
      <c r="AP89" s="3">
        <v>0</v>
      </c>
      <c r="AQ89" s="3">
        <v>18</v>
      </c>
      <c r="AR89" s="3">
        <v>11</v>
      </c>
      <c r="AS89" s="3">
        <v>61.11</v>
      </c>
      <c r="AT89" s="4">
        <v>24537071</v>
      </c>
      <c r="AU89" s="4">
        <v>24537071</v>
      </c>
      <c r="AV89" s="3">
        <v>100</v>
      </c>
      <c r="AW89" s="4">
        <v>28500000</v>
      </c>
      <c r="AX89" s="4">
        <v>28373333</v>
      </c>
      <c r="AY89" s="3">
        <v>99.54</v>
      </c>
      <c r="AZ89" s="4">
        <v>85832426</v>
      </c>
      <c r="BA89" s="4">
        <v>85222326</v>
      </c>
      <c r="BB89" s="3">
        <v>99.29</v>
      </c>
      <c r="BC89" s="4">
        <v>61817000</v>
      </c>
      <c r="BD89" s="4">
        <v>0</v>
      </c>
      <c r="BE89" s="3">
        <v>0</v>
      </c>
      <c r="BF89" s="4">
        <v>100254000</v>
      </c>
      <c r="BG89" s="4">
        <v>0</v>
      </c>
      <c r="BH89" s="3">
        <v>0</v>
      </c>
      <c r="BI89" s="4">
        <v>300940497</v>
      </c>
      <c r="BJ89" s="4">
        <v>138132730</v>
      </c>
      <c r="BK89" s="3">
        <v>45.9</v>
      </c>
      <c r="BL89" t="s">
        <v>224</v>
      </c>
      <c r="BM89" s="5">
        <f>AT89 / 1000000</f>
        <v>24.537071000000001</v>
      </c>
      <c r="BN89" s="5">
        <f>AU89 / 1000000</f>
        <v>24.537071000000001</v>
      </c>
      <c r="BO89" s="5">
        <f>AW89 / 1000000</f>
        <v>28.5</v>
      </c>
      <c r="BP89" s="5">
        <f>AX89 / 1000000</f>
        <v>28.373332999999999</v>
      </c>
      <c r="BQ89" s="5">
        <f>AZ89 / 1000000</f>
        <v>85.832425999999998</v>
      </c>
      <c r="BR89" s="5">
        <f>BA89 / 1000000</f>
        <v>85.222325999999995</v>
      </c>
      <c r="BS89" s="5">
        <f>BC89 / 1000000</f>
        <v>61.817</v>
      </c>
      <c r="BT89" s="5">
        <f>BD89 / 1000000</f>
        <v>0</v>
      </c>
      <c r="BU89" s="5">
        <f>BF89 / 1000000</f>
        <v>100.254</v>
      </c>
      <c r="BV89" s="5">
        <f>BG89 / 1000000</f>
        <v>0</v>
      </c>
    </row>
    <row r="90" spans="1:74" x14ac:dyDescent="0.25">
      <c r="A90">
        <v>16</v>
      </c>
      <c r="B90" t="s">
        <v>60</v>
      </c>
      <c r="C90" t="s">
        <v>61</v>
      </c>
      <c r="D90">
        <v>2022</v>
      </c>
      <c r="E90" t="s">
        <v>62</v>
      </c>
      <c r="F90" t="s">
        <v>63</v>
      </c>
      <c r="G90">
        <v>2</v>
      </c>
      <c r="H90" t="s">
        <v>64</v>
      </c>
      <c r="I90" t="s">
        <v>3802</v>
      </c>
      <c r="J90" t="s">
        <v>190</v>
      </c>
      <c r="K90" t="s">
        <v>191</v>
      </c>
      <c r="L90" t="s">
        <v>3848</v>
      </c>
      <c r="M90" t="s">
        <v>67</v>
      </c>
      <c r="N90" t="s">
        <v>3864</v>
      </c>
      <c r="O90" t="s">
        <v>68</v>
      </c>
      <c r="P90" t="s">
        <v>3871</v>
      </c>
      <c r="Q90" t="s">
        <v>148</v>
      </c>
      <c r="R90" t="s">
        <v>3934</v>
      </c>
      <c r="S90" t="s">
        <v>218</v>
      </c>
      <c r="T90">
        <v>26</v>
      </c>
      <c r="U90">
        <v>4</v>
      </c>
      <c r="V90" t="s">
        <v>225</v>
      </c>
      <c r="W90">
        <v>1</v>
      </c>
      <c r="X90" t="s">
        <v>72</v>
      </c>
      <c r="Y90">
        <v>1</v>
      </c>
      <c r="Z90" t="s">
        <v>73</v>
      </c>
      <c r="AA90">
        <v>1</v>
      </c>
      <c r="AB90" s="3">
        <v>0</v>
      </c>
      <c r="AC90" s="3">
        <v>0</v>
      </c>
      <c r="AD90" s="3">
        <v>0</v>
      </c>
      <c r="AE90" s="3">
        <v>1</v>
      </c>
      <c r="AF90" s="3">
        <v>1</v>
      </c>
      <c r="AG90" s="3">
        <v>100</v>
      </c>
      <c r="AH90" s="3">
        <v>0.5</v>
      </c>
      <c r="AI90" s="3">
        <v>0.5</v>
      </c>
      <c r="AJ90" s="3">
        <v>100</v>
      </c>
      <c r="AK90" s="3">
        <v>0.45</v>
      </c>
      <c r="AL90" s="3">
        <v>0</v>
      </c>
      <c r="AM90" s="3">
        <v>0</v>
      </c>
      <c r="AN90" s="3">
        <v>0.05</v>
      </c>
      <c r="AO90" s="3">
        <v>0</v>
      </c>
      <c r="AP90" s="3">
        <v>0</v>
      </c>
      <c r="AQ90" s="3">
        <v>2</v>
      </c>
      <c r="AR90" s="3">
        <v>1.5</v>
      </c>
      <c r="AS90" s="3">
        <v>75</v>
      </c>
      <c r="AT90" s="4">
        <v>0</v>
      </c>
      <c r="AU90" s="4">
        <v>0</v>
      </c>
      <c r="AV90" s="3">
        <v>0</v>
      </c>
      <c r="AW90" s="4">
        <v>30580201</v>
      </c>
      <c r="AX90" s="4">
        <v>30469531</v>
      </c>
      <c r="AY90" s="3">
        <v>99.64</v>
      </c>
      <c r="AZ90" s="4">
        <v>52305000</v>
      </c>
      <c r="BA90" s="4">
        <v>52305000</v>
      </c>
      <c r="BB90" s="3">
        <v>100</v>
      </c>
      <c r="BC90" s="4">
        <v>49312000</v>
      </c>
      <c r="BD90" s="4">
        <v>0</v>
      </c>
      <c r="BE90" s="3">
        <v>0</v>
      </c>
      <c r="BF90" s="4">
        <v>55000000</v>
      </c>
      <c r="BG90" s="4">
        <v>0</v>
      </c>
      <c r="BH90" s="3">
        <v>0</v>
      </c>
      <c r="BI90" s="4">
        <v>187197201</v>
      </c>
      <c r="BJ90" s="4">
        <v>82774531</v>
      </c>
      <c r="BK90" s="3">
        <v>44.22</v>
      </c>
      <c r="BL90" t="s">
        <v>226</v>
      </c>
      <c r="BM90" s="5">
        <f>AT90 / 1000000</f>
        <v>0</v>
      </c>
      <c r="BN90" s="5">
        <f>AU90 / 1000000</f>
        <v>0</v>
      </c>
      <c r="BO90" s="5">
        <f>AW90 / 1000000</f>
        <v>30.580200999999999</v>
      </c>
      <c r="BP90" s="5">
        <f>AX90 / 1000000</f>
        <v>30.469531</v>
      </c>
      <c r="BQ90" s="5">
        <f>AZ90 / 1000000</f>
        <v>52.305</v>
      </c>
      <c r="BR90" s="5">
        <f>BA90 / 1000000</f>
        <v>52.305</v>
      </c>
      <c r="BS90" s="5">
        <f>BC90 / 1000000</f>
        <v>49.311999999999998</v>
      </c>
      <c r="BT90" s="5">
        <f>BD90 / 1000000</f>
        <v>0</v>
      </c>
      <c r="BU90" s="5">
        <f>BF90 / 1000000</f>
        <v>55</v>
      </c>
      <c r="BV90" s="5">
        <f>BG90 / 1000000</f>
        <v>0</v>
      </c>
    </row>
    <row r="91" spans="1:74" x14ac:dyDescent="0.25">
      <c r="A91">
        <v>16</v>
      </c>
      <c r="B91" t="s">
        <v>60</v>
      </c>
      <c r="C91" t="s">
        <v>61</v>
      </c>
      <c r="D91">
        <v>2022</v>
      </c>
      <c r="E91" t="s">
        <v>62</v>
      </c>
      <c r="F91" t="s">
        <v>63</v>
      </c>
      <c r="G91">
        <v>2</v>
      </c>
      <c r="H91" t="s">
        <v>64</v>
      </c>
      <c r="I91" t="s">
        <v>3802</v>
      </c>
      <c r="J91" t="s">
        <v>190</v>
      </c>
      <c r="K91" t="s">
        <v>191</v>
      </c>
      <c r="L91" t="s">
        <v>3848</v>
      </c>
      <c r="M91" t="s">
        <v>67</v>
      </c>
      <c r="N91" t="s">
        <v>3864</v>
      </c>
      <c r="O91" t="s">
        <v>68</v>
      </c>
      <c r="P91" t="s">
        <v>3871</v>
      </c>
      <c r="Q91" t="s">
        <v>148</v>
      </c>
      <c r="R91" t="s">
        <v>3934</v>
      </c>
      <c r="S91" t="s">
        <v>218</v>
      </c>
      <c r="T91">
        <v>26</v>
      </c>
      <c r="U91">
        <v>5</v>
      </c>
      <c r="V91" t="s">
        <v>227</v>
      </c>
      <c r="W91">
        <v>1</v>
      </c>
      <c r="X91" t="s">
        <v>72</v>
      </c>
      <c r="Y91">
        <v>1</v>
      </c>
      <c r="Z91" t="s">
        <v>73</v>
      </c>
      <c r="AA91">
        <v>1</v>
      </c>
      <c r="AB91" s="3">
        <v>0.2</v>
      </c>
      <c r="AC91" s="3">
        <v>0.2</v>
      </c>
      <c r="AD91" s="3">
        <v>100</v>
      </c>
      <c r="AE91" s="3">
        <v>0.8</v>
      </c>
      <c r="AF91" s="3">
        <v>0.8</v>
      </c>
      <c r="AG91" s="3">
        <v>100</v>
      </c>
      <c r="AH91" s="3">
        <v>1</v>
      </c>
      <c r="AI91" s="3">
        <v>1</v>
      </c>
      <c r="AJ91" s="3">
        <v>100</v>
      </c>
      <c r="AK91" s="3">
        <v>1</v>
      </c>
      <c r="AL91" s="3">
        <v>0</v>
      </c>
      <c r="AM91" s="3">
        <v>0</v>
      </c>
      <c r="AN91" s="3">
        <v>1</v>
      </c>
      <c r="AO91" s="3">
        <v>0</v>
      </c>
      <c r="AP91" s="3">
        <v>0</v>
      </c>
      <c r="AQ91" s="3">
        <v>4</v>
      </c>
      <c r="AR91" s="3">
        <v>2</v>
      </c>
      <c r="AS91" s="3">
        <v>50</v>
      </c>
      <c r="AT91" s="4">
        <v>37350000</v>
      </c>
      <c r="AU91" s="4">
        <v>37350000</v>
      </c>
      <c r="AV91" s="3">
        <v>100</v>
      </c>
      <c r="AW91" s="4">
        <v>48000000</v>
      </c>
      <c r="AX91" s="4">
        <v>48000000</v>
      </c>
      <c r="AY91" s="3">
        <v>100</v>
      </c>
      <c r="AZ91" s="4">
        <v>30305000</v>
      </c>
      <c r="BA91" s="4">
        <v>30305000</v>
      </c>
      <c r="BB91" s="3">
        <v>100</v>
      </c>
      <c r="BC91" s="4">
        <v>28550000</v>
      </c>
      <c r="BD91" s="4">
        <v>0</v>
      </c>
      <c r="BE91" s="3">
        <v>0</v>
      </c>
      <c r="BF91" s="4">
        <v>69300000</v>
      </c>
      <c r="BG91" s="4">
        <v>0</v>
      </c>
      <c r="BH91" s="3">
        <v>0</v>
      </c>
      <c r="BI91" s="4">
        <v>213505000</v>
      </c>
      <c r="BJ91" s="4">
        <v>115655000</v>
      </c>
      <c r="BK91" s="3">
        <v>54.17</v>
      </c>
      <c r="BL91" t="s">
        <v>228</v>
      </c>
      <c r="BM91" s="5">
        <f>AT91 / 1000000</f>
        <v>37.35</v>
      </c>
      <c r="BN91" s="5">
        <f>AU91 / 1000000</f>
        <v>37.35</v>
      </c>
      <c r="BO91" s="5">
        <f>AW91 / 1000000</f>
        <v>48</v>
      </c>
      <c r="BP91" s="5">
        <f>AX91 / 1000000</f>
        <v>48</v>
      </c>
      <c r="BQ91" s="5">
        <f>AZ91 / 1000000</f>
        <v>30.305</v>
      </c>
      <c r="BR91" s="5">
        <f>BA91 / 1000000</f>
        <v>30.305</v>
      </c>
      <c r="BS91" s="5">
        <f>BC91 / 1000000</f>
        <v>28.55</v>
      </c>
      <c r="BT91" s="5">
        <f>BD91 / 1000000</f>
        <v>0</v>
      </c>
      <c r="BU91" s="5">
        <f>BF91 / 1000000</f>
        <v>69.3</v>
      </c>
      <c r="BV91" s="5">
        <f>BG91 / 1000000</f>
        <v>0</v>
      </c>
    </row>
    <row r="92" spans="1:74" x14ac:dyDescent="0.25">
      <c r="A92">
        <v>16</v>
      </c>
      <c r="B92" t="s">
        <v>60</v>
      </c>
      <c r="C92" t="s">
        <v>61</v>
      </c>
      <c r="D92">
        <v>2022</v>
      </c>
      <c r="E92" t="s">
        <v>62</v>
      </c>
      <c r="F92" t="s">
        <v>63</v>
      </c>
      <c r="G92">
        <v>2</v>
      </c>
      <c r="H92" t="s">
        <v>64</v>
      </c>
      <c r="I92" t="s">
        <v>3802</v>
      </c>
      <c r="J92" t="s">
        <v>190</v>
      </c>
      <c r="K92" t="s">
        <v>191</v>
      </c>
      <c r="L92" t="s">
        <v>3848</v>
      </c>
      <c r="M92" t="s">
        <v>67</v>
      </c>
      <c r="N92" t="s">
        <v>3864</v>
      </c>
      <c r="O92" t="s">
        <v>68</v>
      </c>
      <c r="P92" t="s">
        <v>3871</v>
      </c>
      <c r="Q92" t="s">
        <v>148</v>
      </c>
      <c r="R92" t="s">
        <v>3934</v>
      </c>
      <c r="S92" t="s">
        <v>218</v>
      </c>
      <c r="T92">
        <v>26</v>
      </c>
      <c r="U92">
        <v>6</v>
      </c>
      <c r="V92" t="s">
        <v>229</v>
      </c>
      <c r="W92">
        <v>1</v>
      </c>
      <c r="X92" t="s">
        <v>72</v>
      </c>
      <c r="Y92">
        <v>1</v>
      </c>
      <c r="Z92" t="s">
        <v>73</v>
      </c>
      <c r="AA92">
        <v>1</v>
      </c>
      <c r="AB92" s="3">
        <v>2</v>
      </c>
      <c r="AC92" s="3">
        <v>2</v>
      </c>
      <c r="AD92" s="3">
        <v>100</v>
      </c>
      <c r="AE92" s="3">
        <v>1</v>
      </c>
      <c r="AF92" s="3">
        <v>1</v>
      </c>
      <c r="AG92" s="3">
        <v>100</v>
      </c>
      <c r="AH92" s="3">
        <v>2</v>
      </c>
      <c r="AI92" s="3">
        <v>2</v>
      </c>
      <c r="AJ92" s="3">
        <v>100</v>
      </c>
      <c r="AK92" s="3">
        <v>2</v>
      </c>
      <c r="AL92" s="3">
        <v>0</v>
      </c>
      <c r="AM92" s="3">
        <v>0</v>
      </c>
      <c r="AN92" s="3">
        <v>1</v>
      </c>
      <c r="AO92" s="3">
        <v>0</v>
      </c>
      <c r="AP92" s="3">
        <v>0</v>
      </c>
      <c r="AQ92" s="3">
        <v>8</v>
      </c>
      <c r="AR92" s="3">
        <v>5</v>
      </c>
      <c r="AS92" s="3">
        <v>62.5</v>
      </c>
      <c r="AT92" s="4">
        <v>54307068</v>
      </c>
      <c r="AU92" s="4">
        <v>52959600</v>
      </c>
      <c r="AV92" s="3">
        <v>97.51</v>
      </c>
      <c r="AW92" s="4">
        <v>24000000</v>
      </c>
      <c r="AX92" s="4">
        <v>24000000</v>
      </c>
      <c r="AY92" s="3">
        <v>100</v>
      </c>
      <c r="AZ92" s="4">
        <v>12600000</v>
      </c>
      <c r="BA92" s="4">
        <v>12600000</v>
      </c>
      <c r="BB92" s="3">
        <v>100</v>
      </c>
      <c r="BC92" s="4">
        <v>28550000</v>
      </c>
      <c r="BD92" s="4">
        <v>0</v>
      </c>
      <c r="BE92" s="3">
        <v>0</v>
      </c>
      <c r="BF92" s="4">
        <v>122738000</v>
      </c>
      <c r="BG92" s="4">
        <v>0</v>
      </c>
      <c r="BH92" s="3">
        <v>0</v>
      </c>
      <c r="BI92" s="4">
        <v>242195068</v>
      </c>
      <c r="BJ92" s="4">
        <v>89559600</v>
      </c>
      <c r="BK92" s="3">
        <v>36.979999999999997</v>
      </c>
      <c r="BL92" t="s">
        <v>230</v>
      </c>
      <c r="BM92" s="5">
        <f>AT92 / 1000000</f>
        <v>54.307068000000001</v>
      </c>
      <c r="BN92" s="5">
        <f>AU92 / 1000000</f>
        <v>52.959600000000002</v>
      </c>
      <c r="BO92" s="5">
        <f>AW92 / 1000000</f>
        <v>24</v>
      </c>
      <c r="BP92" s="5">
        <f>AX92 / 1000000</f>
        <v>24</v>
      </c>
      <c r="BQ92" s="5">
        <f>AZ92 / 1000000</f>
        <v>12.6</v>
      </c>
      <c r="BR92" s="5">
        <f>BA92 / 1000000</f>
        <v>12.6</v>
      </c>
      <c r="BS92" s="5">
        <f>BC92 / 1000000</f>
        <v>28.55</v>
      </c>
      <c r="BT92" s="5">
        <f>BD92 / 1000000</f>
        <v>0</v>
      </c>
      <c r="BU92" s="5">
        <f>BF92 / 1000000</f>
        <v>122.738</v>
      </c>
      <c r="BV92" s="5">
        <f>BG92 / 1000000</f>
        <v>0</v>
      </c>
    </row>
    <row r="93" spans="1:74" x14ac:dyDescent="0.25">
      <c r="A93">
        <v>16</v>
      </c>
      <c r="B93" t="s">
        <v>60</v>
      </c>
      <c r="C93" t="s">
        <v>61</v>
      </c>
      <c r="D93">
        <v>2022</v>
      </c>
      <c r="E93" t="s">
        <v>62</v>
      </c>
      <c r="F93" t="s">
        <v>63</v>
      </c>
      <c r="G93">
        <v>2</v>
      </c>
      <c r="H93" t="s">
        <v>64</v>
      </c>
      <c r="I93" t="s">
        <v>3802</v>
      </c>
      <c r="J93" t="s">
        <v>190</v>
      </c>
      <c r="K93" t="s">
        <v>191</v>
      </c>
      <c r="L93" t="s">
        <v>3848</v>
      </c>
      <c r="M93" t="s">
        <v>67</v>
      </c>
      <c r="N93" t="s">
        <v>3864</v>
      </c>
      <c r="O93" t="s">
        <v>68</v>
      </c>
      <c r="P93" t="s">
        <v>3871</v>
      </c>
      <c r="Q93" t="s">
        <v>148</v>
      </c>
      <c r="R93" t="s">
        <v>3934</v>
      </c>
      <c r="S93" t="s">
        <v>218</v>
      </c>
      <c r="T93">
        <v>26</v>
      </c>
      <c r="U93">
        <v>7</v>
      </c>
      <c r="V93" t="s">
        <v>231</v>
      </c>
      <c r="W93">
        <v>2</v>
      </c>
      <c r="X93" t="s">
        <v>76</v>
      </c>
      <c r="Y93">
        <v>1</v>
      </c>
      <c r="Z93" t="s">
        <v>73</v>
      </c>
      <c r="AA93">
        <v>1</v>
      </c>
      <c r="AB93" s="3">
        <v>4</v>
      </c>
      <c r="AC93" s="3">
        <v>4</v>
      </c>
      <c r="AD93" s="3">
        <v>100</v>
      </c>
      <c r="AE93" s="3">
        <v>4</v>
      </c>
      <c r="AF93" s="3">
        <v>4</v>
      </c>
      <c r="AG93" s="3">
        <v>100</v>
      </c>
      <c r="AH93" s="3">
        <v>4</v>
      </c>
      <c r="AI93" s="3">
        <v>4</v>
      </c>
      <c r="AJ93" s="3">
        <v>100</v>
      </c>
      <c r="AK93" s="3">
        <v>4</v>
      </c>
      <c r="AL93" s="3">
        <v>0</v>
      </c>
      <c r="AM93" s="3">
        <v>0</v>
      </c>
      <c r="AN93" s="3">
        <v>4</v>
      </c>
      <c r="AO93" s="3">
        <v>0</v>
      </c>
      <c r="AP93" s="3">
        <v>0</v>
      </c>
      <c r="AQ93" s="3" t="s">
        <v>77</v>
      </c>
      <c r="AR93" s="3" t="s">
        <v>77</v>
      </c>
      <c r="AS93" s="3" t="s">
        <v>77</v>
      </c>
      <c r="AT93" s="4">
        <v>31800000</v>
      </c>
      <c r="AU93" s="4">
        <v>31800000</v>
      </c>
      <c r="AV93" s="3">
        <v>100</v>
      </c>
      <c r="AW93" s="4">
        <v>24000000</v>
      </c>
      <c r="AX93" s="4">
        <v>24000000</v>
      </c>
      <c r="AY93" s="3">
        <v>100</v>
      </c>
      <c r="AZ93" s="4">
        <v>12600000</v>
      </c>
      <c r="BA93" s="4">
        <v>12600000</v>
      </c>
      <c r="BB93" s="3">
        <v>100</v>
      </c>
      <c r="BC93" s="4">
        <v>28550000</v>
      </c>
      <c r="BD93" s="4">
        <v>0</v>
      </c>
      <c r="BE93" s="3">
        <v>0</v>
      </c>
      <c r="BF93" s="4">
        <v>100100000</v>
      </c>
      <c r="BG93" s="4">
        <v>0</v>
      </c>
      <c r="BH93" s="3">
        <v>0</v>
      </c>
      <c r="BI93" s="4">
        <v>197050000</v>
      </c>
      <c r="BJ93" s="4">
        <v>68400000</v>
      </c>
      <c r="BK93" s="3">
        <v>34.71</v>
      </c>
      <c r="BL93" t="s">
        <v>232</v>
      </c>
      <c r="BM93" s="5">
        <f>AT93 / 1000000</f>
        <v>31.8</v>
      </c>
      <c r="BN93" s="5">
        <f>AU93 / 1000000</f>
        <v>31.8</v>
      </c>
      <c r="BO93" s="5">
        <f>AW93 / 1000000</f>
        <v>24</v>
      </c>
      <c r="BP93" s="5">
        <f>AX93 / 1000000</f>
        <v>24</v>
      </c>
      <c r="BQ93" s="5">
        <f>AZ93 / 1000000</f>
        <v>12.6</v>
      </c>
      <c r="BR93" s="5">
        <f>BA93 / 1000000</f>
        <v>12.6</v>
      </c>
      <c r="BS93" s="5">
        <f>BC93 / 1000000</f>
        <v>28.55</v>
      </c>
      <c r="BT93" s="5">
        <f>BD93 / 1000000</f>
        <v>0</v>
      </c>
      <c r="BU93" s="5">
        <f>BF93 / 1000000</f>
        <v>100.1</v>
      </c>
      <c r="BV93" s="5">
        <f>BG93 / 1000000</f>
        <v>0</v>
      </c>
    </row>
    <row r="94" spans="1:74" x14ac:dyDescent="0.25">
      <c r="A94">
        <v>16</v>
      </c>
      <c r="B94" t="s">
        <v>60</v>
      </c>
      <c r="C94" t="s">
        <v>61</v>
      </c>
      <c r="D94">
        <v>2022</v>
      </c>
      <c r="E94" t="s">
        <v>62</v>
      </c>
      <c r="F94" t="s">
        <v>63</v>
      </c>
      <c r="G94">
        <v>2</v>
      </c>
      <c r="H94" t="s">
        <v>64</v>
      </c>
      <c r="I94" t="s">
        <v>3802</v>
      </c>
      <c r="J94" t="s">
        <v>190</v>
      </c>
      <c r="K94" t="s">
        <v>191</v>
      </c>
      <c r="L94" t="s">
        <v>3848</v>
      </c>
      <c r="M94" t="s">
        <v>67</v>
      </c>
      <c r="N94" t="s">
        <v>3864</v>
      </c>
      <c r="O94" t="s">
        <v>68</v>
      </c>
      <c r="P94" t="s">
        <v>3871</v>
      </c>
      <c r="Q94" t="s">
        <v>148</v>
      </c>
      <c r="R94" t="s">
        <v>3935</v>
      </c>
      <c r="S94" t="s">
        <v>233</v>
      </c>
      <c r="T94">
        <v>25</v>
      </c>
      <c r="U94">
        <v>1</v>
      </c>
      <c r="V94" t="s">
        <v>234</v>
      </c>
      <c r="W94">
        <v>1</v>
      </c>
      <c r="X94" t="s">
        <v>72</v>
      </c>
      <c r="Y94">
        <v>1</v>
      </c>
      <c r="Z94" t="s">
        <v>73</v>
      </c>
      <c r="AA94">
        <v>1</v>
      </c>
      <c r="AB94" s="3">
        <v>0.5</v>
      </c>
      <c r="AC94" s="3">
        <v>0.5</v>
      </c>
      <c r="AD94" s="3">
        <v>100</v>
      </c>
      <c r="AE94" s="3">
        <v>1</v>
      </c>
      <c r="AF94" s="3">
        <v>1</v>
      </c>
      <c r="AG94" s="3">
        <v>100</v>
      </c>
      <c r="AH94" s="3">
        <v>1</v>
      </c>
      <c r="AI94" s="3">
        <v>1</v>
      </c>
      <c r="AJ94" s="3">
        <v>100</v>
      </c>
      <c r="AK94" s="3">
        <v>1</v>
      </c>
      <c r="AL94" s="3">
        <v>0</v>
      </c>
      <c r="AM94" s="3">
        <v>0</v>
      </c>
      <c r="AN94" s="3">
        <v>0.5</v>
      </c>
      <c r="AO94" s="3">
        <v>0</v>
      </c>
      <c r="AP94" s="3">
        <v>0</v>
      </c>
      <c r="AQ94" s="3">
        <v>4</v>
      </c>
      <c r="AR94" s="3">
        <v>2.5</v>
      </c>
      <c r="AS94" s="3">
        <v>62.5</v>
      </c>
      <c r="AT94" s="4">
        <v>25386667</v>
      </c>
      <c r="AU94" s="4">
        <v>25203334</v>
      </c>
      <c r="AV94" s="3">
        <v>99.25</v>
      </c>
      <c r="AW94" s="4">
        <v>46658725</v>
      </c>
      <c r="AX94" s="4">
        <v>46658725</v>
      </c>
      <c r="AY94" s="3">
        <v>100</v>
      </c>
      <c r="AZ94" s="4">
        <v>98318924</v>
      </c>
      <c r="BA94" s="4">
        <v>93534711</v>
      </c>
      <c r="BB94" s="3">
        <v>95.13</v>
      </c>
      <c r="BC94" s="4">
        <v>50619000</v>
      </c>
      <c r="BD94" s="4">
        <v>0</v>
      </c>
      <c r="BE94" s="3">
        <v>0</v>
      </c>
      <c r="BF94" s="4">
        <v>191301422</v>
      </c>
      <c r="BG94" s="4">
        <v>0</v>
      </c>
      <c r="BH94" s="3">
        <v>0</v>
      </c>
      <c r="BI94" s="4">
        <v>412284738</v>
      </c>
      <c r="BJ94" s="4">
        <v>165396770</v>
      </c>
      <c r="BK94" s="3">
        <v>40.119999999999997</v>
      </c>
      <c r="BL94" t="s">
        <v>235</v>
      </c>
      <c r="BM94" s="5">
        <f>AT94 / 1000000</f>
        <v>25.386666999999999</v>
      </c>
      <c r="BN94" s="5">
        <f>AU94 / 1000000</f>
        <v>25.203334000000002</v>
      </c>
      <c r="BO94" s="5">
        <f>AW94 / 1000000</f>
        <v>46.658724999999997</v>
      </c>
      <c r="BP94" s="5">
        <f>AX94 / 1000000</f>
        <v>46.658724999999997</v>
      </c>
      <c r="BQ94" s="5">
        <f>AZ94 / 1000000</f>
        <v>98.318923999999996</v>
      </c>
      <c r="BR94" s="5">
        <f>BA94 / 1000000</f>
        <v>93.534711000000001</v>
      </c>
      <c r="BS94" s="5">
        <f>BC94 / 1000000</f>
        <v>50.619</v>
      </c>
      <c r="BT94" s="5">
        <f>BD94 / 1000000</f>
        <v>0</v>
      </c>
      <c r="BU94" s="5">
        <f>BF94 / 1000000</f>
        <v>191.301422</v>
      </c>
      <c r="BV94" s="5">
        <f>BG94 / 1000000</f>
        <v>0</v>
      </c>
    </row>
    <row r="95" spans="1:74" x14ac:dyDescent="0.25">
      <c r="A95">
        <v>16</v>
      </c>
      <c r="B95" t="s">
        <v>60</v>
      </c>
      <c r="C95" t="s">
        <v>61</v>
      </c>
      <c r="D95">
        <v>2022</v>
      </c>
      <c r="E95" t="s">
        <v>62</v>
      </c>
      <c r="F95" t="s">
        <v>63</v>
      </c>
      <c r="G95">
        <v>2</v>
      </c>
      <c r="H95" t="s">
        <v>64</v>
      </c>
      <c r="I95" t="s">
        <v>3802</v>
      </c>
      <c r="J95" t="s">
        <v>190</v>
      </c>
      <c r="K95" t="s">
        <v>191</v>
      </c>
      <c r="L95" t="s">
        <v>3848</v>
      </c>
      <c r="M95" t="s">
        <v>67</v>
      </c>
      <c r="N95" t="s">
        <v>3864</v>
      </c>
      <c r="O95" t="s">
        <v>68</v>
      </c>
      <c r="P95" t="s">
        <v>3871</v>
      </c>
      <c r="Q95" t="s">
        <v>148</v>
      </c>
      <c r="R95" t="s">
        <v>3935</v>
      </c>
      <c r="S95" t="s">
        <v>233</v>
      </c>
      <c r="T95">
        <v>25</v>
      </c>
      <c r="U95">
        <v>2</v>
      </c>
      <c r="V95" t="s">
        <v>236</v>
      </c>
      <c r="W95">
        <v>2</v>
      </c>
      <c r="X95" t="s">
        <v>76</v>
      </c>
      <c r="Y95">
        <v>1</v>
      </c>
      <c r="Z95" t="s">
        <v>73</v>
      </c>
      <c r="AA95">
        <v>1</v>
      </c>
      <c r="AB95" s="3">
        <v>1</v>
      </c>
      <c r="AC95" s="3">
        <v>1</v>
      </c>
      <c r="AD95" s="3">
        <v>100</v>
      </c>
      <c r="AE95" s="3">
        <v>1</v>
      </c>
      <c r="AF95" s="3">
        <v>1</v>
      </c>
      <c r="AG95" s="3">
        <v>100</v>
      </c>
      <c r="AH95" s="3">
        <v>1</v>
      </c>
      <c r="AI95" s="3">
        <v>1</v>
      </c>
      <c r="AJ95" s="3">
        <v>100</v>
      </c>
      <c r="AK95" s="3">
        <v>1</v>
      </c>
      <c r="AL95" s="3">
        <v>0</v>
      </c>
      <c r="AM95" s="3">
        <v>0</v>
      </c>
      <c r="AN95" s="3">
        <v>1</v>
      </c>
      <c r="AO95" s="3">
        <v>0</v>
      </c>
      <c r="AP95" s="3">
        <v>0</v>
      </c>
      <c r="AQ95" s="3" t="s">
        <v>77</v>
      </c>
      <c r="AR95" s="3" t="s">
        <v>77</v>
      </c>
      <c r="AS95" s="3" t="s">
        <v>77</v>
      </c>
      <c r="AT95" s="4">
        <v>17640000</v>
      </c>
      <c r="AU95" s="4">
        <v>17640000</v>
      </c>
      <c r="AV95" s="3">
        <v>100</v>
      </c>
      <c r="AW95" s="4">
        <v>45134600</v>
      </c>
      <c r="AX95" s="4">
        <v>45134600</v>
      </c>
      <c r="AY95" s="3">
        <v>100</v>
      </c>
      <c r="AZ95" s="4">
        <v>101974120</v>
      </c>
      <c r="BA95" s="4">
        <v>101974120</v>
      </c>
      <c r="BB95" s="3">
        <v>100</v>
      </c>
      <c r="BC95" s="4">
        <v>51746000</v>
      </c>
      <c r="BD95" s="4">
        <v>0</v>
      </c>
      <c r="BE95" s="3">
        <v>0</v>
      </c>
      <c r="BF95" s="4">
        <v>153005209</v>
      </c>
      <c r="BG95" s="4">
        <v>0</v>
      </c>
      <c r="BH95" s="3">
        <v>0</v>
      </c>
      <c r="BI95" s="4">
        <v>369499929</v>
      </c>
      <c r="BJ95" s="4">
        <v>164748720</v>
      </c>
      <c r="BK95" s="3">
        <v>44.59</v>
      </c>
      <c r="BL95" t="s">
        <v>237</v>
      </c>
      <c r="BM95" s="5">
        <f>AT95 / 1000000</f>
        <v>17.64</v>
      </c>
      <c r="BN95" s="5">
        <f>AU95 / 1000000</f>
        <v>17.64</v>
      </c>
      <c r="BO95" s="5">
        <f>AW95 / 1000000</f>
        <v>45.134599999999999</v>
      </c>
      <c r="BP95" s="5">
        <f>AX95 / 1000000</f>
        <v>45.134599999999999</v>
      </c>
      <c r="BQ95" s="5">
        <f>AZ95 / 1000000</f>
        <v>101.97412</v>
      </c>
      <c r="BR95" s="5">
        <f>BA95 / 1000000</f>
        <v>101.97412</v>
      </c>
      <c r="BS95" s="5">
        <f>BC95 / 1000000</f>
        <v>51.746000000000002</v>
      </c>
      <c r="BT95" s="5">
        <f>BD95 / 1000000</f>
        <v>0</v>
      </c>
      <c r="BU95" s="5">
        <f>BF95 / 1000000</f>
        <v>153.00520900000001</v>
      </c>
      <c r="BV95" s="5">
        <f>BG95 / 1000000</f>
        <v>0</v>
      </c>
    </row>
    <row r="96" spans="1:74" x14ac:dyDescent="0.25">
      <c r="A96">
        <v>16</v>
      </c>
      <c r="B96" t="s">
        <v>60</v>
      </c>
      <c r="C96" t="s">
        <v>61</v>
      </c>
      <c r="D96">
        <v>2022</v>
      </c>
      <c r="E96" t="s">
        <v>62</v>
      </c>
      <c r="F96" t="s">
        <v>63</v>
      </c>
      <c r="G96">
        <v>2</v>
      </c>
      <c r="H96" t="s">
        <v>64</v>
      </c>
      <c r="I96" t="s">
        <v>3802</v>
      </c>
      <c r="J96" t="s">
        <v>190</v>
      </c>
      <c r="K96" t="s">
        <v>191</v>
      </c>
      <c r="L96" t="s">
        <v>3848</v>
      </c>
      <c r="M96" t="s">
        <v>67</v>
      </c>
      <c r="N96" t="s">
        <v>3864</v>
      </c>
      <c r="O96" t="s">
        <v>68</v>
      </c>
      <c r="P96" t="s">
        <v>3871</v>
      </c>
      <c r="Q96" t="s">
        <v>148</v>
      </c>
      <c r="R96" t="s">
        <v>3935</v>
      </c>
      <c r="S96" t="s">
        <v>233</v>
      </c>
      <c r="T96">
        <v>25</v>
      </c>
      <c r="U96">
        <v>3</v>
      </c>
      <c r="V96" t="s">
        <v>238</v>
      </c>
      <c r="W96">
        <v>2</v>
      </c>
      <c r="X96" t="s">
        <v>76</v>
      </c>
      <c r="Y96">
        <v>1</v>
      </c>
      <c r="Z96" t="s">
        <v>73</v>
      </c>
      <c r="AA96">
        <v>1</v>
      </c>
      <c r="AB96" s="3">
        <v>1</v>
      </c>
      <c r="AC96" s="3">
        <v>1</v>
      </c>
      <c r="AD96" s="3">
        <v>100</v>
      </c>
      <c r="AE96" s="3">
        <v>1</v>
      </c>
      <c r="AF96" s="3">
        <v>1</v>
      </c>
      <c r="AG96" s="3">
        <v>100</v>
      </c>
      <c r="AH96" s="3">
        <v>1</v>
      </c>
      <c r="AI96" s="3">
        <v>1</v>
      </c>
      <c r="AJ96" s="3">
        <v>100</v>
      </c>
      <c r="AK96" s="3">
        <v>1</v>
      </c>
      <c r="AL96" s="3">
        <v>0</v>
      </c>
      <c r="AM96" s="3">
        <v>0</v>
      </c>
      <c r="AN96" s="3">
        <v>1</v>
      </c>
      <c r="AO96" s="3">
        <v>0</v>
      </c>
      <c r="AP96" s="3">
        <v>0</v>
      </c>
      <c r="AQ96" s="3" t="s">
        <v>77</v>
      </c>
      <c r="AR96" s="3" t="s">
        <v>77</v>
      </c>
      <c r="AS96" s="3" t="s">
        <v>77</v>
      </c>
      <c r="AT96" s="4">
        <v>168170602</v>
      </c>
      <c r="AU96" s="4">
        <v>165838326</v>
      </c>
      <c r="AV96" s="3">
        <v>98.61</v>
      </c>
      <c r="AW96" s="4">
        <v>318241691</v>
      </c>
      <c r="AX96" s="4">
        <v>318241691</v>
      </c>
      <c r="AY96" s="3">
        <v>100</v>
      </c>
      <c r="AZ96" s="4">
        <v>258834246</v>
      </c>
      <c r="BA96" s="4">
        <v>247538467</v>
      </c>
      <c r="BB96" s="3">
        <v>95.64</v>
      </c>
      <c r="BC96" s="4">
        <v>255441000</v>
      </c>
      <c r="BD96" s="4">
        <v>0</v>
      </c>
      <c r="BE96" s="3">
        <v>0</v>
      </c>
      <c r="BF96" s="4">
        <v>391736419</v>
      </c>
      <c r="BG96" s="4">
        <v>0</v>
      </c>
      <c r="BH96" s="3">
        <v>0</v>
      </c>
      <c r="BI96" s="4">
        <v>1392423958</v>
      </c>
      <c r="BJ96" s="4">
        <v>731618484</v>
      </c>
      <c r="BK96" s="3">
        <v>52.54</v>
      </c>
      <c r="BL96" t="s">
        <v>239</v>
      </c>
      <c r="BM96" s="5">
        <f>AT96 / 1000000</f>
        <v>168.170602</v>
      </c>
      <c r="BN96" s="5">
        <f>AU96 / 1000000</f>
        <v>165.838326</v>
      </c>
      <c r="BO96" s="5">
        <f>AW96 / 1000000</f>
        <v>318.241691</v>
      </c>
      <c r="BP96" s="5">
        <f>AX96 / 1000000</f>
        <v>318.241691</v>
      </c>
      <c r="BQ96" s="5">
        <f>AZ96 / 1000000</f>
        <v>258.83424600000001</v>
      </c>
      <c r="BR96" s="5">
        <f>BA96 / 1000000</f>
        <v>247.538467</v>
      </c>
      <c r="BS96" s="5">
        <f>BC96 / 1000000</f>
        <v>255.441</v>
      </c>
      <c r="BT96" s="5">
        <f>BD96 / 1000000</f>
        <v>0</v>
      </c>
      <c r="BU96" s="5">
        <f>BF96 / 1000000</f>
        <v>391.73641900000001</v>
      </c>
      <c r="BV96" s="5">
        <f>BG96 / 1000000</f>
        <v>0</v>
      </c>
    </row>
    <row r="97" spans="1:74" x14ac:dyDescent="0.25">
      <c r="A97">
        <v>16</v>
      </c>
      <c r="B97" t="s">
        <v>60</v>
      </c>
      <c r="C97" t="s">
        <v>61</v>
      </c>
      <c r="D97">
        <v>2022</v>
      </c>
      <c r="E97" t="s">
        <v>62</v>
      </c>
      <c r="F97" t="s">
        <v>63</v>
      </c>
      <c r="G97">
        <v>2</v>
      </c>
      <c r="H97" t="s">
        <v>64</v>
      </c>
      <c r="I97" t="s">
        <v>3802</v>
      </c>
      <c r="J97" t="s">
        <v>190</v>
      </c>
      <c r="K97" t="s">
        <v>191</v>
      </c>
      <c r="L97" t="s">
        <v>3848</v>
      </c>
      <c r="M97" t="s">
        <v>67</v>
      </c>
      <c r="N97" t="s">
        <v>3864</v>
      </c>
      <c r="O97" t="s">
        <v>68</v>
      </c>
      <c r="P97" t="s">
        <v>3871</v>
      </c>
      <c r="Q97" t="s">
        <v>148</v>
      </c>
      <c r="R97" t="s">
        <v>3935</v>
      </c>
      <c r="S97" t="s">
        <v>233</v>
      </c>
      <c r="T97">
        <v>25</v>
      </c>
      <c r="U97">
        <v>4</v>
      </c>
      <c r="V97" t="s">
        <v>240</v>
      </c>
      <c r="W97">
        <v>2</v>
      </c>
      <c r="X97" t="s">
        <v>76</v>
      </c>
      <c r="Y97">
        <v>1</v>
      </c>
      <c r="Z97" t="s">
        <v>73</v>
      </c>
      <c r="AA97">
        <v>1</v>
      </c>
      <c r="AB97" s="3">
        <v>1</v>
      </c>
      <c r="AC97" s="3">
        <v>1</v>
      </c>
      <c r="AD97" s="3">
        <v>100</v>
      </c>
      <c r="AE97" s="3">
        <v>1</v>
      </c>
      <c r="AF97" s="3">
        <v>1</v>
      </c>
      <c r="AG97" s="3">
        <v>100</v>
      </c>
      <c r="AH97" s="3">
        <v>1</v>
      </c>
      <c r="AI97" s="3">
        <v>1</v>
      </c>
      <c r="AJ97" s="3">
        <v>100</v>
      </c>
      <c r="AK97" s="3">
        <v>1</v>
      </c>
      <c r="AL97" s="3">
        <v>0</v>
      </c>
      <c r="AM97" s="3">
        <v>0</v>
      </c>
      <c r="AN97" s="3">
        <v>1</v>
      </c>
      <c r="AO97" s="3">
        <v>0</v>
      </c>
      <c r="AP97" s="3">
        <v>0</v>
      </c>
      <c r="AQ97" s="3" t="s">
        <v>77</v>
      </c>
      <c r="AR97" s="3" t="s">
        <v>77</v>
      </c>
      <c r="AS97" s="3" t="s">
        <v>77</v>
      </c>
      <c r="AT97" s="4">
        <v>5000000</v>
      </c>
      <c r="AU97" s="4">
        <v>3461490</v>
      </c>
      <c r="AV97" s="3">
        <v>69.2</v>
      </c>
      <c r="AW97" s="4">
        <v>35964984</v>
      </c>
      <c r="AX97" s="4">
        <v>35964984</v>
      </c>
      <c r="AY97" s="3">
        <v>100</v>
      </c>
      <c r="AZ97" s="4">
        <v>108872710</v>
      </c>
      <c r="BA97" s="4">
        <v>108872710</v>
      </c>
      <c r="BB97" s="3">
        <v>100</v>
      </c>
      <c r="BC97" s="4">
        <v>62194000</v>
      </c>
      <c r="BD97" s="4">
        <v>0</v>
      </c>
      <c r="BE97" s="3">
        <v>0</v>
      </c>
      <c r="BF97" s="4">
        <v>150000000</v>
      </c>
      <c r="BG97" s="4">
        <v>0</v>
      </c>
      <c r="BH97" s="3">
        <v>0</v>
      </c>
      <c r="BI97" s="4">
        <v>362031694</v>
      </c>
      <c r="BJ97" s="4">
        <v>148299184</v>
      </c>
      <c r="BK97" s="3">
        <v>40.96</v>
      </c>
      <c r="BL97" t="s">
        <v>241</v>
      </c>
      <c r="BM97" s="5">
        <f>AT97 / 1000000</f>
        <v>5</v>
      </c>
      <c r="BN97" s="5">
        <f>AU97 / 1000000</f>
        <v>3.46149</v>
      </c>
      <c r="BO97" s="5">
        <f>AW97 / 1000000</f>
        <v>35.964984000000001</v>
      </c>
      <c r="BP97" s="5">
        <f>AX97 / 1000000</f>
        <v>35.964984000000001</v>
      </c>
      <c r="BQ97" s="5">
        <f>AZ97 / 1000000</f>
        <v>108.87271</v>
      </c>
      <c r="BR97" s="5">
        <f>BA97 / 1000000</f>
        <v>108.87271</v>
      </c>
      <c r="BS97" s="5">
        <f>BC97 / 1000000</f>
        <v>62.194000000000003</v>
      </c>
      <c r="BT97" s="5">
        <f>BD97 / 1000000</f>
        <v>0</v>
      </c>
      <c r="BU97" s="5">
        <f>BF97 / 1000000</f>
        <v>150</v>
      </c>
      <c r="BV97" s="5">
        <f>BG97 / 1000000</f>
        <v>0</v>
      </c>
    </row>
    <row r="98" spans="1:74" x14ac:dyDescent="0.25">
      <c r="A98">
        <v>16</v>
      </c>
      <c r="B98" t="s">
        <v>60</v>
      </c>
      <c r="C98" t="s">
        <v>61</v>
      </c>
      <c r="D98">
        <v>2022</v>
      </c>
      <c r="E98" t="s">
        <v>62</v>
      </c>
      <c r="F98" t="s">
        <v>63</v>
      </c>
      <c r="G98">
        <v>2</v>
      </c>
      <c r="H98" t="s">
        <v>64</v>
      </c>
      <c r="I98" t="s">
        <v>3802</v>
      </c>
      <c r="J98" t="s">
        <v>190</v>
      </c>
      <c r="K98" t="s">
        <v>191</v>
      </c>
      <c r="L98" t="s">
        <v>3848</v>
      </c>
      <c r="M98" t="s">
        <v>67</v>
      </c>
      <c r="N98" t="s">
        <v>3864</v>
      </c>
      <c r="O98" t="s">
        <v>68</v>
      </c>
      <c r="P98" t="s">
        <v>3871</v>
      </c>
      <c r="Q98" t="s">
        <v>148</v>
      </c>
      <c r="R98" t="s">
        <v>3936</v>
      </c>
      <c r="S98" t="s">
        <v>242</v>
      </c>
      <c r="T98">
        <v>26</v>
      </c>
      <c r="U98">
        <v>1</v>
      </c>
      <c r="V98" t="s">
        <v>243</v>
      </c>
      <c r="W98">
        <v>1</v>
      </c>
      <c r="X98" t="s">
        <v>72</v>
      </c>
      <c r="Y98">
        <v>3</v>
      </c>
      <c r="Z98" t="s">
        <v>89</v>
      </c>
      <c r="AA98">
        <v>1</v>
      </c>
      <c r="AB98" s="3">
        <v>1</v>
      </c>
      <c r="AC98" s="3">
        <v>1</v>
      </c>
      <c r="AD98" s="3">
        <v>100</v>
      </c>
      <c r="AE98" s="3">
        <v>0</v>
      </c>
      <c r="AF98" s="3">
        <v>0</v>
      </c>
      <c r="AG98" s="3">
        <v>0</v>
      </c>
      <c r="AH98" s="3">
        <v>0</v>
      </c>
      <c r="AI98" s="3">
        <v>0</v>
      </c>
      <c r="AJ98" s="3">
        <v>0</v>
      </c>
      <c r="AK98" s="3">
        <v>0</v>
      </c>
      <c r="AL98" s="3">
        <v>0</v>
      </c>
      <c r="AM98" s="3">
        <v>0</v>
      </c>
      <c r="AN98" s="3">
        <v>0</v>
      </c>
      <c r="AO98" s="3">
        <v>0</v>
      </c>
      <c r="AP98" s="3">
        <v>0</v>
      </c>
      <c r="AQ98" s="3">
        <v>1</v>
      </c>
      <c r="AR98" s="3">
        <v>1</v>
      </c>
      <c r="AS98" s="3">
        <v>100</v>
      </c>
      <c r="AT98" s="4">
        <v>210500000</v>
      </c>
      <c r="AU98" s="4">
        <v>163144587</v>
      </c>
      <c r="AV98" s="3">
        <v>77.5</v>
      </c>
      <c r="AW98" s="4">
        <v>0</v>
      </c>
      <c r="AX98" s="4">
        <v>0</v>
      </c>
      <c r="AY98" s="3">
        <v>0</v>
      </c>
      <c r="AZ98" s="4">
        <v>0</v>
      </c>
      <c r="BA98" s="4">
        <v>0</v>
      </c>
      <c r="BB98" s="3">
        <v>0</v>
      </c>
      <c r="BC98" s="4">
        <v>0</v>
      </c>
      <c r="BD98" s="4">
        <v>0</v>
      </c>
      <c r="BE98" s="3">
        <v>0</v>
      </c>
      <c r="BF98" s="4">
        <v>0</v>
      </c>
      <c r="BG98" s="4">
        <v>0</v>
      </c>
      <c r="BH98" s="3">
        <v>0</v>
      </c>
      <c r="BI98" s="4">
        <v>210500000</v>
      </c>
      <c r="BJ98" s="4">
        <v>163144587</v>
      </c>
      <c r="BK98" s="3">
        <v>77.5</v>
      </c>
      <c r="BM98" s="5">
        <f>AT98 / 1000000</f>
        <v>210.5</v>
      </c>
      <c r="BN98" s="5">
        <f>AU98 / 1000000</f>
        <v>163.144587</v>
      </c>
      <c r="BO98" s="5">
        <f>AW98 / 1000000</f>
        <v>0</v>
      </c>
      <c r="BP98" s="5">
        <f>AX98 / 1000000</f>
        <v>0</v>
      </c>
      <c r="BQ98" s="5">
        <f>AZ98 / 1000000</f>
        <v>0</v>
      </c>
      <c r="BR98" s="5">
        <f>BA98 / 1000000</f>
        <v>0</v>
      </c>
      <c r="BS98" s="5">
        <f>BC98 / 1000000</f>
        <v>0</v>
      </c>
      <c r="BT98" s="5">
        <f>BD98 / 1000000</f>
        <v>0</v>
      </c>
      <c r="BU98" s="5">
        <f>BF98 / 1000000</f>
        <v>0</v>
      </c>
      <c r="BV98" s="5">
        <f>BG98 / 1000000</f>
        <v>0</v>
      </c>
    </row>
    <row r="99" spans="1:74" x14ac:dyDescent="0.25">
      <c r="A99">
        <v>16</v>
      </c>
      <c r="B99" t="s">
        <v>60</v>
      </c>
      <c r="C99" t="s">
        <v>61</v>
      </c>
      <c r="D99">
        <v>2022</v>
      </c>
      <c r="E99" t="s">
        <v>62</v>
      </c>
      <c r="F99" t="s">
        <v>63</v>
      </c>
      <c r="G99">
        <v>2</v>
      </c>
      <c r="H99" t="s">
        <v>64</v>
      </c>
      <c r="I99" t="s">
        <v>3802</v>
      </c>
      <c r="J99" t="s">
        <v>190</v>
      </c>
      <c r="K99" t="s">
        <v>191</v>
      </c>
      <c r="L99" t="s">
        <v>3848</v>
      </c>
      <c r="M99" t="s">
        <v>67</v>
      </c>
      <c r="N99" t="s">
        <v>3864</v>
      </c>
      <c r="O99" t="s">
        <v>68</v>
      </c>
      <c r="P99" t="s">
        <v>3871</v>
      </c>
      <c r="Q99" t="s">
        <v>148</v>
      </c>
      <c r="R99" t="s">
        <v>3936</v>
      </c>
      <c r="S99" t="s">
        <v>242</v>
      </c>
      <c r="T99">
        <v>26</v>
      </c>
      <c r="U99">
        <v>2</v>
      </c>
      <c r="V99" t="s">
        <v>244</v>
      </c>
      <c r="W99">
        <v>1</v>
      </c>
      <c r="X99" t="s">
        <v>72</v>
      </c>
      <c r="Y99">
        <v>3</v>
      </c>
      <c r="Z99" t="s">
        <v>89</v>
      </c>
      <c r="AA99">
        <v>1</v>
      </c>
      <c r="AB99" s="3">
        <v>0</v>
      </c>
      <c r="AC99" s="3">
        <v>0</v>
      </c>
      <c r="AD99" s="3">
        <v>0</v>
      </c>
      <c r="AE99" s="3">
        <v>1</v>
      </c>
      <c r="AF99" s="3">
        <v>1</v>
      </c>
      <c r="AG99" s="3">
        <v>100</v>
      </c>
      <c r="AH99" s="3">
        <v>0</v>
      </c>
      <c r="AI99" s="3">
        <v>0</v>
      </c>
      <c r="AJ99" s="3">
        <v>0</v>
      </c>
      <c r="AK99" s="3">
        <v>0</v>
      </c>
      <c r="AL99" s="3">
        <v>0</v>
      </c>
      <c r="AM99" s="3">
        <v>0</v>
      </c>
      <c r="AN99" s="3">
        <v>0</v>
      </c>
      <c r="AO99" s="3">
        <v>0</v>
      </c>
      <c r="AP99" s="3">
        <v>0</v>
      </c>
      <c r="AQ99" s="3">
        <v>1</v>
      </c>
      <c r="AR99" s="3">
        <v>1</v>
      </c>
      <c r="AS99" s="3">
        <v>100</v>
      </c>
      <c r="AT99" s="4">
        <v>0</v>
      </c>
      <c r="AU99" s="4">
        <v>0</v>
      </c>
      <c r="AV99" s="3">
        <v>0</v>
      </c>
      <c r="AW99" s="4">
        <v>43000000</v>
      </c>
      <c r="AX99" s="4">
        <v>42333333</v>
      </c>
      <c r="AY99" s="3">
        <v>98.44</v>
      </c>
      <c r="AZ99" s="4">
        <v>0</v>
      </c>
      <c r="BA99" s="4">
        <v>0</v>
      </c>
      <c r="BB99" s="3">
        <v>0</v>
      </c>
      <c r="BC99" s="4">
        <v>0</v>
      </c>
      <c r="BD99" s="4">
        <v>0</v>
      </c>
      <c r="BE99" s="3">
        <v>0</v>
      </c>
      <c r="BF99" s="4">
        <v>0</v>
      </c>
      <c r="BG99" s="4">
        <v>0</v>
      </c>
      <c r="BH99" s="3">
        <v>0</v>
      </c>
      <c r="BI99" s="4">
        <v>43000000</v>
      </c>
      <c r="BJ99" s="4">
        <v>42333333</v>
      </c>
      <c r="BK99" s="3">
        <v>98.45</v>
      </c>
      <c r="BM99" s="5">
        <f>AT99 / 1000000</f>
        <v>0</v>
      </c>
      <c r="BN99" s="5">
        <f>AU99 / 1000000</f>
        <v>0</v>
      </c>
      <c r="BO99" s="5">
        <f>AW99 / 1000000</f>
        <v>43</v>
      </c>
      <c r="BP99" s="5">
        <f>AX99 / 1000000</f>
        <v>42.333333000000003</v>
      </c>
      <c r="BQ99" s="5">
        <f>AZ99 / 1000000</f>
        <v>0</v>
      </c>
      <c r="BR99" s="5">
        <f>BA99 / 1000000</f>
        <v>0</v>
      </c>
      <c r="BS99" s="5">
        <f>BC99 / 1000000</f>
        <v>0</v>
      </c>
      <c r="BT99" s="5">
        <f>BD99 / 1000000</f>
        <v>0</v>
      </c>
      <c r="BU99" s="5">
        <f>BF99 / 1000000</f>
        <v>0</v>
      </c>
      <c r="BV99" s="5">
        <f>BG99 / 1000000</f>
        <v>0</v>
      </c>
    </row>
    <row r="100" spans="1:74" x14ac:dyDescent="0.25">
      <c r="A100">
        <v>16</v>
      </c>
      <c r="B100" t="s">
        <v>60</v>
      </c>
      <c r="C100" t="s">
        <v>61</v>
      </c>
      <c r="D100">
        <v>2022</v>
      </c>
      <c r="E100" t="s">
        <v>62</v>
      </c>
      <c r="F100" t="s">
        <v>63</v>
      </c>
      <c r="G100">
        <v>2</v>
      </c>
      <c r="H100" t="s">
        <v>64</v>
      </c>
      <c r="I100" t="s">
        <v>3802</v>
      </c>
      <c r="J100" t="s">
        <v>190</v>
      </c>
      <c r="K100" t="s">
        <v>191</v>
      </c>
      <c r="L100" t="s">
        <v>3848</v>
      </c>
      <c r="M100" t="s">
        <v>67</v>
      </c>
      <c r="N100" t="s">
        <v>3864</v>
      </c>
      <c r="O100" t="s">
        <v>68</v>
      </c>
      <c r="P100" t="s">
        <v>3871</v>
      </c>
      <c r="Q100" t="s">
        <v>148</v>
      </c>
      <c r="R100" t="s">
        <v>3936</v>
      </c>
      <c r="S100" t="s">
        <v>242</v>
      </c>
      <c r="T100">
        <v>26</v>
      </c>
      <c r="U100">
        <v>3</v>
      </c>
      <c r="V100" t="s">
        <v>245</v>
      </c>
      <c r="W100">
        <v>1</v>
      </c>
      <c r="X100" t="s">
        <v>72</v>
      </c>
      <c r="Y100">
        <v>1</v>
      </c>
      <c r="Z100" t="s">
        <v>73</v>
      </c>
      <c r="AA100">
        <v>1</v>
      </c>
      <c r="AB100" s="3">
        <v>0</v>
      </c>
      <c r="AC100" s="3">
        <v>0</v>
      </c>
      <c r="AD100" s="3">
        <v>0</v>
      </c>
      <c r="AE100" s="3">
        <v>1</v>
      </c>
      <c r="AF100" s="3">
        <v>1</v>
      </c>
      <c r="AG100" s="3">
        <v>100</v>
      </c>
      <c r="AH100" s="3">
        <v>0</v>
      </c>
      <c r="AI100" s="3">
        <v>0</v>
      </c>
      <c r="AJ100" s="3">
        <v>0</v>
      </c>
      <c r="AK100" s="3">
        <v>0</v>
      </c>
      <c r="AL100" s="3">
        <v>0</v>
      </c>
      <c r="AM100" s="3">
        <v>0</v>
      </c>
      <c r="AN100" s="3">
        <v>0</v>
      </c>
      <c r="AO100" s="3">
        <v>0</v>
      </c>
      <c r="AP100" s="3">
        <v>0</v>
      </c>
      <c r="AQ100" s="3">
        <v>1</v>
      </c>
      <c r="AR100" s="3">
        <v>1</v>
      </c>
      <c r="AS100" s="3">
        <v>100</v>
      </c>
      <c r="AT100" s="4">
        <v>0</v>
      </c>
      <c r="AU100" s="4">
        <v>0</v>
      </c>
      <c r="AV100" s="3">
        <v>0</v>
      </c>
      <c r="AW100" s="4">
        <v>279160084</v>
      </c>
      <c r="AX100" s="4">
        <v>279016652</v>
      </c>
      <c r="AY100" s="3">
        <v>99.95</v>
      </c>
      <c r="AZ100" s="4">
        <v>0</v>
      </c>
      <c r="BA100" s="4">
        <v>0</v>
      </c>
      <c r="BB100" s="3">
        <v>0</v>
      </c>
      <c r="BC100" s="4">
        <v>0</v>
      </c>
      <c r="BD100" s="4">
        <v>0</v>
      </c>
      <c r="BE100" s="3">
        <v>0</v>
      </c>
      <c r="BF100" s="4">
        <v>0</v>
      </c>
      <c r="BG100" s="4">
        <v>0</v>
      </c>
      <c r="BH100" s="3">
        <v>0</v>
      </c>
      <c r="BI100" s="4">
        <v>279160084</v>
      </c>
      <c r="BJ100" s="4">
        <v>279016652</v>
      </c>
      <c r="BK100" s="3">
        <v>99.95</v>
      </c>
      <c r="BM100" s="5">
        <f>AT100 / 1000000</f>
        <v>0</v>
      </c>
      <c r="BN100" s="5">
        <f>AU100 / 1000000</f>
        <v>0</v>
      </c>
      <c r="BO100" s="5">
        <f>AW100 / 1000000</f>
        <v>279.16008399999998</v>
      </c>
      <c r="BP100" s="5">
        <f>AX100 / 1000000</f>
        <v>279.01665200000002</v>
      </c>
      <c r="BQ100" s="5">
        <f>AZ100 / 1000000</f>
        <v>0</v>
      </c>
      <c r="BR100" s="5">
        <f>BA100 / 1000000</f>
        <v>0</v>
      </c>
      <c r="BS100" s="5">
        <f>BC100 / 1000000</f>
        <v>0</v>
      </c>
      <c r="BT100" s="5">
        <f>BD100 / 1000000</f>
        <v>0</v>
      </c>
      <c r="BU100" s="5">
        <f>BF100 / 1000000</f>
        <v>0</v>
      </c>
      <c r="BV100" s="5">
        <f>BG100 / 1000000</f>
        <v>0</v>
      </c>
    </row>
    <row r="101" spans="1:74" x14ac:dyDescent="0.25">
      <c r="A101">
        <v>16</v>
      </c>
      <c r="B101" t="s">
        <v>60</v>
      </c>
      <c r="C101" t="s">
        <v>61</v>
      </c>
      <c r="D101">
        <v>2022</v>
      </c>
      <c r="E101" t="s">
        <v>62</v>
      </c>
      <c r="F101" t="s">
        <v>63</v>
      </c>
      <c r="G101">
        <v>2</v>
      </c>
      <c r="H101" t="s">
        <v>64</v>
      </c>
      <c r="I101" t="s">
        <v>3802</v>
      </c>
      <c r="J101" t="s">
        <v>190</v>
      </c>
      <c r="K101" t="s">
        <v>191</v>
      </c>
      <c r="L101" t="s">
        <v>3848</v>
      </c>
      <c r="M101" t="s">
        <v>67</v>
      </c>
      <c r="N101" t="s">
        <v>3864</v>
      </c>
      <c r="O101" t="s">
        <v>68</v>
      </c>
      <c r="P101" t="s">
        <v>3871</v>
      </c>
      <c r="Q101" t="s">
        <v>148</v>
      </c>
      <c r="R101" t="s">
        <v>3936</v>
      </c>
      <c r="S101" t="s">
        <v>242</v>
      </c>
      <c r="T101">
        <v>26</v>
      </c>
      <c r="U101">
        <v>4</v>
      </c>
      <c r="V101" t="s">
        <v>246</v>
      </c>
      <c r="W101">
        <v>1</v>
      </c>
      <c r="X101" t="s">
        <v>72</v>
      </c>
      <c r="Y101">
        <v>1</v>
      </c>
      <c r="Z101" t="s">
        <v>73</v>
      </c>
      <c r="AA101">
        <v>1</v>
      </c>
      <c r="AB101" s="3">
        <v>0</v>
      </c>
      <c r="AC101" s="3">
        <v>0</v>
      </c>
      <c r="AD101" s="3">
        <v>0</v>
      </c>
      <c r="AE101" s="3">
        <v>0.1</v>
      </c>
      <c r="AF101" s="3">
        <v>0.1</v>
      </c>
      <c r="AG101" s="3">
        <v>100</v>
      </c>
      <c r="AH101" s="3">
        <v>0.65</v>
      </c>
      <c r="AI101" s="3">
        <v>0.65</v>
      </c>
      <c r="AJ101" s="3">
        <v>100</v>
      </c>
      <c r="AK101" s="3">
        <v>0.2</v>
      </c>
      <c r="AL101" s="3">
        <v>0</v>
      </c>
      <c r="AM101" s="3">
        <v>0</v>
      </c>
      <c r="AN101" s="3">
        <v>0.05</v>
      </c>
      <c r="AO101" s="3">
        <v>0</v>
      </c>
      <c r="AP101" s="3">
        <v>0</v>
      </c>
      <c r="AQ101" s="3">
        <v>1</v>
      </c>
      <c r="AR101" s="3">
        <v>0.75</v>
      </c>
      <c r="AS101" s="3">
        <v>75</v>
      </c>
      <c r="AT101" s="4">
        <v>0</v>
      </c>
      <c r="AU101" s="4">
        <v>0</v>
      </c>
      <c r="AV101" s="3">
        <v>0</v>
      </c>
      <c r="AW101" s="4">
        <v>266842916</v>
      </c>
      <c r="AX101" s="4">
        <v>260038632</v>
      </c>
      <c r="AY101" s="3">
        <v>97.45</v>
      </c>
      <c r="AZ101" s="4">
        <v>654143000</v>
      </c>
      <c r="BA101" s="4">
        <v>652887046</v>
      </c>
      <c r="BB101" s="3">
        <v>99.81</v>
      </c>
      <c r="BC101" s="4">
        <v>541924000</v>
      </c>
      <c r="BD101" s="4">
        <v>0</v>
      </c>
      <c r="BE101" s="3">
        <v>0</v>
      </c>
      <c r="BF101" s="4">
        <v>686317575</v>
      </c>
      <c r="BG101" s="4">
        <v>0</v>
      </c>
      <c r="BH101" s="3">
        <v>0</v>
      </c>
      <c r="BI101" s="4">
        <v>2149227491</v>
      </c>
      <c r="BJ101" s="4">
        <v>912925678</v>
      </c>
      <c r="BK101" s="3">
        <v>42.48</v>
      </c>
      <c r="BL101" t="s">
        <v>247</v>
      </c>
      <c r="BM101" s="5">
        <f>AT101 / 1000000</f>
        <v>0</v>
      </c>
      <c r="BN101" s="5">
        <f>AU101 / 1000000</f>
        <v>0</v>
      </c>
      <c r="BO101" s="5">
        <f>AW101 / 1000000</f>
        <v>266.842916</v>
      </c>
      <c r="BP101" s="5">
        <f>AX101 / 1000000</f>
        <v>260.03863200000001</v>
      </c>
      <c r="BQ101" s="5">
        <f>AZ101 / 1000000</f>
        <v>654.14300000000003</v>
      </c>
      <c r="BR101" s="5">
        <f>BA101 / 1000000</f>
        <v>652.88704600000005</v>
      </c>
      <c r="BS101" s="5">
        <f>BC101 / 1000000</f>
        <v>541.92399999999998</v>
      </c>
      <c r="BT101" s="5">
        <f>BD101 / 1000000</f>
        <v>0</v>
      </c>
      <c r="BU101" s="5">
        <f>BF101 / 1000000</f>
        <v>686.31757500000003</v>
      </c>
      <c r="BV101" s="5">
        <f>BG101 / 1000000</f>
        <v>0</v>
      </c>
    </row>
    <row r="102" spans="1:74" x14ac:dyDescent="0.25">
      <c r="A102">
        <v>16</v>
      </c>
      <c r="B102" t="s">
        <v>60</v>
      </c>
      <c r="C102" t="s">
        <v>61</v>
      </c>
      <c r="D102">
        <v>2022</v>
      </c>
      <c r="E102" t="s">
        <v>62</v>
      </c>
      <c r="F102" t="s">
        <v>63</v>
      </c>
      <c r="G102">
        <v>2</v>
      </c>
      <c r="H102" t="s">
        <v>64</v>
      </c>
      <c r="I102" t="s">
        <v>3802</v>
      </c>
      <c r="J102" t="s">
        <v>190</v>
      </c>
      <c r="K102" t="s">
        <v>191</v>
      </c>
      <c r="L102" t="s">
        <v>3848</v>
      </c>
      <c r="M102" t="s">
        <v>67</v>
      </c>
      <c r="N102" t="s">
        <v>3864</v>
      </c>
      <c r="O102" t="s">
        <v>68</v>
      </c>
      <c r="P102" t="s">
        <v>3871</v>
      </c>
      <c r="Q102" t="s">
        <v>148</v>
      </c>
      <c r="R102" t="s">
        <v>3936</v>
      </c>
      <c r="S102" t="s">
        <v>242</v>
      </c>
      <c r="T102">
        <v>26</v>
      </c>
      <c r="U102">
        <v>5</v>
      </c>
      <c r="V102" t="s">
        <v>248</v>
      </c>
      <c r="W102">
        <v>1</v>
      </c>
      <c r="X102" t="s">
        <v>72</v>
      </c>
      <c r="Y102">
        <v>1</v>
      </c>
      <c r="Z102" t="s">
        <v>73</v>
      </c>
      <c r="AA102">
        <v>1</v>
      </c>
      <c r="AB102" s="3">
        <v>0</v>
      </c>
      <c r="AC102" s="3">
        <v>0</v>
      </c>
      <c r="AD102" s="3">
        <v>0</v>
      </c>
      <c r="AE102" s="3">
        <v>0</v>
      </c>
      <c r="AF102" s="3">
        <v>0</v>
      </c>
      <c r="AG102" s="3">
        <v>0</v>
      </c>
      <c r="AH102" s="3">
        <v>1</v>
      </c>
      <c r="AI102" s="3">
        <v>1</v>
      </c>
      <c r="AJ102" s="3">
        <v>100</v>
      </c>
      <c r="AK102" s="3">
        <v>1</v>
      </c>
      <c r="AL102" s="3">
        <v>0</v>
      </c>
      <c r="AM102" s="3">
        <v>0</v>
      </c>
      <c r="AN102" s="3">
        <v>1</v>
      </c>
      <c r="AO102" s="3">
        <v>0</v>
      </c>
      <c r="AP102" s="3">
        <v>0</v>
      </c>
      <c r="AQ102" s="3">
        <v>3</v>
      </c>
      <c r="AR102" s="3">
        <v>1</v>
      </c>
      <c r="AS102" s="3">
        <v>33.33</v>
      </c>
      <c r="AT102" s="4">
        <v>0</v>
      </c>
      <c r="AU102" s="4">
        <v>0</v>
      </c>
      <c r="AV102" s="3">
        <v>0</v>
      </c>
      <c r="AW102" s="4">
        <v>0</v>
      </c>
      <c r="AX102" s="4">
        <v>0</v>
      </c>
      <c r="AY102" s="3">
        <v>0</v>
      </c>
      <c r="AZ102" s="4">
        <v>17450000</v>
      </c>
      <c r="BA102" s="4">
        <v>17450000</v>
      </c>
      <c r="BB102" s="3">
        <v>100</v>
      </c>
      <c r="BC102" s="4">
        <v>5283000</v>
      </c>
      <c r="BD102" s="4">
        <v>0</v>
      </c>
      <c r="BE102" s="3">
        <v>0</v>
      </c>
      <c r="BF102" s="4">
        <v>33000000</v>
      </c>
      <c r="BG102" s="4">
        <v>0</v>
      </c>
      <c r="BH102" s="3">
        <v>0</v>
      </c>
      <c r="BI102" s="4">
        <v>55733000</v>
      </c>
      <c r="BJ102" s="4">
        <v>17450000</v>
      </c>
      <c r="BK102" s="3">
        <v>31.31</v>
      </c>
      <c r="BL102" t="s">
        <v>249</v>
      </c>
      <c r="BM102" s="5">
        <f>AT102 / 1000000</f>
        <v>0</v>
      </c>
      <c r="BN102" s="5">
        <f>AU102 / 1000000</f>
        <v>0</v>
      </c>
      <c r="BO102" s="5">
        <f>AW102 / 1000000</f>
        <v>0</v>
      </c>
      <c r="BP102" s="5">
        <f>AX102 / 1000000</f>
        <v>0</v>
      </c>
      <c r="BQ102" s="5">
        <f>AZ102 / 1000000</f>
        <v>17.45</v>
      </c>
      <c r="BR102" s="5">
        <f>BA102 / 1000000</f>
        <v>17.45</v>
      </c>
      <c r="BS102" s="5">
        <f>BC102 / 1000000</f>
        <v>5.2830000000000004</v>
      </c>
      <c r="BT102" s="5">
        <f>BD102 / 1000000</f>
        <v>0</v>
      </c>
      <c r="BU102" s="5">
        <f>BF102 / 1000000</f>
        <v>33</v>
      </c>
      <c r="BV102" s="5">
        <f>BG102 / 1000000</f>
        <v>0</v>
      </c>
    </row>
    <row r="103" spans="1:74" x14ac:dyDescent="0.25">
      <c r="A103">
        <v>16</v>
      </c>
      <c r="B103" t="s">
        <v>60</v>
      </c>
      <c r="C103" t="s">
        <v>61</v>
      </c>
      <c r="D103">
        <v>2022</v>
      </c>
      <c r="E103" t="s">
        <v>62</v>
      </c>
      <c r="F103" t="s">
        <v>63</v>
      </c>
      <c r="G103">
        <v>2</v>
      </c>
      <c r="H103" t="s">
        <v>64</v>
      </c>
      <c r="I103" t="s">
        <v>3802</v>
      </c>
      <c r="J103" t="s">
        <v>190</v>
      </c>
      <c r="K103" t="s">
        <v>191</v>
      </c>
      <c r="L103" t="s">
        <v>3848</v>
      </c>
      <c r="M103" t="s">
        <v>67</v>
      </c>
      <c r="N103" t="s">
        <v>3864</v>
      </c>
      <c r="O103" t="s">
        <v>68</v>
      </c>
      <c r="P103" t="s">
        <v>3871</v>
      </c>
      <c r="Q103" t="s">
        <v>148</v>
      </c>
      <c r="R103" t="s">
        <v>3936</v>
      </c>
      <c r="S103" t="s">
        <v>242</v>
      </c>
      <c r="T103">
        <v>26</v>
      </c>
      <c r="U103">
        <v>6</v>
      </c>
      <c r="V103" t="s">
        <v>250</v>
      </c>
      <c r="W103">
        <v>1</v>
      </c>
      <c r="X103" t="s">
        <v>72</v>
      </c>
      <c r="Y103">
        <v>1</v>
      </c>
      <c r="Z103" t="s">
        <v>73</v>
      </c>
      <c r="AA103">
        <v>1</v>
      </c>
      <c r="AB103" s="3">
        <v>0</v>
      </c>
      <c r="AC103" s="3">
        <v>0</v>
      </c>
      <c r="AD103" s="3">
        <v>0</v>
      </c>
      <c r="AE103" s="3">
        <v>0</v>
      </c>
      <c r="AF103" s="3">
        <v>0</v>
      </c>
      <c r="AG103" s="3">
        <v>0</v>
      </c>
      <c r="AH103" s="3">
        <v>15</v>
      </c>
      <c r="AI103" s="3">
        <v>15</v>
      </c>
      <c r="AJ103" s="3">
        <v>100</v>
      </c>
      <c r="AK103" s="3">
        <v>15</v>
      </c>
      <c r="AL103" s="3">
        <v>0</v>
      </c>
      <c r="AM103" s="3">
        <v>0</v>
      </c>
      <c r="AN103" s="3">
        <v>5</v>
      </c>
      <c r="AO103" s="3">
        <v>0</v>
      </c>
      <c r="AP103" s="3">
        <v>0</v>
      </c>
      <c r="AQ103" s="3">
        <v>35</v>
      </c>
      <c r="AR103" s="3">
        <v>15</v>
      </c>
      <c r="AS103" s="3">
        <v>42.86</v>
      </c>
      <c r="AT103" s="4">
        <v>0</v>
      </c>
      <c r="AU103" s="4">
        <v>0</v>
      </c>
      <c r="AV103" s="3">
        <v>0</v>
      </c>
      <c r="AW103" s="4">
        <v>0</v>
      </c>
      <c r="AX103" s="4">
        <v>0</v>
      </c>
      <c r="AY103" s="3">
        <v>0</v>
      </c>
      <c r="AZ103" s="4">
        <v>28457000</v>
      </c>
      <c r="BA103" s="4">
        <v>28456495</v>
      </c>
      <c r="BB103" s="3">
        <v>100</v>
      </c>
      <c r="BC103" s="4">
        <v>13206000</v>
      </c>
      <c r="BD103" s="4">
        <v>0</v>
      </c>
      <c r="BE103" s="3">
        <v>0</v>
      </c>
      <c r="BF103" s="4">
        <v>30000000</v>
      </c>
      <c r="BG103" s="4">
        <v>0</v>
      </c>
      <c r="BH103" s="3">
        <v>0</v>
      </c>
      <c r="BI103" s="4">
        <v>71663000</v>
      </c>
      <c r="BJ103" s="4">
        <v>28456495</v>
      </c>
      <c r="BK103" s="3">
        <v>39.71</v>
      </c>
      <c r="BL103" t="s">
        <v>251</v>
      </c>
      <c r="BM103" s="5">
        <f>AT103 / 1000000</f>
        <v>0</v>
      </c>
      <c r="BN103" s="5">
        <f>AU103 / 1000000</f>
        <v>0</v>
      </c>
      <c r="BO103" s="5">
        <f>AW103 / 1000000</f>
        <v>0</v>
      </c>
      <c r="BP103" s="5">
        <f>AX103 / 1000000</f>
        <v>0</v>
      </c>
      <c r="BQ103" s="5">
        <f>AZ103 / 1000000</f>
        <v>28.457000000000001</v>
      </c>
      <c r="BR103" s="5">
        <f>BA103 / 1000000</f>
        <v>28.456495</v>
      </c>
      <c r="BS103" s="5">
        <f>BC103 / 1000000</f>
        <v>13.206</v>
      </c>
      <c r="BT103" s="5">
        <f>BD103 / 1000000</f>
        <v>0</v>
      </c>
      <c r="BU103" s="5">
        <f>BF103 / 1000000</f>
        <v>30</v>
      </c>
      <c r="BV103" s="5">
        <f>BG103 / 1000000</f>
        <v>0</v>
      </c>
    </row>
    <row r="104" spans="1:74" x14ac:dyDescent="0.25">
      <c r="A104">
        <v>16</v>
      </c>
      <c r="B104" t="s">
        <v>60</v>
      </c>
      <c r="C104" t="s">
        <v>61</v>
      </c>
      <c r="D104">
        <v>2022</v>
      </c>
      <c r="E104" t="s">
        <v>62</v>
      </c>
      <c r="F104" t="s">
        <v>63</v>
      </c>
      <c r="G104">
        <v>2</v>
      </c>
      <c r="H104" t="s">
        <v>64</v>
      </c>
      <c r="I104" t="s">
        <v>3803</v>
      </c>
      <c r="J104" t="s">
        <v>252</v>
      </c>
      <c r="K104" t="s">
        <v>253</v>
      </c>
      <c r="L104" t="s">
        <v>3850</v>
      </c>
      <c r="M104" t="s">
        <v>254</v>
      </c>
      <c r="N104" t="s">
        <v>3866</v>
      </c>
      <c r="O104" t="s">
        <v>255</v>
      </c>
      <c r="P104" t="s">
        <v>3868</v>
      </c>
      <c r="Q104" t="s">
        <v>256</v>
      </c>
      <c r="R104" t="s">
        <v>3937</v>
      </c>
      <c r="S104" t="s">
        <v>257</v>
      </c>
      <c r="T104">
        <v>29</v>
      </c>
      <c r="U104">
        <v>1</v>
      </c>
      <c r="V104" t="s">
        <v>258</v>
      </c>
      <c r="W104">
        <v>3</v>
      </c>
      <c r="X104" t="s">
        <v>136</v>
      </c>
      <c r="Y104">
        <v>1</v>
      </c>
      <c r="Z104" t="s">
        <v>73</v>
      </c>
      <c r="AA104">
        <v>1</v>
      </c>
      <c r="AB104" s="3">
        <v>0.1</v>
      </c>
      <c r="AC104" s="3">
        <v>0.1</v>
      </c>
      <c r="AD104" s="3">
        <v>100</v>
      </c>
      <c r="AE104" s="3">
        <v>0.4</v>
      </c>
      <c r="AF104" s="3">
        <v>0.4</v>
      </c>
      <c r="AG104" s="3">
        <v>100</v>
      </c>
      <c r="AH104" s="3">
        <v>0.75</v>
      </c>
      <c r="AI104" s="3">
        <v>0.75</v>
      </c>
      <c r="AJ104" s="3">
        <v>100</v>
      </c>
      <c r="AK104" s="3">
        <v>0.9</v>
      </c>
      <c r="AL104" s="3">
        <v>0</v>
      </c>
      <c r="AM104" s="3">
        <v>0</v>
      </c>
      <c r="AN104" s="3">
        <v>1</v>
      </c>
      <c r="AO104" s="3">
        <v>0</v>
      </c>
      <c r="AP104" s="3">
        <v>0</v>
      </c>
      <c r="AQ104" s="3" t="s">
        <v>77</v>
      </c>
      <c r="AR104" s="3" t="s">
        <v>77</v>
      </c>
      <c r="AS104" s="3" t="s">
        <v>77</v>
      </c>
      <c r="AT104" s="4">
        <v>804538730</v>
      </c>
      <c r="AU104" s="4">
        <v>785105013</v>
      </c>
      <c r="AV104" s="3">
        <v>97.58</v>
      </c>
      <c r="AW104" s="4">
        <v>2207357000</v>
      </c>
      <c r="AX104" s="4">
        <v>1374409892</v>
      </c>
      <c r="AY104" s="3">
        <v>62.26</v>
      </c>
      <c r="AZ104" s="4">
        <v>2263957977</v>
      </c>
      <c r="BA104" s="4">
        <v>2248142737</v>
      </c>
      <c r="BB104" s="3">
        <v>99.3</v>
      </c>
      <c r="BC104" s="4">
        <v>2536389000</v>
      </c>
      <c r="BD104" s="4">
        <v>0</v>
      </c>
      <c r="BE104" s="3">
        <v>0</v>
      </c>
      <c r="BF104" s="4">
        <v>731500000</v>
      </c>
      <c r="BG104" s="4">
        <v>0</v>
      </c>
      <c r="BH104" s="3">
        <v>0</v>
      </c>
      <c r="BI104" s="4">
        <v>8543742707</v>
      </c>
      <c r="BJ104" s="4">
        <v>4407657642</v>
      </c>
      <c r="BK104" s="3">
        <v>51.59</v>
      </c>
      <c r="BL104" t="s">
        <v>259</v>
      </c>
      <c r="BM104" s="5">
        <f>AT104 / 1000000</f>
        <v>804.53872999999999</v>
      </c>
      <c r="BN104" s="5">
        <f>AU104 / 1000000</f>
        <v>785.10501299999999</v>
      </c>
      <c r="BO104" s="5">
        <f>AW104 / 1000000</f>
        <v>2207.357</v>
      </c>
      <c r="BP104" s="5">
        <f>AX104 / 1000000</f>
        <v>1374.4098919999999</v>
      </c>
      <c r="BQ104" s="5">
        <f>AZ104 / 1000000</f>
        <v>2263.957977</v>
      </c>
      <c r="BR104" s="5">
        <f>BA104 / 1000000</f>
        <v>2248.1427370000001</v>
      </c>
      <c r="BS104" s="5">
        <f>BC104 / 1000000</f>
        <v>2536.3890000000001</v>
      </c>
      <c r="BT104" s="5">
        <f>BD104 / 1000000</f>
        <v>0</v>
      </c>
      <c r="BU104" s="5">
        <f>BF104 / 1000000</f>
        <v>731.5</v>
      </c>
      <c r="BV104" s="5">
        <f>BG104 / 1000000</f>
        <v>0</v>
      </c>
    </row>
    <row r="105" spans="1:74" x14ac:dyDescent="0.25">
      <c r="A105">
        <v>16</v>
      </c>
      <c r="B105" t="s">
        <v>60</v>
      </c>
      <c r="C105" t="s">
        <v>61</v>
      </c>
      <c r="D105">
        <v>2022</v>
      </c>
      <c r="E105" t="s">
        <v>62</v>
      </c>
      <c r="F105" t="s">
        <v>63</v>
      </c>
      <c r="G105">
        <v>2</v>
      </c>
      <c r="H105" t="s">
        <v>64</v>
      </c>
      <c r="I105" t="s">
        <v>3803</v>
      </c>
      <c r="J105" t="s">
        <v>252</v>
      </c>
      <c r="K105" t="s">
        <v>253</v>
      </c>
      <c r="L105" t="s">
        <v>3850</v>
      </c>
      <c r="M105" t="s">
        <v>254</v>
      </c>
      <c r="N105" t="s">
        <v>3866</v>
      </c>
      <c r="O105" t="s">
        <v>255</v>
      </c>
      <c r="P105" t="s">
        <v>3868</v>
      </c>
      <c r="Q105" t="s">
        <v>256</v>
      </c>
      <c r="R105" t="s">
        <v>3937</v>
      </c>
      <c r="S105" t="s">
        <v>257</v>
      </c>
      <c r="T105">
        <v>29</v>
      </c>
      <c r="U105">
        <v>2</v>
      </c>
      <c r="V105" t="s">
        <v>260</v>
      </c>
      <c r="W105">
        <v>3</v>
      </c>
      <c r="X105" t="s">
        <v>136</v>
      </c>
      <c r="Y105">
        <v>1</v>
      </c>
      <c r="Z105" t="s">
        <v>73</v>
      </c>
      <c r="AA105">
        <v>1</v>
      </c>
      <c r="AB105" s="3">
        <v>0.1</v>
      </c>
      <c r="AC105" s="3">
        <v>0.1</v>
      </c>
      <c r="AD105" s="3">
        <v>100</v>
      </c>
      <c r="AE105" s="3">
        <v>0.4</v>
      </c>
      <c r="AF105" s="3">
        <v>0.4</v>
      </c>
      <c r="AG105" s="3">
        <v>100</v>
      </c>
      <c r="AH105" s="3">
        <v>0.75</v>
      </c>
      <c r="AI105" s="3">
        <v>0.75</v>
      </c>
      <c r="AJ105" s="3">
        <v>100</v>
      </c>
      <c r="AK105" s="3">
        <v>1</v>
      </c>
      <c r="AL105" s="3">
        <v>0</v>
      </c>
      <c r="AM105" s="3">
        <v>0</v>
      </c>
      <c r="AN105" s="3">
        <v>0</v>
      </c>
      <c r="AO105" s="3">
        <v>0</v>
      </c>
      <c r="AP105" s="3">
        <v>0</v>
      </c>
      <c r="AQ105" s="3" t="s">
        <v>77</v>
      </c>
      <c r="AR105" s="3" t="s">
        <v>77</v>
      </c>
      <c r="AS105" s="3" t="s">
        <v>77</v>
      </c>
      <c r="AT105" s="4">
        <v>145705468</v>
      </c>
      <c r="AU105" s="4">
        <v>145705468</v>
      </c>
      <c r="AV105" s="3">
        <v>100</v>
      </c>
      <c r="AW105" s="4">
        <v>474818000</v>
      </c>
      <c r="AX105" s="4">
        <v>429818000</v>
      </c>
      <c r="AY105" s="3">
        <v>90.52</v>
      </c>
      <c r="AZ105" s="4">
        <v>41400000</v>
      </c>
      <c r="BA105" s="4">
        <v>41400000</v>
      </c>
      <c r="BB105" s="3">
        <v>100</v>
      </c>
      <c r="BC105" s="4">
        <v>100000000</v>
      </c>
      <c r="BD105" s="4">
        <v>0</v>
      </c>
      <c r="BE105" s="3">
        <v>0</v>
      </c>
      <c r="BF105" s="4">
        <v>0</v>
      </c>
      <c r="BG105" s="4">
        <v>0</v>
      </c>
      <c r="BH105" s="3">
        <v>0</v>
      </c>
      <c r="BI105" s="4">
        <v>761923468</v>
      </c>
      <c r="BJ105" s="4">
        <v>616923468</v>
      </c>
      <c r="BK105" s="3">
        <v>80.97</v>
      </c>
      <c r="BL105" t="s">
        <v>261</v>
      </c>
      <c r="BM105" s="5">
        <f>AT105 / 1000000</f>
        <v>145.705468</v>
      </c>
      <c r="BN105" s="5">
        <f>AU105 / 1000000</f>
        <v>145.705468</v>
      </c>
      <c r="BO105" s="5">
        <f>AW105 / 1000000</f>
        <v>474.81799999999998</v>
      </c>
      <c r="BP105" s="5">
        <f>AX105 / 1000000</f>
        <v>429.81799999999998</v>
      </c>
      <c r="BQ105" s="5">
        <f>AZ105 / 1000000</f>
        <v>41.4</v>
      </c>
      <c r="BR105" s="5">
        <f>BA105 / 1000000</f>
        <v>41.4</v>
      </c>
      <c r="BS105" s="5">
        <f>BC105 / 1000000</f>
        <v>100</v>
      </c>
      <c r="BT105" s="5">
        <f>BD105 / 1000000</f>
        <v>0</v>
      </c>
      <c r="BU105" s="5">
        <f>BF105 / 1000000</f>
        <v>0</v>
      </c>
      <c r="BV105" s="5">
        <f>BG105 / 1000000</f>
        <v>0</v>
      </c>
    </row>
    <row r="106" spans="1:74" x14ac:dyDescent="0.25">
      <c r="A106">
        <v>16</v>
      </c>
      <c r="B106" t="s">
        <v>60</v>
      </c>
      <c r="C106" t="s">
        <v>61</v>
      </c>
      <c r="D106">
        <v>2022</v>
      </c>
      <c r="E106" t="s">
        <v>62</v>
      </c>
      <c r="F106" t="s">
        <v>63</v>
      </c>
      <c r="G106">
        <v>2</v>
      </c>
      <c r="H106" t="s">
        <v>64</v>
      </c>
      <c r="I106" t="s">
        <v>3803</v>
      </c>
      <c r="J106" t="s">
        <v>252</v>
      </c>
      <c r="K106" t="s">
        <v>253</v>
      </c>
      <c r="L106" t="s">
        <v>3850</v>
      </c>
      <c r="M106" t="s">
        <v>254</v>
      </c>
      <c r="N106" t="s">
        <v>3866</v>
      </c>
      <c r="O106" t="s">
        <v>255</v>
      </c>
      <c r="P106" t="s">
        <v>3868</v>
      </c>
      <c r="Q106" t="s">
        <v>256</v>
      </c>
      <c r="R106" t="s">
        <v>3937</v>
      </c>
      <c r="S106" t="s">
        <v>257</v>
      </c>
      <c r="T106">
        <v>29</v>
      </c>
      <c r="U106">
        <v>3</v>
      </c>
      <c r="V106" t="s">
        <v>262</v>
      </c>
      <c r="W106">
        <v>3</v>
      </c>
      <c r="X106" t="s">
        <v>136</v>
      </c>
      <c r="Y106">
        <v>1</v>
      </c>
      <c r="Z106" t="s">
        <v>73</v>
      </c>
      <c r="AA106">
        <v>1</v>
      </c>
      <c r="AB106" s="3">
        <v>0.15</v>
      </c>
      <c r="AC106" s="3">
        <v>0.15</v>
      </c>
      <c r="AD106" s="3">
        <v>100</v>
      </c>
      <c r="AE106" s="3">
        <v>0.4</v>
      </c>
      <c r="AF106" s="3">
        <v>0.39</v>
      </c>
      <c r="AG106" s="3">
        <v>97.5</v>
      </c>
      <c r="AH106" s="3">
        <v>0.7</v>
      </c>
      <c r="AI106" s="3">
        <v>0.68</v>
      </c>
      <c r="AJ106" s="3">
        <v>97.14</v>
      </c>
      <c r="AK106" s="3">
        <v>0.9</v>
      </c>
      <c r="AL106" s="3">
        <v>0</v>
      </c>
      <c r="AM106" s="3">
        <v>0</v>
      </c>
      <c r="AN106" s="3">
        <v>1</v>
      </c>
      <c r="AO106" s="3">
        <v>0</v>
      </c>
      <c r="AP106" s="3">
        <v>0</v>
      </c>
      <c r="AQ106" s="3" t="s">
        <v>77</v>
      </c>
      <c r="AR106" s="3" t="s">
        <v>77</v>
      </c>
      <c r="AS106" s="3" t="s">
        <v>77</v>
      </c>
      <c r="AT106" s="4">
        <v>32632000</v>
      </c>
      <c r="AU106" s="4">
        <v>32632000</v>
      </c>
      <c r="AV106" s="3">
        <v>100</v>
      </c>
      <c r="AW106" s="4">
        <v>310190867</v>
      </c>
      <c r="AX106" s="4">
        <v>272828226</v>
      </c>
      <c r="AY106" s="3">
        <v>87.96</v>
      </c>
      <c r="AZ106" s="4">
        <v>1036736504</v>
      </c>
      <c r="BA106" s="4">
        <v>1036736504</v>
      </c>
      <c r="BB106" s="3">
        <v>100</v>
      </c>
      <c r="BC106" s="4">
        <v>534158000</v>
      </c>
      <c r="BD106" s="4">
        <v>0</v>
      </c>
      <c r="BE106" s="3">
        <v>0</v>
      </c>
      <c r="BF106" s="4">
        <v>924350000</v>
      </c>
      <c r="BG106" s="4">
        <v>0</v>
      </c>
      <c r="BH106" s="3">
        <v>0</v>
      </c>
      <c r="BI106" s="4">
        <v>2838067371</v>
      </c>
      <c r="BJ106" s="4">
        <v>1342196730</v>
      </c>
      <c r="BK106" s="3">
        <v>47.29</v>
      </c>
      <c r="BL106" t="s">
        <v>263</v>
      </c>
      <c r="BM106" s="5">
        <f>AT106 / 1000000</f>
        <v>32.631999999999998</v>
      </c>
      <c r="BN106" s="5">
        <f>AU106 / 1000000</f>
        <v>32.631999999999998</v>
      </c>
      <c r="BO106" s="5">
        <f>AW106 / 1000000</f>
        <v>310.19086700000003</v>
      </c>
      <c r="BP106" s="5">
        <f>AX106 / 1000000</f>
        <v>272.82822599999997</v>
      </c>
      <c r="BQ106" s="5">
        <f>AZ106 / 1000000</f>
        <v>1036.736504</v>
      </c>
      <c r="BR106" s="5">
        <f>BA106 / 1000000</f>
        <v>1036.736504</v>
      </c>
      <c r="BS106" s="5">
        <f>BC106 / 1000000</f>
        <v>534.15800000000002</v>
      </c>
      <c r="BT106" s="5">
        <f>BD106 / 1000000</f>
        <v>0</v>
      </c>
      <c r="BU106" s="5">
        <f>BF106 / 1000000</f>
        <v>924.35</v>
      </c>
      <c r="BV106" s="5">
        <f>BG106 / 1000000</f>
        <v>0</v>
      </c>
    </row>
    <row r="107" spans="1:74" x14ac:dyDescent="0.25">
      <c r="A107">
        <v>16</v>
      </c>
      <c r="B107" t="s">
        <v>60</v>
      </c>
      <c r="C107" t="s">
        <v>61</v>
      </c>
      <c r="D107">
        <v>2022</v>
      </c>
      <c r="E107" t="s">
        <v>62</v>
      </c>
      <c r="F107" t="s">
        <v>63</v>
      </c>
      <c r="G107">
        <v>2</v>
      </c>
      <c r="H107" t="s">
        <v>64</v>
      </c>
      <c r="I107" t="s">
        <v>3803</v>
      </c>
      <c r="J107" t="s">
        <v>252</v>
      </c>
      <c r="K107" t="s">
        <v>253</v>
      </c>
      <c r="L107" t="s">
        <v>3850</v>
      </c>
      <c r="M107" t="s">
        <v>254</v>
      </c>
      <c r="N107" t="s">
        <v>3866</v>
      </c>
      <c r="O107" t="s">
        <v>255</v>
      </c>
      <c r="P107" t="s">
        <v>3868</v>
      </c>
      <c r="Q107" t="s">
        <v>256</v>
      </c>
      <c r="R107" t="s">
        <v>3937</v>
      </c>
      <c r="S107" t="s">
        <v>257</v>
      </c>
      <c r="T107">
        <v>29</v>
      </c>
      <c r="U107">
        <v>4</v>
      </c>
      <c r="V107" t="s">
        <v>264</v>
      </c>
      <c r="W107">
        <v>3</v>
      </c>
      <c r="X107" t="s">
        <v>136</v>
      </c>
      <c r="Y107">
        <v>1</v>
      </c>
      <c r="Z107" t="s">
        <v>73</v>
      </c>
      <c r="AA107">
        <v>1</v>
      </c>
      <c r="AB107" s="3">
        <v>0.2</v>
      </c>
      <c r="AC107" s="3">
        <v>0.2</v>
      </c>
      <c r="AD107" s="3">
        <v>100</v>
      </c>
      <c r="AE107" s="3">
        <v>0.5</v>
      </c>
      <c r="AF107" s="3">
        <v>0.49</v>
      </c>
      <c r="AG107" s="3">
        <v>98</v>
      </c>
      <c r="AH107" s="3">
        <v>0.8</v>
      </c>
      <c r="AI107" s="3">
        <v>0.8</v>
      </c>
      <c r="AJ107" s="3">
        <v>100</v>
      </c>
      <c r="AK107" s="3">
        <v>0.9</v>
      </c>
      <c r="AL107" s="3">
        <v>0</v>
      </c>
      <c r="AM107" s="3">
        <v>0</v>
      </c>
      <c r="AN107" s="3">
        <v>1</v>
      </c>
      <c r="AO107" s="3">
        <v>0</v>
      </c>
      <c r="AP107" s="3">
        <v>0</v>
      </c>
      <c r="AQ107" s="3" t="s">
        <v>77</v>
      </c>
      <c r="AR107" s="3" t="s">
        <v>77</v>
      </c>
      <c r="AS107" s="3" t="s">
        <v>77</v>
      </c>
      <c r="AT107" s="4">
        <v>132586665</v>
      </c>
      <c r="AU107" s="4">
        <v>132586665</v>
      </c>
      <c r="AV107" s="3">
        <v>100</v>
      </c>
      <c r="AW107" s="4">
        <v>825789133</v>
      </c>
      <c r="AX107" s="4">
        <v>685442393</v>
      </c>
      <c r="AY107" s="3">
        <v>83</v>
      </c>
      <c r="AZ107" s="4">
        <v>1126917266</v>
      </c>
      <c r="BA107" s="4">
        <v>1126917266</v>
      </c>
      <c r="BB107" s="3">
        <v>100</v>
      </c>
      <c r="BC107" s="4">
        <v>778890000</v>
      </c>
      <c r="BD107" s="4">
        <v>0</v>
      </c>
      <c r="BE107" s="3">
        <v>0</v>
      </c>
      <c r="BF107" s="4">
        <v>1150950000</v>
      </c>
      <c r="BG107" s="4">
        <v>0</v>
      </c>
      <c r="BH107" s="3">
        <v>0</v>
      </c>
      <c r="BI107" s="4">
        <v>4015133064</v>
      </c>
      <c r="BJ107" s="4">
        <v>1944946324</v>
      </c>
      <c r="BK107" s="3">
        <v>48.44</v>
      </c>
      <c r="BL107" t="s">
        <v>265</v>
      </c>
      <c r="BM107" s="5">
        <f>AT107 / 1000000</f>
        <v>132.58666500000001</v>
      </c>
      <c r="BN107" s="5">
        <f>AU107 / 1000000</f>
        <v>132.58666500000001</v>
      </c>
      <c r="BO107" s="5">
        <f>AW107 / 1000000</f>
        <v>825.78913299999999</v>
      </c>
      <c r="BP107" s="5">
        <f>AX107 / 1000000</f>
        <v>685.44239300000004</v>
      </c>
      <c r="BQ107" s="5">
        <f>AZ107 / 1000000</f>
        <v>1126.9172659999999</v>
      </c>
      <c r="BR107" s="5">
        <f>BA107 / 1000000</f>
        <v>1126.9172659999999</v>
      </c>
      <c r="BS107" s="5">
        <f>BC107 / 1000000</f>
        <v>778.89</v>
      </c>
      <c r="BT107" s="5">
        <f>BD107 / 1000000</f>
        <v>0</v>
      </c>
      <c r="BU107" s="5">
        <f>BF107 / 1000000</f>
        <v>1150.95</v>
      </c>
      <c r="BV107" s="5">
        <f>BG107 / 1000000</f>
        <v>0</v>
      </c>
    </row>
    <row r="108" spans="1:74" x14ac:dyDescent="0.25">
      <c r="A108">
        <v>16</v>
      </c>
      <c r="B108" t="s">
        <v>60</v>
      </c>
      <c r="C108" t="s">
        <v>61</v>
      </c>
      <c r="D108">
        <v>2022</v>
      </c>
      <c r="E108" t="s">
        <v>62</v>
      </c>
      <c r="F108" t="s">
        <v>63</v>
      </c>
      <c r="G108">
        <v>2</v>
      </c>
      <c r="H108" t="s">
        <v>64</v>
      </c>
      <c r="I108" t="s">
        <v>3803</v>
      </c>
      <c r="J108" t="s">
        <v>252</v>
      </c>
      <c r="K108" t="s">
        <v>253</v>
      </c>
      <c r="L108" t="s">
        <v>3850</v>
      </c>
      <c r="M108" t="s">
        <v>254</v>
      </c>
      <c r="N108" t="s">
        <v>3866</v>
      </c>
      <c r="O108" t="s">
        <v>255</v>
      </c>
      <c r="P108" t="s">
        <v>3868</v>
      </c>
      <c r="Q108" t="s">
        <v>256</v>
      </c>
      <c r="R108" t="s">
        <v>3937</v>
      </c>
      <c r="S108" t="s">
        <v>257</v>
      </c>
      <c r="T108">
        <v>29</v>
      </c>
      <c r="U108">
        <v>5</v>
      </c>
      <c r="V108" t="s">
        <v>266</v>
      </c>
      <c r="W108">
        <v>1</v>
      </c>
      <c r="X108" t="s">
        <v>72</v>
      </c>
      <c r="Y108">
        <v>1</v>
      </c>
      <c r="Z108" t="s">
        <v>73</v>
      </c>
      <c r="AA108">
        <v>1</v>
      </c>
      <c r="AB108" s="3">
        <v>1</v>
      </c>
      <c r="AC108" s="3">
        <v>1</v>
      </c>
      <c r="AD108" s="3">
        <v>100</v>
      </c>
      <c r="AE108" s="3">
        <v>1</v>
      </c>
      <c r="AF108" s="3">
        <v>1</v>
      </c>
      <c r="AG108" s="3">
        <v>100</v>
      </c>
      <c r="AH108" s="3">
        <v>1</v>
      </c>
      <c r="AI108" s="3">
        <v>1</v>
      </c>
      <c r="AJ108" s="3">
        <v>100</v>
      </c>
      <c r="AK108" s="3">
        <v>1</v>
      </c>
      <c r="AL108" s="3">
        <v>0</v>
      </c>
      <c r="AM108" s="3">
        <v>0</v>
      </c>
      <c r="AN108" s="3">
        <v>1</v>
      </c>
      <c r="AO108" s="3">
        <v>0</v>
      </c>
      <c r="AP108" s="3">
        <v>0</v>
      </c>
      <c r="AQ108" s="3">
        <v>5</v>
      </c>
      <c r="AR108" s="3">
        <v>3</v>
      </c>
      <c r="AS108" s="3">
        <v>60</v>
      </c>
      <c r="AT108" s="4">
        <v>296406610</v>
      </c>
      <c r="AU108" s="4">
        <v>296406610</v>
      </c>
      <c r="AV108" s="3">
        <v>100</v>
      </c>
      <c r="AW108" s="4">
        <v>1131283071</v>
      </c>
      <c r="AX108" s="4">
        <v>1013420699</v>
      </c>
      <c r="AY108" s="3">
        <v>89.58</v>
      </c>
      <c r="AZ108" s="4">
        <v>1633463100</v>
      </c>
      <c r="BA108" s="4">
        <v>1621429986</v>
      </c>
      <c r="BB108" s="3">
        <v>99.26</v>
      </c>
      <c r="BC108" s="4">
        <v>1416077000</v>
      </c>
      <c r="BD108" s="4">
        <v>0</v>
      </c>
      <c r="BE108" s="3">
        <v>0</v>
      </c>
      <c r="BF108" s="4">
        <v>1090600000</v>
      </c>
      <c r="BG108" s="4">
        <v>0</v>
      </c>
      <c r="BH108" s="3">
        <v>0</v>
      </c>
      <c r="BI108" s="4">
        <v>5567829781</v>
      </c>
      <c r="BJ108" s="4">
        <v>2931257295</v>
      </c>
      <c r="BK108" s="3">
        <v>52.65</v>
      </c>
      <c r="BL108" t="s">
        <v>267</v>
      </c>
      <c r="BM108" s="5">
        <f>AT108 / 1000000</f>
        <v>296.40661</v>
      </c>
      <c r="BN108" s="5">
        <f>AU108 / 1000000</f>
        <v>296.40661</v>
      </c>
      <c r="BO108" s="5">
        <f>AW108 / 1000000</f>
        <v>1131.2830710000001</v>
      </c>
      <c r="BP108" s="5">
        <f>AX108 / 1000000</f>
        <v>1013.420699</v>
      </c>
      <c r="BQ108" s="5">
        <f>AZ108 / 1000000</f>
        <v>1633.4630999999999</v>
      </c>
      <c r="BR108" s="5">
        <f>BA108 / 1000000</f>
        <v>1621.4299860000001</v>
      </c>
      <c r="BS108" s="5">
        <f>BC108 / 1000000</f>
        <v>1416.077</v>
      </c>
      <c r="BT108" s="5">
        <f>BD108 / 1000000</f>
        <v>0</v>
      </c>
      <c r="BU108" s="5">
        <f>BF108 / 1000000</f>
        <v>1090.5999999999999</v>
      </c>
      <c r="BV108" s="5">
        <f>BG108 / 1000000</f>
        <v>0</v>
      </c>
    </row>
    <row r="109" spans="1:74" x14ac:dyDescent="0.25">
      <c r="A109">
        <v>16</v>
      </c>
      <c r="B109" t="s">
        <v>60</v>
      </c>
      <c r="C109" t="s">
        <v>61</v>
      </c>
      <c r="D109">
        <v>2022</v>
      </c>
      <c r="E109" t="s">
        <v>62</v>
      </c>
      <c r="F109" t="s">
        <v>63</v>
      </c>
      <c r="G109">
        <v>2</v>
      </c>
      <c r="H109" t="s">
        <v>64</v>
      </c>
      <c r="I109" t="s">
        <v>3803</v>
      </c>
      <c r="J109" t="s">
        <v>252</v>
      </c>
      <c r="K109" t="s">
        <v>253</v>
      </c>
      <c r="L109" t="s">
        <v>3850</v>
      </c>
      <c r="M109" t="s">
        <v>254</v>
      </c>
      <c r="N109" t="s">
        <v>3866</v>
      </c>
      <c r="O109" t="s">
        <v>255</v>
      </c>
      <c r="P109" t="s">
        <v>3868</v>
      </c>
      <c r="Q109" t="s">
        <v>256</v>
      </c>
      <c r="R109" t="s">
        <v>3937</v>
      </c>
      <c r="S109" t="s">
        <v>257</v>
      </c>
      <c r="T109">
        <v>29</v>
      </c>
      <c r="U109">
        <v>6</v>
      </c>
      <c r="V109" t="s">
        <v>268</v>
      </c>
      <c r="W109">
        <v>3</v>
      </c>
      <c r="X109" t="s">
        <v>136</v>
      </c>
      <c r="Y109">
        <v>1</v>
      </c>
      <c r="Z109" t="s">
        <v>73</v>
      </c>
      <c r="AA109">
        <v>1</v>
      </c>
      <c r="AB109" s="3">
        <v>0.5</v>
      </c>
      <c r="AC109" s="3">
        <v>0.5</v>
      </c>
      <c r="AD109" s="3">
        <v>100</v>
      </c>
      <c r="AE109" s="3">
        <v>2</v>
      </c>
      <c r="AF109" s="3">
        <v>1.96</v>
      </c>
      <c r="AG109" s="3">
        <v>98</v>
      </c>
      <c r="AH109" s="3">
        <v>3</v>
      </c>
      <c r="AI109" s="3">
        <v>2.96</v>
      </c>
      <c r="AJ109" s="3">
        <v>98.67</v>
      </c>
      <c r="AK109" s="3">
        <v>3.5</v>
      </c>
      <c r="AL109" s="3">
        <v>0</v>
      </c>
      <c r="AM109" s="3">
        <v>0</v>
      </c>
      <c r="AN109" s="3">
        <v>4</v>
      </c>
      <c r="AO109" s="3">
        <v>0</v>
      </c>
      <c r="AP109" s="3">
        <v>0</v>
      </c>
      <c r="AQ109" s="3" t="s">
        <v>77</v>
      </c>
      <c r="AR109" s="3" t="s">
        <v>77</v>
      </c>
      <c r="AS109" s="3" t="s">
        <v>77</v>
      </c>
      <c r="AT109" s="4">
        <v>144060667</v>
      </c>
      <c r="AU109" s="4">
        <v>144060667</v>
      </c>
      <c r="AV109" s="3">
        <v>100</v>
      </c>
      <c r="AW109" s="4">
        <v>691758000</v>
      </c>
      <c r="AX109" s="4">
        <v>584637812</v>
      </c>
      <c r="AY109" s="3">
        <v>84.51</v>
      </c>
      <c r="AZ109" s="4">
        <v>868056089</v>
      </c>
      <c r="BA109" s="4">
        <v>859951357</v>
      </c>
      <c r="BB109" s="3">
        <v>99.07</v>
      </c>
      <c r="BC109" s="4">
        <v>489544000</v>
      </c>
      <c r="BD109" s="4">
        <v>0</v>
      </c>
      <c r="BE109" s="3">
        <v>0</v>
      </c>
      <c r="BF109" s="4">
        <v>190000000</v>
      </c>
      <c r="BG109" s="4">
        <v>0</v>
      </c>
      <c r="BH109" s="3">
        <v>0</v>
      </c>
      <c r="BI109" s="4">
        <v>2383418756</v>
      </c>
      <c r="BJ109" s="4">
        <v>1588649836</v>
      </c>
      <c r="BK109" s="3">
        <v>66.650000000000006</v>
      </c>
      <c r="BL109" t="s">
        <v>269</v>
      </c>
      <c r="BM109" s="5">
        <f>AT109 / 1000000</f>
        <v>144.060667</v>
      </c>
      <c r="BN109" s="5">
        <f>AU109 / 1000000</f>
        <v>144.060667</v>
      </c>
      <c r="BO109" s="5">
        <f>AW109 / 1000000</f>
        <v>691.75800000000004</v>
      </c>
      <c r="BP109" s="5">
        <f>AX109 / 1000000</f>
        <v>584.63781200000005</v>
      </c>
      <c r="BQ109" s="5">
        <f>AZ109 / 1000000</f>
        <v>868.05608900000004</v>
      </c>
      <c r="BR109" s="5">
        <f>BA109 / 1000000</f>
        <v>859.95135700000003</v>
      </c>
      <c r="BS109" s="5">
        <f>BC109 / 1000000</f>
        <v>489.54399999999998</v>
      </c>
      <c r="BT109" s="5">
        <f>BD109 / 1000000</f>
        <v>0</v>
      </c>
      <c r="BU109" s="5">
        <f>BF109 / 1000000</f>
        <v>190</v>
      </c>
      <c r="BV109" s="5">
        <f>BG109 / 1000000</f>
        <v>0</v>
      </c>
    </row>
    <row r="110" spans="1:74" x14ac:dyDescent="0.25">
      <c r="A110">
        <v>16</v>
      </c>
      <c r="B110" t="s">
        <v>60</v>
      </c>
      <c r="C110" t="s">
        <v>61</v>
      </c>
      <c r="D110">
        <v>2022</v>
      </c>
      <c r="E110" t="s">
        <v>62</v>
      </c>
      <c r="F110" t="s">
        <v>63</v>
      </c>
      <c r="G110">
        <v>2</v>
      </c>
      <c r="H110" t="s">
        <v>64</v>
      </c>
      <c r="I110" t="s">
        <v>3803</v>
      </c>
      <c r="J110" t="s">
        <v>252</v>
      </c>
      <c r="K110" t="s">
        <v>253</v>
      </c>
      <c r="L110" t="s">
        <v>3850</v>
      </c>
      <c r="M110" t="s">
        <v>254</v>
      </c>
      <c r="N110" t="s">
        <v>3866</v>
      </c>
      <c r="O110" t="s">
        <v>255</v>
      </c>
      <c r="P110" t="s">
        <v>3868</v>
      </c>
      <c r="Q110" t="s">
        <v>256</v>
      </c>
      <c r="R110" t="s">
        <v>3937</v>
      </c>
      <c r="S110" t="s">
        <v>257</v>
      </c>
      <c r="T110">
        <v>29</v>
      </c>
      <c r="U110">
        <v>7</v>
      </c>
      <c r="V110" t="s">
        <v>270</v>
      </c>
      <c r="W110">
        <v>2</v>
      </c>
      <c r="X110" t="s">
        <v>76</v>
      </c>
      <c r="Y110">
        <v>1</v>
      </c>
      <c r="Z110" t="s">
        <v>73</v>
      </c>
      <c r="AA110">
        <v>1</v>
      </c>
      <c r="AB110" s="3">
        <v>3</v>
      </c>
      <c r="AC110" s="3">
        <v>3</v>
      </c>
      <c r="AD110" s="3">
        <v>100</v>
      </c>
      <c r="AE110" s="3">
        <v>3</v>
      </c>
      <c r="AF110" s="3">
        <v>3</v>
      </c>
      <c r="AG110" s="3">
        <v>100</v>
      </c>
      <c r="AH110" s="3">
        <v>3</v>
      </c>
      <c r="AI110" s="3">
        <v>3</v>
      </c>
      <c r="AJ110" s="3">
        <v>100</v>
      </c>
      <c r="AK110" s="3">
        <v>3</v>
      </c>
      <c r="AL110" s="3">
        <v>0</v>
      </c>
      <c r="AM110" s="3">
        <v>0</v>
      </c>
      <c r="AN110" s="3">
        <v>3</v>
      </c>
      <c r="AO110" s="3">
        <v>0</v>
      </c>
      <c r="AP110" s="3">
        <v>0</v>
      </c>
      <c r="AQ110" s="3" t="s">
        <v>77</v>
      </c>
      <c r="AR110" s="3" t="s">
        <v>77</v>
      </c>
      <c r="AS110" s="3" t="s">
        <v>77</v>
      </c>
      <c r="AT110" s="4">
        <v>186973333</v>
      </c>
      <c r="AU110" s="4">
        <v>186973333</v>
      </c>
      <c r="AV110" s="3">
        <v>100</v>
      </c>
      <c r="AW110" s="4">
        <v>1951594589</v>
      </c>
      <c r="AX110" s="4">
        <v>1887691070</v>
      </c>
      <c r="AY110" s="3">
        <v>96.73</v>
      </c>
      <c r="AZ110" s="4">
        <v>2839404684</v>
      </c>
      <c r="BA110" s="4">
        <v>2818402835</v>
      </c>
      <c r="BB110" s="3">
        <v>99.26</v>
      </c>
      <c r="BC110" s="4">
        <v>1719833000</v>
      </c>
      <c r="BD110" s="4">
        <v>0</v>
      </c>
      <c r="BE110" s="3">
        <v>0</v>
      </c>
      <c r="BF110" s="4">
        <v>3388573000</v>
      </c>
      <c r="BG110" s="4">
        <v>0</v>
      </c>
      <c r="BH110" s="3">
        <v>0</v>
      </c>
      <c r="BI110" s="4">
        <v>10086378606</v>
      </c>
      <c r="BJ110" s="4">
        <v>4893067238</v>
      </c>
      <c r="BK110" s="3">
        <v>48.51</v>
      </c>
      <c r="BL110" t="s">
        <v>271</v>
      </c>
      <c r="BM110" s="5">
        <f>AT110 / 1000000</f>
        <v>186.973333</v>
      </c>
      <c r="BN110" s="5">
        <f>AU110 / 1000000</f>
        <v>186.973333</v>
      </c>
      <c r="BO110" s="5">
        <f>AW110 / 1000000</f>
        <v>1951.594589</v>
      </c>
      <c r="BP110" s="5">
        <f>AX110 / 1000000</f>
        <v>1887.6910700000001</v>
      </c>
      <c r="BQ110" s="5">
        <f>AZ110 / 1000000</f>
        <v>2839.4046840000001</v>
      </c>
      <c r="BR110" s="5">
        <f>BA110 / 1000000</f>
        <v>2818.4028349999999</v>
      </c>
      <c r="BS110" s="5">
        <f>BC110 / 1000000</f>
        <v>1719.8330000000001</v>
      </c>
      <c r="BT110" s="5">
        <f>BD110 / 1000000</f>
        <v>0</v>
      </c>
      <c r="BU110" s="5">
        <f>BF110 / 1000000</f>
        <v>3388.5729999999999</v>
      </c>
      <c r="BV110" s="5">
        <f>BG110 / 1000000</f>
        <v>0</v>
      </c>
    </row>
    <row r="111" spans="1:74" x14ac:dyDescent="0.25">
      <c r="A111">
        <v>16</v>
      </c>
      <c r="B111" t="s">
        <v>60</v>
      </c>
      <c r="C111" t="s">
        <v>61</v>
      </c>
      <c r="D111">
        <v>2022</v>
      </c>
      <c r="E111" t="s">
        <v>62</v>
      </c>
      <c r="F111" t="s">
        <v>63</v>
      </c>
      <c r="G111">
        <v>2</v>
      </c>
      <c r="H111" t="s">
        <v>64</v>
      </c>
      <c r="I111" t="s">
        <v>3803</v>
      </c>
      <c r="J111" t="s">
        <v>252</v>
      </c>
      <c r="K111" t="s">
        <v>253</v>
      </c>
      <c r="L111" t="s">
        <v>3850</v>
      </c>
      <c r="M111" t="s">
        <v>254</v>
      </c>
      <c r="N111" t="s">
        <v>3866</v>
      </c>
      <c r="O111" t="s">
        <v>255</v>
      </c>
      <c r="P111" t="s">
        <v>3868</v>
      </c>
      <c r="Q111" t="s">
        <v>256</v>
      </c>
      <c r="R111" t="s">
        <v>3937</v>
      </c>
      <c r="S111" t="s">
        <v>257</v>
      </c>
      <c r="T111">
        <v>29</v>
      </c>
      <c r="U111">
        <v>8</v>
      </c>
      <c r="V111" t="s">
        <v>272</v>
      </c>
      <c r="W111">
        <v>3</v>
      </c>
      <c r="X111" t="s">
        <v>136</v>
      </c>
      <c r="Y111">
        <v>1</v>
      </c>
      <c r="Z111" t="s">
        <v>73</v>
      </c>
      <c r="AA111">
        <v>1</v>
      </c>
      <c r="AB111" s="3">
        <v>0.2</v>
      </c>
      <c r="AC111" s="3">
        <v>0.2</v>
      </c>
      <c r="AD111" s="3">
        <v>100</v>
      </c>
      <c r="AE111" s="3">
        <v>0.8</v>
      </c>
      <c r="AF111" s="3">
        <v>0.8</v>
      </c>
      <c r="AG111" s="3">
        <v>100</v>
      </c>
      <c r="AH111" s="3">
        <v>0.9</v>
      </c>
      <c r="AI111" s="3">
        <v>0.9</v>
      </c>
      <c r="AJ111" s="3">
        <v>100</v>
      </c>
      <c r="AK111" s="3">
        <v>0.95</v>
      </c>
      <c r="AL111" s="3">
        <v>0</v>
      </c>
      <c r="AM111" s="3">
        <v>0</v>
      </c>
      <c r="AN111" s="3">
        <v>1</v>
      </c>
      <c r="AO111" s="3">
        <v>0</v>
      </c>
      <c r="AP111" s="3">
        <v>0</v>
      </c>
      <c r="AQ111" s="3" t="s">
        <v>77</v>
      </c>
      <c r="AR111" s="3" t="s">
        <v>77</v>
      </c>
      <c r="AS111" s="3" t="s">
        <v>77</v>
      </c>
      <c r="AT111" s="4">
        <v>139416667</v>
      </c>
      <c r="AU111" s="4">
        <v>59950000</v>
      </c>
      <c r="AV111" s="3">
        <v>43</v>
      </c>
      <c r="AW111" s="4">
        <v>518900000</v>
      </c>
      <c r="AX111" s="4">
        <v>486899467</v>
      </c>
      <c r="AY111" s="3">
        <v>93.83</v>
      </c>
      <c r="AZ111" s="4">
        <v>562900494</v>
      </c>
      <c r="BA111" s="4">
        <v>562874302</v>
      </c>
      <c r="BB111" s="3">
        <v>99.99</v>
      </c>
      <c r="BC111" s="4">
        <v>449745000</v>
      </c>
      <c r="BD111" s="4">
        <v>0</v>
      </c>
      <c r="BE111" s="3">
        <v>0</v>
      </c>
      <c r="BF111" s="4">
        <v>778750000</v>
      </c>
      <c r="BG111" s="4">
        <v>0</v>
      </c>
      <c r="BH111" s="3">
        <v>0</v>
      </c>
      <c r="BI111" s="4">
        <v>2449712161</v>
      </c>
      <c r="BJ111" s="4">
        <v>1109723769</v>
      </c>
      <c r="BK111" s="3">
        <v>45.3</v>
      </c>
      <c r="BL111" t="s">
        <v>273</v>
      </c>
      <c r="BM111" s="5">
        <f>AT111 / 1000000</f>
        <v>139.41666699999999</v>
      </c>
      <c r="BN111" s="5">
        <f>AU111 / 1000000</f>
        <v>59.95</v>
      </c>
      <c r="BO111" s="5">
        <f>AW111 / 1000000</f>
        <v>518.9</v>
      </c>
      <c r="BP111" s="5">
        <f>AX111 / 1000000</f>
        <v>486.89946700000002</v>
      </c>
      <c r="BQ111" s="5">
        <f>AZ111 / 1000000</f>
        <v>562.90049399999998</v>
      </c>
      <c r="BR111" s="5">
        <f>BA111 / 1000000</f>
        <v>562.87430199999994</v>
      </c>
      <c r="BS111" s="5">
        <f>BC111 / 1000000</f>
        <v>449.745</v>
      </c>
      <c r="BT111" s="5">
        <f>BD111 / 1000000</f>
        <v>0</v>
      </c>
      <c r="BU111" s="5">
        <f>BF111 / 1000000</f>
        <v>778.75</v>
      </c>
      <c r="BV111" s="5">
        <f>BG111 / 1000000</f>
        <v>0</v>
      </c>
    </row>
    <row r="112" spans="1:74" x14ac:dyDescent="0.25">
      <c r="A112">
        <v>16</v>
      </c>
      <c r="B112" t="s">
        <v>60</v>
      </c>
      <c r="C112" t="s">
        <v>61</v>
      </c>
      <c r="D112">
        <v>2022</v>
      </c>
      <c r="E112" t="s">
        <v>62</v>
      </c>
      <c r="F112" t="s">
        <v>63</v>
      </c>
      <c r="G112">
        <v>2</v>
      </c>
      <c r="H112" t="s">
        <v>64</v>
      </c>
      <c r="I112" t="s">
        <v>3803</v>
      </c>
      <c r="J112" t="s">
        <v>252</v>
      </c>
      <c r="K112" t="s">
        <v>253</v>
      </c>
      <c r="L112" t="s">
        <v>3850</v>
      </c>
      <c r="M112" t="s">
        <v>254</v>
      </c>
      <c r="N112" t="s">
        <v>3866</v>
      </c>
      <c r="O112" t="s">
        <v>255</v>
      </c>
      <c r="P112" t="s">
        <v>3868</v>
      </c>
      <c r="Q112" t="s">
        <v>256</v>
      </c>
      <c r="R112" t="s">
        <v>3937</v>
      </c>
      <c r="S112" t="s">
        <v>257</v>
      </c>
      <c r="T112">
        <v>29</v>
      </c>
      <c r="U112">
        <v>9</v>
      </c>
      <c r="V112" t="s">
        <v>274</v>
      </c>
      <c r="W112">
        <v>3</v>
      </c>
      <c r="X112" t="s">
        <v>136</v>
      </c>
      <c r="Y112">
        <v>1</v>
      </c>
      <c r="Z112" t="s">
        <v>73</v>
      </c>
      <c r="AA112">
        <v>1</v>
      </c>
      <c r="AB112" s="3">
        <v>0.2</v>
      </c>
      <c r="AC112" s="3">
        <v>0.2</v>
      </c>
      <c r="AD112" s="3">
        <v>100</v>
      </c>
      <c r="AE112" s="3">
        <v>0.5</v>
      </c>
      <c r="AF112" s="3">
        <v>0.5</v>
      </c>
      <c r="AG112" s="3">
        <v>100</v>
      </c>
      <c r="AH112" s="3">
        <v>3.5</v>
      </c>
      <c r="AI112" s="3">
        <v>3.5</v>
      </c>
      <c r="AJ112" s="3">
        <v>100</v>
      </c>
      <c r="AK112" s="3">
        <v>4</v>
      </c>
      <c r="AL112" s="3">
        <v>0</v>
      </c>
      <c r="AM112" s="3">
        <v>0</v>
      </c>
      <c r="AN112" s="3">
        <v>0</v>
      </c>
      <c r="AO112" s="3">
        <v>0</v>
      </c>
      <c r="AP112" s="3">
        <v>0</v>
      </c>
      <c r="AQ112" s="3" t="s">
        <v>77</v>
      </c>
      <c r="AR112" s="3" t="s">
        <v>77</v>
      </c>
      <c r="AS112" s="3" t="s">
        <v>77</v>
      </c>
      <c r="AT112" s="4">
        <v>174937200</v>
      </c>
      <c r="AU112" s="4">
        <v>174937200</v>
      </c>
      <c r="AV112" s="3">
        <v>100</v>
      </c>
      <c r="AW112" s="4">
        <v>780422340</v>
      </c>
      <c r="AX112" s="4">
        <v>693968010</v>
      </c>
      <c r="AY112" s="3">
        <v>88.92</v>
      </c>
      <c r="AZ112" s="4">
        <v>2867318886</v>
      </c>
      <c r="BA112" s="4">
        <v>2866137066</v>
      </c>
      <c r="BB112" s="3">
        <v>99.96</v>
      </c>
      <c r="BC112" s="4">
        <v>1300574000</v>
      </c>
      <c r="BD112" s="4">
        <v>0</v>
      </c>
      <c r="BE112" s="3">
        <v>0</v>
      </c>
      <c r="BF112" s="4">
        <v>0</v>
      </c>
      <c r="BG112" s="4">
        <v>0</v>
      </c>
      <c r="BH112" s="3">
        <v>0</v>
      </c>
      <c r="BI112" s="4">
        <v>5123252426</v>
      </c>
      <c r="BJ112" s="4">
        <v>3735042276</v>
      </c>
      <c r="BK112" s="3">
        <v>72.900000000000006</v>
      </c>
      <c r="BL112" t="s">
        <v>275</v>
      </c>
      <c r="BM112" s="5">
        <f>AT112 / 1000000</f>
        <v>174.93719999999999</v>
      </c>
      <c r="BN112" s="5">
        <f>AU112 / 1000000</f>
        <v>174.93719999999999</v>
      </c>
      <c r="BO112" s="5">
        <f>AW112 / 1000000</f>
        <v>780.42233999999996</v>
      </c>
      <c r="BP112" s="5">
        <f>AX112 / 1000000</f>
        <v>693.96801000000005</v>
      </c>
      <c r="BQ112" s="5">
        <f>AZ112 / 1000000</f>
        <v>2867.318886</v>
      </c>
      <c r="BR112" s="5">
        <f>BA112 / 1000000</f>
        <v>2866.1370659999998</v>
      </c>
      <c r="BS112" s="5">
        <f>BC112 / 1000000</f>
        <v>1300.5740000000001</v>
      </c>
      <c r="BT112" s="5">
        <f>BD112 / 1000000</f>
        <v>0</v>
      </c>
      <c r="BU112" s="5">
        <f>BF112 / 1000000</f>
        <v>0</v>
      </c>
      <c r="BV112" s="5">
        <f>BG112 / 1000000</f>
        <v>0</v>
      </c>
    </row>
    <row r="113" spans="1:74" x14ac:dyDescent="0.25">
      <c r="A113">
        <v>16</v>
      </c>
      <c r="B113" t="s">
        <v>60</v>
      </c>
      <c r="C113" t="s">
        <v>61</v>
      </c>
      <c r="D113">
        <v>2022</v>
      </c>
      <c r="E113" t="s">
        <v>62</v>
      </c>
      <c r="F113" t="s">
        <v>63</v>
      </c>
      <c r="G113">
        <v>2</v>
      </c>
      <c r="H113" t="s">
        <v>64</v>
      </c>
      <c r="I113" t="s">
        <v>3803</v>
      </c>
      <c r="J113" t="s">
        <v>252</v>
      </c>
      <c r="K113" t="s">
        <v>253</v>
      </c>
      <c r="L113" t="s">
        <v>3850</v>
      </c>
      <c r="M113" t="s">
        <v>254</v>
      </c>
      <c r="N113" t="s">
        <v>3866</v>
      </c>
      <c r="O113" t="s">
        <v>255</v>
      </c>
      <c r="P113" t="s">
        <v>3868</v>
      </c>
      <c r="Q113" t="s">
        <v>256</v>
      </c>
      <c r="R113" t="s">
        <v>3937</v>
      </c>
      <c r="S113" t="s">
        <v>257</v>
      </c>
      <c r="T113">
        <v>29</v>
      </c>
      <c r="U113">
        <v>10</v>
      </c>
      <c r="V113" t="s">
        <v>276</v>
      </c>
      <c r="W113">
        <v>3</v>
      </c>
      <c r="X113" t="s">
        <v>136</v>
      </c>
      <c r="Y113">
        <v>1</v>
      </c>
      <c r="Z113" t="s">
        <v>73</v>
      </c>
      <c r="AA113">
        <v>1</v>
      </c>
      <c r="AB113" s="3">
        <v>0</v>
      </c>
      <c r="AC113" s="3">
        <v>0</v>
      </c>
      <c r="AD113" s="3">
        <v>0</v>
      </c>
      <c r="AE113" s="3">
        <v>0.3</v>
      </c>
      <c r="AF113" s="3">
        <v>0.26</v>
      </c>
      <c r="AG113" s="3">
        <v>86.67</v>
      </c>
      <c r="AH113" s="3">
        <v>0.57999999999999996</v>
      </c>
      <c r="AI113" s="3">
        <v>0.57999999999999996</v>
      </c>
      <c r="AJ113" s="3">
        <v>100</v>
      </c>
      <c r="AK113" s="3">
        <v>0.7</v>
      </c>
      <c r="AL113" s="3">
        <v>0</v>
      </c>
      <c r="AM113" s="3">
        <v>0</v>
      </c>
      <c r="AN113" s="3">
        <v>1</v>
      </c>
      <c r="AO113" s="3">
        <v>0</v>
      </c>
      <c r="AP113" s="3">
        <v>0</v>
      </c>
      <c r="AQ113" s="3" t="s">
        <v>77</v>
      </c>
      <c r="AR113" s="3" t="s">
        <v>77</v>
      </c>
      <c r="AS113" s="3" t="s">
        <v>77</v>
      </c>
      <c r="AT113" s="4">
        <v>0</v>
      </c>
      <c r="AU113" s="4">
        <v>0</v>
      </c>
      <c r="AV113" s="3">
        <v>0</v>
      </c>
      <c r="AW113" s="4">
        <v>107887000</v>
      </c>
      <c r="AX113" s="4">
        <v>70666667</v>
      </c>
      <c r="AY113" s="3">
        <v>65.5</v>
      </c>
      <c r="AZ113" s="4">
        <v>319983000</v>
      </c>
      <c r="BA113" s="4">
        <v>319983000</v>
      </c>
      <c r="BB113" s="3">
        <v>100</v>
      </c>
      <c r="BC113" s="4">
        <v>118000000</v>
      </c>
      <c r="BD113" s="4">
        <v>0</v>
      </c>
      <c r="BE113" s="3">
        <v>0</v>
      </c>
      <c r="BF113" s="4">
        <v>58000000</v>
      </c>
      <c r="BG113" s="4">
        <v>0</v>
      </c>
      <c r="BH113" s="3">
        <v>0</v>
      </c>
      <c r="BI113" s="4">
        <v>603870000</v>
      </c>
      <c r="BJ113" s="4">
        <v>390649667</v>
      </c>
      <c r="BK113" s="3">
        <v>64.69</v>
      </c>
      <c r="BL113" t="s">
        <v>277</v>
      </c>
      <c r="BM113" s="5">
        <f>AT113 / 1000000</f>
        <v>0</v>
      </c>
      <c r="BN113" s="5">
        <f>AU113 / 1000000</f>
        <v>0</v>
      </c>
      <c r="BO113" s="5">
        <f>AW113 / 1000000</f>
        <v>107.887</v>
      </c>
      <c r="BP113" s="5">
        <f>AX113 / 1000000</f>
        <v>70.666667000000004</v>
      </c>
      <c r="BQ113" s="5">
        <f>AZ113 / 1000000</f>
        <v>319.983</v>
      </c>
      <c r="BR113" s="5">
        <f>BA113 / 1000000</f>
        <v>319.983</v>
      </c>
      <c r="BS113" s="5">
        <f>BC113 / 1000000</f>
        <v>118</v>
      </c>
      <c r="BT113" s="5">
        <f>BD113 / 1000000</f>
        <v>0</v>
      </c>
      <c r="BU113" s="5">
        <f>BF113 / 1000000</f>
        <v>58</v>
      </c>
      <c r="BV113" s="5">
        <f>BG113 / 1000000</f>
        <v>0</v>
      </c>
    </row>
    <row r="114" spans="1:74" x14ac:dyDescent="0.25">
      <c r="A114">
        <v>16</v>
      </c>
      <c r="B114" t="s">
        <v>60</v>
      </c>
      <c r="C114" t="s">
        <v>61</v>
      </c>
      <c r="D114">
        <v>2022</v>
      </c>
      <c r="E114" t="s">
        <v>62</v>
      </c>
      <c r="F114" t="s">
        <v>63</v>
      </c>
      <c r="G114">
        <v>2</v>
      </c>
      <c r="H114" t="s">
        <v>64</v>
      </c>
      <c r="I114" t="s">
        <v>3803</v>
      </c>
      <c r="J114" t="s">
        <v>252</v>
      </c>
      <c r="K114" t="s">
        <v>253</v>
      </c>
      <c r="L114" t="s">
        <v>3850</v>
      </c>
      <c r="M114" t="s">
        <v>254</v>
      </c>
      <c r="N114" t="s">
        <v>3865</v>
      </c>
      <c r="O114" t="s">
        <v>132</v>
      </c>
      <c r="P114" t="s">
        <v>3873</v>
      </c>
      <c r="Q114" t="s">
        <v>278</v>
      </c>
      <c r="R114" t="s">
        <v>3938</v>
      </c>
      <c r="S114" t="s">
        <v>279</v>
      </c>
      <c r="T114">
        <v>25</v>
      </c>
      <c r="U114">
        <v>8</v>
      </c>
      <c r="V114" t="s">
        <v>280</v>
      </c>
      <c r="W114">
        <v>1</v>
      </c>
      <c r="X114" t="s">
        <v>72</v>
      </c>
      <c r="Y114">
        <v>1</v>
      </c>
      <c r="Z114" t="s">
        <v>73</v>
      </c>
      <c r="AA114">
        <v>1</v>
      </c>
      <c r="AB114" s="3">
        <v>10</v>
      </c>
      <c r="AC114" s="3">
        <v>10</v>
      </c>
      <c r="AD114" s="3">
        <v>100</v>
      </c>
      <c r="AE114" s="3">
        <v>40</v>
      </c>
      <c r="AF114" s="3">
        <v>40</v>
      </c>
      <c r="AG114" s="3">
        <v>100</v>
      </c>
      <c r="AH114" s="3">
        <v>25</v>
      </c>
      <c r="AI114" s="3">
        <v>25</v>
      </c>
      <c r="AJ114" s="3">
        <v>100</v>
      </c>
      <c r="AK114" s="3">
        <v>20</v>
      </c>
      <c r="AL114" s="3">
        <v>0</v>
      </c>
      <c r="AM114" s="3">
        <v>0</v>
      </c>
      <c r="AN114" s="3">
        <v>5</v>
      </c>
      <c r="AO114" s="3">
        <v>0</v>
      </c>
      <c r="AP114" s="3">
        <v>0</v>
      </c>
      <c r="AQ114" s="3">
        <v>100</v>
      </c>
      <c r="AR114" s="3">
        <v>75</v>
      </c>
      <c r="AS114" s="3">
        <v>75</v>
      </c>
      <c r="AT114" s="4">
        <v>2105011670</v>
      </c>
      <c r="AU114" s="4">
        <v>1981900958</v>
      </c>
      <c r="AV114" s="3">
        <v>94.15</v>
      </c>
      <c r="AW114" s="4">
        <v>9177233728</v>
      </c>
      <c r="AX114" s="4">
        <v>7332010141</v>
      </c>
      <c r="AY114" s="3">
        <v>79.89</v>
      </c>
      <c r="AZ114" s="4">
        <v>21669682309</v>
      </c>
      <c r="BA114" s="4">
        <v>20893154688</v>
      </c>
      <c r="BB114" s="3">
        <v>96.42</v>
      </c>
      <c r="BC114" s="4">
        <v>25726074000</v>
      </c>
      <c r="BD114" s="4">
        <v>0</v>
      </c>
      <c r="BE114" s="3">
        <v>0</v>
      </c>
      <c r="BF114" s="4">
        <v>30056134000</v>
      </c>
      <c r="BG114" s="4">
        <v>0</v>
      </c>
      <c r="BH114" s="3">
        <v>0</v>
      </c>
      <c r="BI114" s="4">
        <v>88734135707</v>
      </c>
      <c r="BJ114" s="4">
        <v>30207065787</v>
      </c>
      <c r="BK114" s="3">
        <v>34.04</v>
      </c>
      <c r="BL114" t="s">
        <v>281</v>
      </c>
      <c r="BM114" s="5">
        <f>AT114 / 1000000</f>
        <v>2105.0116699999999</v>
      </c>
      <c r="BN114" s="5">
        <f>AU114 / 1000000</f>
        <v>1981.9009579999999</v>
      </c>
      <c r="BO114" s="5">
        <f>AW114 / 1000000</f>
        <v>9177.2337279999992</v>
      </c>
      <c r="BP114" s="5">
        <f>AX114 / 1000000</f>
        <v>7332.0101409999997</v>
      </c>
      <c r="BQ114" s="5">
        <f>AZ114 / 1000000</f>
        <v>21669.682309</v>
      </c>
      <c r="BR114" s="5">
        <f>BA114 / 1000000</f>
        <v>20893.154687999999</v>
      </c>
      <c r="BS114" s="5">
        <f>BC114 / 1000000</f>
        <v>25726.074000000001</v>
      </c>
      <c r="BT114" s="5">
        <f>BD114 / 1000000</f>
        <v>0</v>
      </c>
      <c r="BU114" s="5">
        <f>BF114 / 1000000</f>
        <v>30056.133999999998</v>
      </c>
      <c r="BV114" s="5">
        <f>BG114 / 1000000</f>
        <v>0</v>
      </c>
    </row>
    <row r="115" spans="1:74" x14ac:dyDescent="0.25">
      <c r="A115">
        <v>16</v>
      </c>
      <c r="B115" t="s">
        <v>60</v>
      </c>
      <c r="C115" t="s">
        <v>61</v>
      </c>
      <c r="D115">
        <v>2022</v>
      </c>
      <c r="E115" t="s">
        <v>62</v>
      </c>
      <c r="F115" t="s">
        <v>63</v>
      </c>
      <c r="G115">
        <v>2</v>
      </c>
      <c r="H115" t="s">
        <v>64</v>
      </c>
      <c r="I115" t="s">
        <v>3803</v>
      </c>
      <c r="J115" t="s">
        <v>252</v>
      </c>
      <c r="K115" t="s">
        <v>253</v>
      </c>
      <c r="L115" t="s">
        <v>3850</v>
      </c>
      <c r="M115" t="s">
        <v>254</v>
      </c>
      <c r="N115" t="s">
        <v>3865</v>
      </c>
      <c r="O115" t="s">
        <v>132</v>
      </c>
      <c r="P115" t="s">
        <v>3873</v>
      </c>
      <c r="Q115" t="s">
        <v>278</v>
      </c>
      <c r="R115" t="s">
        <v>3938</v>
      </c>
      <c r="S115" t="s">
        <v>279</v>
      </c>
      <c r="T115">
        <v>25</v>
      </c>
      <c r="U115">
        <v>9</v>
      </c>
      <c r="V115" t="s">
        <v>282</v>
      </c>
      <c r="W115">
        <v>3</v>
      </c>
      <c r="X115" t="s">
        <v>136</v>
      </c>
      <c r="Y115">
        <v>1</v>
      </c>
      <c r="Z115" t="s">
        <v>73</v>
      </c>
      <c r="AA115">
        <v>1</v>
      </c>
      <c r="AB115" s="3">
        <v>5</v>
      </c>
      <c r="AC115" s="3">
        <v>5</v>
      </c>
      <c r="AD115" s="3">
        <v>100</v>
      </c>
      <c r="AE115" s="3">
        <v>45</v>
      </c>
      <c r="AF115" s="3">
        <v>45</v>
      </c>
      <c r="AG115" s="3">
        <v>100</v>
      </c>
      <c r="AH115" s="3">
        <v>70</v>
      </c>
      <c r="AI115" s="3">
        <v>70</v>
      </c>
      <c r="AJ115" s="3">
        <v>100</v>
      </c>
      <c r="AK115" s="3">
        <v>95</v>
      </c>
      <c r="AL115" s="3">
        <v>0</v>
      </c>
      <c r="AM115" s="3">
        <v>0</v>
      </c>
      <c r="AN115" s="3">
        <v>100</v>
      </c>
      <c r="AO115" s="3">
        <v>0</v>
      </c>
      <c r="AP115" s="3">
        <v>0</v>
      </c>
      <c r="AQ115" s="3" t="s">
        <v>77</v>
      </c>
      <c r="AR115" s="3" t="s">
        <v>77</v>
      </c>
      <c r="AS115" s="3" t="s">
        <v>77</v>
      </c>
      <c r="AT115" s="4">
        <v>143793000</v>
      </c>
      <c r="AU115" s="4">
        <v>143793000</v>
      </c>
      <c r="AV115" s="3">
        <v>100</v>
      </c>
      <c r="AW115" s="4">
        <v>18498395387</v>
      </c>
      <c r="AX115" s="4">
        <v>17431668677</v>
      </c>
      <c r="AY115" s="3">
        <v>94.23</v>
      </c>
      <c r="AZ115" s="4">
        <v>8316122290</v>
      </c>
      <c r="BA115" s="4">
        <v>7214478352</v>
      </c>
      <c r="BB115" s="3">
        <v>86.75</v>
      </c>
      <c r="BC115" s="4">
        <v>1478625000</v>
      </c>
      <c r="BD115" s="4">
        <v>0</v>
      </c>
      <c r="BE115" s="3">
        <v>0</v>
      </c>
      <c r="BF115" s="4">
        <v>15686506000</v>
      </c>
      <c r="BG115" s="4">
        <v>0</v>
      </c>
      <c r="BH115" s="3">
        <v>0</v>
      </c>
      <c r="BI115" s="4">
        <v>44123441677</v>
      </c>
      <c r="BJ115" s="4">
        <v>24789940029</v>
      </c>
      <c r="BK115" s="3">
        <v>56.18</v>
      </c>
      <c r="BL115" t="s">
        <v>283</v>
      </c>
      <c r="BM115" s="5">
        <f>AT115 / 1000000</f>
        <v>143.79300000000001</v>
      </c>
      <c r="BN115" s="5">
        <f>AU115 / 1000000</f>
        <v>143.79300000000001</v>
      </c>
      <c r="BO115" s="5">
        <f>AW115 / 1000000</f>
        <v>18498.395387</v>
      </c>
      <c r="BP115" s="5">
        <f>AX115 / 1000000</f>
        <v>17431.668677000001</v>
      </c>
      <c r="BQ115" s="5">
        <f>AZ115 / 1000000</f>
        <v>8316.1222899999993</v>
      </c>
      <c r="BR115" s="5">
        <f>BA115 / 1000000</f>
        <v>7214.4783520000001</v>
      </c>
      <c r="BS115" s="5">
        <f>BC115 / 1000000</f>
        <v>1478.625</v>
      </c>
      <c r="BT115" s="5">
        <f>BD115 / 1000000</f>
        <v>0</v>
      </c>
      <c r="BU115" s="5">
        <f>BF115 / 1000000</f>
        <v>15686.505999999999</v>
      </c>
      <c r="BV115" s="5">
        <f>BG115 / 1000000</f>
        <v>0</v>
      </c>
    </row>
    <row r="116" spans="1:74" x14ac:dyDescent="0.25">
      <c r="A116">
        <v>16</v>
      </c>
      <c r="B116" t="s">
        <v>60</v>
      </c>
      <c r="C116" t="s">
        <v>61</v>
      </c>
      <c r="D116">
        <v>2022</v>
      </c>
      <c r="E116" t="s">
        <v>62</v>
      </c>
      <c r="F116" t="s">
        <v>63</v>
      </c>
      <c r="G116">
        <v>2</v>
      </c>
      <c r="H116" t="s">
        <v>64</v>
      </c>
      <c r="I116" t="s">
        <v>3803</v>
      </c>
      <c r="J116" t="s">
        <v>252</v>
      </c>
      <c r="K116" t="s">
        <v>253</v>
      </c>
      <c r="L116" t="s">
        <v>3850</v>
      </c>
      <c r="M116" t="s">
        <v>254</v>
      </c>
      <c r="N116" t="s">
        <v>3865</v>
      </c>
      <c r="O116" t="s">
        <v>132</v>
      </c>
      <c r="P116" t="s">
        <v>3873</v>
      </c>
      <c r="Q116" t="s">
        <v>278</v>
      </c>
      <c r="R116" t="s">
        <v>3938</v>
      </c>
      <c r="S116" t="s">
        <v>279</v>
      </c>
      <c r="T116">
        <v>25</v>
      </c>
      <c r="U116">
        <v>10</v>
      </c>
      <c r="V116" t="s">
        <v>284</v>
      </c>
      <c r="W116">
        <v>1</v>
      </c>
      <c r="X116" t="s">
        <v>72</v>
      </c>
      <c r="Y116">
        <v>1</v>
      </c>
      <c r="Z116" t="s">
        <v>73</v>
      </c>
      <c r="AA116">
        <v>1</v>
      </c>
      <c r="AB116" s="3">
        <v>20</v>
      </c>
      <c r="AC116" s="3">
        <v>20</v>
      </c>
      <c r="AD116" s="3">
        <v>100</v>
      </c>
      <c r="AE116" s="3">
        <v>20</v>
      </c>
      <c r="AF116" s="3">
        <v>20</v>
      </c>
      <c r="AG116" s="3">
        <v>100</v>
      </c>
      <c r="AH116" s="3">
        <v>25</v>
      </c>
      <c r="AI116" s="3">
        <v>25</v>
      </c>
      <c r="AJ116" s="3">
        <v>100</v>
      </c>
      <c r="AK116" s="3">
        <v>25</v>
      </c>
      <c r="AL116" s="3">
        <v>0</v>
      </c>
      <c r="AM116" s="3">
        <v>0</v>
      </c>
      <c r="AN116" s="3">
        <v>10</v>
      </c>
      <c r="AO116" s="3">
        <v>0</v>
      </c>
      <c r="AP116" s="3">
        <v>0</v>
      </c>
      <c r="AQ116" s="3">
        <v>100</v>
      </c>
      <c r="AR116" s="3">
        <v>65</v>
      </c>
      <c r="AS116" s="3">
        <v>65</v>
      </c>
      <c r="AT116" s="4">
        <v>181562333</v>
      </c>
      <c r="AU116" s="4">
        <v>176762333</v>
      </c>
      <c r="AV116" s="3">
        <v>97.36</v>
      </c>
      <c r="AW116" s="4">
        <v>641054266</v>
      </c>
      <c r="AX116" s="4">
        <v>615748864</v>
      </c>
      <c r="AY116" s="3">
        <v>96.05</v>
      </c>
      <c r="AZ116" s="4">
        <v>1683050442</v>
      </c>
      <c r="BA116" s="4">
        <v>1651020217</v>
      </c>
      <c r="BB116" s="3">
        <v>98.1</v>
      </c>
      <c r="BC116" s="4">
        <v>435979000</v>
      </c>
      <c r="BD116" s="4">
        <v>0</v>
      </c>
      <c r="BE116" s="3">
        <v>0</v>
      </c>
      <c r="BF116" s="4">
        <v>1433243000</v>
      </c>
      <c r="BG116" s="4">
        <v>0</v>
      </c>
      <c r="BH116" s="3">
        <v>0</v>
      </c>
      <c r="BI116" s="4">
        <v>4374889041</v>
      </c>
      <c r="BJ116" s="4">
        <v>2443531414</v>
      </c>
      <c r="BK116" s="3">
        <v>55.85</v>
      </c>
      <c r="BL116" t="s">
        <v>285</v>
      </c>
      <c r="BM116" s="5">
        <f>AT116 / 1000000</f>
        <v>181.562333</v>
      </c>
      <c r="BN116" s="5">
        <f>AU116 / 1000000</f>
        <v>176.76233300000001</v>
      </c>
      <c r="BO116" s="5">
        <f>AW116 / 1000000</f>
        <v>641.05426599999998</v>
      </c>
      <c r="BP116" s="5">
        <f>AX116 / 1000000</f>
        <v>615.74886400000003</v>
      </c>
      <c r="BQ116" s="5">
        <f>AZ116 / 1000000</f>
        <v>1683.050442</v>
      </c>
      <c r="BR116" s="5">
        <f>BA116 / 1000000</f>
        <v>1651.020217</v>
      </c>
      <c r="BS116" s="5">
        <f>BC116 / 1000000</f>
        <v>435.97899999999998</v>
      </c>
      <c r="BT116" s="5">
        <f>BD116 / 1000000</f>
        <v>0</v>
      </c>
      <c r="BU116" s="5">
        <f>BF116 / 1000000</f>
        <v>1433.2429999999999</v>
      </c>
      <c r="BV116" s="5">
        <f>BG116 / 1000000</f>
        <v>0</v>
      </c>
    </row>
    <row r="117" spans="1:74" x14ac:dyDescent="0.25">
      <c r="A117">
        <v>16</v>
      </c>
      <c r="B117" t="s">
        <v>60</v>
      </c>
      <c r="C117" t="s">
        <v>61</v>
      </c>
      <c r="D117">
        <v>2022</v>
      </c>
      <c r="E117" t="s">
        <v>62</v>
      </c>
      <c r="F117" t="s">
        <v>63</v>
      </c>
      <c r="G117">
        <v>2</v>
      </c>
      <c r="H117" t="s">
        <v>64</v>
      </c>
      <c r="I117" t="s">
        <v>3803</v>
      </c>
      <c r="J117" t="s">
        <v>252</v>
      </c>
      <c r="K117" t="s">
        <v>253</v>
      </c>
      <c r="L117" t="s">
        <v>3850</v>
      </c>
      <c r="M117" t="s">
        <v>254</v>
      </c>
      <c r="N117" t="s">
        <v>3865</v>
      </c>
      <c r="O117" t="s">
        <v>132</v>
      </c>
      <c r="P117" t="s">
        <v>3873</v>
      </c>
      <c r="Q117" t="s">
        <v>278</v>
      </c>
      <c r="R117" t="s">
        <v>3938</v>
      </c>
      <c r="S117" t="s">
        <v>279</v>
      </c>
      <c r="T117">
        <v>25</v>
      </c>
      <c r="U117">
        <v>11</v>
      </c>
      <c r="V117" t="s">
        <v>286</v>
      </c>
      <c r="W117">
        <v>1</v>
      </c>
      <c r="X117" t="s">
        <v>72</v>
      </c>
      <c r="Y117">
        <v>1</v>
      </c>
      <c r="Z117" t="s">
        <v>73</v>
      </c>
      <c r="AA117">
        <v>1</v>
      </c>
      <c r="AB117" s="3">
        <v>1</v>
      </c>
      <c r="AC117" s="3">
        <v>1</v>
      </c>
      <c r="AD117" s="3">
        <v>100</v>
      </c>
      <c r="AE117" s="3">
        <v>1</v>
      </c>
      <c r="AF117" s="3">
        <v>1</v>
      </c>
      <c r="AG117" s="3">
        <v>100</v>
      </c>
      <c r="AH117" s="3">
        <v>1</v>
      </c>
      <c r="AI117" s="3">
        <v>1</v>
      </c>
      <c r="AJ117" s="3">
        <v>100</v>
      </c>
      <c r="AK117" s="3">
        <v>1</v>
      </c>
      <c r="AL117" s="3">
        <v>0</v>
      </c>
      <c r="AM117" s="3">
        <v>0</v>
      </c>
      <c r="AN117" s="3">
        <v>1</v>
      </c>
      <c r="AO117" s="3">
        <v>0</v>
      </c>
      <c r="AP117" s="3">
        <v>0</v>
      </c>
      <c r="AQ117" s="3">
        <v>5</v>
      </c>
      <c r="AR117" s="3">
        <v>3</v>
      </c>
      <c r="AS117" s="3">
        <v>60</v>
      </c>
      <c r="AT117" s="4">
        <v>31524000</v>
      </c>
      <c r="AU117" s="4">
        <v>31524000</v>
      </c>
      <c r="AV117" s="3">
        <v>100</v>
      </c>
      <c r="AW117" s="4">
        <v>67433286</v>
      </c>
      <c r="AX117" s="4">
        <v>31466667</v>
      </c>
      <c r="AY117" s="3">
        <v>46.67</v>
      </c>
      <c r="AZ117" s="4">
        <v>39416667</v>
      </c>
      <c r="BA117" s="4">
        <v>39416667</v>
      </c>
      <c r="BB117" s="3">
        <v>100</v>
      </c>
      <c r="BC117" s="4">
        <v>101080000</v>
      </c>
      <c r="BD117" s="4">
        <v>0</v>
      </c>
      <c r="BE117" s="3">
        <v>0</v>
      </c>
      <c r="BF117" s="4">
        <v>1100000000</v>
      </c>
      <c r="BG117" s="4">
        <v>0</v>
      </c>
      <c r="BH117" s="3">
        <v>0</v>
      </c>
      <c r="BI117" s="4">
        <v>1339453953</v>
      </c>
      <c r="BJ117" s="4">
        <v>102407334</v>
      </c>
      <c r="BK117" s="3">
        <v>7.65</v>
      </c>
      <c r="BL117" t="s">
        <v>287</v>
      </c>
      <c r="BM117" s="5">
        <f>AT117 / 1000000</f>
        <v>31.524000000000001</v>
      </c>
      <c r="BN117" s="5">
        <f>AU117 / 1000000</f>
        <v>31.524000000000001</v>
      </c>
      <c r="BO117" s="5">
        <f>AW117 / 1000000</f>
        <v>67.433285999999995</v>
      </c>
      <c r="BP117" s="5">
        <f>AX117 / 1000000</f>
        <v>31.466667000000001</v>
      </c>
      <c r="BQ117" s="5">
        <f>AZ117 / 1000000</f>
        <v>39.416666999999997</v>
      </c>
      <c r="BR117" s="5">
        <f>BA117 / 1000000</f>
        <v>39.416666999999997</v>
      </c>
      <c r="BS117" s="5">
        <f>BC117 / 1000000</f>
        <v>101.08</v>
      </c>
      <c r="BT117" s="5">
        <f>BD117 / 1000000</f>
        <v>0</v>
      </c>
      <c r="BU117" s="5">
        <f>BF117 / 1000000</f>
        <v>1100</v>
      </c>
      <c r="BV117" s="5">
        <f>BG117 / 1000000</f>
        <v>0</v>
      </c>
    </row>
    <row r="118" spans="1:74" x14ac:dyDescent="0.25">
      <c r="A118">
        <v>16</v>
      </c>
      <c r="B118" t="s">
        <v>60</v>
      </c>
      <c r="C118" t="s">
        <v>61</v>
      </c>
      <c r="D118">
        <v>2022</v>
      </c>
      <c r="E118" t="s">
        <v>62</v>
      </c>
      <c r="F118" t="s">
        <v>63</v>
      </c>
      <c r="G118">
        <v>2</v>
      </c>
      <c r="H118" t="s">
        <v>64</v>
      </c>
      <c r="I118" t="s">
        <v>3803</v>
      </c>
      <c r="J118" t="s">
        <v>252</v>
      </c>
      <c r="K118" t="s">
        <v>253</v>
      </c>
      <c r="L118" t="s">
        <v>3850</v>
      </c>
      <c r="M118" t="s">
        <v>254</v>
      </c>
      <c r="N118" t="s">
        <v>3865</v>
      </c>
      <c r="O118" t="s">
        <v>132</v>
      </c>
      <c r="P118" t="s">
        <v>3873</v>
      </c>
      <c r="Q118" t="s">
        <v>278</v>
      </c>
      <c r="R118" t="s">
        <v>3938</v>
      </c>
      <c r="S118" t="s">
        <v>279</v>
      </c>
      <c r="T118">
        <v>25</v>
      </c>
      <c r="U118">
        <v>12</v>
      </c>
      <c r="V118" t="s">
        <v>288</v>
      </c>
      <c r="W118">
        <v>1</v>
      </c>
      <c r="X118" t="s">
        <v>72</v>
      </c>
      <c r="Y118">
        <v>3</v>
      </c>
      <c r="Z118" t="s">
        <v>89</v>
      </c>
      <c r="AA118">
        <v>1</v>
      </c>
      <c r="AB118" s="3">
        <v>1</v>
      </c>
      <c r="AC118" s="3">
        <v>1</v>
      </c>
      <c r="AD118" s="3">
        <v>100</v>
      </c>
      <c r="AE118" s="3">
        <v>0</v>
      </c>
      <c r="AF118" s="3">
        <v>0</v>
      </c>
      <c r="AG118" s="3">
        <v>0</v>
      </c>
      <c r="AH118" s="3">
        <v>0</v>
      </c>
      <c r="AI118" s="3">
        <v>0</v>
      </c>
      <c r="AJ118" s="3">
        <v>0</v>
      </c>
      <c r="AK118" s="3">
        <v>0</v>
      </c>
      <c r="AL118" s="3">
        <v>0</v>
      </c>
      <c r="AM118" s="3">
        <v>0</v>
      </c>
      <c r="AN118" s="3">
        <v>0</v>
      </c>
      <c r="AO118" s="3">
        <v>0</v>
      </c>
      <c r="AP118" s="3">
        <v>0</v>
      </c>
      <c r="AQ118" s="3">
        <v>1</v>
      </c>
      <c r="AR118" s="3">
        <v>1</v>
      </c>
      <c r="AS118" s="3">
        <v>100</v>
      </c>
      <c r="AT118" s="4">
        <v>118458667</v>
      </c>
      <c r="AU118" s="4">
        <v>118458667</v>
      </c>
      <c r="AV118" s="3">
        <v>100</v>
      </c>
      <c r="AW118" s="4">
        <v>0</v>
      </c>
      <c r="AX118" s="4">
        <v>0</v>
      </c>
      <c r="AY118" s="3">
        <v>0</v>
      </c>
      <c r="AZ118" s="4">
        <v>0</v>
      </c>
      <c r="BA118" s="4">
        <v>0</v>
      </c>
      <c r="BB118" s="3">
        <v>0</v>
      </c>
      <c r="BC118" s="4">
        <v>0</v>
      </c>
      <c r="BD118" s="4">
        <v>0</v>
      </c>
      <c r="BE118" s="3">
        <v>0</v>
      </c>
      <c r="BF118" s="4">
        <v>0</v>
      </c>
      <c r="BG118" s="4">
        <v>0</v>
      </c>
      <c r="BH118" s="3">
        <v>0</v>
      </c>
      <c r="BI118" s="4">
        <v>118458667</v>
      </c>
      <c r="BJ118" s="4">
        <v>118458667</v>
      </c>
      <c r="BK118" s="3">
        <v>100</v>
      </c>
      <c r="BM118" s="5">
        <f>AT118 / 1000000</f>
        <v>118.45866700000001</v>
      </c>
      <c r="BN118" s="5">
        <f>AU118 / 1000000</f>
        <v>118.45866700000001</v>
      </c>
      <c r="BO118" s="5">
        <f>AW118 / 1000000</f>
        <v>0</v>
      </c>
      <c r="BP118" s="5">
        <f>AX118 / 1000000</f>
        <v>0</v>
      </c>
      <c r="BQ118" s="5">
        <f>AZ118 / 1000000</f>
        <v>0</v>
      </c>
      <c r="BR118" s="5">
        <f>BA118 / 1000000</f>
        <v>0</v>
      </c>
      <c r="BS118" s="5">
        <f>BC118 / 1000000</f>
        <v>0</v>
      </c>
      <c r="BT118" s="5">
        <f>BD118 / 1000000</f>
        <v>0</v>
      </c>
      <c r="BU118" s="5">
        <f>BF118 / 1000000</f>
        <v>0</v>
      </c>
      <c r="BV118" s="5">
        <f>BG118 / 1000000</f>
        <v>0</v>
      </c>
    </row>
    <row r="119" spans="1:74" x14ac:dyDescent="0.25">
      <c r="A119">
        <v>16</v>
      </c>
      <c r="B119" t="s">
        <v>60</v>
      </c>
      <c r="C119" t="s">
        <v>61</v>
      </c>
      <c r="D119">
        <v>2022</v>
      </c>
      <c r="E119" t="s">
        <v>62</v>
      </c>
      <c r="F119" t="s">
        <v>63</v>
      </c>
      <c r="G119">
        <v>2</v>
      </c>
      <c r="H119" t="s">
        <v>64</v>
      </c>
      <c r="I119" t="s">
        <v>3803</v>
      </c>
      <c r="J119" t="s">
        <v>252</v>
      </c>
      <c r="K119" t="s">
        <v>253</v>
      </c>
      <c r="L119" t="s">
        <v>3850</v>
      </c>
      <c r="M119" t="s">
        <v>254</v>
      </c>
      <c r="N119" t="s">
        <v>3865</v>
      </c>
      <c r="O119" t="s">
        <v>132</v>
      </c>
      <c r="P119" t="s">
        <v>3873</v>
      </c>
      <c r="Q119" t="s">
        <v>278</v>
      </c>
      <c r="R119" t="s">
        <v>3938</v>
      </c>
      <c r="S119" t="s">
        <v>279</v>
      </c>
      <c r="T119">
        <v>25</v>
      </c>
      <c r="U119">
        <v>13</v>
      </c>
      <c r="V119" t="s">
        <v>289</v>
      </c>
      <c r="W119">
        <v>2</v>
      </c>
      <c r="X119" t="s">
        <v>76</v>
      </c>
      <c r="Y119">
        <v>1</v>
      </c>
      <c r="Z119" t="s">
        <v>73</v>
      </c>
      <c r="AA119">
        <v>1</v>
      </c>
      <c r="AB119" s="3">
        <v>100</v>
      </c>
      <c r="AC119" s="3">
        <v>100</v>
      </c>
      <c r="AD119" s="3">
        <v>100</v>
      </c>
      <c r="AE119" s="3">
        <v>100</v>
      </c>
      <c r="AF119" s="3">
        <v>100</v>
      </c>
      <c r="AG119" s="3">
        <v>100</v>
      </c>
      <c r="AH119" s="3">
        <v>100</v>
      </c>
      <c r="AI119" s="3">
        <v>100</v>
      </c>
      <c r="AJ119" s="3">
        <v>100</v>
      </c>
      <c r="AK119" s="3">
        <v>100</v>
      </c>
      <c r="AL119" s="3">
        <v>0</v>
      </c>
      <c r="AM119" s="3">
        <v>0</v>
      </c>
      <c r="AN119" s="3">
        <v>100</v>
      </c>
      <c r="AO119" s="3">
        <v>0</v>
      </c>
      <c r="AP119" s="3">
        <v>0</v>
      </c>
      <c r="AQ119" s="3" t="s">
        <v>77</v>
      </c>
      <c r="AR119" s="3" t="s">
        <v>77</v>
      </c>
      <c r="AS119" s="3" t="s">
        <v>77</v>
      </c>
      <c r="AT119" s="4">
        <v>152750000</v>
      </c>
      <c r="AU119" s="4">
        <v>152750000</v>
      </c>
      <c r="AV119" s="3">
        <v>100</v>
      </c>
      <c r="AW119" s="4">
        <v>3650241170</v>
      </c>
      <c r="AX119" s="4">
        <v>3538052072</v>
      </c>
      <c r="AY119" s="3">
        <v>96.93</v>
      </c>
      <c r="AZ119" s="4">
        <v>4648405293</v>
      </c>
      <c r="BA119" s="4">
        <v>4491347145</v>
      </c>
      <c r="BB119" s="3">
        <v>96.62</v>
      </c>
      <c r="BC119" s="4">
        <v>2889836000</v>
      </c>
      <c r="BD119" s="4">
        <v>0</v>
      </c>
      <c r="BE119" s="3">
        <v>0</v>
      </c>
      <c r="BF119" s="4">
        <v>1942888000</v>
      </c>
      <c r="BG119" s="4">
        <v>0</v>
      </c>
      <c r="BH119" s="3">
        <v>0</v>
      </c>
      <c r="BI119" s="4">
        <v>13284120463</v>
      </c>
      <c r="BJ119" s="4">
        <v>8182149217</v>
      </c>
      <c r="BK119" s="3">
        <v>61.59</v>
      </c>
      <c r="BL119" t="s">
        <v>290</v>
      </c>
      <c r="BM119" s="5">
        <f>AT119 / 1000000</f>
        <v>152.75</v>
      </c>
      <c r="BN119" s="5">
        <f>AU119 / 1000000</f>
        <v>152.75</v>
      </c>
      <c r="BO119" s="5">
        <f>AW119 / 1000000</f>
        <v>3650.2411699999998</v>
      </c>
      <c r="BP119" s="5">
        <f>AX119 / 1000000</f>
        <v>3538.052072</v>
      </c>
      <c r="BQ119" s="5">
        <f>AZ119 / 1000000</f>
        <v>4648.4052929999998</v>
      </c>
      <c r="BR119" s="5">
        <f>BA119 / 1000000</f>
        <v>4491.3471449999997</v>
      </c>
      <c r="BS119" s="5">
        <f>BC119 / 1000000</f>
        <v>2889.8359999999998</v>
      </c>
      <c r="BT119" s="5">
        <f>BD119 / 1000000</f>
        <v>0</v>
      </c>
      <c r="BU119" s="5">
        <f>BF119 / 1000000</f>
        <v>1942.8879999999999</v>
      </c>
      <c r="BV119" s="5">
        <f>BG119 / 1000000</f>
        <v>0</v>
      </c>
    </row>
    <row r="120" spans="1:74" x14ac:dyDescent="0.25">
      <c r="A120">
        <v>16</v>
      </c>
      <c r="B120" t="s">
        <v>60</v>
      </c>
      <c r="C120" t="s">
        <v>61</v>
      </c>
      <c r="D120">
        <v>2022</v>
      </c>
      <c r="E120" t="s">
        <v>62</v>
      </c>
      <c r="F120" t="s">
        <v>63</v>
      </c>
      <c r="G120">
        <v>2</v>
      </c>
      <c r="H120" t="s">
        <v>64</v>
      </c>
      <c r="I120" t="s">
        <v>3803</v>
      </c>
      <c r="J120" t="s">
        <v>252</v>
      </c>
      <c r="K120" t="s">
        <v>253</v>
      </c>
      <c r="L120" t="s">
        <v>3850</v>
      </c>
      <c r="M120" t="s">
        <v>254</v>
      </c>
      <c r="N120" t="s">
        <v>3865</v>
      </c>
      <c r="O120" t="s">
        <v>132</v>
      </c>
      <c r="P120" t="s">
        <v>3873</v>
      </c>
      <c r="Q120" t="s">
        <v>278</v>
      </c>
      <c r="R120" t="s">
        <v>3938</v>
      </c>
      <c r="S120" t="s">
        <v>279</v>
      </c>
      <c r="T120">
        <v>25</v>
      </c>
      <c r="U120">
        <v>14</v>
      </c>
      <c r="V120" t="s">
        <v>291</v>
      </c>
      <c r="W120">
        <v>3</v>
      </c>
      <c r="X120" t="s">
        <v>136</v>
      </c>
      <c r="Y120">
        <v>1</v>
      </c>
      <c r="Z120" t="s">
        <v>73</v>
      </c>
      <c r="AA120">
        <v>1</v>
      </c>
      <c r="AB120" s="3">
        <v>10</v>
      </c>
      <c r="AC120" s="3">
        <v>10</v>
      </c>
      <c r="AD120" s="3">
        <v>100</v>
      </c>
      <c r="AE120" s="3">
        <v>40</v>
      </c>
      <c r="AF120" s="3">
        <v>40</v>
      </c>
      <c r="AG120" s="3">
        <v>100</v>
      </c>
      <c r="AH120" s="3">
        <v>70</v>
      </c>
      <c r="AI120" s="3">
        <v>70</v>
      </c>
      <c r="AJ120" s="3">
        <v>100</v>
      </c>
      <c r="AK120" s="3">
        <v>95</v>
      </c>
      <c r="AL120" s="3">
        <v>0</v>
      </c>
      <c r="AM120" s="3">
        <v>0</v>
      </c>
      <c r="AN120" s="3">
        <v>100</v>
      </c>
      <c r="AO120" s="3">
        <v>0</v>
      </c>
      <c r="AP120" s="3">
        <v>0</v>
      </c>
      <c r="AQ120" s="3" t="s">
        <v>77</v>
      </c>
      <c r="AR120" s="3" t="s">
        <v>77</v>
      </c>
      <c r="AS120" s="3" t="s">
        <v>77</v>
      </c>
      <c r="AT120" s="4">
        <v>45000000</v>
      </c>
      <c r="AU120" s="4">
        <v>45000000</v>
      </c>
      <c r="AV120" s="3">
        <v>100</v>
      </c>
      <c r="AW120" s="4">
        <v>868476149</v>
      </c>
      <c r="AX120" s="4">
        <v>831262749</v>
      </c>
      <c r="AY120" s="3">
        <v>95.71</v>
      </c>
      <c r="AZ120" s="4">
        <v>2110573999</v>
      </c>
      <c r="BA120" s="4">
        <v>2090305987</v>
      </c>
      <c r="BB120" s="3">
        <v>99.04</v>
      </c>
      <c r="BC120" s="4">
        <v>1337859000</v>
      </c>
      <c r="BD120" s="4">
        <v>0</v>
      </c>
      <c r="BE120" s="3">
        <v>0</v>
      </c>
      <c r="BF120" s="4">
        <v>141600000</v>
      </c>
      <c r="BG120" s="4">
        <v>0</v>
      </c>
      <c r="BH120" s="3">
        <v>0</v>
      </c>
      <c r="BI120" s="4">
        <v>4503509148</v>
      </c>
      <c r="BJ120" s="4">
        <v>2966568736</v>
      </c>
      <c r="BK120" s="3">
        <v>65.87</v>
      </c>
      <c r="BL120" t="s">
        <v>292</v>
      </c>
      <c r="BM120" s="5">
        <f>AT120 / 1000000</f>
        <v>45</v>
      </c>
      <c r="BN120" s="5">
        <f>AU120 / 1000000</f>
        <v>45</v>
      </c>
      <c r="BO120" s="5">
        <f>AW120 / 1000000</f>
        <v>868.47614899999996</v>
      </c>
      <c r="BP120" s="5">
        <f>AX120 / 1000000</f>
        <v>831.26274899999999</v>
      </c>
      <c r="BQ120" s="5">
        <f>AZ120 / 1000000</f>
        <v>2110.5739990000002</v>
      </c>
      <c r="BR120" s="5">
        <f>BA120 / 1000000</f>
        <v>2090.3059870000002</v>
      </c>
      <c r="BS120" s="5">
        <f>BC120 / 1000000</f>
        <v>1337.8589999999999</v>
      </c>
      <c r="BT120" s="5">
        <f>BD120 / 1000000</f>
        <v>0</v>
      </c>
      <c r="BU120" s="5">
        <f>BF120 / 1000000</f>
        <v>141.6</v>
      </c>
      <c r="BV120" s="5">
        <f>BG120 / 1000000</f>
        <v>0</v>
      </c>
    </row>
    <row r="121" spans="1:74" x14ac:dyDescent="0.25">
      <c r="A121">
        <v>16</v>
      </c>
      <c r="B121" t="s">
        <v>60</v>
      </c>
      <c r="C121" t="s">
        <v>61</v>
      </c>
      <c r="D121">
        <v>2022</v>
      </c>
      <c r="E121" t="s">
        <v>62</v>
      </c>
      <c r="F121" t="s">
        <v>63</v>
      </c>
      <c r="G121">
        <v>2</v>
      </c>
      <c r="H121" t="s">
        <v>64</v>
      </c>
      <c r="I121" t="s">
        <v>3803</v>
      </c>
      <c r="J121" t="s">
        <v>252</v>
      </c>
      <c r="K121" t="s">
        <v>253</v>
      </c>
      <c r="L121" t="s">
        <v>3850</v>
      </c>
      <c r="M121" t="s">
        <v>254</v>
      </c>
      <c r="N121" t="s">
        <v>3865</v>
      </c>
      <c r="O121" t="s">
        <v>132</v>
      </c>
      <c r="P121" t="s">
        <v>3873</v>
      </c>
      <c r="Q121" t="s">
        <v>278</v>
      </c>
      <c r="R121" t="s">
        <v>3938</v>
      </c>
      <c r="S121" t="s">
        <v>279</v>
      </c>
      <c r="T121">
        <v>25</v>
      </c>
      <c r="U121">
        <v>15</v>
      </c>
      <c r="V121" t="s">
        <v>293</v>
      </c>
      <c r="W121">
        <v>2</v>
      </c>
      <c r="X121" t="s">
        <v>76</v>
      </c>
      <c r="Y121">
        <v>1</v>
      </c>
      <c r="Z121" t="s">
        <v>73</v>
      </c>
      <c r="AA121">
        <v>1</v>
      </c>
      <c r="AB121" s="3">
        <v>0</v>
      </c>
      <c r="AC121" s="3">
        <v>0</v>
      </c>
      <c r="AD121" s="3">
        <v>0</v>
      </c>
      <c r="AE121" s="3">
        <v>100</v>
      </c>
      <c r="AF121" s="3">
        <v>100</v>
      </c>
      <c r="AG121" s="3">
        <v>100</v>
      </c>
      <c r="AH121" s="3">
        <v>100</v>
      </c>
      <c r="AI121" s="3">
        <v>100</v>
      </c>
      <c r="AJ121" s="3">
        <v>100</v>
      </c>
      <c r="AK121" s="3">
        <v>100</v>
      </c>
      <c r="AL121" s="3">
        <v>0</v>
      </c>
      <c r="AM121" s="3">
        <v>0</v>
      </c>
      <c r="AN121" s="3">
        <v>100</v>
      </c>
      <c r="AO121" s="3">
        <v>0</v>
      </c>
      <c r="AP121" s="3">
        <v>0</v>
      </c>
      <c r="AQ121" s="3" t="s">
        <v>77</v>
      </c>
      <c r="AR121" s="3" t="s">
        <v>77</v>
      </c>
      <c r="AS121" s="3" t="s">
        <v>77</v>
      </c>
      <c r="AT121" s="4">
        <v>0</v>
      </c>
      <c r="AU121" s="4">
        <v>0</v>
      </c>
      <c r="AV121" s="3">
        <v>0</v>
      </c>
      <c r="AW121" s="4">
        <v>166873014</v>
      </c>
      <c r="AX121" s="4">
        <v>166873014</v>
      </c>
      <c r="AY121" s="3">
        <v>100</v>
      </c>
      <c r="AZ121" s="4">
        <v>0</v>
      </c>
      <c r="BA121" s="4">
        <v>0</v>
      </c>
      <c r="BB121" s="3">
        <v>0</v>
      </c>
      <c r="BC121" s="4">
        <v>529500000</v>
      </c>
      <c r="BD121" s="4">
        <v>0</v>
      </c>
      <c r="BE121" s="3">
        <v>0</v>
      </c>
      <c r="BF121" s="4">
        <v>764800000</v>
      </c>
      <c r="BG121" s="4">
        <v>0</v>
      </c>
      <c r="BH121" s="3">
        <v>0</v>
      </c>
      <c r="BI121" s="4">
        <v>1461173014</v>
      </c>
      <c r="BJ121" s="4">
        <v>166873014</v>
      </c>
      <c r="BK121" s="3">
        <v>11.42</v>
      </c>
      <c r="BL121" t="s">
        <v>294</v>
      </c>
      <c r="BM121" s="5">
        <f>AT121 / 1000000</f>
        <v>0</v>
      </c>
      <c r="BN121" s="5">
        <f>AU121 / 1000000</f>
        <v>0</v>
      </c>
      <c r="BO121" s="5">
        <f>AW121 / 1000000</f>
        <v>166.87301400000001</v>
      </c>
      <c r="BP121" s="5">
        <f>AX121 / 1000000</f>
        <v>166.87301400000001</v>
      </c>
      <c r="BQ121" s="5">
        <f>AZ121 / 1000000</f>
        <v>0</v>
      </c>
      <c r="BR121" s="5">
        <f>BA121 / 1000000</f>
        <v>0</v>
      </c>
      <c r="BS121" s="5">
        <f>BC121 / 1000000</f>
        <v>529.5</v>
      </c>
      <c r="BT121" s="5">
        <f>BD121 / 1000000</f>
        <v>0</v>
      </c>
      <c r="BU121" s="5">
        <f>BF121 / 1000000</f>
        <v>764.8</v>
      </c>
      <c r="BV121" s="5">
        <f>BG121 / 1000000</f>
        <v>0</v>
      </c>
    </row>
    <row r="122" spans="1:74" x14ac:dyDescent="0.25">
      <c r="A122">
        <v>16</v>
      </c>
      <c r="B122" t="s">
        <v>60</v>
      </c>
      <c r="C122" t="s">
        <v>61</v>
      </c>
      <c r="D122">
        <v>2022</v>
      </c>
      <c r="E122" t="s">
        <v>62</v>
      </c>
      <c r="F122" t="s">
        <v>63</v>
      </c>
      <c r="G122">
        <v>2</v>
      </c>
      <c r="H122" t="s">
        <v>64</v>
      </c>
      <c r="I122" t="s">
        <v>3803</v>
      </c>
      <c r="J122" t="s">
        <v>252</v>
      </c>
      <c r="K122" t="s">
        <v>253</v>
      </c>
      <c r="L122" t="s">
        <v>3850</v>
      </c>
      <c r="M122" t="s">
        <v>254</v>
      </c>
      <c r="N122" t="s">
        <v>3865</v>
      </c>
      <c r="O122" t="s">
        <v>132</v>
      </c>
      <c r="P122" t="s">
        <v>3873</v>
      </c>
      <c r="Q122" t="s">
        <v>278</v>
      </c>
      <c r="R122" t="s">
        <v>3938</v>
      </c>
      <c r="S122" t="s">
        <v>279</v>
      </c>
      <c r="T122">
        <v>25</v>
      </c>
      <c r="U122">
        <v>16</v>
      </c>
      <c r="V122" t="s">
        <v>295</v>
      </c>
      <c r="W122">
        <v>2</v>
      </c>
      <c r="X122" t="s">
        <v>76</v>
      </c>
      <c r="Y122">
        <v>1</v>
      </c>
      <c r="Z122" t="s">
        <v>73</v>
      </c>
      <c r="AA122">
        <v>1</v>
      </c>
      <c r="AB122" s="3">
        <v>0</v>
      </c>
      <c r="AC122" s="3">
        <v>0</v>
      </c>
      <c r="AD122" s="3">
        <v>0</v>
      </c>
      <c r="AE122" s="3">
        <v>0</v>
      </c>
      <c r="AF122" s="3">
        <v>0</v>
      </c>
      <c r="AG122" s="3">
        <v>0</v>
      </c>
      <c r="AH122" s="3">
        <v>3</v>
      </c>
      <c r="AI122" s="3">
        <v>3</v>
      </c>
      <c r="AJ122" s="3">
        <v>100</v>
      </c>
      <c r="AK122" s="3">
        <v>3</v>
      </c>
      <c r="AL122" s="3">
        <v>0</v>
      </c>
      <c r="AM122" s="3">
        <v>0</v>
      </c>
      <c r="AN122" s="3">
        <v>3</v>
      </c>
      <c r="AO122" s="3">
        <v>0</v>
      </c>
      <c r="AP122" s="3">
        <v>0</v>
      </c>
      <c r="AQ122" s="3" t="s">
        <v>77</v>
      </c>
      <c r="AR122" s="3" t="s">
        <v>77</v>
      </c>
      <c r="AS122" s="3" t="s">
        <v>77</v>
      </c>
      <c r="AT122" s="4">
        <v>0</v>
      </c>
      <c r="AU122" s="4">
        <v>0</v>
      </c>
      <c r="AV122" s="3">
        <v>0</v>
      </c>
      <c r="AW122" s="4">
        <v>0</v>
      </c>
      <c r="AX122" s="4">
        <v>0</v>
      </c>
      <c r="AY122" s="3">
        <v>0</v>
      </c>
      <c r="AZ122" s="4">
        <v>0</v>
      </c>
      <c r="BA122" s="4">
        <v>0</v>
      </c>
      <c r="BB122" s="3">
        <v>0</v>
      </c>
      <c r="BC122" s="4">
        <v>102000000</v>
      </c>
      <c r="BD122" s="4">
        <v>0</v>
      </c>
      <c r="BE122" s="3">
        <v>0</v>
      </c>
      <c r="BF122" s="4">
        <v>12311473000</v>
      </c>
      <c r="BG122" s="4">
        <v>0</v>
      </c>
      <c r="BH122" s="3">
        <v>0</v>
      </c>
      <c r="BI122" s="4">
        <v>12413473000</v>
      </c>
      <c r="BJ122" s="4">
        <v>0</v>
      </c>
      <c r="BK122" s="3">
        <v>0</v>
      </c>
      <c r="BL122" t="s">
        <v>296</v>
      </c>
      <c r="BM122" s="5">
        <f>AT122 / 1000000</f>
        <v>0</v>
      </c>
      <c r="BN122" s="5">
        <f>AU122 / 1000000</f>
        <v>0</v>
      </c>
      <c r="BO122" s="5">
        <f>AW122 / 1000000</f>
        <v>0</v>
      </c>
      <c r="BP122" s="5">
        <f>AX122 / 1000000</f>
        <v>0</v>
      </c>
      <c r="BQ122" s="5">
        <f>AZ122 / 1000000</f>
        <v>0</v>
      </c>
      <c r="BR122" s="5">
        <f>BA122 / 1000000</f>
        <v>0</v>
      </c>
      <c r="BS122" s="5">
        <f>BC122 / 1000000</f>
        <v>102</v>
      </c>
      <c r="BT122" s="5">
        <f>BD122 / 1000000</f>
        <v>0</v>
      </c>
      <c r="BU122" s="5">
        <f>BF122 / 1000000</f>
        <v>12311.473</v>
      </c>
      <c r="BV122" s="5">
        <f>BG122 / 1000000</f>
        <v>0</v>
      </c>
    </row>
    <row r="123" spans="1:74" x14ac:dyDescent="0.25">
      <c r="A123">
        <v>16</v>
      </c>
      <c r="B123" t="s">
        <v>60</v>
      </c>
      <c r="C123" t="s">
        <v>61</v>
      </c>
      <c r="D123">
        <v>2022</v>
      </c>
      <c r="E123" t="s">
        <v>62</v>
      </c>
      <c r="F123" t="s">
        <v>63</v>
      </c>
      <c r="G123">
        <v>2</v>
      </c>
      <c r="H123" t="s">
        <v>64</v>
      </c>
      <c r="I123" t="s">
        <v>3803</v>
      </c>
      <c r="J123" t="s">
        <v>252</v>
      </c>
      <c r="K123" t="s">
        <v>253</v>
      </c>
      <c r="L123" t="s">
        <v>3850</v>
      </c>
      <c r="M123" t="s">
        <v>254</v>
      </c>
      <c r="N123" t="s">
        <v>3865</v>
      </c>
      <c r="O123" t="s">
        <v>132</v>
      </c>
      <c r="P123" t="s">
        <v>3874</v>
      </c>
      <c r="Q123" t="s">
        <v>297</v>
      </c>
      <c r="R123" t="s">
        <v>3939</v>
      </c>
      <c r="S123" t="s">
        <v>298</v>
      </c>
      <c r="T123">
        <v>31</v>
      </c>
      <c r="U123">
        <v>1</v>
      </c>
      <c r="V123" t="s">
        <v>299</v>
      </c>
      <c r="W123">
        <v>3</v>
      </c>
      <c r="X123" t="s">
        <v>136</v>
      </c>
      <c r="Y123">
        <v>1</v>
      </c>
      <c r="Z123" t="s">
        <v>73</v>
      </c>
      <c r="AA123">
        <v>1</v>
      </c>
      <c r="AB123" s="3">
        <v>0.3</v>
      </c>
      <c r="AC123" s="3">
        <v>0.3</v>
      </c>
      <c r="AD123" s="3">
        <v>100</v>
      </c>
      <c r="AE123" s="3">
        <v>0.5</v>
      </c>
      <c r="AF123" s="3">
        <v>0.5</v>
      </c>
      <c r="AG123" s="3">
        <v>100</v>
      </c>
      <c r="AH123" s="3">
        <v>0.7</v>
      </c>
      <c r="AI123" s="3">
        <v>0.7</v>
      </c>
      <c r="AJ123" s="3">
        <v>100</v>
      </c>
      <c r="AK123" s="3">
        <v>0.9</v>
      </c>
      <c r="AL123" s="3">
        <v>0</v>
      </c>
      <c r="AM123" s="3">
        <v>0</v>
      </c>
      <c r="AN123" s="3">
        <v>1</v>
      </c>
      <c r="AO123" s="3">
        <v>0</v>
      </c>
      <c r="AP123" s="3">
        <v>0</v>
      </c>
      <c r="AQ123" s="3" t="s">
        <v>77</v>
      </c>
      <c r="AR123" s="3" t="s">
        <v>77</v>
      </c>
      <c r="AS123" s="3" t="s">
        <v>77</v>
      </c>
      <c r="AT123" s="4">
        <v>396991375</v>
      </c>
      <c r="AU123" s="4">
        <v>396991375</v>
      </c>
      <c r="AV123" s="3">
        <v>100</v>
      </c>
      <c r="AW123" s="4">
        <v>1092163178</v>
      </c>
      <c r="AX123" s="4">
        <v>1092163178</v>
      </c>
      <c r="AY123" s="3">
        <v>100</v>
      </c>
      <c r="AZ123" s="4">
        <v>1066665400</v>
      </c>
      <c r="BA123" s="4">
        <v>1066665400</v>
      </c>
      <c r="BB123" s="3">
        <v>100</v>
      </c>
      <c r="BC123" s="4">
        <v>736248000</v>
      </c>
      <c r="BD123" s="4">
        <v>0</v>
      </c>
      <c r="BE123" s="3">
        <v>0</v>
      </c>
      <c r="BF123" s="4">
        <v>692000000</v>
      </c>
      <c r="BG123" s="4">
        <v>0</v>
      </c>
      <c r="BH123" s="3">
        <v>0</v>
      </c>
      <c r="BI123" s="4">
        <v>3984067953</v>
      </c>
      <c r="BJ123" s="4">
        <v>2555819953</v>
      </c>
      <c r="BK123" s="3">
        <v>64.150000000000006</v>
      </c>
      <c r="BL123" t="s">
        <v>300</v>
      </c>
      <c r="BM123" s="5">
        <f>AT123 / 1000000</f>
        <v>396.99137500000001</v>
      </c>
      <c r="BN123" s="5">
        <f>AU123 / 1000000</f>
        <v>396.99137500000001</v>
      </c>
      <c r="BO123" s="5">
        <f>AW123 / 1000000</f>
        <v>1092.163178</v>
      </c>
      <c r="BP123" s="5">
        <f>AX123 / 1000000</f>
        <v>1092.163178</v>
      </c>
      <c r="BQ123" s="5">
        <f>AZ123 / 1000000</f>
        <v>1066.6654000000001</v>
      </c>
      <c r="BR123" s="5">
        <f>BA123 / 1000000</f>
        <v>1066.6654000000001</v>
      </c>
      <c r="BS123" s="5">
        <f>BC123 / 1000000</f>
        <v>736.24800000000005</v>
      </c>
      <c r="BT123" s="5">
        <f>BD123 / 1000000</f>
        <v>0</v>
      </c>
      <c r="BU123" s="5">
        <f>BF123 / 1000000</f>
        <v>692</v>
      </c>
      <c r="BV123" s="5">
        <f>BG123 / 1000000</f>
        <v>0</v>
      </c>
    </row>
    <row r="124" spans="1:74" x14ac:dyDescent="0.25">
      <c r="A124">
        <v>16</v>
      </c>
      <c r="B124" t="s">
        <v>60</v>
      </c>
      <c r="C124" t="s">
        <v>61</v>
      </c>
      <c r="D124">
        <v>2022</v>
      </c>
      <c r="E124" t="s">
        <v>62</v>
      </c>
      <c r="F124" t="s">
        <v>63</v>
      </c>
      <c r="G124">
        <v>2</v>
      </c>
      <c r="H124" t="s">
        <v>64</v>
      </c>
      <c r="I124" t="s">
        <v>3803</v>
      </c>
      <c r="J124" t="s">
        <v>252</v>
      </c>
      <c r="K124" t="s">
        <v>253</v>
      </c>
      <c r="L124" t="s">
        <v>3850</v>
      </c>
      <c r="M124" t="s">
        <v>254</v>
      </c>
      <c r="N124" t="s">
        <v>3865</v>
      </c>
      <c r="O124" t="s">
        <v>132</v>
      </c>
      <c r="P124" t="s">
        <v>3874</v>
      </c>
      <c r="Q124" t="s">
        <v>297</v>
      </c>
      <c r="R124" t="s">
        <v>3939</v>
      </c>
      <c r="S124" t="s">
        <v>298</v>
      </c>
      <c r="T124">
        <v>31</v>
      </c>
      <c r="U124">
        <v>2</v>
      </c>
      <c r="V124" t="s">
        <v>301</v>
      </c>
      <c r="W124">
        <v>3</v>
      </c>
      <c r="X124" t="s">
        <v>136</v>
      </c>
      <c r="Y124">
        <v>1</v>
      </c>
      <c r="Z124" t="s">
        <v>73</v>
      </c>
      <c r="AA124">
        <v>1</v>
      </c>
      <c r="AB124" s="3">
        <v>0.12</v>
      </c>
      <c r="AC124" s="3">
        <v>0.12</v>
      </c>
      <c r="AD124" s="3">
        <v>100</v>
      </c>
      <c r="AE124" s="3">
        <v>0.37</v>
      </c>
      <c r="AF124" s="3">
        <v>0.37</v>
      </c>
      <c r="AG124" s="3">
        <v>100</v>
      </c>
      <c r="AH124" s="3">
        <v>0.62</v>
      </c>
      <c r="AI124" s="3">
        <v>0.62</v>
      </c>
      <c r="AJ124" s="3">
        <v>100</v>
      </c>
      <c r="AK124" s="3">
        <v>0.87</v>
      </c>
      <c r="AL124" s="3">
        <v>0</v>
      </c>
      <c r="AM124" s="3">
        <v>0</v>
      </c>
      <c r="AN124" s="3">
        <v>1</v>
      </c>
      <c r="AO124" s="3">
        <v>0</v>
      </c>
      <c r="AP124" s="3">
        <v>0</v>
      </c>
      <c r="AQ124" s="3" t="s">
        <v>77</v>
      </c>
      <c r="AR124" s="3" t="s">
        <v>77</v>
      </c>
      <c r="AS124" s="3" t="s">
        <v>77</v>
      </c>
      <c r="AT124" s="4">
        <v>220877632</v>
      </c>
      <c r="AU124" s="4">
        <v>220877632</v>
      </c>
      <c r="AV124" s="3">
        <v>100</v>
      </c>
      <c r="AW124" s="4">
        <v>6087594841</v>
      </c>
      <c r="AX124" s="4">
        <v>5462502046</v>
      </c>
      <c r="AY124" s="3">
        <v>89.73</v>
      </c>
      <c r="AZ124" s="4">
        <v>11543651965</v>
      </c>
      <c r="BA124" s="4">
        <v>11515619413</v>
      </c>
      <c r="BB124" s="3">
        <v>99.76</v>
      </c>
      <c r="BC124" s="4">
        <v>8172145000</v>
      </c>
      <c r="BD124" s="4">
        <v>0</v>
      </c>
      <c r="BE124" s="3">
        <v>0</v>
      </c>
      <c r="BF124" s="4">
        <v>2822000000</v>
      </c>
      <c r="BG124" s="4">
        <v>0</v>
      </c>
      <c r="BH124" s="3">
        <v>0</v>
      </c>
      <c r="BI124" s="4">
        <v>28846269438</v>
      </c>
      <c r="BJ124" s="4">
        <v>17198999091</v>
      </c>
      <c r="BK124" s="3">
        <v>59.62</v>
      </c>
      <c r="BL124" t="s">
        <v>302</v>
      </c>
      <c r="BM124" s="5">
        <f>AT124 / 1000000</f>
        <v>220.87763200000001</v>
      </c>
      <c r="BN124" s="5">
        <f>AU124 / 1000000</f>
        <v>220.87763200000001</v>
      </c>
      <c r="BO124" s="5">
        <f>AW124 / 1000000</f>
        <v>6087.5948410000001</v>
      </c>
      <c r="BP124" s="5">
        <f>AX124 / 1000000</f>
        <v>5462.5020459999996</v>
      </c>
      <c r="BQ124" s="5">
        <f>AZ124 / 1000000</f>
        <v>11543.651964999999</v>
      </c>
      <c r="BR124" s="5">
        <f>BA124 / 1000000</f>
        <v>11515.619413</v>
      </c>
      <c r="BS124" s="5">
        <f>BC124 / 1000000</f>
        <v>8172.1450000000004</v>
      </c>
      <c r="BT124" s="5">
        <f>BD124 / 1000000</f>
        <v>0</v>
      </c>
      <c r="BU124" s="5">
        <f>BF124 / 1000000</f>
        <v>2822</v>
      </c>
      <c r="BV124" s="5">
        <f>BG124 / 1000000</f>
        <v>0</v>
      </c>
    </row>
    <row r="125" spans="1:74" x14ac:dyDescent="0.25">
      <c r="A125">
        <v>16</v>
      </c>
      <c r="B125" t="s">
        <v>60</v>
      </c>
      <c r="C125" t="s">
        <v>61</v>
      </c>
      <c r="D125">
        <v>2022</v>
      </c>
      <c r="E125" t="s">
        <v>62</v>
      </c>
      <c r="F125" t="s">
        <v>63</v>
      </c>
      <c r="G125">
        <v>2</v>
      </c>
      <c r="H125" t="s">
        <v>64</v>
      </c>
      <c r="I125" t="s">
        <v>3803</v>
      </c>
      <c r="J125" t="s">
        <v>252</v>
      </c>
      <c r="K125" t="s">
        <v>253</v>
      </c>
      <c r="L125" t="s">
        <v>3850</v>
      </c>
      <c r="M125" t="s">
        <v>254</v>
      </c>
      <c r="N125" t="s">
        <v>3865</v>
      </c>
      <c r="O125" t="s">
        <v>132</v>
      </c>
      <c r="P125" t="s">
        <v>3874</v>
      </c>
      <c r="Q125" t="s">
        <v>297</v>
      </c>
      <c r="R125" t="s">
        <v>3939</v>
      </c>
      <c r="S125" t="s">
        <v>298</v>
      </c>
      <c r="T125">
        <v>31</v>
      </c>
      <c r="U125">
        <v>3</v>
      </c>
      <c r="V125" t="s">
        <v>303</v>
      </c>
      <c r="W125">
        <v>1</v>
      </c>
      <c r="X125" t="s">
        <v>72</v>
      </c>
      <c r="Y125">
        <v>1</v>
      </c>
      <c r="Z125" t="s">
        <v>73</v>
      </c>
      <c r="AA125">
        <v>1</v>
      </c>
      <c r="AB125" s="3">
        <v>10</v>
      </c>
      <c r="AC125" s="3">
        <v>10</v>
      </c>
      <c r="AD125" s="3">
        <v>100</v>
      </c>
      <c r="AE125" s="3">
        <v>25</v>
      </c>
      <c r="AF125" s="3">
        <v>25</v>
      </c>
      <c r="AG125" s="3">
        <v>100</v>
      </c>
      <c r="AH125" s="3">
        <v>25</v>
      </c>
      <c r="AI125" s="3">
        <v>25</v>
      </c>
      <c r="AJ125" s="3">
        <v>100</v>
      </c>
      <c r="AK125" s="3">
        <v>25</v>
      </c>
      <c r="AL125" s="3">
        <v>0</v>
      </c>
      <c r="AM125" s="3">
        <v>0</v>
      </c>
      <c r="AN125" s="3">
        <v>15</v>
      </c>
      <c r="AO125" s="3">
        <v>0</v>
      </c>
      <c r="AP125" s="3">
        <v>0</v>
      </c>
      <c r="AQ125" s="3">
        <v>100</v>
      </c>
      <c r="AR125" s="3">
        <v>60</v>
      </c>
      <c r="AS125" s="3">
        <v>60</v>
      </c>
      <c r="AT125" s="4">
        <v>21200000</v>
      </c>
      <c r="AU125" s="4">
        <v>4800000</v>
      </c>
      <c r="AV125" s="3">
        <v>22.64</v>
      </c>
      <c r="AW125" s="4">
        <v>190500000</v>
      </c>
      <c r="AX125" s="4">
        <v>190500000</v>
      </c>
      <c r="AY125" s="3">
        <v>100</v>
      </c>
      <c r="AZ125" s="4">
        <v>211639633</v>
      </c>
      <c r="BA125" s="4">
        <v>211639633</v>
      </c>
      <c r="BB125" s="3">
        <v>100</v>
      </c>
      <c r="BC125" s="4">
        <v>164501000</v>
      </c>
      <c r="BD125" s="4">
        <v>0</v>
      </c>
      <c r="BE125" s="3">
        <v>0</v>
      </c>
      <c r="BF125" s="4">
        <v>448000000</v>
      </c>
      <c r="BG125" s="4">
        <v>0</v>
      </c>
      <c r="BH125" s="3">
        <v>0</v>
      </c>
      <c r="BI125" s="4">
        <v>1035840633</v>
      </c>
      <c r="BJ125" s="4">
        <v>406939633</v>
      </c>
      <c r="BK125" s="3">
        <v>39.29</v>
      </c>
      <c r="BL125" t="s">
        <v>304</v>
      </c>
      <c r="BM125" s="5">
        <f>AT125 / 1000000</f>
        <v>21.2</v>
      </c>
      <c r="BN125" s="5">
        <f>AU125 / 1000000</f>
        <v>4.8</v>
      </c>
      <c r="BO125" s="5">
        <f>AW125 / 1000000</f>
        <v>190.5</v>
      </c>
      <c r="BP125" s="5">
        <f>AX125 / 1000000</f>
        <v>190.5</v>
      </c>
      <c r="BQ125" s="5">
        <f>AZ125 / 1000000</f>
        <v>211.639633</v>
      </c>
      <c r="BR125" s="5">
        <f>BA125 / 1000000</f>
        <v>211.639633</v>
      </c>
      <c r="BS125" s="5">
        <f>BC125 / 1000000</f>
        <v>164.501</v>
      </c>
      <c r="BT125" s="5">
        <f>BD125 / 1000000</f>
        <v>0</v>
      </c>
      <c r="BU125" s="5">
        <f>BF125 / 1000000</f>
        <v>448</v>
      </c>
      <c r="BV125" s="5">
        <f>BG125 / 1000000</f>
        <v>0</v>
      </c>
    </row>
    <row r="126" spans="1:74" x14ac:dyDescent="0.25">
      <c r="A126">
        <v>16</v>
      </c>
      <c r="B126" t="s">
        <v>60</v>
      </c>
      <c r="C126" t="s">
        <v>61</v>
      </c>
      <c r="D126">
        <v>2022</v>
      </c>
      <c r="E126" t="s">
        <v>62</v>
      </c>
      <c r="F126" t="s">
        <v>63</v>
      </c>
      <c r="G126">
        <v>2</v>
      </c>
      <c r="H126" t="s">
        <v>64</v>
      </c>
      <c r="I126" t="s">
        <v>3803</v>
      </c>
      <c r="J126" t="s">
        <v>252</v>
      </c>
      <c r="K126" t="s">
        <v>253</v>
      </c>
      <c r="L126" t="s">
        <v>3850</v>
      </c>
      <c r="M126" t="s">
        <v>254</v>
      </c>
      <c r="N126" t="s">
        <v>3865</v>
      </c>
      <c r="O126" t="s">
        <v>132</v>
      </c>
      <c r="P126" t="s">
        <v>3874</v>
      </c>
      <c r="Q126" t="s">
        <v>297</v>
      </c>
      <c r="R126" t="s">
        <v>3939</v>
      </c>
      <c r="S126" t="s">
        <v>298</v>
      </c>
      <c r="T126">
        <v>31</v>
      </c>
      <c r="U126">
        <v>4</v>
      </c>
      <c r="V126" t="s">
        <v>305</v>
      </c>
      <c r="W126">
        <v>1</v>
      </c>
      <c r="X126" t="s">
        <v>72</v>
      </c>
      <c r="Y126">
        <v>1</v>
      </c>
      <c r="Z126" t="s">
        <v>73</v>
      </c>
      <c r="AA126">
        <v>1</v>
      </c>
      <c r="AB126" s="3">
        <v>12.5</v>
      </c>
      <c r="AC126" s="3">
        <v>12.5</v>
      </c>
      <c r="AD126" s="3">
        <v>100</v>
      </c>
      <c r="AE126" s="3">
        <v>25</v>
      </c>
      <c r="AF126" s="3">
        <v>25</v>
      </c>
      <c r="AG126" s="3">
        <v>100</v>
      </c>
      <c r="AH126" s="3">
        <v>25</v>
      </c>
      <c r="AI126" s="3">
        <v>25</v>
      </c>
      <c r="AJ126" s="3">
        <v>100</v>
      </c>
      <c r="AK126" s="3">
        <v>25</v>
      </c>
      <c r="AL126" s="3">
        <v>0</v>
      </c>
      <c r="AM126" s="3">
        <v>0</v>
      </c>
      <c r="AN126" s="3">
        <v>12.5</v>
      </c>
      <c r="AO126" s="3">
        <v>0</v>
      </c>
      <c r="AP126" s="3">
        <v>0</v>
      </c>
      <c r="AQ126" s="3">
        <v>100</v>
      </c>
      <c r="AR126" s="3">
        <v>62.5</v>
      </c>
      <c r="AS126" s="3">
        <v>62.5</v>
      </c>
      <c r="AT126" s="4">
        <v>748330993</v>
      </c>
      <c r="AU126" s="4">
        <v>741200000</v>
      </c>
      <c r="AV126" s="3">
        <v>99.05</v>
      </c>
      <c r="AW126" s="4">
        <v>240314167</v>
      </c>
      <c r="AX126" s="4">
        <v>240314167</v>
      </c>
      <c r="AY126" s="3">
        <v>100</v>
      </c>
      <c r="AZ126" s="4">
        <v>558682000</v>
      </c>
      <c r="BA126" s="4">
        <v>558682000</v>
      </c>
      <c r="BB126" s="3">
        <v>100</v>
      </c>
      <c r="BC126" s="4">
        <v>52800000</v>
      </c>
      <c r="BD126" s="4">
        <v>0</v>
      </c>
      <c r="BE126" s="3">
        <v>0</v>
      </c>
      <c r="BF126" s="4">
        <v>450000000</v>
      </c>
      <c r="BG126" s="4">
        <v>0</v>
      </c>
      <c r="BH126" s="3">
        <v>0</v>
      </c>
      <c r="BI126" s="4">
        <v>2050127160</v>
      </c>
      <c r="BJ126" s="4">
        <v>1540196167</v>
      </c>
      <c r="BK126" s="3">
        <v>75.13</v>
      </c>
      <c r="BL126" t="s">
        <v>306</v>
      </c>
      <c r="BM126" s="5">
        <f>AT126 / 1000000</f>
        <v>748.33099300000003</v>
      </c>
      <c r="BN126" s="5">
        <f>AU126 / 1000000</f>
        <v>741.2</v>
      </c>
      <c r="BO126" s="5">
        <f>AW126 / 1000000</f>
        <v>240.314167</v>
      </c>
      <c r="BP126" s="5">
        <f>AX126 / 1000000</f>
        <v>240.314167</v>
      </c>
      <c r="BQ126" s="5">
        <f>AZ126 / 1000000</f>
        <v>558.68200000000002</v>
      </c>
      <c r="BR126" s="5">
        <f>BA126 / 1000000</f>
        <v>558.68200000000002</v>
      </c>
      <c r="BS126" s="5">
        <f>BC126 / 1000000</f>
        <v>52.8</v>
      </c>
      <c r="BT126" s="5">
        <f>BD126 / 1000000</f>
        <v>0</v>
      </c>
      <c r="BU126" s="5">
        <f>BF126 / 1000000</f>
        <v>450</v>
      </c>
      <c r="BV126" s="5">
        <f>BG126 / 1000000</f>
        <v>0</v>
      </c>
    </row>
    <row r="127" spans="1:74" x14ac:dyDescent="0.25">
      <c r="A127">
        <v>16</v>
      </c>
      <c r="B127" t="s">
        <v>60</v>
      </c>
      <c r="C127" t="s">
        <v>61</v>
      </c>
      <c r="D127">
        <v>2022</v>
      </c>
      <c r="E127" t="s">
        <v>62</v>
      </c>
      <c r="F127" t="s">
        <v>63</v>
      </c>
      <c r="G127">
        <v>2</v>
      </c>
      <c r="H127" t="s">
        <v>64</v>
      </c>
      <c r="I127" t="s">
        <v>3803</v>
      </c>
      <c r="J127" t="s">
        <v>252</v>
      </c>
      <c r="K127" t="s">
        <v>253</v>
      </c>
      <c r="L127" t="s">
        <v>3850</v>
      </c>
      <c r="M127" t="s">
        <v>254</v>
      </c>
      <c r="N127" t="s">
        <v>3865</v>
      </c>
      <c r="O127" t="s">
        <v>132</v>
      </c>
      <c r="P127" t="s">
        <v>3874</v>
      </c>
      <c r="Q127" t="s">
        <v>297</v>
      </c>
      <c r="R127" t="s">
        <v>3939</v>
      </c>
      <c r="S127" t="s">
        <v>298</v>
      </c>
      <c r="T127">
        <v>31</v>
      </c>
      <c r="U127">
        <v>5</v>
      </c>
      <c r="V127" t="s">
        <v>307</v>
      </c>
      <c r="W127">
        <v>3</v>
      </c>
      <c r="X127" t="s">
        <v>136</v>
      </c>
      <c r="Y127">
        <v>1</v>
      </c>
      <c r="Z127" t="s">
        <v>73</v>
      </c>
      <c r="AA127">
        <v>1</v>
      </c>
      <c r="AB127" s="3">
        <v>15</v>
      </c>
      <c r="AC127" s="3">
        <v>15</v>
      </c>
      <c r="AD127" s="3">
        <v>100</v>
      </c>
      <c r="AE127" s="3">
        <v>40</v>
      </c>
      <c r="AF127" s="3">
        <v>40</v>
      </c>
      <c r="AG127" s="3">
        <v>100</v>
      </c>
      <c r="AH127" s="3">
        <v>60</v>
      </c>
      <c r="AI127" s="3">
        <v>60</v>
      </c>
      <c r="AJ127" s="3">
        <v>100</v>
      </c>
      <c r="AK127" s="3">
        <v>80</v>
      </c>
      <c r="AL127" s="3">
        <v>0</v>
      </c>
      <c r="AM127" s="3">
        <v>0</v>
      </c>
      <c r="AN127" s="3">
        <v>100</v>
      </c>
      <c r="AO127" s="3">
        <v>0</v>
      </c>
      <c r="AP127" s="3">
        <v>0</v>
      </c>
      <c r="AQ127" s="3" t="s">
        <v>77</v>
      </c>
      <c r="AR127" s="3" t="s">
        <v>77</v>
      </c>
      <c r="AS127" s="3" t="s">
        <v>77</v>
      </c>
      <c r="AT127" s="4">
        <v>94800000</v>
      </c>
      <c r="AU127" s="4">
        <v>94800000</v>
      </c>
      <c r="AV127" s="3">
        <v>100</v>
      </c>
      <c r="AW127" s="4">
        <v>221041895</v>
      </c>
      <c r="AX127" s="4">
        <v>211041895</v>
      </c>
      <c r="AY127" s="3">
        <v>95.48</v>
      </c>
      <c r="AZ127" s="4">
        <v>350500000</v>
      </c>
      <c r="BA127" s="4">
        <v>350500000</v>
      </c>
      <c r="BB127" s="3">
        <v>100</v>
      </c>
      <c r="BC127" s="4">
        <v>232080000</v>
      </c>
      <c r="BD127" s="4">
        <v>0</v>
      </c>
      <c r="BE127" s="3">
        <v>0</v>
      </c>
      <c r="BF127" s="4">
        <v>237901000</v>
      </c>
      <c r="BG127" s="4">
        <v>0</v>
      </c>
      <c r="BH127" s="3">
        <v>0</v>
      </c>
      <c r="BI127" s="4">
        <v>1136322895</v>
      </c>
      <c r="BJ127" s="4">
        <v>656341895</v>
      </c>
      <c r="BK127" s="3">
        <v>57.76</v>
      </c>
      <c r="BL127" t="s">
        <v>308</v>
      </c>
      <c r="BM127" s="5">
        <f>AT127 / 1000000</f>
        <v>94.8</v>
      </c>
      <c r="BN127" s="5">
        <f>AU127 / 1000000</f>
        <v>94.8</v>
      </c>
      <c r="BO127" s="5">
        <f>AW127 / 1000000</f>
        <v>221.04189500000001</v>
      </c>
      <c r="BP127" s="5">
        <f>AX127 / 1000000</f>
        <v>211.04189500000001</v>
      </c>
      <c r="BQ127" s="5">
        <f>AZ127 / 1000000</f>
        <v>350.5</v>
      </c>
      <c r="BR127" s="5">
        <f>BA127 / 1000000</f>
        <v>350.5</v>
      </c>
      <c r="BS127" s="5">
        <f>BC127 / 1000000</f>
        <v>232.08</v>
      </c>
      <c r="BT127" s="5">
        <f>BD127 / 1000000</f>
        <v>0</v>
      </c>
      <c r="BU127" s="5">
        <f>BF127 / 1000000</f>
        <v>237.90100000000001</v>
      </c>
      <c r="BV127" s="5">
        <f>BG127 / 1000000</f>
        <v>0</v>
      </c>
    </row>
    <row r="128" spans="1:74" x14ac:dyDescent="0.25">
      <c r="A128">
        <v>16</v>
      </c>
      <c r="B128" t="s">
        <v>60</v>
      </c>
      <c r="C128" t="s">
        <v>61</v>
      </c>
      <c r="D128">
        <v>2022</v>
      </c>
      <c r="E128" t="s">
        <v>62</v>
      </c>
      <c r="F128" t="s">
        <v>63</v>
      </c>
      <c r="G128">
        <v>2</v>
      </c>
      <c r="H128" t="s">
        <v>64</v>
      </c>
      <c r="I128" t="s">
        <v>3803</v>
      </c>
      <c r="J128" t="s">
        <v>252</v>
      </c>
      <c r="K128" t="s">
        <v>253</v>
      </c>
      <c r="L128" t="s">
        <v>3850</v>
      </c>
      <c r="M128" t="s">
        <v>254</v>
      </c>
      <c r="N128" t="s">
        <v>3865</v>
      </c>
      <c r="O128" t="s">
        <v>132</v>
      </c>
      <c r="P128" t="s">
        <v>3874</v>
      </c>
      <c r="Q128" t="s">
        <v>297</v>
      </c>
      <c r="R128" t="s">
        <v>3939</v>
      </c>
      <c r="S128" t="s">
        <v>298</v>
      </c>
      <c r="T128">
        <v>31</v>
      </c>
      <c r="U128">
        <v>6</v>
      </c>
      <c r="V128" t="s">
        <v>309</v>
      </c>
      <c r="W128">
        <v>1</v>
      </c>
      <c r="X128" t="s">
        <v>72</v>
      </c>
      <c r="Y128">
        <v>1</v>
      </c>
      <c r="Z128" t="s">
        <v>73</v>
      </c>
      <c r="AA128">
        <v>1</v>
      </c>
      <c r="AB128" s="3">
        <v>0</v>
      </c>
      <c r="AC128" s="3">
        <v>0</v>
      </c>
      <c r="AD128" s="3">
        <v>0</v>
      </c>
      <c r="AE128" s="3">
        <v>0.4</v>
      </c>
      <c r="AF128" s="3">
        <v>0.4</v>
      </c>
      <c r="AG128" s="3">
        <v>100</v>
      </c>
      <c r="AH128" s="3">
        <v>0.3</v>
      </c>
      <c r="AI128" s="3">
        <v>0.3</v>
      </c>
      <c r="AJ128" s="3">
        <v>100</v>
      </c>
      <c r="AK128" s="3">
        <v>0.2</v>
      </c>
      <c r="AL128" s="3">
        <v>0</v>
      </c>
      <c r="AM128" s="3">
        <v>0</v>
      </c>
      <c r="AN128" s="3">
        <v>0.1</v>
      </c>
      <c r="AO128" s="3">
        <v>0</v>
      </c>
      <c r="AP128" s="3">
        <v>0</v>
      </c>
      <c r="AQ128" s="3">
        <v>1</v>
      </c>
      <c r="AR128" s="3">
        <v>0.7</v>
      </c>
      <c r="AS128" s="3">
        <v>70</v>
      </c>
      <c r="AT128" s="4">
        <v>0</v>
      </c>
      <c r="AU128" s="4">
        <v>0</v>
      </c>
      <c r="AV128" s="3">
        <v>0</v>
      </c>
      <c r="AW128" s="4">
        <v>168385919</v>
      </c>
      <c r="AX128" s="4">
        <v>147932058</v>
      </c>
      <c r="AY128" s="3">
        <v>87.85</v>
      </c>
      <c r="AZ128" s="4">
        <v>630463002</v>
      </c>
      <c r="BA128" s="4">
        <v>630463002</v>
      </c>
      <c r="BB128" s="3">
        <v>100</v>
      </c>
      <c r="BC128" s="4">
        <v>351227000</v>
      </c>
      <c r="BD128" s="4">
        <v>0</v>
      </c>
      <c r="BE128" s="3">
        <v>0</v>
      </c>
      <c r="BF128" s="4">
        <v>300000000</v>
      </c>
      <c r="BG128" s="4">
        <v>0</v>
      </c>
      <c r="BH128" s="3">
        <v>0</v>
      </c>
      <c r="BI128" s="4">
        <v>1450075921</v>
      </c>
      <c r="BJ128" s="4">
        <v>778395060</v>
      </c>
      <c r="BK128" s="3">
        <v>53.68</v>
      </c>
      <c r="BL128" t="s">
        <v>310</v>
      </c>
      <c r="BM128" s="5">
        <f>AT128 / 1000000</f>
        <v>0</v>
      </c>
      <c r="BN128" s="5">
        <f>AU128 / 1000000</f>
        <v>0</v>
      </c>
      <c r="BO128" s="5">
        <f>AW128 / 1000000</f>
        <v>168.385919</v>
      </c>
      <c r="BP128" s="5">
        <f>AX128 / 1000000</f>
        <v>147.93205800000001</v>
      </c>
      <c r="BQ128" s="5">
        <f>AZ128 / 1000000</f>
        <v>630.46300199999996</v>
      </c>
      <c r="BR128" s="5">
        <f>BA128 / 1000000</f>
        <v>630.46300199999996</v>
      </c>
      <c r="BS128" s="5">
        <f>BC128 / 1000000</f>
        <v>351.22699999999998</v>
      </c>
      <c r="BT128" s="5">
        <f>BD128 / 1000000</f>
        <v>0</v>
      </c>
      <c r="BU128" s="5">
        <f>BF128 / 1000000</f>
        <v>300</v>
      </c>
      <c r="BV128" s="5">
        <f>BG128 / 1000000</f>
        <v>0</v>
      </c>
    </row>
    <row r="129" spans="1:74" x14ac:dyDescent="0.25">
      <c r="A129">
        <v>16</v>
      </c>
      <c r="B129" t="s">
        <v>60</v>
      </c>
      <c r="C129" t="s">
        <v>61</v>
      </c>
      <c r="D129">
        <v>2022</v>
      </c>
      <c r="E129" t="s">
        <v>62</v>
      </c>
      <c r="F129" t="s">
        <v>63</v>
      </c>
      <c r="G129">
        <v>2</v>
      </c>
      <c r="H129" t="s">
        <v>64</v>
      </c>
      <c r="I129" t="s">
        <v>3803</v>
      </c>
      <c r="J129" t="s">
        <v>252</v>
      </c>
      <c r="K129" t="s">
        <v>253</v>
      </c>
      <c r="L129" t="s">
        <v>3850</v>
      </c>
      <c r="M129" t="s">
        <v>254</v>
      </c>
      <c r="N129" t="s">
        <v>3864</v>
      </c>
      <c r="O129" t="s">
        <v>68</v>
      </c>
      <c r="P129" t="s">
        <v>3871</v>
      </c>
      <c r="Q129" t="s">
        <v>148</v>
      </c>
      <c r="R129" t="s">
        <v>3940</v>
      </c>
      <c r="S129" t="s">
        <v>311</v>
      </c>
      <c r="T129">
        <v>26</v>
      </c>
      <c r="U129">
        <v>1</v>
      </c>
      <c r="V129" t="s">
        <v>312</v>
      </c>
      <c r="W129">
        <v>3</v>
      </c>
      <c r="X129" t="s">
        <v>136</v>
      </c>
      <c r="Y129">
        <v>1</v>
      </c>
      <c r="Z129" t="s">
        <v>73</v>
      </c>
      <c r="AA129">
        <v>1</v>
      </c>
      <c r="AB129" s="3">
        <v>30</v>
      </c>
      <c r="AC129" s="3">
        <v>27</v>
      </c>
      <c r="AD129" s="3">
        <v>90</v>
      </c>
      <c r="AE129" s="3">
        <v>50</v>
      </c>
      <c r="AF129" s="3">
        <v>46</v>
      </c>
      <c r="AG129" s="3">
        <v>92</v>
      </c>
      <c r="AH129" s="3">
        <v>70</v>
      </c>
      <c r="AI129" s="3">
        <v>66</v>
      </c>
      <c r="AJ129" s="3">
        <v>94.29</v>
      </c>
      <c r="AK129" s="3">
        <v>90</v>
      </c>
      <c r="AL129" s="3">
        <v>0</v>
      </c>
      <c r="AM129" s="3">
        <v>0</v>
      </c>
      <c r="AN129" s="3">
        <v>100</v>
      </c>
      <c r="AO129" s="3">
        <v>0</v>
      </c>
      <c r="AP129" s="3">
        <v>0</v>
      </c>
      <c r="AQ129" s="3" t="s">
        <v>77</v>
      </c>
      <c r="AR129" s="3" t="s">
        <v>77</v>
      </c>
      <c r="AS129" s="3" t="s">
        <v>77</v>
      </c>
      <c r="AT129" s="4">
        <v>124700000</v>
      </c>
      <c r="AU129" s="4">
        <v>104643333</v>
      </c>
      <c r="AV129" s="3">
        <v>83.91</v>
      </c>
      <c r="AW129" s="4">
        <v>1518300712</v>
      </c>
      <c r="AX129" s="4">
        <v>1464315198</v>
      </c>
      <c r="AY129" s="3">
        <v>96.44</v>
      </c>
      <c r="AZ129" s="4">
        <v>2571974202</v>
      </c>
      <c r="BA129" s="4">
        <v>2571974202</v>
      </c>
      <c r="BB129" s="3">
        <v>100</v>
      </c>
      <c r="BC129" s="4">
        <v>1830301000</v>
      </c>
      <c r="BD129" s="4">
        <v>0</v>
      </c>
      <c r="BE129" s="3">
        <v>0</v>
      </c>
      <c r="BF129" s="4">
        <v>1282000000</v>
      </c>
      <c r="BG129" s="4">
        <v>0</v>
      </c>
      <c r="BH129" s="3">
        <v>0</v>
      </c>
      <c r="BI129" s="4">
        <v>7327275914</v>
      </c>
      <c r="BJ129" s="4">
        <v>4140932733</v>
      </c>
      <c r="BK129" s="3">
        <v>56.51</v>
      </c>
      <c r="BL129" t="s">
        <v>313</v>
      </c>
      <c r="BM129" s="5">
        <f>AT129 / 1000000</f>
        <v>124.7</v>
      </c>
      <c r="BN129" s="5">
        <f>AU129 / 1000000</f>
        <v>104.643333</v>
      </c>
      <c r="BO129" s="5">
        <f>AW129 / 1000000</f>
        <v>1518.300712</v>
      </c>
      <c r="BP129" s="5">
        <f>AX129 / 1000000</f>
        <v>1464.315198</v>
      </c>
      <c r="BQ129" s="5">
        <f>AZ129 / 1000000</f>
        <v>2571.9742019999999</v>
      </c>
      <c r="BR129" s="5">
        <f>BA129 / 1000000</f>
        <v>2571.9742019999999</v>
      </c>
      <c r="BS129" s="5">
        <f>BC129 / 1000000</f>
        <v>1830.3009999999999</v>
      </c>
      <c r="BT129" s="5">
        <f>BD129 / 1000000</f>
        <v>0</v>
      </c>
      <c r="BU129" s="5">
        <f>BF129 / 1000000</f>
        <v>1282</v>
      </c>
      <c r="BV129" s="5">
        <f>BG129 / 1000000</f>
        <v>0</v>
      </c>
    </row>
    <row r="130" spans="1:74" x14ac:dyDescent="0.25">
      <c r="A130">
        <v>16</v>
      </c>
      <c r="B130" t="s">
        <v>60</v>
      </c>
      <c r="C130" t="s">
        <v>61</v>
      </c>
      <c r="D130">
        <v>2022</v>
      </c>
      <c r="E130" t="s">
        <v>62</v>
      </c>
      <c r="F130" t="s">
        <v>63</v>
      </c>
      <c r="G130">
        <v>2</v>
      </c>
      <c r="H130" t="s">
        <v>64</v>
      </c>
      <c r="I130" t="s">
        <v>3803</v>
      </c>
      <c r="J130" t="s">
        <v>252</v>
      </c>
      <c r="K130" t="s">
        <v>253</v>
      </c>
      <c r="L130" t="s">
        <v>3850</v>
      </c>
      <c r="M130" t="s">
        <v>254</v>
      </c>
      <c r="N130" t="s">
        <v>3864</v>
      </c>
      <c r="O130" t="s">
        <v>68</v>
      </c>
      <c r="P130" t="s">
        <v>3871</v>
      </c>
      <c r="Q130" t="s">
        <v>148</v>
      </c>
      <c r="R130" t="s">
        <v>3940</v>
      </c>
      <c r="S130" t="s">
        <v>311</v>
      </c>
      <c r="T130">
        <v>26</v>
      </c>
      <c r="U130">
        <v>2</v>
      </c>
      <c r="V130" t="s">
        <v>314</v>
      </c>
      <c r="W130">
        <v>3</v>
      </c>
      <c r="X130" t="s">
        <v>136</v>
      </c>
      <c r="Y130">
        <v>1</v>
      </c>
      <c r="Z130" t="s">
        <v>73</v>
      </c>
      <c r="AA130">
        <v>1</v>
      </c>
      <c r="AB130" s="3">
        <v>10</v>
      </c>
      <c r="AC130" s="3">
        <v>10</v>
      </c>
      <c r="AD130" s="3">
        <v>100</v>
      </c>
      <c r="AE130" s="3">
        <v>40</v>
      </c>
      <c r="AF130" s="3">
        <v>40</v>
      </c>
      <c r="AG130" s="3">
        <v>100</v>
      </c>
      <c r="AH130" s="3">
        <v>65</v>
      </c>
      <c r="AI130" s="3">
        <v>65</v>
      </c>
      <c r="AJ130" s="3">
        <v>100</v>
      </c>
      <c r="AK130" s="3">
        <v>90</v>
      </c>
      <c r="AL130" s="3">
        <v>0</v>
      </c>
      <c r="AM130" s="3">
        <v>0</v>
      </c>
      <c r="AN130" s="3">
        <v>100</v>
      </c>
      <c r="AO130" s="3">
        <v>0</v>
      </c>
      <c r="AP130" s="3">
        <v>0</v>
      </c>
      <c r="AQ130" s="3" t="s">
        <v>77</v>
      </c>
      <c r="AR130" s="3" t="s">
        <v>77</v>
      </c>
      <c r="AS130" s="3" t="s">
        <v>77</v>
      </c>
      <c r="AT130" s="4">
        <v>254300000</v>
      </c>
      <c r="AU130" s="4">
        <v>180380000</v>
      </c>
      <c r="AV130" s="3">
        <v>70.930000000000007</v>
      </c>
      <c r="AW130" s="4">
        <v>2017290088</v>
      </c>
      <c r="AX130" s="4">
        <v>2004540088</v>
      </c>
      <c r="AY130" s="3">
        <v>99.37</v>
      </c>
      <c r="AZ130" s="4">
        <v>2793153965</v>
      </c>
      <c r="BA130" s="4">
        <v>2713802153</v>
      </c>
      <c r="BB130" s="3">
        <v>97.16</v>
      </c>
      <c r="BC130" s="4">
        <v>1133052000</v>
      </c>
      <c r="BD130" s="4">
        <v>0</v>
      </c>
      <c r="BE130" s="3">
        <v>0</v>
      </c>
      <c r="BF130" s="4">
        <v>1478003000</v>
      </c>
      <c r="BG130" s="4">
        <v>0</v>
      </c>
      <c r="BH130" s="3">
        <v>0</v>
      </c>
      <c r="BI130" s="4">
        <v>7675799053</v>
      </c>
      <c r="BJ130" s="4">
        <v>4898722241</v>
      </c>
      <c r="BK130" s="3">
        <v>63.82</v>
      </c>
      <c r="BL130" t="s">
        <v>315</v>
      </c>
      <c r="BM130" s="5">
        <f>AT130 / 1000000</f>
        <v>254.3</v>
      </c>
      <c r="BN130" s="5">
        <f>AU130 / 1000000</f>
        <v>180.38</v>
      </c>
      <c r="BO130" s="5">
        <f>AW130 / 1000000</f>
        <v>2017.290088</v>
      </c>
      <c r="BP130" s="5">
        <f>AX130 / 1000000</f>
        <v>2004.540088</v>
      </c>
      <c r="BQ130" s="5">
        <f>AZ130 / 1000000</f>
        <v>2793.153965</v>
      </c>
      <c r="BR130" s="5">
        <f>BA130 / 1000000</f>
        <v>2713.8021530000001</v>
      </c>
      <c r="BS130" s="5">
        <f>BC130 / 1000000</f>
        <v>1133.0519999999999</v>
      </c>
      <c r="BT130" s="5">
        <f>BD130 / 1000000</f>
        <v>0</v>
      </c>
      <c r="BU130" s="5">
        <f>BF130 / 1000000</f>
        <v>1478.0029999999999</v>
      </c>
      <c r="BV130" s="5">
        <f>BG130 / 1000000</f>
        <v>0</v>
      </c>
    </row>
    <row r="131" spans="1:74" x14ac:dyDescent="0.25">
      <c r="A131">
        <v>16</v>
      </c>
      <c r="B131" t="s">
        <v>60</v>
      </c>
      <c r="C131" t="s">
        <v>61</v>
      </c>
      <c r="D131">
        <v>2022</v>
      </c>
      <c r="E131" t="s">
        <v>62</v>
      </c>
      <c r="F131" t="s">
        <v>63</v>
      </c>
      <c r="G131">
        <v>2</v>
      </c>
      <c r="H131" t="s">
        <v>64</v>
      </c>
      <c r="I131" t="s">
        <v>3803</v>
      </c>
      <c r="J131" t="s">
        <v>252</v>
      </c>
      <c r="K131" t="s">
        <v>253</v>
      </c>
      <c r="L131" t="s">
        <v>3850</v>
      </c>
      <c r="M131" t="s">
        <v>254</v>
      </c>
      <c r="N131" t="s">
        <v>3864</v>
      </c>
      <c r="O131" t="s">
        <v>68</v>
      </c>
      <c r="P131" t="s">
        <v>3871</v>
      </c>
      <c r="Q131" t="s">
        <v>148</v>
      </c>
      <c r="R131" t="s">
        <v>3940</v>
      </c>
      <c r="S131" t="s">
        <v>311</v>
      </c>
      <c r="T131">
        <v>26</v>
      </c>
      <c r="U131">
        <v>3</v>
      </c>
      <c r="V131" t="s">
        <v>316</v>
      </c>
      <c r="W131">
        <v>3</v>
      </c>
      <c r="X131" t="s">
        <v>136</v>
      </c>
      <c r="Y131">
        <v>1</v>
      </c>
      <c r="Z131" t="s">
        <v>73</v>
      </c>
      <c r="AA131">
        <v>1</v>
      </c>
      <c r="AB131" s="3">
        <v>0</v>
      </c>
      <c r="AC131" s="3">
        <v>0</v>
      </c>
      <c r="AD131" s="3">
        <v>0</v>
      </c>
      <c r="AE131" s="3">
        <v>0.3</v>
      </c>
      <c r="AF131" s="3">
        <v>0.3</v>
      </c>
      <c r="AG131" s="3">
        <v>100</v>
      </c>
      <c r="AH131" s="3">
        <v>1</v>
      </c>
      <c r="AI131" s="3">
        <v>1</v>
      </c>
      <c r="AJ131" s="3">
        <v>100</v>
      </c>
      <c r="AK131" s="3">
        <v>0</v>
      </c>
      <c r="AL131" s="3">
        <v>0</v>
      </c>
      <c r="AM131" s="3">
        <v>0</v>
      </c>
      <c r="AN131" s="3">
        <v>0</v>
      </c>
      <c r="AO131" s="3">
        <v>0</v>
      </c>
      <c r="AP131" s="3">
        <v>0</v>
      </c>
      <c r="AQ131" s="3" t="s">
        <v>77</v>
      </c>
      <c r="AR131" s="3" t="s">
        <v>77</v>
      </c>
      <c r="AS131" s="3" t="s">
        <v>77</v>
      </c>
      <c r="AT131" s="4">
        <v>0</v>
      </c>
      <c r="AU131" s="4">
        <v>0</v>
      </c>
      <c r="AV131" s="3">
        <v>0</v>
      </c>
      <c r="AW131" s="4">
        <v>248211200</v>
      </c>
      <c r="AX131" s="4">
        <v>248211200</v>
      </c>
      <c r="AY131" s="3">
        <v>100</v>
      </c>
      <c r="AZ131" s="4">
        <v>318353833</v>
      </c>
      <c r="BA131" s="4">
        <v>318353833</v>
      </c>
      <c r="BB131" s="3">
        <v>100</v>
      </c>
      <c r="BC131" s="4">
        <v>0</v>
      </c>
      <c r="BD131" s="4">
        <v>0</v>
      </c>
      <c r="BE131" s="3">
        <v>0</v>
      </c>
      <c r="BF131" s="4">
        <v>0</v>
      </c>
      <c r="BG131" s="4">
        <v>0</v>
      </c>
      <c r="BH131" s="3">
        <v>0</v>
      </c>
      <c r="BI131" s="4">
        <v>566565033</v>
      </c>
      <c r="BJ131" s="4">
        <v>566565033</v>
      </c>
      <c r="BK131" s="3">
        <v>100</v>
      </c>
      <c r="BL131" t="s">
        <v>317</v>
      </c>
      <c r="BM131" s="5">
        <f>AT131 / 1000000</f>
        <v>0</v>
      </c>
      <c r="BN131" s="5">
        <f>AU131 / 1000000</f>
        <v>0</v>
      </c>
      <c r="BO131" s="5">
        <f>AW131 / 1000000</f>
        <v>248.21119999999999</v>
      </c>
      <c r="BP131" s="5">
        <f>AX131 / 1000000</f>
        <v>248.21119999999999</v>
      </c>
      <c r="BQ131" s="5">
        <f>AZ131 / 1000000</f>
        <v>318.35383300000001</v>
      </c>
      <c r="BR131" s="5">
        <f>BA131 / 1000000</f>
        <v>318.35383300000001</v>
      </c>
      <c r="BS131" s="5">
        <f>BC131 / 1000000</f>
        <v>0</v>
      </c>
      <c r="BT131" s="5">
        <f>BD131 / 1000000</f>
        <v>0</v>
      </c>
      <c r="BU131" s="5">
        <f>BF131 / 1000000</f>
        <v>0</v>
      </c>
      <c r="BV131" s="5">
        <f>BG131 / 1000000</f>
        <v>0</v>
      </c>
    </row>
    <row r="132" spans="1:74" x14ac:dyDescent="0.25">
      <c r="A132">
        <v>16</v>
      </c>
      <c r="B132" t="s">
        <v>60</v>
      </c>
      <c r="C132" t="s">
        <v>61</v>
      </c>
      <c r="D132">
        <v>2022</v>
      </c>
      <c r="E132" t="s">
        <v>62</v>
      </c>
      <c r="F132" t="s">
        <v>63</v>
      </c>
      <c r="G132">
        <v>2</v>
      </c>
      <c r="H132" t="s">
        <v>64</v>
      </c>
      <c r="I132" t="s">
        <v>3803</v>
      </c>
      <c r="J132" t="s">
        <v>252</v>
      </c>
      <c r="K132" t="s">
        <v>253</v>
      </c>
      <c r="L132" t="s">
        <v>3850</v>
      </c>
      <c r="M132" t="s">
        <v>254</v>
      </c>
      <c r="N132" t="s">
        <v>3864</v>
      </c>
      <c r="O132" t="s">
        <v>68</v>
      </c>
      <c r="P132" t="s">
        <v>3875</v>
      </c>
      <c r="Q132" t="s">
        <v>318</v>
      </c>
      <c r="R132" t="s">
        <v>3941</v>
      </c>
      <c r="S132" t="s">
        <v>319</v>
      </c>
      <c r="T132">
        <v>24</v>
      </c>
      <c r="U132">
        <v>1</v>
      </c>
      <c r="V132" t="s">
        <v>320</v>
      </c>
      <c r="W132">
        <v>1</v>
      </c>
      <c r="X132" t="s">
        <v>72</v>
      </c>
      <c r="Y132">
        <v>1</v>
      </c>
      <c r="Z132" t="s">
        <v>73</v>
      </c>
      <c r="AA132">
        <v>1</v>
      </c>
      <c r="AB132" s="3">
        <v>6</v>
      </c>
      <c r="AC132" s="3">
        <v>6</v>
      </c>
      <c r="AD132" s="3">
        <v>100</v>
      </c>
      <c r="AE132" s="3">
        <v>12</v>
      </c>
      <c r="AF132" s="3">
        <v>12</v>
      </c>
      <c r="AG132" s="3">
        <v>100</v>
      </c>
      <c r="AH132" s="3">
        <v>12</v>
      </c>
      <c r="AI132" s="3">
        <v>12</v>
      </c>
      <c r="AJ132" s="3">
        <v>100</v>
      </c>
      <c r="AK132" s="3">
        <v>12</v>
      </c>
      <c r="AL132" s="3">
        <v>0</v>
      </c>
      <c r="AM132" s="3">
        <v>0</v>
      </c>
      <c r="AN132" s="3">
        <v>6</v>
      </c>
      <c r="AO132" s="3">
        <v>0</v>
      </c>
      <c r="AP132" s="3">
        <v>0</v>
      </c>
      <c r="AQ132" s="3">
        <v>48</v>
      </c>
      <c r="AR132" s="3">
        <v>30</v>
      </c>
      <c r="AS132" s="3">
        <v>62.5</v>
      </c>
      <c r="AT132" s="4">
        <v>78395333</v>
      </c>
      <c r="AU132" s="4">
        <v>78116667</v>
      </c>
      <c r="AV132" s="3">
        <v>99.64</v>
      </c>
      <c r="AW132" s="4">
        <v>103607860</v>
      </c>
      <c r="AX132" s="4">
        <v>103607860</v>
      </c>
      <c r="AY132" s="3">
        <v>100</v>
      </c>
      <c r="AZ132" s="4">
        <v>254141666</v>
      </c>
      <c r="BA132" s="4">
        <v>254141666</v>
      </c>
      <c r="BB132" s="3">
        <v>100</v>
      </c>
      <c r="BC132" s="4">
        <v>165712000</v>
      </c>
      <c r="BD132" s="4">
        <v>0</v>
      </c>
      <c r="BE132" s="3">
        <v>0</v>
      </c>
      <c r="BF132" s="4">
        <v>415000000</v>
      </c>
      <c r="BG132" s="4">
        <v>0</v>
      </c>
      <c r="BH132" s="3">
        <v>0</v>
      </c>
      <c r="BI132" s="4">
        <v>1016856859</v>
      </c>
      <c r="BJ132" s="4">
        <v>435866193</v>
      </c>
      <c r="BK132" s="3">
        <v>42.86</v>
      </c>
      <c r="BL132" t="s">
        <v>321</v>
      </c>
      <c r="BM132" s="5">
        <f>AT132 / 1000000</f>
        <v>78.395332999999994</v>
      </c>
      <c r="BN132" s="5">
        <f>AU132 / 1000000</f>
        <v>78.116667000000007</v>
      </c>
      <c r="BO132" s="5">
        <f>AW132 / 1000000</f>
        <v>103.60786</v>
      </c>
      <c r="BP132" s="5">
        <f>AX132 / 1000000</f>
        <v>103.60786</v>
      </c>
      <c r="BQ132" s="5">
        <f>AZ132 / 1000000</f>
        <v>254.14166599999999</v>
      </c>
      <c r="BR132" s="5">
        <f>BA132 / 1000000</f>
        <v>254.14166599999999</v>
      </c>
      <c r="BS132" s="5">
        <f>BC132 / 1000000</f>
        <v>165.71199999999999</v>
      </c>
      <c r="BT132" s="5">
        <f>BD132 / 1000000</f>
        <v>0</v>
      </c>
      <c r="BU132" s="5">
        <f>BF132 / 1000000</f>
        <v>415</v>
      </c>
      <c r="BV132" s="5">
        <f>BG132 / 1000000</f>
        <v>0</v>
      </c>
    </row>
    <row r="133" spans="1:74" x14ac:dyDescent="0.25">
      <c r="A133">
        <v>16</v>
      </c>
      <c r="B133" t="s">
        <v>60</v>
      </c>
      <c r="C133" t="s">
        <v>61</v>
      </c>
      <c r="D133">
        <v>2022</v>
      </c>
      <c r="E133" t="s">
        <v>62</v>
      </c>
      <c r="F133" t="s">
        <v>63</v>
      </c>
      <c r="G133">
        <v>2</v>
      </c>
      <c r="H133" t="s">
        <v>64</v>
      </c>
      <c r="I133" t="s">
        <v>3803</v>
      </c>
      <c r="J133" t="s">
        <v>252</v>
      </c>
      <c r="K133" t="s">
        <v>253</v>
      </c>
      <c r="L133" t="s">
        <v>3850</v>
      </c>
      <c r="M133" t="s">
        <v>254</v>
      </c>
      <c r="N133" t="s">
        <v>3864</v>
      </c>
      <c r="O133" t="s">
        <v>68</v>
      </c>
      <c r="P133" t="s">
        <v>3875</v>
      </c>
      <c r="Q133" t="s">
        <v>318</v>
      </c>
      <c r="R133" t="s">
        <v>3941</v>
      </c>
      <c r="S133" t="s">
        <v>319</v>
      </c>
      <c r="T133">
        <v>24</v>
      </c>
      <c r="U133">
        <v>2</v>
      </c>
      <c r="V133" t="s">
        <v>322</v>
      </c>
      <c r="W133">
        <v>2</v>
      </c>
      <c r="X133" t="s">
        <v>76</v>
      </c>
      <c r="Y133">
        <v>1</v>
      </c>
      <c r="Z133" t="s">
        <v>73</v>
      </c>
      <c r="AA133">
        <v>1</v>
      </c>
      <c r="AB133" s="3">
        <v>100</v>
      </c>
      <c r="AC133" s="3">
        <v>100</v>
      </c>
      <c r="AD133" s="3">
        <v>100</v>
      </c>
      <c r="AE133" s="3">
        <v>100</v>
      </c>
      <c r="AF133" s="3">
        <v>100</v>
      </c>
      <c r="AG133" s="3">
        <v>100</v>
      </c>
      <c r="AH133" s="3">
        <v>100</v>
      </c>
      <c r="AI133" s="3">
        <v>100</v>
      </c>
      <c r="AJ133" s="3">
        <v>100</v>
      </c>
      <c r="AK133" s="3">
        <v>100</v>
      </c>
      <c r="AL133" s="3">
        <v>0</v>
      </c>
      <c r="AM133" s="3">
        <v>0</v>
      </c>
      <c r="AN133" s="3">
        <v>100</v>
      </c>
      <c r="AO133" s="3">
        <v>0</v>
      </c>
      <c r="AP133" s="3">
        <v>0</v>
      </c>
      <c r="AQ133" s="3" t="s">
        <v>77</v>
      </c>
      <c r="AR133" s="3" t="s">
        <v>77</v>
      </c>
      <c r="AS133" s="3" t="s">
        <v>77</v>
      </c>
      <c r="AT133" s="4">
        <v>148013333</v>
      </c>
      <c r="AU133" s="4">
        <v>146233333</v>
      </c>
      <c r="AV133" s="3">
        <v>98.8</v>
      </c>
      <c r="AW133" s="4">
        <v>362977274</v>
      </c>
      <c r="AX133" s="4">
        <v>361512693</v>
      </c>
      <c r="AY133" s="3">
        <v>99.6</v>
      </c>
      <c r="AZ133" s="4">
        <v>390430739</v>
      </c>
      <c r="BA133" s="4">
        <v>390146666</v>
      </c>
      <c r="BB133" s="3">
        <v>99.93</v>
      </c>
      <c r="BC133" s="4">
        <v>228400000</v>
      </c>
      <c r="BD133" s="4">
        <v>0</v>
      </c>
      <c r="BE133" s="3">
        <v>0</v>
      </c>
      <c r="BF133" s="4">
        <v>418000000</v>
      </c>
      <c r="BG133" s="4">
        <v>0</v>
      </c>
      <c r="BH133" s="3">
        <v>0</v>
      </c>
      <c r="BI133" s="4">
        <v>1547821346</v>
      </c>
      <c r="BJ133" s="4">
        <v>897892692</v>
      </c>
      <c r="BK133" s="3">
        <v>58.01</v>
      </c>
      <c r="BL133" t="s">
        <v>323</v>
      </c>
      <c r="BM133" s="5">
        <f>AT133 / 1000000</f>
        <v>148.01333299999999</v>
      </c>
      <c r="BN133" s="5">
        <f>AU133 / 1000000</f>
        <v>146.23333299999999</v>
      </c>
      <c r="BO133" s="5">
        <f>AW133 / 1000000</f>
        <v>362.97727400000002</v>
      </c>
      <c r="BP133" s="5">
        <f>AX133 / 1000000</f>
        <v>361.51269300000001</v>
      </c>
      <c r="BQ133" s="5">
        <f>AZ133 / 1000000</f>
        <v>390.43073900000002</v>
      </c>
      <c r="BR133" s="5">
        <f>BA133 / 1000000</f>
        <v>390.14666599999998</v>
      </c>
      <c r="BS133" s="5">
        <f>BC133 / 1000000</f>
        <v>228.4</v>
      </c>
      <c r="BT133" s="5">
        <f>BD133 / 1000000</f>
        <v>0</v>
      </c>
      <c r="BU133" s="5">
        <f>BF133 / 1000000</f>
        <v>418</v>
      </c>
      <c r="BV133" s="5">
        <f>BG133 / 1000000</f>
        <v>0</v>
      </c>
    </row>
    <row r="134" spans="1:74" x14ac:dyDescent="0.25">
      <c r="A134">
        <v>16</v>
      </c>
      <c r="B134" t="s">
        <v>60</v>
      </c>
      <c r="C134" t="s">
        <v>61</v>
      </c>
      <c r="D134">
        <v>2022</v>
      </c>
      <c r="E134" t="s">
        <v>62</v>
      </c>
      <c r="F134" t="s">
        <v>63</v>
      </c>
      <c r="G134">
        <v>2</v>
      </c>
      <c r="H134" t="s">
        <v>64</v>
      </c>
      <c r="I134" t="s">
        <v>3803</v>
      </c>
      <c r="J134" t="s">
        <v>252</v>
      </c>
      <c r="K134" t="s">
        <v>253</v>
      </c>
      <c r="L134" t="s">
        <v>3850</v>
      </c>
      <c r="M134" t="s">
        <v>254</v>
      </c>
      <c r="N134" t="s">
        <v>3864</v>
      </c>
      <c r="O134" t="s">
        <v>68</v>
      </c>
      <c r="P134" t="s">
        <v>3875</v>
      </c>
      <c r="Q134" t="s">
        <v>318</v>
      </c>
      <c r="R134" t="s">
        <v>3941</v>
      </c>
      <c r="S134" t="s">
        <v>319</v>
      </c>
      <c r="T134">
        <v>24</v>
      </c>
      <c r="U134">
        <v>3</v>
      </c>
      <c r="V134" t="s">
        <v>324</v>
      </c>
      <c r="W134">
        <v>2</v>
      </c>
      <c r="X134" t="s">
        <v>76</v>
      </c>
      <c r="Y134">
        <v>1</v>
      </c>
      <c r="Z134" t="s">
        <v>73</v>
      </c>
      <c r="AA134">
        <v>1</v>
      </c>
      <c r="AB134" s="3">
        <v>0</v>
      </c>
      <c r="AC134" s="3">
        <v>0</v>
      </c>
      <c r="AD134" s="3">
        <v>0</v>
      </c>
      <c r="AE134" s="3">
        <v>100</v>
      </c>
      <c r="AF134" s="3">
        <v>100</v>
      </c>
      <c r="AG134" s="3">
        <v>100</v>
      </c>
      <c r="AH134" s="3">
        <v>100</v>
      </c>
      <c r="AI134" s="3">
        <v>100</v>
      </c>
      <c r="AJ134" s="3">
        <v>100</v>
      </c>
      <c r="AK134" s="3">
        <v>100</v>
      </c>
      <c r="AL134" s="3">
        <v>0</v>
      </c>
      <c r="AM134" s="3">
        <v>0</v>
      </c>
      <c r="AN134" s="3">
        <v>100</v>
      </c>
      <c r="AO134" s="3">
        <v>0</v>
      </c>
      <c r="AP134" s="3">
        <v>0</v>
      </c>
      <c r="AQ134" s="3" t="s">
        <v>77</v>
      </c>
      <c r="AR134" s="3" t="s">
        <v>77</v>
      </c>
      <c r="AS134" s="3" t="s">
        <v>77</v>
      </c>
      <c r="AT134" s="4">
        <v>0</v>
      </c>
      <c r="AU134" s="4">
        <v>0</v>
      </c>
      <c r="AV134" s="3">
        <v>0</v>
      </c>
      <c r="AW134" s="4">
        <v>69625173</v>
      </c>
      <c r="AX134" s="4">
        <v>69625173</v>
      </c>
      <c r="AY134" s="3">
        <v>100</v>
      </c>
      <c r="AZ134" s="4">
        <v>359934058</v>
      </c>
      <c r="BA134" s="4">
        <v>352699970</v>
      </c>
      <c r="BB134" s="3">
        <v>97.99</v>
      </c>
      <c r="BC134" s="4">
        <v>290611000</v>
      </c>
      <c r="BD134" s="4">
        <v>0</v>
      </c>
      <c r="BE134" s="3">
        <v>0</v>
      </c>
      <c r="BF134" s="4">
        <v>250000000</v>
      </c>
      <c r="BG134" s="4">
        <v>0</v>
      </c>
      <c r="BH134" s="3">
        <v>0</v>
      </c>
      <c r="BI134" s="4">
        <v>970170231</v>
      </c>
      <c r="BJ134" s="4">
        <v>422325143</v>
      </c>
      <c r="BK134" s="3">
        <v>43.53</v>
      </c>
      <c r="BL134" t="s">
        <v>325</v>
      </c>
      <c r="BM134" s="5">
        <f>AT134 / 1000000</f>
        <v>0</v>
      </c>
      <c r="BN134" s="5">
        <f>AU134 / 1000000</f>
        <v>0</v>
      </c>
      <c r="BO134" s="5">
        <f>AW134 / 1000000</f>
        <v>69.625173000000004</v>
      </c>
      <c r="BP134" s="5">
        <f>AX134 / 1000000</f>
        <v>69.625173000000004</v>
      </c>
      <c r="BQ134" s="5">
        <f>AZ134 / 1000000</f>
        <v>359.93405799999999</v>
      </c>
      <c r="BR134" s="5">
        <f>BA134 / 1000000</f>
        <v>352.69997000000001</v>
      </c>
      <c r="BS134" s="5">
        <f>BC134 / 1000000</f>
        <v>290.61099999999999</v>
      </c>
      <c r="BT134" s="5">
        <f>BD134 / 1000000</f>
        <v>0</v>
      </c>
      <c r="BU134" s="5">
        <f>BF134 / 1000000</f>
        <v>250</v>
      </c>
      <c r="BV134" s="5">
        <f>BG134 / 1000000</f>
        <v>0</v>
      </c>
    </row>
    <row r="135" spans="1:74" x14ac:dyDescent="0.25">
      <c r="A135">
        <v>16</v>
      </c>
      <c r="B135" t="s">
        <v>60</v>
      </c>
      <c r="C135" t="s">
        <v>61</v>
      </c>
      <c r="D135">
        <v>2022</v>
      </c>
      <c r="E135" t="s">
        <v>62</v>
      </c>
      <c r="F135" t="s">
        <v>63</v>
      </c>
      <c r="G135">
        <v>2</v>
      </c>
      <c r="H135" t="s">
        <v>64</v>
      </c>
      <c r="I135" t="s">
        <v>3803</v>
      </c>
      <c r="J135" t="s">
        <v>252</v>
      </c>
      <c r="K135" t="s">
        <v>253</v>
      </c>
      <c r="L135" t="s">
        <v>3850</v>
      </c>
      <c r="M135" t="s">
        <v>254</v>
      </c>
      <c r="N135" t="s">
        <v>3864</v>
      </c>
      <c r="O135" t="s">
        <v>68</v>
      </c>
      <c r="P135" t="s">
        <v>3875</v>
      </c>
      <c r="Q135" t="s">
        <v>318</v>
      </c>
      <c r="R135" t="s">
        <v>3941</v>
      </c>
      <c r="S135" t="s">
        <v>319</v>
      </c>
      <c r="T135">
        <v>24</v>
      </c>
      <c r="U135">
        <v>4</v>
      </c>
      <c r="V135" t="s">
        <v>326</v>
      </c>
      <c r="W135">
        <v>2</v>
      </c>
      <c r="X135" t="s">
        <v>76</v>
      </c>
      <c r="Y135">
        <v>1</v>
      </c>
      <c r="Z135" t="s">
        <v>73</v>
      </c>
      <c r="AA135">
        <v>1</v>
      </c>
      <c r="AB135" s="3">
        <v>100</v>
      </c>
      <c r="AC135" s="3">
        <v>100</v>
      </c>
      <c r="AD135" s="3">
        <v>100</v>
      </c>
      <c r="AE135" s="3">
        <v>100</v>
      </c>
      <c r="AF135" s="3">
        <v>100</v>
      </c>
      <c r="AG135" s="3">
        <v>100</v>
      </c>
      <c r="AH135" s="3">
        <v>100</v>
      </c>
      <c r="AI135" s="3">
        <v>100</v>
      </c>
      <c r="AJ135" s="3">
        <v>100</v>
      </c>
      <c r="AK135" s="3">
        <v>100</v>
      </c>
      <c r="AL135" s="3">
        <v>0</v>
      </c>
      <c r="AM135" s="3">
        <v>0</v>
      </c>
      <c r="AN135" s="3">
        <v>100</v>
      </c>
      <c r="AO135" s="3">
        <v>0</v>
      </c>
      <c r="AP135" s="3">
        <v>0</v>
      </c>
      <c r="AQ135" s="3" t="s">
        <v>77</v>
      </c>
      <c r="AR135" s="3" t="s">
        <v>77</v>
      </c>
      <c r="AS135" s="3" t="s">
        <v>77</v>
      </c>
      <c r="AT135" s="4">
        <v>29801334</v>
      </c>
      <c r="AU135" s="4">
        <v>22143333</v>
      </c>
      <c r="AV135" s="3">
        <v>74.3</v>
      </c>
      <c r="AW135" s="4">
        <v>125566667</v>
      </c>
      <c r="AX135" s="4">
        <v>125566667</v>
      </c>
      <c r="AY135" s="3">
        <v>100</v>
      </c>
      <c r="AZ135" s="4">
        <v>148661067</v>
      </c>
      <c r="BA135" s="4">
        <v>148661067</v>
      </c>
      <c r="BB135" s="3">
        <v>100</v>
      </c>
      <c r="BC135" s="4">
        <v>72224000</v>
      </c>
      <c r="BD135" s="4">
        <v>0</v>
      </c>
      <c r="BE135" s="3">
        <v>0</v>
      </c>
      <c r="BF135" s="4">
        <v>52000000</v>
      </c>
      <c r="BG135" s="4">
        <v>0</v>
      </c>
      <c r="BH135" s="3">
        <v>0</v>
      </c>
      <c r="BI135" s="4">
        <v>428253068</v>
      </c>
      <c r="BJ135" s="4">
        <v>296371067</v>
      </c>
      <c r="BK135" s="3">
        <v>69.2</v>
      </c>
      <c r="BL135" t="s">
        <v>327</v>
      </c>
      <c r="BM135" s="5">
        <f>AT135 / 1000000</f>
        <v>29.801334000000001</v>
      </c>
      <c r="BN135" s="5">
        <f>AU135 / 1000000</f>
        <v>22.143332999999998</v>
      </c>
      <c r="BO135" s="5">
        <f>AW135 / 1000000</f>
        <v>125.566667</v>
      </c>
      <c r="BP135" s="5">
        <f>AX135 / 1000000</f>
        <v>125.566667</v>
      </c>
      <c r="BQ135" s="5">
        <f>AZ135 / 1000000</f>
        <v>148.661067</v>
      </c>
      <c r="BR135" s="5">
        <f>BA135 / 1000000</f>
        <v>148.661067</v>
      </c>
      <c r="BS135" s="5">
        <f>BC135 / 1000000</f>
        <v>72.224000000000004</v>
      </c>
      <c r="BT135" s="5">
        <f>BD135 / 1000000</f>
        <v>0</v>
      </c>
      <c r="BU135" s="5">
        <f>BF135 / 1000000</f>
        <v>52</v>
      </c>
      <c r="BV135" s="5">
        <f>BG135 / 1000000</f>
        <v>0</v>
      </c>
    </row>
    <row r="136" spans="1:74" x14ac:dyDescent="0.25">
      <c r="A136">
        <v>16</v>
      </c>
      <c r="B136" t="s">
        <v>60</v>
      </c>
      <c r="C136" t="s">
        <v>61</v>
      </c>
      <c r="D136">
        <v>2022</v>
      </c>
      <c r="E136" t="s">
        <v>62</v>
      </c>
      <c r="F136" t="s">
        <v>63</v>
      </c>
      <c r="G136">
        <v>2</v>
      </c>
      <c r="H136" t="s">
        <v>64</v>
      </c>
      <c r="I136" t="s">
        <v>3803</v>
      </c>
      <c r="J136" t="s">
        <v>252</v>
      </c>
      <c r="K136" t="s">
        <v>253</v>
      </c>
      <c r="L136" t="s">
        <v>3850</v>
      </c>
      <c r="M136" t="s">
        <v>254</v>
      </c>
      <c r="N136" t="s">
        <v>3864</v>
      </c>
      <c r="O136" t="s">
        <v>68</v>
      </c>
      <c r="P136" t="s">
        <v>3875</v>
      </c>
      <c r="Q136" t="s">
        <v>318</v>
      </c>
      <c r="R136" t="s">
        <v>3941</v>
      </c>
      <c r="S136" t="s">
        <v>319</v>
      </c>
      <c r="T136">
        <v>24</v>
      </c>
      <c r="U136">
        <v>5</v>
      </c>
      <c r="V136" t="s">
        <v>328</v>
      </c>
      <c r="W136">
        <v>2</v>
      </c>
      <c r="X136" t="s">
        <v>76</v>
      </c>
      <c r="Y136">
        <v>1</v>
      </c>
      <c r="Z136" t="s">
        <v>73</v>
      </c>
      <c r="AA136">
        <v>1</v>
      </c>
      <c r="AB136" s="3">
        <v>100</v>
      </c>
      <c r="AC136" s="3">
        <v>100</v>
      </c>
      <c r="AD136" s="3">
        <v>100</v>
      </c>
      <c r="AE136" s="3">
        <v>100</v>
      </c>
      <c r="AF136" s="3">
        <v>100</v>
      </c>
      <c r="AG136" s="3">
        <v>100</v>
      </c>
      <c r="AH136" s="3">
        <v>100</v>
      </c>
      <c r="AI136" s="3">
        <v>100</v>
      </c>
      <c r="AJ136" s="3">
        <v>100</v>
      </c>
      <c r="AK136" s="3">
        <v>100</v>
      </c>
      <c r="AL136" s="3">
        <v>0</v>
      </c>
      <c r="AM136" s="3">
        <v>0</v>
      </c>
      <c r="AN136" s="3">
        <v>100</v>
      </c>
      <c r="AO136" s="3">
        <v>0</v>
      </c>
      <c r="AP136" s="3">
        <v>0</v>
      </c>
      <c r="AQ136" s="3" t="s">
        <v>77</v>
      </c>
      <c r="AR136" s="3" t="s">
        <v>77</v>
      </c>
      <c r="AS136" s="3" t="s">
        <v>77</v>
      </c>
      <c r="AT136" s="4">
        <v>117333334</v>
      </c>
      <c r="AU136" s="4">
        <v>109693334</v>
      </c>
      <c r="AV136" s="3">
        <v>93.49</v>
      </c>
      <c r="AW136" s="4">
        <v>397579960</v>
      </c>
      <c r="AX136" s="4">
        <v>373183293</v>
      </c>
      <c r="AY136" s="3">
        <v>93.86</v>
      </c>
      <c r="AZ136" s="4">
        <v>563271183</v>
      </c>
      <c r="BA136" s="4">
        <v>563271183</v>
      </c>
      <c r="BB136" s="3">
        <v>100</v>
      </c>
      <c r="BC136" s="4">
        <v>410799000</v>
      </c>
      <c r="BD136" s="4">
        <v>0</v>
      </c>
      <c r="BE136" s="3">
        <v>0</v>
      </c>
      <c r="BF136" s="4">
        <v>548000000</v>
      </c>
      <c r="BG136" s="4">
        <v>0</v>
      </c>
      <c r="BH136" s="3">
        <v>0</v>
      </c>
      <c r="BI136" s="4">
        <v>2036983477</v>
      </c>
      <c r="BJ136" s="4">
        <v>1046147810</v>
      </c>
      <c r="BK136" s="3">
        <v>51.36</v>
      </c>
      <c r="BL136" t="s">
        <v>329</v>
      </c>
      <c r="BM136" s="5">
        <f>AT136 / 1000000</f>
        <v>117.33333399999999</v>
      </c>
      <c r="BN136" s="5">
        <f>AU136 / 1000000</f>
        <v>109.69333399999999</v>
      </c>
      <c r="BO136" s="5">
        <f>AW136 / 1000000</f>
        <v>397.57996000000003</v>
      </c>
      <c r="BP136" s="5">
        <f>AX136 / 1000000</f>
        <v>373.18329299999999</v>
      </c>
      <c r="BQ136" s="5">
        <f>AZ136 / 1000000</f>
        <v>563.27118299999995</v>
      </c>
      <c r="BR136" s="5">
        <f>BA136 / 1000000</f>
        <v>563.27118299999995</v>
      </c>
      <c r="BS136" s="5">
        <f>BC136 / 1000000</f>
        <v>410.79899999999998</v>
      </c>
      <c r="BT136" s="5">
        <f>BD136 / 1000000</f>
        <v>0</v>
      </c>
      <c r="BU136" s="5">
        <f>BF136 / 1000000</f>
        <v>548</v>
      </c>
      <c r="BV136" s="5">
        <f>BG136 / 1000000</f>
        <v>0</v>
      </c>
    </row>
    <row r="137" spans="1:74" x14ac:dyDescent="0.25">
      <c r="A137">
        <v>16</v>
      </c>
      <c r="B137" t="s">
        <v>60</v>
      </c>
      <c r="C137" t="s">
        <v>61</v>
      </c>
      <c r="D137">
        <v>2022</v>
      </c>
      <c r="E137" t="s">
        <v>62</v>
      </c>
      <c r="F137" t="s">
        <v>63</v>
      </c>
      <c r="G137">
        <v>2</v>
      </c>
      <c r="H137" t="s">
        <v>64</v>
      </c>
      <c r="I137" t="s">
        <v>3803</v>
      </c>
      <c r="J137" t="s">
        <v>252</v>
      </c>
      <c r="K137" t="s">
        <v>253</v>
      </c>
      <c r="L137" t="s">
        <v>3850</v>
      </c>
      <c r="M137" t="s">
        <v>254</v>
      </c>
      <c r="N137" t="s">
        <v>3864</v>
      </c>
      <c r="O137" t="s">
        <v>68</v>
      </c>
      <c r="P137" t="s">
        <v>3875</v>
      </c>
      <c r="Q137" t="s">
        <v>318</v>
      </c>
      <c r="R137" t="s">
        <v>3941</v>
      </c>
      <c r="S137" t="s">
        <v>319</v>
      </c>
      <c r="T137">
        <v>24</v>
      </c>
      <c r="U137">
        <v>6</v>
      </c>
      <c r="V137" t="s">
        <v>330</v>
      </c>
      <c r="W137">
        <v>2</v>
      </c>
      <c r="X137" t="s">
        <v>76</v>
      </c>
      <c r="Y137">
        <v>1</v>
      </c>
      <c r="Z137" t="s">
        <v>73</v>
      </c>
      <c r="AA137">
        <v>1</v>
      </c>
      <c r="AB137" s="3">
        <v>100</v>
      </c>
      <c r="AC137" s="3">
        <v>100</v>
      </c>
      <c r="AD137" s="3">
        <v>100</v>
      </c>
      <c r="AE137" s="3">
        <v>100</v>
      </c>
      <c r="AF137" s="3">
        <v>100</v>
      </c>
      <c r="AG137" s="3">
        <v>100</v>
      </c>
      <c r="AH137" s="3">
        <v>100</v>
      </c>
      <c r="AI137" s="3">
        <v>100</v>
      </c>
      <c r="AJ137" s="3">
        <v>100</v>
      </c>
      <c r="AK137" s="3">
        <v>100</v>
      </c>
      <c r="AL137" s="3">
        <v>0</v>
      </c>
      <c r="AM137" s="3">
        <v>0</v>
      </c>
      <c r="AN137" s="3">
        <v>100</v>
      </c>
      <c r="AO137" s="3">
        <v>0</v>
      </c>
      <c r="AP137" s="3">
        <v>0</v>
      </c>
      <c r="AQ137" s="3" t="s">
        <v>77</v>
      </c>
      <c r="AR137" s="3" t="s">
        <v>77</v>
      </c>
      <c r="AS137" s="3" t="s">
        <v>77</v>
      </c>
      <c r="AT137" s="4">
        <v>40510000</v>
      </c>
      <c r="AU137" s="4">
        <v>23710000</v>
      </c>
      <c r="AV137" s="3">
        <v>58.53</v>
      </c>
      <c r="AW137" s="4">
        <v>177775000</v>
      </c>
      <c r="AX137" s="4">
        <v>175698334</v>
      </c>
      <c r="AY137" s="3">
        <v>98.83</v>
      </c>
      <c r="AZ137" s="4">
        <v>126930000</v>
      </c>
      <c r="BA137" s="4">
        <v>126930000</v>
      </c>
      <c r="BB137" s="3">
        <v>100</v>
      </c>
      <c r="BC137" s="4">
        <v>89200000</v>
      </c>
      <c r="BD137" s="4">
        <v>0</v>
      </c>
      <c r="BE137" s="3">
        <v>0</v>
      </c>
      <c r="BF137" s="4">
        <v>160000000</v>
      </c>
      <c r="BG137" s="4">
        <v>0</v>
      </c>
      <c r="BH137" s="3">
        <v>0</v>
      </c>
      <c r="BI137" s="4">
        <v>594415000</v>
      </c>
      <c r="BJ137" s="4">
        <v>326338334</v>
      </c>
      <c r="BK137" s="3">
        <v>54.9</v>
      </c>
      <c r="BL137" t="s">
        <v>331</v>
      </c>
      <c r="BM137" s="5">
        <f>AT137 / 1000000</f>
        <v>40.51</v>
      </c>
      <c r="BN137" s="5">
        <f>AU137 / 1000000</f>
        <v>23.71</v>
      </c>
      <c r="BO137" s="5">
        <f>AW137 / 1000000</f>
        <v>177.77500000000001</v>
      </c>
      <c r="BP137" s="5">
        <f>AX137 / 1000000</f>
        <v>175.69833399999999</v>
      </c>
      <c r="BQ137" s="5">
        <f>AZ137 / 1000000</f>
        <v>126.93</v>
      </c>
      <c r="BR137" s="5">
        <f>BA137 / 1000000</f>
        <v>126.93</v>
      </c>
      <c r="BS137" s="5">
        <f>BC137 / 1000000</f>
        <v>89.2</v>
      </c>
      <c r="BT137" s="5">
        <f>BD137 / 1000000</f>
        <v>0</v>
      </c>
      <c r="BU137" s="5">
        <f>BF137 / 1000000</f>
        <v>160</v>
      </c>
      <c r="BV137" s="5">
        <f>BG137 / 1000000</f>
        <v>0</v>
      </c>
    </row>
    <row r="138" spans="1:74" x14ac:dyDescent="0.25">
      <c r="A138">
        <v>16</v>
      </c>
      <c r="B138" t="s">
        <v>60</v>
      </c>
      <c r="C138" t="s">
        <v>61</v>
      </c>
      <c r="D138">
        <v>2022</v>
      </c>
      <c r="E138" t="s">
        <v>62</v>
      </c>
      <c r="F138" t="s">
        <v>63</v>
      </c>
      <c r="G138">
        <v>2</v>
      </c>
      <c r="H138" t="s">
        <v>64</v>
      </c>
      <c r="I138" t="s">
        <v>3803</v>
      </c>
      <c r="J138" t="s">
        <v>252</v>
      </c>
      <c r="K138" t="s">
        <v>253</v>
      </c>
      <c r="L138" t="s">
        <v>3850</v>
      </c>
      <c r="M138" t="s">
        <v>254</v>
      </c>
      <c r="N138" t="s">
        <v>3864</v>
      </c>
      <c r="O138" t="s">
        <v>68</v>
      </c>
      <c r="P138" t="s">
        <v>3875</v>
      </c>
      <c r="Q138" t="s">
        <v>318</v>
      </c>
      <c r="R138" t="s">
        <v>3941</v>
      </c>
      <c r="S138" t="s">
        <v>319</v>
      </c>
      <c r="T138">
        <v>24</v>
      </c>
      <c r="U138">
        <v>7</v>
      </c>
      <c r="V138" t="s">
        <v>332</v>
      </c>
      <c r="W138">
        <v>1</v>
      </c>
      <c r="X138" t="s">
        <v>72</v>
      </c>
      <c r="Y138">
        <v>1</v>
      </c>
      <c r="Z138" t="s">
        <v>73</v>
      </c>
      <c r="AA138">
        <v>1</v>
      </c>
      <c r="AB138" s="3">
        <v>0</v>
      </c>
      <c r="AC138" s="3">
        <v>0</v>
      </c>
      <c r="AD138" s="3">
        <v>0</v>
      </c>
      <c r="AE138" s="3">
        <v>1</v>
      </c>
      <c r="AF138" s="3">
        <v>0.89</v>
      </c>
      <c r="AG138" s="3">
        <v>89</v>
      </c>
      <c r="AH138" s="3">
        <v>2.11</v>
      </c>
      <c r="AI138" s="3">
        <v>2.11</v>
      </c>
      <c r="AJ138" s="3">
        <v>100</v>
      </c>
      <c r="AK138" s="3">
        <v>1</v>
      </c>
      <c r="AL138" s="3">
        <v>0</v>
      </c>
      <c r="AM138" s="3">
        <v>0</v>
      </c>
      <c r="AN138" s="3">
        <v>0</v>
      </c>
      <c r="AO138" s="3">
        <v>0</v>
      </c>
      <c r="AP138" s="3">
        <v>0</v>
      </c>
      <c r="AQ138" s="3">
        <v>4</v>
      </c>
      <c r="AR138" s="3">
        <v>3</v>
      </c>
      <c r="AS138" s="3">
        <v>75</v>
      </c>
      <c r="AT138" s="4">
        <v>0</v>
      </c>
      <c r="AU138" s="4">
        <v>0</v>
      </c>
      <c r="AV138" s="3">
        <v>0</v>
      </c>
      <c r="AW138" s="4">
        <v>96486666</v>
      </c>
      <c r="AX138" s="4">
        <v>96486666</v>
      </c>
      <c r="AY138" s="3">
        <v>100</v>
      </c>
      <c r="AZ138" s="4">
        <v>190583333</v>
      </c>
      <c r="BA138" s="4">
        <v>190583333</v>
      </c>
      <c r="BB138" s="3">
        <v>100</v>
      </c>
      <c r="BC138" s="4">
        <v>60000000</v>
      </c>
      <c r="BD138" s="4">
        <v>0</v>
      </c>
      <c r="BE138" s="3">
        <v>0</v>
      </c>
      <c r="BF138" s="4">
        <v>0</v>
      </c>
      <c r="BG138" s="4">
        <v>0</v>
      </c>
      <c r="BH138" s="3">
        <v>0</v>
      </c>
      <c r="BI138" s="4">
        <v>347069999</v>
      </c>
      <c r="BJ138" s="4">
        <v>287069999</v>
      </c>
      <c r="BK138" s="3">
        <v>82.71</v>
      </c>
      <c r="BL138" t="s">
        <v>333</v>
      </c>
      <c r="BM138" s="5">
        <f>AT138 / 1000000</f>
        <v>0</v>
      </c>
      <c r="BN138" s="5">
        <f>AU138 / 1000000</f>
        <v>0</v>
      </c>
      <c r="BO138" s="5">
        <f>AW138 / 1000000</f>
        <v>96.486666</v>
      </c>
      <c r="BP138" s="5">
        <f>AX138 / 1000000</f>
        <v>96.486666</v>
      </c>
      <c r="BQ138" s="5">
        <f>AZ138 / 1000000</f>
        <v>190.58333300000001</v>
      </c>
      <c r="BR138" s="5">
        <f>BA138 / 1000000</f>
        <v>190.58333300000001</v>
      </c>
      <c r="BS138" s="5">
        <f>BC138 / 1000000</f>
        <v>60</v>
      </c>
      <c r="BT138" s="5">
        <f>BD138 / 1000000</f>
        <v>0</v>
      </c>
      <c r="BU138" s="5">
        <f>BF138 / 1000000</f>
        <v>0</v>
      </c>
      <c r="BV138" s="5">
        <f>BG138 / 1000000</f>
        <v>0</v>
      </c>
    </row>
    <row r="139" spans="1:74" x14ac:dyDescent="0.25">
      <c r="A139">
        <v>16</v>
      </c>
      <c r="B139" t="s">
        <v>60</v>
      </c>
      <c r="C139" t="s">
        <v>61</v>
      </c>
      <c r="D139">
        <v>2022</v>
      </c>
      <c r="E139" t="s">
        <v>62</v>
      </c>
      <c r="F139" t="s">
        <v>63</v>
      </c>
      <c r="G139">
        <v>2</v>
      </c>
      <c r="H139" t="s">
        <v>64</v>
      </c>
      <c r="I139" t="s">
        <v>3803</v>
      </c>
      <c r="J139" t="s">
        <v>252</v>
      </c>
      <c r="K139" t="s">
        <v>253</v>
      </c>
      <c r="L139" t="s">
        <v>3850</v>
      </c>
      <c r="M139" t="s">
        <v>254</v>
      </c>
      <c r="N139" t="s">
        <v>3864</v>
      </c>
      <c r="O139" t="s">
        <v>68</v>
      </c>
      <c r="P139" t="s">
        <v>3875</v>
      </c>
      <c r="Q139" t="s">
        <v>318</v>
      </c>
      <c r="R139" t="s">
        <v>3941</v>
      </c>
      <c r="S139" t="s">
        <v>319</v>
      </c>
      <c r="T139">
        <v>24</v>
      </c>
      <c r="U139">
        <v>8</v>
      </c>
      <c r="V139" t="s">
        <v>334</v>
      </c>
      <c r="W139">
        <v>1</v>
      </c>
      <c r="X139" t="s">
        <v>72</v>
      </c>
      <c r="Y139">
        <v>1</v>
      </c>
      <c r="Z139" t="s">
        <v>73</v>
      </c>
      <c r="AA139">
        <v>1</v>
      </c>
      <c r="AB139" s="3">
        <v>6</v>
      </c>
      <c r="AC139" s="3">
        <v>6</v>
      </c>
      <c r="AD139" s="3">
        <v>100</v>
      </c>
      <c r="AE139" s="3">
        <v>12</v>
      </c>
      <c r="AF139" s="3">
        <v>12</v>
      </c>
      <c r="AG139" s="3">
        <v>100</v>
      </c>
      <c r="AH139" s="3">
        <v>12</v>
      </c>
      <c r="AI139" s="3">
        <v>12</v>
      </c>
      <c r="AJ139" s="3">
        <v>100</v>
      </c>
      <c r="AK139" s="3">
        <v>12</v>
      </c>
      <c r="AL139" s="3">
        <v>0</v>
      </c>
      <c r="AM139" s="3">
        <v>0</v>
      </c>
      <c r="AN139" s="3">
        <v>6</v>
      </c>
      <c r="AO139" s="3">
        <v>0</v>
      </c>
      <c r="AP139" s="3">
        <v>0</v>
      </c>
      <c r="AQ139" s="3">
        <v>48</v>
      </c>
      <c r="AR139" s="3">
        <v>30</v>
      </c>
      <c r="AS139" s="3">
        <v>62.5</v>
      </c>
      <c r="AT139" s="4">
        <v>65313333</v>
      </c>
      <c r="AU139" s="4">
        <v>65313333</v>
      </c>
      <c r="AV139" s="3">
        <v>100</v>
      </c>
      <c r="AW139" s="4">
        <v>129382400</v>
      </c>
      <c r="AX139" s="4">
        <v>129382400</v>
      </c>
      <c r="AY139" s="3">
        <v>100</v>
      </c>
      <c r="AZ139" s="4">
        <v>180306621</v>
      </c>
      <c r="BA139" s="4">
        <v>180306621</v>
      </c>
      <c r="BB139" s="3">
        <v>100</v>
      </c>
      <c r="BC139" s="4">
        <v>126400000</v>
      </c>
      <c r="BD139" s="4">
        <v>0</v>
      </c>
      <c r="BE139" s="3">
        <v>0</v>
      </c>
      <c r="BF139" s="4">
        <v>224000000</v>
      </c>
      <c r="BG139" s="4">
        <v>0</v>
      </c>
      <c r="BH139" s="3">
        <v>0</v>
      </c>
      <c r="BI139" s="4">
        <v>725402354</v>
      </c>
      <c r="BJ139" s="4">
        <v>375002354</v>
      </c>
      <c r="BK139" s="3">
        <v>51.7</v>
      </c>
      <c r="BL139" t="s">
        <v>335</v>
      </c>
      <c r="BM139" s="5">
        <f>AT139 / 1000000</f>
        <v>65.313333</v>
      </c>
      <c r="BN139" s="5">
        <f>AU139 / 1000000</f>
        <v>65.313333</v>
      </c>
      <c r="BO139" s="5">
        <f>AW139 / 1000000</f>
        <v>129.38239999999999</v>
      </c>
      <c r="BP139" s="5">
        <f>AX139 / 1000000</f>
        <v>129.38239999999999</v>
      </c>
      <c r="BQ139" s="5">
        <f>AZ139 / 1000000</f>
        <v>180.30662100000001</v>
      </c>
      <c r="BR139" s="5">
        <f>BA139 / 1000000</f>
        <v>180.30662100000001</v>
      </c>
      <c r="BS139" s="5">
        <f>BC139 / 1000000</f>
        <v>126.4</v>
      </c>
      <c r="BT139" s="5">
        <f>BD139 / 1000000</f>
        <v>0</v>
      </c>
      <c r="BU139" s="5">
        <f>BF139 / 1000000</f>
        <v>224</v>
      </c>
      <c r="BV139" s="5">
        <f>BG139 / 1000000</f>
        <v>0</v>
      </c>
    </row>
    <row r="140" spans="1:74" x14ac:dyDescent="0.25">
      <c r="A140">
        <v>16</v>
      </c>
      <c r="B140" t="s">
        <v>60</v>
      </c>
      <c r="C140" t="s">
        <v>61</v>
      </c>
      <c r="D140">
        <v>2022</v>
      </c>
      <c r="E140" t="s">
        <v>62</v>
      </c>
      <c r="F140" t="s">
        <v>63</v>
      </c>
      <c r="G140">
        <v>2</v>
      </c>
      <c r="H140" t="s">
        <v>64</v>
      </c>
      <c r="I140" t="s">
        <v>3803</v>
      </c>
      <c r="J140" t="s">
        <v>252</v>
      </c>
      <c r="K140" t="s">
        <v>253</v>
      </c>
      <c r="L140" t="s">
        <v>3850</v>
      </c>
      <c r="M140" t="s">
        <v>254</v>
      </c>
      <c r="N140" t="s">
        <v>3864</v>
      </c>
      <c r="O140" t="s">
        <v>68</v>
      </c>
      <c r="P140" t="s">
        <v>3875</v>
      </c>
      <c r="Q140" t="s">
        <v>318</v>
      </c>
      <c r="R140" t="s">
        <v>3941</v>
      </c>
      <c r="S140" t="s">
        <v>319</v>
      </c>
      <c r="T140">
        <v>24</v>
      </c>
      <c r="U140">
        <v>9</v>
      </c>
      <c r="V140" t="s">
        <v>336</v>
      </c>
      <c r="W140">
        <v>1</v>
      </c>
      <c r="X140" t="s">
        <v>72</v>
      </c>
      <c r="Y140">
        <v>1</v>
      </c>
      <c r="Z140" t="s">
        <v>73</v>
      </c>
      <c r="AA140">
        <v>1</v>
      </c>
      <c r="AB140" s="3">
        <v>0</v>
      </c>
      <c r="AC140" s="3">
        <v>0</v>
      </c>
      <c r="AD140" s="3">
        <v>0</v>
      </c>
      <c r="AE140" s="3">
        <v>1</v>
      </c>
      <c r="AF140" s="3">
        <v>1</v>
      </c>
      <c r="AG140" s="3">
        <v>100</v>
      </c>
      <c r="AH140" s="3">
        <v>1</v>
      </c>
      <c r="AI140" s="3">
        <v>1</v>
      </c>
      <c r="AJ140" s="3">
        <v>100</v>
      </c>
      <c r="AK140" s="3">
        <v>1</v>
      </c>
      <c r="AL140" s="3">
        <v>0</v>
      </c>
      <c r="AM140" s="3">
        <v>0</v>
      </c>
      <c r="AN140" s="3">
        <v>1</v>
      </c>
      <c r="AO140" s="3">
        <v>0</v>
      </c>
      <c r="AP140" s="3">
        <v>0</v>
      </c>
      <c r="AQ140" s="3">
        <v>4</v>
      </c>
      <c r="AR140" s="3">
        <v>2</v>
      </c>
      <c r="AS140" s="3">
        <v>50</v>
      </c>
      <c r="AT140" s="4">
        <v>0</v>
      </c>
      <c r="AU140" s="4">
        <v>0</v>
      </c>
      <c r="AV140" s="3">
        <v>0</v>
      </c>
      <c r="AW140" s="4">
        <v>148100000</v>
      </c>
      <c r="AX140" s="4">
        <v>148100000</v>
      </c>
      <c r="AY140" s="3">
        <v>100</v>
      </c>
      <c r="AZ140" s="4">
        <v>151510333</v>
      </c>
      <c r="BA140" s="4">
        <v>151433833</v>
      </c>
      <c r="BB140" s="3">
        <v>99.95</v>
      </c>
      <c r="BC140" s="4">
        <v>101256000</v>
      </c>
      <c r="BD140" s="4">
        <v>0</v>
      </c>
      <c r="BE140" s="3">
        <v>0</v>
      </c>
      <c r="BF140" s="4">
        <v>174000000</v>
      </c>
      <c r="BG140" s="4">
        <v>0</v>
      </c>
      <c r="BH140" s="3">
        <v>0</v>
      </c>
      <c r="BI140" s="4">
        <v>574866333</v>
      </c>
      <c r="BJ140" s="4">
        <v>299533833</v>
      </c>
      <c r="BK140" s="3">
        <v>52.1</v>
      </c>
      <c r="BL140" t="s">
        <v>337</v>
      </c>
      <c r="BM140" s="5">
        <f>AT140 / 1000000</f>
        <v>0</v>
      </c>
      <c r="BN140" s="5">
        <f>AU140 / 1000000</f>
        <v>0</v>
      </c>
      <c r="BO140" s="5">
        <f>AW140 / 1000000</f>
        <v>148.1</v>
      </c>
      <c r="BP140" s="5">
        <f>AX140 / 1000000</f>
        <v>148.1</v>
      </c>
      <c r="BQ140" s="5">
        <f>AZ140 / 1000000</f>
        <v>151.510333</v>
      </c>
      <c r="BR140" s="5">
        <f>BA140 / 1000000</f>
        <v>151.43383299999999</v>
      </c>
      <c r="BS140" s="5">
        <f>BC140 / 1000000</f>
        <v>101.256</v>
      </c>
      <c r="BT140" s="5">
        <f>BD140 / 1000000</f>
        <v>0</v>
      </c>
      <c r="BU140" s="5">
        <f>BF140 / 1000000</f>
        <v>174</v>
      </c>
      <c r="BV140" s="5">
        <f>BG140 / 1000000</f>
        <v>0</v>
      </c>
    </row>
    <row r="141" spans="1:74" x14ac:dyDescent="0.25">
      <c r="A141">
        <v>16</v>
      </c>
      <c r="B141" t="s">
        <v>60</v>
      </c>
      <c r="C141" t="s">
        <v>61</v>
      </c>
      <c r="D141">
        <v>2022</v>
      </c>
      <c r="E141" t="s">
        <v>62</v>
      </c>
      <c r="F141" t="s">
        <v>63</v>
      </c>
      <c r="G141">
        <v>2</v>
      </c>
      <c r="H141" t="s">
        <v>64</v>
      </c>
      <c r="I141" t="s">
        <v>3803</v>
      </c>
      <c r="J141" t="s">
        <v>252</v>
      </c>
      <c r="K141" t="s">
        <v>253</v>
      </c>
      <c r="L141" t="s">
        <v>3850</v>
      </c>
      <c r="M141" t="s">
        <v>254</v>
      </c>
      <c r="N141" t="s">
        <v>3864</v>
      </c>
      <c r="O141" t="s">
        <v>68</v>
      </c>
      <c r="P141" t="s">
        <v>3875</v>
      </c>
      <c r="Q141" t="s">
        <v>318</v>
      </c>
      <c r="R141" t="s">
        <v>3941</v>
      </c>
      <c r="S141" t="s">
        <v>319</v>
      </c>
      <c r="T141">
        <v>24</v>
      </c>
      <c r="U141">
        <v>10</v>
      </c>
      <c r="V141" t="s">
        <v>338</v>
      </c>
      <c r="W141">
        <v>1</v>
      </c>
      <c r="X141" t="s">
        <v>72</v>
      </c>
      <c r="Y141">
        <v>1</v>
      </c>
      <c r="Z141" t="s">
        <v>73</v>
      </c>
      <c r="AA141">
        <v>1</v>
      </c>
      <c r="AB141" s="3">
        <v>1</v>
      </c>
      <c r="AC141" s="3">
        <v>1</v>
      </c>
      <c r="AD141" s="3">
        <v>100</v>
      </c>
      <c r="AE141" s="3">
        <v>1</v>
      </c>
      <c r="AF141" s="3">
        <v>1</v>
      </c>
      <c r="AG141" s="3">
        <v>100</v>
      </c>
      <c r="AH141" s="3">
        <v>1</v>
      </c>
      <c r="AI141" s="3">
        <v>1</v>
      </c>
      <c r="AJ141" s="3">
        <v>100</v>
      </c>
      <c r="AK141" s="3">
        <v>1</v>
      </c>
      <c r="AL141" s="3">
        <v>0</v>
      </c>
      <c r="AM141" s="3">
        <v>0</v>
      </c>
      <c r="AN141" s="3">
        <v>0</v>
      </c>
      <c r="AO141" s="3">
        <v>0</v>
      </c>
      <c r="AP141" s="3">
        <v>0</v>
      </c>
      <c r="AQ141" s="3">
        <v>4</v>
      </c>
      <c r="AR141" s="3">
        <v>3</v>
      </c>
      <c r="AS141" s="3">
        <v>75</v>
      </c>
      <c r="AT141" s="4">
        <v>85800000</v>
      </c>
      <c r="AU141" s="4">
        <v>78395333</v>
      </c>
      <c r="AV141" s="3">
        <v>91.38</v>
      </c>
      <c r="AW141" s="4">
        <v>79200000</v>
      </c>
      <c r="AX141" s="4">
        <v>79200000</v>
      </c>
      <c r="AY141" s="3">
        <v>100</v>
      </c>
      <c r="AZ141" s="4">
        <v>179364000</v>
      </c>
      <c r="BA141" s="4">
        <v>179364000</v>
      </c>
      <c r="BB141" s="3">
        <v>100</v>
      </c>
      <c r="BC141" s="4">
        <v>124112000</v>
      </c>
      <c r="BD141" s="4">
        <v>0</v>
      </c>
      <c r="BE141" s="3">
        <v>0</v>
      </c>
      <c r="BF141" s="4">
        <v>0</v>
      </c>
      <c r="BG141" s="4">
        <v>0</v>
      </c>
      <c r="BH141" s="3">
        <v>0</v>
      </c>
      <c r="BI141" s="4">
        <v>468476000</v>
      </c>
      <c r="BJ141" s="4">
        <v>336959333</v>
      </c>
      <c r="BK141" s="3">
        <v>71.930000000000007</v>
      </c>
      <c r="BL141" t="s">
        <v>339</v>
      </c>
      <c r="BM141" s="5">
        <f>AT141 / 1000000</f>
        <v>85.8</v>
      </c>
      <c r="BN141" s="5">
        <f>AU141 / 1000000</f>
        <v>78.395332999999994</v>
      </c>
      <c r="BO141" s="5">
        <f>AW141 / 1000000</f>
        <v>79.2</v>
      </c>
      <c r="BP141" s="5">
        <f>AX141 / 1000000</f>
        <v>79.2</v>
      </c>
      <c r="BQ141" s="5">
        <f>AZ141 / 1000000</f>
        <v>179.364</v>
      </c>
      <c r="BR141" s="5">
        <f>BA141 / 1000000</f>
        <v>179.364</v>
      </c>
      <c r="BS141" s="5">
        <f>BC141 / 1000000</f>
        <v>124.11199999999999</v>
      </c>
      <c r="BT141" s="5">
        <f>BD141 / 1000000</f>
        <v>0</v>
      </c>
      <c r="BU141" s="5">
        <f>BF141 / 1000000</f>
        <v>0</v>
      </c>
      <c r="BV141" s="5">
        <f>BG141 / 1000000</f>
        <v>0</v>
      </c>
    </row>
    <row r="142" spans="1:74" x14ac:dyDescent="0.25">
      <c r="A142">
        <v>16</v>
      </c>
      <c r="B142" t="s">
        <v>60</v>
      </c>
      <c r="C142" t="s">
        <v>61</v>
      </c>
      <c r="D142">
        <v>2022</v>
      </c>
      <c r="E142" t="s">
        <v>62</v>
      </c>
      <c r="F142" t="s">
        <v>63</v>
      </c>
      <c r="G142">
        <v>2</v>
      </c>
      <c r="H142" t="s">
        <v>64</v>
      </c>
      <c r="I142" t="s">
        <v>3803</v>
      </c>
      <c r="J142" t="s">
        <v>252</v>
      </c>
      <c r="K142" t="s">
        <v>253</v>
      </c>
      <c r="L142" t="s">
        <v>3850</v>
      </c>
      <c r="M142" t="s">
        <v>254</v>
      </c>
      <c r="N142" t="s">
        <v>3864</v>
      </c>
      <c r="O142" t="s">
        <v>68</v>
      </c>
      <c r="P142" t="s">
        <v>3869</v>
      </c>
      <c r="Q142" t="s">
        <v>69</v>
      </c>
      <c r="R142" t="s">
        <v>3942</v>
      </c>
      <c r="S142" t="s">
        <v>340</v>
      </c>
      <c r="T142">
        <v>30</v>
      </c>
      <c r="U142">
        <v>1</v>
      </c>
      <c r="V142" t="s">
        <v>341</v>
      </c>
      <c r="W142">
        <v>1</v>
      </c>
      <c r="X142" t="s">
        <v>72</v>
      </c>
      <c r="Y142">
        <v>3</v>
      </c>
      <c r="Z142" t="s">
        <v>89</v>
      </c>
      <c r="AA142">
        <v>1</v>
      </c>
      <c r="AB142" s="3">
        <v>1</v>
      </c>
      <c r="AC142" s="3">
        <v>1</v>
      </c>
      <c r="AD142" s="3">
        <v>100</v>
      </c>
      <c r="AE142" s="3">
        <v>0</v>
      </c>
      <c r="AF142" s="3">
        <v>0</v>
      </c>
      <c r="AG142" s="3">
        <v>0</v>
      </c>
      <c r="AH142" s="3">
        <v>0</v>
      </c>
      <c r="AI142" s="3">
        <v>0</v>
      </c>
      <c r="AJ142" s="3">
        <v>0</v>
      </c>
      <c r="AK142" s="3">
        <v>0</v>
      </c>
      <c r="AL142" s="3">
        <v>0</v>
      </c>
      <c r="AM142" s="3">
        <v>0</v>
      </c>
      <c r="AN142" s="3">
        <v>0</v>
      </c>
      <c r="AO142" s="3">
        <v>0</v>
      </c>
      <c r="AP142" s="3">
        <v>0</v>
      </c>
      <c r="AQ142" s="3">
        <v>1</v>
      </c>
      <c r="AR142" s="3">
        <v>1</v>
      </c>
      <c r="AS142" s="3">
        <v>100</v>
      </c>
      <c r="AT142" s="4">
        <v>1134579626</v>
      </c>
      <c r="AU142" s="4">
        <v>1134579626</v>
      </c>
      <c r="AV142" s="3">
        <v>100</v>
      </c>
      <c r="AW142" s="4">
        <v>0</v>
      </c>
      <c r="AX142" s="4">
        <v>0</v>
      </c>
      <c r="AY142" s="3">
        <v>0</v>
      </c>
      <c r="AZ142" s="4">
        <v>0</v>
      </c>
      <c r="BA142" s="4">
        <v>0</v>
      </c>
      <c r="BB142" s="3">
        <v>0</v>
      </c>
      <c r="BC142" s="4">
        <v>0</v>
      </c>
      <c r="BD142" s="4">
        <v>0</v>
      </c>
      <c r="BE142" s="3">
        <v>0</v>
      </c>
      <c r="BF142" s="4">
        <v>0</v>
      </c>
      <c r="BG142" s="4">
        <v>0</v>
      </c>
      <c r="BH142" s="3">
        <v>0</v>
      </c>
      <c r="BI142" s="4">
        <v>1134579626</v>
      </c>
      <c r="BJ142" s="4">
        <v>1134579626</v>
      </c>
      <c r="BK142" s="3">
        <v>100</v>
      </c>
      <c r="BM142" s="5">
        <f>AT142 / 1000000</f>
        <v>1134.579626</v>
      </c>
      <c r="BN142" s="5">
        <f>AU142 / 1000000</f>
        <v>1134.579626</v>
      </c>
      <c r="BO142" s="5">
        <f>AW142 / 1000000</f>
        <v>0</v>
      </c>
      <c r="BP142" s="5">
        <f>AX142 / 1000000</f>
        <v>0</v>
      </c>
      <c r="BQ142" s="5">
        <f>AZ142 / 1000000</f>
        <v>0</v>
      </c>
      <c r="BR142" s="5">
        <f>BA142 / 1000000</f>
        <v>0</v>
      </c>
      <c r="BS142" s="5">
        <f>BC142 / 1000000</f>
        <v>0</v>
      </c>
      <c r="BT142" s="5">
        <f>BD142 / 1000000</f>
        <v>0</v>
      </c>
      <c r="BU142" s="5">
        <f>BF142 / 1000000</f>
        <v>0</v>
      </c>
      <c r="BV142" s="5">
        <f>BG142 / 1000000</f>
        <v>0</v>
      </c>
    </row>
    <row r="143" spans="1:74" x14ac:dyDescent="0.25">
      <c r="A143">
        <v>16</v>
      </c>
      <c r="B143" t="s">
        <v>60</v>
      </c>
      <c r="C143" t="s">
        <v>61</v>
      </c>
      <c r="D143">
        <v>2022</v>
      </c>
      <c r="E143" t="s">
        <v>62</v>
      </c>
      <c r="F143" t="s">
        <v>63</v>
      </c>
      <c r="G143">
        <v>2</v>
      </c>
      <c r="H143" t="s">
        <v>64</v>
      </c>
      <c r="I143" t="s">
        <v>3803</v>
      </c>
      <c r="J143" t="s">
        <v>252</v>
      </c>
      <c r="K143" t="s">
        <v>253</v>
      </c>
      <c r="L143" t="s">
        <v>3850</v>
      </c>
      <c r="M143" t="s">
        <v>254</v>
      </c>
      <c r="N143" t="s">
        <v>3864</v>
      </c>
      <c r="O143" t="s">
        <v>68</v>
      </c>
      <c r="P143" t="s">
        <v>3869</v>
      </c>
      <c r="Q143" t="s">
        <v>69</v>
      </c>
      <c r="R143" t="s">
        <v>3942</v>
      </c>
      <c r="S143" t="s">
        <v>340</v>
      </c>
      <c r="T143">
        <v>30</v>
      </c>
      <c r="U143">
        <v>2</v>
      </c>
      <c r="V143" t="s">
        <v>342</v>
      </c>
      <c r="W143">
        <v>1</v>
      </c>
      <c r="X143" t="s">
        <v>72</v>
      </c>
      <c r="Y143">
        <v>3</v>
      </c>
      <c r="Z143" t="s">
        <v>89</v>
      </c>
      <c r="AA143">
        <v>1</v>
      </c>
      <c r="AB143" s="3">
        <v>1</v>
      </c>
      <c r="AC143" s="3">
        <v>1</v>
      </c>
      <c r="AD143" s="3">
        <v>100</v>
      </c>
      <c r="AE143" s="3">
        <v>0</v>
      </c>
      <c r="AF143" s="3">
        <v>0</v>
      </c>
      <c r="AG143" s="3">
        <v>0</v>
      </c>
      <c r="AH143" s="3">
        <v>0</v>
      </c>
      <c r="AI143" s="3">
        <v>0</v>
      </c>
      <c r="AJ143" s="3">
        <v>0</v>
      </c>
      <c r="AK143" s="3">
        <v>0</v>
      </c>
      <c r="AL143" s="3">
        <v>0</v>
      </c>
      <c r="AM143" s="3">
        <v>0</v>
      </c>
      <c r="AN143" s="3">
        <v>0</v>
      </c>
      <c r="AO143" s="3">
        <v>0</v>
      </c>
      <c r="AP143" s="3">
        <v>0</v>
      </c>
      <c r="AQ143" s="3">
        <v>1</v>
      </c>
      <c r="AR143" s="3">
        <v>1</v>
      </c>
      <c r="AS143" s="3">
        <v>100</v>
      </c>
      <c r="AT143" s="4">
        <v>74663333</v>
      </c>
      <c r="AU143" s="4">
        <v>74663333</v>
      </c>
      <c r="AV143" s="3">
        <v>100</v>
      </c>
      <c r="AW143" s="4">
        <v>0</v>
      </c>
      <c r="AX143" s="4">
        <v>0</v>
      </c>
      <c r="AY143" s="3">
        <v>0</v>
      </c>
      <c r="AZ143" s="4">
        <v>0</v>
      </c>
      <c r="BA143" s="4">
        <v>0</v>
      </c>
      <c r="BB143" s="3">
        <v>0</v>
      </c>
      <c r="BC143" s="4">
        <v>0</v>
      </c>
      <c r="BD143" s="4">
        <v>0</v>
      </c>
      <c r="BE143" s="3">
        <v>0</v>
      </c>
      <c r="BF143" s="4">
        <v>0</v>
      </c>
      <c r="BG143" s="4">
        <v>0</v>
      </c>
      <c r="BH143" s="3">
        <v>0</v>
      </c>
      <c r="BI143" s="4">
        <v>74663333</v>
      </c>
      <c r="BJ143" s="4">
        <v>74663333</v>
      </c>
      <c r="BK143" s="3">
        <v>100</v>
      </c>
      <c r="BM143" s="5">
        <f>AT143 / 1000000</f>
        <v>74.663332999999994</v>
      </c>
      <c r="BN143" s="5">
        <f>AU143 / 1000000</f>
        <v>74.663332999999994</v>
      </c>
      <c r="BO143" s="5">
        <f>AW143 / 1000000</f>
        <v>0</v>
      </c>
      <c r="BP143" s="5">
        <f>AX143 / 1000000</f>
        <v>0</v>
      </c>
      <c r="BQ143" s="5">
        <f>AZ143 / 1000000</f>
        <v>0</v>
      </c>
      <c r="BR143" s="5">
        <f>BA143 / 1000000</f>
        <v>0</v>
      </c>
      <c r="BS143" s="5">
        <f>BC143 / 1000000</f>
        <v>0</v>
      </c>
      <c r="BT143" s="5">
        <f>BD143 / 1000000</f>
        <v>0</v>
      </c>
      <c r="BU143" s="5">
        <f>BF143 / 1000000</f>
        <v>0</v>
      </c>
      <c r="BV143" s="5">
        <f>BG143 / 1000000</f>
        <v>0</v>
      </c>
    </row>
    <row r="144" spans="1:74" x14ac:dyDescent="0.25">
      <c r="A144">
        <v>16</v>
      </c>
      <c r="B144" t="s">
        <v>60</v>
      </c>
      <c r="C144" t="s">
        <v>61</v>
      </c>
      <c r="D144">
        <v>2022</v>
      </c>
      <c r="E144" t="s">
        <v>62</v>
      </c>
      <c r="F144" t="s">
        <v>63</v>
      </c>
      <c r="G144">
        <v>2</v>
      </c>
      <c r="H144" t="s">
        <v>64</v>
      </c>
      <c r="I144" t="s">
        <v>3803</v>
      </c>
      <c r="J144" t="s">
        <v>252</v>
      </c>
      <c r="K144" t="s">
        <v>253</v>
      </c>
      <c r="L144" t="s">
        <v>3850</v>
      </c>
      <c r="M144" t="s">
        <v>254</v>
      </c>
      <c r="N144" t="s">
        <v>3864</v>
      </c>
      <c r="O144" t="s">
        <v>68</v>
      </c>
      <c r="P144" t="s">
        <v>3869</v>
      </c>
      <c r="Q144" t="s">
        <v>69</v>
      </c>
      <c r="R144" t="s">
        <v>3942</v>
      </c>
      <c r="S144" t="s">
        <v>340</v>
      </c>
      <c r="T144">
        <v>30</v>
      </c>
      <c r="U144">
        <v>3</v>
      </c>
      <c r="V144" t="s">
        <v>343</v>
      </c>
      <c r="W144">
        <v>2</v>
      </c>
      <c r="X144" t="s">
        <v>76</v>
      </c>
      <c r="Y144">
        <v>4</v>
      </c>
      <c r="Z144" t="s">
        <v>344</v>
      </c>
      <c r="AA144">
        <v>1</v>
      </c>
      <c r="AB144" s="3">
        <v>0</v>
      </c>
      <c r="AC144" s="3">
        <v>0</v>
      </c>
      <c r="AD144" s="3">
        <v>0</v>
      </c>
      <c r="AE144" s="3">
        <v>0</v>
      </c>
      <c r="AF144" s="3">
        <v>0</v>
      </c>
      <c r="AG144" s="3">
        <v>0</v>
      </c>
      <c r="AH144" s="3">
        <v>0</v>
      </c>
      <c r="AI144" s="3">
        <v>0</v>
      </c>
      <c r="AJ144" s="3">
        <v>0</v>
      </c>
      <c r="AK144" s="3">
        <v>0</v>
      </c>
      <c r="AL144" s="3">
        <v>0</v>
      </c>
      <c r="AM144" s="3">
        <v>0</v>
      </c>
      <c r="AN144" s="3">
        <v>0</v>
      </c>
      <c r="AO144" s="3">
        <v>0</v>
      </c>
      <c r="AP144" s="3">
        <v>0</v>
      </c>
      <c r="AQ144" s="3" t="s">
        <v>77</v>
      </c>
      <c r="AR144" s="3" t="s">
        <v>77</v>
      </c>
      <c r="AS144" s="3" t="s">
        <v>77</v>
      </c>
      <c r="AT144" s="4">
        <v>0</v>
      </c>
      <c r="AU144" s="4">
        <v>0</v>
      </c>
      <c r="AV144" s="3">
        <v>0</v>
      </c>
      <c r="AW144" s="4">
        <v>0</v>
      </c>
      <c r="AX144" s="4">
        <v>0</v>
      </c>
      <c r="AY144" s="3">
        <v>0</v>
      </c>
      <c r="AZ144" s="4">
        <v>0</v>
      </c>
      <c r="BA144" s="4">
        <v>0</v>
      </c>
      <c r="BB144" s="3">
        <v>0</v>
      </c>
      <c r="BC144" s="4">
        <v>0</v>
      </c>
      <c r="BD144" s="4">
        <v>0</v>
      </c>
      <c r="BE144" s="3">
        <v>0</v>
      </c>
      <c r="BF144" s="4">
        <v>0</v>
      </c>
      <c r="BG144" s="4">
        <v>0</v>
      </c>
      <c r="BH144" s="3">
        <v>0</v>
      </c>
      <c r="BI144" s="4">
        <v>0</v>
      </c>
      <c r="BJ144" s="4">
        <v>0</v>
      </c>
      <c r="BK144" s="3">
        <v>0</v>
      </c>
      <c r="BM144" s="5">
        <f>AT144 / 1000000</f>
        <v>0</v>
      </c>
      <c r="BN144" s="5">
        <f>AU144 / 1000000</f>
        <v>0</v>
      </c>
      <c r="BO144" s="5">
        <f>AW144 / 1000000</f>
        <v>0</v>
      </c>
      <c r="BP144" s="5">
        <f>AX144 / 1000000</f>
        <v>0</v>
      </c>
      <c r="BQ144" s="5">
        <f>AZ144 / 1000000</f>
        <v>0</v>
      </c>
      <c r="BR144" s="5">
        <f>BA144 / 1000000</f>
        <v>0</v>
      </c>
      <c r="BS144" s="5">
        <f>BC144 / 1000000</f>
        <v>0</v>
      </c>
      <c r="BT144" s="5">
        <f>BD144 / 1000000</f>
        <v>0</v>
      </c>
      <c r="BU144" s="5">
        <f>BF144 / 1000000</f>
        <v>0</v>
      </c>
      <c r="BV144" s="5">
        <f>BG144 / 1000000</f>
        <v>0</v>
      </c>
    </row>
    <row r="145" spans="1:74" x14ac:dyDescent="0.25">
      <c r="A145">
        <v>16</v>
      </c>
      <c r="B145" t="s">
        <v>60</v>
      </c>
      <c r="C145" t="s">
        <v>61</v>
      </c>
      <c r="D145">
        <v>2022</v>
      </c>
      <c r="E145" t="s">
        <v>62</v>
      </c>
      <c r="F145" t="s">
        <v>63</v>
      </c>
      <c r="G145">
        <v>2</v>
      </c>
      <c r="H145" t="s">
        <v>64</v>
      </c>
      <c r="I145" t="s">
        <v>3803</v>
      </c>
      <c r="J145" t="s">
        <v>252</v>
      </c>
      <c r="K145" t="s">
        <v>253</v>
      </c>
      <c r="L145" t="s">
        <v>3850</v>
      </c>
      <c r="M145" t="s">
        <v>254</v>
      </c>
      <c r="N145" t="s">
        <v>3864</v>
      </c>
      <c r="O145" t="s">
        <v>68</v>
      </c>
      <c r="P145" t="s">
        <v>3869</v>
      </c>
      <c r="Q145" t="s">
        <v>69</v>
      </c>
      <c r="R145" t="s">
        <v>3942</v>
      </c>
      <c r="S145" t="s">
        <v>340</v>
      </c>
      <c r="T145">
        <v>30</v>
      </c>
      <c r="U145">
        <v>4</v>
      </c>
      <c r="V145" t="s">
        <v>345</v>
      </c>
      <c r="W145">
        <v>1</v>
      </c>
      <c r="X145" t="s">
        <v>72</v>
      </c>
      <c r="Y145">
        <v>3</v>
      </c>
      <c r="Z145" t="s">
        <v>89</v>
      </c>
      <c r="AA145">
        <v>1</v>
      </c>
      <c r="AB145" s="3">
        <v>1</v>
      </c>
      <c r="AC145" s="3">
        <v>1</v>
      </c>
      <c r="AD145" s="3">
        <v>100</v>
      </c>
      <c r="AE145" s="3">
        <v>0</v>
      </c>
      <c r="AF145" s="3">
        <v>0</v>
      </c>
      <c r="AG145" s="3">
        <v>0</v>
      </c>
      <c r="AH145" s="3">
        <v>0</v>
      </c>
      <c r="AI145" s="3">
        <v>0</v>
      </c>
      <c r="AJ145" s="3">
        <v>0</v>
      </c>
      <c r="AK145" s="3">
        <v>0</v>
      </c>
      <c r="AL145" s="3">
        <v>0</v>
      </c>
      <c r="AM145" s="3">
        <v>0</v>
      </c>
      <c r="AN145" s="3">
        <v>0</v>
      </c>
      <c r="AO145" s="3">
        <v>0</v>
      </c>
      <c r="AP145" s="3">
        <v>0</v>
      </c>
      <c r="AQ145" s="3">
        <v>1</v>
      </c>
      <c r="AR145" s="3">
        <v>1</v>
      </c>
      <c r="AS145" s="3">
        <v>100</v>
      </c>
      <c r="AT145" s="4">
        <v>11020000</v>
      </c>
      <c r="AU145" s="4">
        <v>11020000</v>
      </c>
      <c r="AV145" s="3">
        <v>100</v>
      </c>
      <c r="AW145" s="4">
        <v>0</v>
      </c>
      <c r="AX145" s="4">
        <v>0</v>
      </c>
      <c r="AY145" s="3">
        <v>0</v>
      </c>
      <c r="AZ145" s="4">
        <v>0</v>
      </c>
      <c r="BA145" s="4">
        <v>0</v>
      </c>
      <c r="BB145" s="3">
        <v>0</v>
      </c>
      <c r="BC145" s="4">
        <v>0</v>
      </c>
      <c r="BD145" s="4">
        <v>0</v>
      </c>
      <c r="BE145" s="3">
        <v>0</v>
      </c>
      <c r="BF145" s="4">
        <v>0</v>
      </c>
      <c r="BG145" s="4">
        <v>0</v>
      </c>
      <c r="BH145" s="3">
        <v>0</v>
      </c>
      <c r="BI145" s="4">
        <v>11020000</v>
      </c>
      <c r="BJ145" s="4">
        <v>11020000</v>
      </c>
      <c r="BK145" s="3">
        <v>100</v>
      </c>
      <c r="BM145" s="5">
        <f>AT145 / 1000000</f>
        <v>11.02</v>
      </c>
      <c r="BN145" s="5">
        <f>AU145 / 1000000</f>
        <v>11.02</v>
      </c>
      <c r="BO145" s="5">
        <f>AW145 / 1000000</f>
        <v>0</v>
      </c>
      <c r="BP145" s="5">
        <f>AX145 / 1000000</f>
        <v>0</v>
      </c>
      <c r="BQ145" s="5">
        <f>AZ145 / 1000000</f>
        <v>0</v>
      </c>
      <c r="BR145" s="5">
        <f>BA145 / 1000000</f>
        <v>0</v>
      </c>
      <c r="BS145" s="5">
        <f>BC145 / 1000000</f>
        <v>0</v>
      </c>
      <c r="BT145" s="5">
        <f>BD145 / 1000000</f>
        <v>0</v>
      </c>
      <c r="BU145" s="5">
        <f>BF145 / 1000000</f>
        <v>0</v>
      </c>
      <c r="BV145" s="5">
        <f>BG145 / 1000000</f>
        <v>0</v>
      </c>
    </row>
    <row r="146" spans="1:74" x14ac:dyDescent="0.25">
      <c r="A146">
        <v>16</v>
      </c>
      <c r="B146" t="s">
        <v>60</v>
      </c>
      <c r="C146" t="s">
        <v>61</v>
      </c>
      <c r="D146">
        <v>2022</v>
      </c>
      <c r="E146" t="s">
        <v>62</v>
      </c>
      <c r="F146" t="s">
        <v>63</v>
      </c>
      <c r="G146">
        <v>2</v>
      </c>
      <c r="H146" t="s">
        <v>64</v>
      </c>
      <c r="I146" t="s">
        <v>3803</v>
      </c>
      <c r="J146" t="s">
        <v>252</v>
      </c>
      <c r="K146" t="s">
        <v>253</v>
      </c>
      <c r="L146" t="s">
        <v>3850</v>
      </c>
      <c r="M146" t="s">
        <v>254</v>
      </c>
      <c r="N146" t="s">
        <v>3864</v>
      </c>
      <c r="O146" t="s">
        <v>68</v>
      </c>
      <c r="P146" t="s">
        <v>3869</v>
      </c>
      <c r="Q146" t="s">
        <v>69</v>
      </c>
      <c r="R146" t="s">
        <v>3942</v>
      </c>
      <c r="S146" t="s">
        <v>340</v>
      </c>
      <c r="T146">
        <v>30</v>
      </c>
      <c r="U146">
        <v>5</v>
      </c>
      <c r="V146" t="s">
        <v>346</v>
      </c>
      <c r="W146">
        <v>2</v>
      </c>
      <c r="X146" t="s">
        <v>76</v>
      </c>
      <c r="Y146">
        <v>1</v>
      </c>
      <c r="Z146" t="s">
        <v>73</v>
      </c>
      <c r="AA146">
        <v>1</v>
      </c>
      <c r="AB146" s="3">
        <v>1</v>
      </c>
      <c r="AC146" s="3">
        <v>1</v>
      </c>
      <c r="AD146" s="3">
        <v>100</v>
      </c>
      <c r="AE146" s="3">
        <v>1</v>
      </c>
      <c r="AF146" s="3">
        <v>1</v>
      </c>
      <c r="AG146" s="3">
        <v>100</v>
      </c>
      <c r="AH146" s="3">
        <v>1</v>
      </c>
      <c r="AI146" s="3">
        <v>1</v>
      </c>
      <c r="AJ146" s="3">
        <v>100</v>
      </c>
      <c r="AK146" s="3">
        <v>1</v>
      </c>
      <c r="AL146" s="3">
        <v>0</v>
      </c>
      <c r="AM146" s="3">
        <v>0</v>
      </c>
      <c r="AN146" s="3">
        <v>1</v>
      </c>
      <c r="AO146" s="3">
        <v>0</v>
      </c>
      <c r="AP146" s="3">
        <v>0</v>
      </c>
      <c r="AQ146" s="3" t="s">
        <v>77</v>
      </c>
      <c r="AR146" s="3" t="s">
        <v>77</v>
      </c>
      <c r="AS146" s="3" t="s">
        <v>77</v>
      </c>
      <c r="AT146" s="4">
        <v>40966666</v>
      </c>
      <c r="AU146" s="4">
        <v>40966666</v>
      </c>
      <c r="AV146" s="3">
        <v>100</v>
      </c>
      <c r="AW146" s="4">
        <v>1019712527</v>
      </c>
      <c r="AX146" s="4">
        <v>1000511334</v>
      </c>
      <c r="AY146" s="3">
        <v>98.12</v>
      </c>
      <c r="AZ146" s="4">
        <v>914465947</v>
      </c>
      <c r="BA146" s="4">
        <v>914465947</v>
      </c>
      <c r="BB146" s="3">
        <v>100</v>
      </c>
      <c r="BC146" s="4">
        <v>1065781000</v>
      </c>
      <c r="BD146" s="4">
        <v>0</v>
      </c>
      <c r="BE146" s="3">
        <v>0</v>
      </c>
      <c r="BF146" s="4">
        <v>1060000000</v>
      </c>
      <c r="BG146" s="4">
        <v>0</v>
      </c>
      <c r="BH146" s="3">
        <v>0</v>
      </c>
      <c r="BI146" s="4">
        <v>4100926140</v>
      </c>
      <c r="BJ146" s="4">
        <v>1955943947</v>
      </c>
      <c r="BK146" s="3">
        <v>47.7</v>
      </c>
      <c r="BL146" t="s">
        <v>347</v>
      </c>
      <c r="BM146" s="5">
        <f>AT146 / 1000000</f>
        <v>40.966665999999996</v>
      </c>
      <c r="BN146" s="5">
        <f>AU146 / 1000000</f>
        <v>40.966665999999996</v>
      </c>
      <c r="BO146" s="5">
        <f>AW146 / 1000000</f>
        <v>1019.712527</v>
      </c>
      <c r="BP146" s="5">
        <f>AX146 / 1000000</f>
        <v>1000.511334</v>
      </c>
      <c r="BQ146" s="5">
        <f>AZ146 / 1000000</f>
        <v>914.46594700000003</v>
      </c>
      <c r="BR146" s="5">
        <f>BA146 / 1000000</f>
        <v>914.46594700000003</v>
      </c>
      <c r="BS146" s="5">
        <f>BC146 / 1000000</f>
        <v>1065.7809999999999</v>
      </c>
      <c r="BT146" s="5">
        <f>BD146 / 1000000</f>
        <v>0</v>
      </c>
      <c r="BU146" s="5">
        <f>BF146 / 1000000</f>
        <v>1060</v>
      </c>
      <c r="BV146" s="5">
        <f>BG146 / 1000000</f>
        <v>0</v>
      </c>
    </row>
    <row r="147" spans="1:74" x14ac:dyDescent="0.25">
      <c r="A147">
        <v>16</v>
      </c>
      <c r="B147" t="s">
        <v>60</v>
      </c>
      <c r="C147" t="s">
        <v>61</v>
      </c>
      <c r="D147">
        <v>2022</v>
      </c>
      <c r="E147" t="s">
        <v>62</v>
      </c>
      <c r="F147" t="s">
        <v>63</v>
      </c>
      <c r="G147">
        <v>2</v>
      </c>
      <c r="H147" t="s">
        <v>64</v>
      </c>
      <c r="I147" t="s">
        <v>3803</v>
      </c>
      <c r="J147" t="s">
        <v>252</v>
      </c>
      <c r="K147" t="s">
        <v>253</v>
      </c>
      <c r="L147" t="s">
        <v>3850</v>
      </c>
      <c r="M147" t="s">
        <v>254</v>
      </c>
      <c r="N147" t="s">
        <v>3864</v>
      </c>
      <c r="O147" t="s">
        <v>68</v>
      </c>
      <c r="P147" t="s">
        <v>3869</v>
      </c>
      <c r="Q147" t="s">
        <v>69</v>
      </c>
      <c r="R147" t="s">
        <v>3942</v>
      </c>
      <c r="S147" t="s">
        <v>340</v>
      </c>
      <c r="T147">
        <v>30</v>
      </c>
      <c r="U147">
        <v>6</v>
      </c>
      <c r="V147" t="s">
        <v>348</v>
      </c>
      <c r="W147">
        <v>2</v>
      </c>
      <c r="X147" t="s">
        <v>76</v>
      </c>
      <c r="Y147">
        <v>1</v>
      </c>
      <c r="Z147" t="s">
        <v>73</v>
      </c>
      <c r="AA147">
        <v>1</v>
      </c>
      <c r="AB147" s="3">
        <v>1</v>
      </c>
      <c r="AC147" s="3">
        <v>1</v>
      </c>
      <c r="AD147" s="3">
        <v>100</v>
      </c>
      <c r="AE147" s="3">
        <v>1</v>
      </c>
      <c r="AF147" s="3">
        <v>1</v>
      </c>
      <c r="AG147" s="3">
        <v>100</v>
      </c>
      <c r="AH147" s="3">
        <v>1</v>
      </c>
      <c r="AI147" s="3">
        <v>1</v>
      </c>
      <c r="AJ147" s="3">
        <v>100</v>
      </c>
      <c r="AK147" s="3">
        <v>1</v>
      </c>
      <c r="AL147" s="3">
        <v>0</v>
      </c>
      <c r="AM147" s="3">
        <v>0</v>
      </c>
      <c r="AN147" s="3">
        <v>1</v>
      </c>
      <c r="AO147" s="3">
        <v>0</v>
      </c>
      <c r="AP147" s="3">
        <v>0</v>
      </c>
      <c r="AQ147" s="3" t="s">
        <v>77</v>
      </c>
      <c r="AR147" s="3" t="s">
        <v>77</v>
      </c>
      <c r="AS147" s="3" t="s">
        <v>77</v>
      </c>
      <c r="AT147" s="4">
        <v>206188263</v>
      </c>
      <c r="AU147" s="4">
        <v>206188263</v>
      </c>
      <c r="AV147" s="3">
        <v>100</v>
      </c>
      <c r="AW147" s="4">
        <v>918220000</v>
      </c>
      <c r="AX147" s="4">
        <v>915416033</v>
      </c>
      <c r="AY147" s="3">
        <v>99.7</v>
      </c>
      <c r="AZ147" s="4">
        <v>1189322890</v>
      </c>
      <c r="BA147" s="4">
        <v>1159031892</v>
      </c>
      <c r="BB147" s="3">
        <v>97.45</v>
      </c>
      <c r="BC147" s="4">
        <v>615586000</v>
      </c>
      <c r="BD147" s="4">
        <v>0</v>
      </c>
      <c r="BE147" s="3">
        <v>0</v>
      </c>
      <c r="BF147" s="4">
        <v>700000000</v>
      </c>
      <c r="BG147" s="4">
        <v>0</v>
      </c>
      <c r="BH147" s="3">
        <v>0</v>
      </c>
      <c r="BI147" s="4">
        <v>3629317153</v>
      </c>
      <c r="BJ147" s="4">
        <v>2280636188</v>
      </c>
      <c r="BK147" s="3">
        <v>62.84</v>
      </c>
      <c r="BL147" t="s">
        <v>349</v>
      </c>
      <c r="BM147" s="5">
        <f>AT147 / 1000000</f>
        <v>206.18826300000001</v>
      </c>
      <c r="BN147" s="5">
        <f>AU147 / 1000000</f>
        <v>206.18826300000001</v>
      </c>
      <c r="BO147" s="5">
        <f>AW147 / 1000000</f>
        <v>918.22</v>
      </c>
      <c r="BP147" s="5">
        <f>AX147 / 1000000</f>
        <v>915.41603299999997</v>
      </c>
      <c r="BQ147" s="5">
        <f>AZ147 / 1000000</f>
        <v>1189.3228899999999</v>
      </c>
      <c r="BR147" s="5">
        <f>BA147 / 1000000</f>
        <v>1159.031892</v>
      </c>
      <c r="BS147" s="5">
        <f>BC147 / 1000000</f>
        <v>615.58600000000001</v>
      </c>
      <c r="BT147" s="5">
        <f>BD147 / 1000000</f>
        <v>0</v>
      </c>
      <c r="BU147" s="5">
        <f>BF147 / 1000000</f>
        <v>700</v>
      </c>
      <c r="BV147" s="5">
        <f>BG147 / 1000000</f>
        <v>0</v>
      </c>
    </row>
    <row r="148" spans="1:74" x14ac:dyDescent="0.25">
      <c r="A148">
        <v>16</v>
      </c>
      <c r="B148" t="s">
        <v>60</v>
      </c>
      <c r="C148" t="s">
        <v>61</v>
      </c>
      <c r="D148">
        <v>2022</v>
      </c>
      <c r="E148" t="s">
        <v>62</v>
      </c>
      <c r="F148" t="s">
        <v>63</v>
      </c>
      <c r="G148">
        <v>2</v>
      </c>
      <c r="H148" t="s">
        <v>64</v>
      </c>
      <c r="I148" t="s">
        <v>3803</v>
      </c>
      <c r="J148" t="s">
        <v>252</v>
      </c>
      <c r="K148" t="s">
        <v>253</v>
      </c>
      <c r="L148" t="s">
        <v>3850</v>
      </c>
      <c r="M148" t="s">
        <v>254</v>
      </c>
      <c r="N148" t="s">
        <v>3864</v>
      </c>
      <c r="O148" t="s">
        <v>68</v>
      </c>
      <c r="P148" t="s">
        <v>3869</v>
      </c>
      <c r="Q148" t="s">
        <v>69</v>
      </c>
      <c r="R148" t="s">
        <v>3942</v>
      </c>
      <c r="S148" t="s">
        <v>340</v>
      </c>
      <c r="T148">
        <v>30</v>
      </c>
      <c r="U148">
        <v>7</v>
      </c>
      <c r="V148" t="s">
        <v>350</v>
      </c>
      <c r="W148">
        <v>2</v>
      </c>
      <c r="X148" t="s">
        <v>76</v>
      </c>
      <c r="Y148">
        <v>1</v>
      </c>
      <c r="Z148" t="s">
        <v>73</v>
      </c>
      <c r="AA148">
        <v>1</v>
      </c>
      <c r="AB148" s="3">
        <v>100</v>
      </c>
      <c r="AC148" s="3">
        <v>100</v>
      </c>
      <c r="AD148" s="3">
        <v>100</v>
      </c>
      <c r="AE148" s="3">
        <v>100</v>
      </c>
      <c r="AF148" s="3">
        <v>100</v>
      </c>
      <c r="AG148" s="3">
        <v>100</v>
      </c>
      <c r="AH148" s="3">
        <v>100</v>
      </c>
      <c r="AI148" s="3">
        <v>100</v>
      </c>
      <c r="AJ148" s="3">
        <v>100</v>
      </c>
      <c r="AK148" s="3">
        <v>100</v>
      </c>
      <c r="AL148" s="3">
        <v>0</v>
      </c>
      <c r="AM148" s="3">
        <v>0</v>
      </c>
      <c r="AN148" s="3">
        <v>100</v>
      </c>
      <c r="AO148" s="3">
        <v>0</v>
      </c>
      <c r="AP148" s="3">
        <v>0</v>
      </c>
      <c r="AQ148" s="3" t="s">
        <v>77</v>
      </c>
      <c r="AR148" s="3" t="s">
        <v>77</v>
      </c>
      <c r="AS148" s="3" t="s">
        <v>77</v>
      </c>
      <c r="AT148" s="4">
        <v>283277569</v>
      </c>
      <c r="AU148" s="4">
        <v>283277569</v>
      </c>
      <c r="AV148" s="3">
        <v>100</v>
      </c>
      <c r="AW148" s="4">
        <v>6774204240</v>
      </c>
      <c r="AX148" s="4">
        <v>6710072848</v>
      </c>
      <c r="AY148" s="3">
        <v>99.05</v>
      </c>
      <c r="AZ148" s="4">
        <v>9630387857</v>
      </c>
      <c r="BA148" s="4">
        <v>9628011474</v>
      </c>
      <c r="BB148" s="3">
        <v>99.98</v>
      </c>
      <c r="BC148" s="4">
        <v>5006070000</v>
      </c>
      <c r="BD148" s="4">
        <v>0</v>
      </c>
      <c r="BE148" s="3">
        <v>0</v>
      </c>
      <c r="BF148" s="4">
        <v>450000000</v>
      </c>
      <c r="BG148" s="4">
        <v>0</v>
      </c>
      <c r="BH148" s="3">
        <v>0</v>
      </c>
      <c r="BI148" s="4">
        <v>22143939666</v>
      </c>
      <c r="BJ148" s="4">
        <v>16621361891</v>
      </c>
      <c r="BK148" s="3">
        <v>75.06</v>
      </c>
      <c r="BL148" t="s">
        <v>351</v>
      </c>
      <c r="BM148" s="5">
        <f>AT148 / 1000000</f>
        <v>283.27756900000003</v>
      </c>
      <c r="BN148" s="5">
        <f>AU148 / 1000000</f>
        <v>283.27756900000003</v>
      </c>
      <c r="BO148" s="5">
        <f>AW148 / 1000000</f>
        <v>6774.20424</v>
      </c>
      <c r="BP148" s="5">
        <f>AX148 / 1000000</f>
        <v>6710.0728479999998</v>
      </c>
      <c r="BQ148" s="5">
        <f>AZ148 / 1000000</f>
        <v>9630.3878569999997</v>
      </c>
      <c r="BR148" s="5">
        <f>BA148 / 1000000</f>
        <v>9628.0114740000008</v>
      </c>
      <c r="BS148" s="5">
        <f>BC148 / 1000000</f>
        <v>5006.07</v>
      </c>
      <c r="BT148" s="5">
        <f>BD148 / 1000000</f>
        <v>0</v>
      </c>
      <c r="BU148" s="5">
        <f>BF148 / 1000000</f>
        <v>450</v>
      </c>
      <c r="BV148" s="5">
        <f>BG148 / 1000000</f>
        <v>0</v>
      </c>
    </row>
    <row r="149" spans="1:74" x14ac:dyDescent="0.25">
      <c r="A149">
        <v>16</v>
      </c>
      <c r="B149" t="s">
        <v>60</v>
      </c>
      <c r="C149" t="s">
        <v>61</v>
      </c>
      <c r="D149">
        <v>2022</v>
      </c>
      <c r="E149" t="s">
        <v>62</v>
      </c>
      <c r="F149" t="s">
        <v>63</v>
      </c>
      <c r="G149">
        <v>2</v>
      </c>
      <c r="H149" t="s">
        <v>64</v>
      </c>
      <c r="I149" t="s">
        <v>3803</v>
      </c>
      <c r="J149" t="s">
        <v>252</v>
      </c>
      <c r="K149" t="s">
        <v>253</v>
      </c>
      <c r="L149" t="s">
        <v>3850</v>
      </c>
      <c r="M149" t="s">
        <v>254</v>
      </c>
      <c r="N149" t="s">
        <v>3864</v>
      </c>
      <c r="O149" t="s">
        <v>68</v>
      </c>
      <c r="P149" t="s">
        <v>3869</v>
      </c>
      <c r="Q149" t="s">
        <v>69</v>
      </c>
      <c r="R149" t="s">
        <v>3942</v>
      </c>
      <c r="S149" t="s">
        <v>340</v>
      </c>
      <c r="T149">
        <v>30</v>
      </c>
      <c r="U149">
        <v>8</v>
      </c>
      <c r="V149" t="s">
        <v>352</v>
      </c>
      <c r="W149">
        <v>2</v>
      </c>
      <c r="X149" t="s">
        <v>76</v>
      </c>
      <c r="Y149">
        <v>1</v>
      </c>
      <c r="Z149" t="s">
        <v>73</v>
      </c>
      <c r="AA149">
        <v>1</v>
      </c>
      <c r="AB149" s="3">
        <v>100</v>
      </c>
      <c r="AC149" s="3">
        <v>100</v>
      </c>
      <c r="AD149" s="3">
        <v>100</v>
      </c>
      <c r="AE149" s="3">
        <v>100</v>
      </c>
      <c r="AF149" s="3">
        <v>100</v>
      </c>
      <c r="AG149" s="3">
        <v>100</v>
      </c>
      <c r="AH149" s="3">
        <v>100</v>
      </c>
      <c r="AI149" s="3">
        <v>100</v>
      </c>
      <c r="AJ149" s="3">
        <v>100</v>
      </c>
      <c r="AK149" s="3">
        <v>100</v>
      </c>
      <c r="AL149" s="3">
        <v>0</v>
      </c>
      <c r="AM149" s="3">
        <v>0</v>
      </c>
      <c r="AN149" s="3">
        <v>100</v>
      </c>
      <c r="AO149" s="3">
        <v>0</v>
      </c>
      <c r="AP149" s="3">
        <v>0</v>
      </c>
      <c r="AQ149" s="3" t="s">
        <v>77</v>
      </c>
      <c r="AR149" s="3" t="s">
        <v>77</v>
      </c>
      <c r="AS149" s="3" t="s">
        <v>77</v>
      </c>
      <c r="AT149" s="4">
        <v>2093783638</v>
      </c>
      <c r="AU149" s="4">
        <v>2038040290</v>
      </c>
      <c r="AV149" s="3">
        <v>97.34</v>
      </c>
      <c r="AW149" s="4">
        <v>1835279100</v>
      </c>
      <c r="AX149" s="4">
        <v>1721394050</v>
      </c>
      <c r="AY149" s="3">
        <v>93.79</v>
      </c>
      <c r="AZ149" s="4">
        <v>859122650</v>
      </c>
      <c r="BA149" s="4">
        <v>858385107</v>
      </c>
      <c r="BB149" s="3">
        <v>99.92</v>
      </c>
      <c r="BC149" s="4">
        <v>2401014000</v>
      </c>
      <c r="BD149" s="4">
        <v>0</v>
      </c>
      <c r="BE149" s="3">
        <v>0</v>
      </c>
      <c r="BF149" s="4">
        <v>6400000000</v>
      </c>
      <c r="BG149" s="4">
        <v>0</v>
      </c>
      <c r="BH149" s="3">
        <v>0</v>
      </c>
      <c r="BI149" s="4">
        <v>13589199388</v>
      </c>
      <c r="BJ149" s="4">
        <v>4617819447</v>
      </c>
      <c r="BK149" s="3">
        <v>33.979999999999997</v>
      </c>
      <c r="BL149" t="s">
        <v>353</v>
      </c>
      <c r="BM149" s="5">
        <f>AT149 / 1000000</f>
        <v>2093.7836379999999</v>
      </c>
      <c r="BN149" s="5">
        <f>AU149 / 1000000</f>
        <v>2038.0402899999999</v>
      </c>
      <c r="BO149" s="5">
        <f>AW149 / 1000000</f>
        <v>1835.2791</v>
      </c>
      <c r="BP149" s="5">
        <f>AX149 / 1000000</f>
        <v>1721.3940500000001</v>
      </c>
      <c r="BQ149" s="5">
        <f>AZ149 / 1000000</f>
        <v>859.12265000000002</v>
      </c>
      <c r="BR149" s="5">
        <f>BA149 / 1000000</f>
        <v>858.38510699999995</v>
      </c>
      <c r="BS149" s="5">
        <f>BC149 / 1000000</f>
        <v>2401.0140000000001</v>
      </c>
      <c r="BT149" s="5">
        <f>BD149 / 1000000</f>
        <v>0</v>
      </c>
      <c r="BU149" s="5">
        <f>BF149 / 1000000</f>
        <v>6400</v>
      </c>
      <c r="BV149" s="5">
        <f>BG149 / 1000000</f>
        <v>0</v>
      </c>
    </row>
    <row r="150" spans="1:74" x14ac:dyDescent="0.25">
      <c r="A150">
        <v>16</v>
      </c>
      <c r="B150" t="s">
        <v>60</v>
      </c>
      <c r="C150" t="s">
        <v>61</v>
      </c>
      <c r="D150">
        <v>2022</v>
      </c>
      <c r="E150" t="s">
        <v>62</v>
      </c>
      <c r="F150" t="s">
        <v>63</v>
      </c>
      <c r="G150">
        <v>2</v>
      </c>
      <c r="H150" t="s">
        <v>64</v>
      </c>
      <c r="I150" t="s">
        <v>3803</v>
      </c>
      <c r="J150" t="s">
        <v>252</v>
      </c>
      <c r="K150" t="s">
        <v>253</v>
      </c>
      <c r="L150" t="s">
        <v>3850</v>
      </c>
      <c r="M150" t="s">
        <v>254</v>
      </c>
      <c r="N150" t="s">
        <v>3864</v>
      </c>
      <c r="O150" t="s">
        <v>68</v>
      </c>
      <c r="P150" t="s">
        <v>3869</v>
      </c>
      <c r="Q150" t="s">
        <v>69</v>
      </c>
      <c r="R150" t="s">
        <v>3942</v>
      </c>
      <c r="S150" t="s">
        <v>340</v>
      </c>
      <c r="T150">
        <v>30</v>
      </c>
      <c r="U150">
        <v>9</v>
      </c>
      <c r="V150" t="s">
        <v>354</v>
      </c>
      <c r="W150">
        <v>2</v>
      </c>
      <c r="X150" t="s">
        <v>76</v>
      </c>
      <c r="Y150">
        <v>1</v>
      </c>
      <c r="Z150" t="s">
        <v>73</v>
      </c>
      <c r="AA150">
        <v>1</v>
      </c>
      <c r="AB150" s="3">
        <v>100</v>
      </c>
      <c r="AC150" s="3">
        <v>100</v>
      </c>
      <c r="AD150" s="3">
        <v>100</v>
      </c>
      <c r="AE150" s="3">
        <v>100</v>
      </c>
      <c r="AF150" s="3">
        <v>100</v>
      </c>
      <c r="AG150" s="3">
        <v>100</v>
      </c>
      <c r="AH150" s="3">
        <v>100</v>
      </c>
      <c r="AI150" s="3">
        <v>100</v>
      </c>
      <c r="AJ150" s="3">
        <v>100</v>
      </c>
      <c r="AK150" s="3">
        <v>100</v>
      </c>
      <c r="AL150" s="3">
        <v>0</v>
      </c>
      <c r="AM150" s="3">
        <v>0</v>
      </c>
      <c r="AN150" s="3">
        <v>100</v>
      </c>
      <c r="AO150" s="3">
        <v>0</v>
      </c>
      <c r="AP150" s="3">
        <v>0</v>
      </c>
      <c r="AQ150" s="3" t="s">
        <v>77</v>
      </c>
      <c r="AR150" s="3" t="s">
        <v>77</v>
      </c>
      <c r="AS150" s="3" t="s">
        <v>77</v>
      </c>
      <c r="AT150" s="4">
        <v>40000000</v>
      </c>
      <c r="AU150" s="4">
        <v>40000000</v>
      </c>
      <c r="AV150" s="3">
        <v>100</v>
      </c>
      <c r="AW150" s="4">
        <v>59166667</v>
      </c>
      <c r="AX150" s="4">
        <v>59000000</v>
      </c>
      <c r="AY150" s="3">
        <v>99.71</v>
      </c>
      <c r="AZ150" s="4">
        <v>192833333</v>
      </c>
      <c r="BA150" s="4">
        <v>192833333</v>
      </c>
      <c r="BB150" s="3">
        <v>100</v>
      </c>
      <c r="BC150" s="4">
        <v>54000000</v>
      </c>
      <c r="BD150" s="4">
        <v>0</v>
      </c>
      <c r="BE150" s="3">
        <v>0</v>
      </c>
      <c r="BF150" s="4">
        <v>700000000</v>
      </c>
      <c r="BG150" s="4">
        <v>0</v>
      </c>
      <c r="BH150" s="3">
        <v>0</v>
      </c>
      <c r="BI150" s="4">
        <v>1046000000</v>
      </c>
      <c r="BJ150" s="4">
        <v>291833333</v>
      </c>
      <c r="BK150" s="3">
        <v>27.9</v>
      </c>
      <c r="BL150" t="s">
        <v>355</v>
      </c>
      <c r="BM150" s="5">
        <f>AT150 / 1000000</f>
        <v>40</v>
      </c>
      <c r="BN150" s="5">
        <f>AU150 / 1000000</f>
        <v>40</v>
      </c>
      <c r="BO150" s="5">
        <f>AW150 / 1000000</f>
        <v>59.166666999999997</v>
      </c>
      <c r="BP150" s="5">
        <f>AX150 / 1000000</f>
        <v>59</v>
      </c>
      <c r="BQ150" s="5">
        <f>AZ150 / 1000000</f>
        <v>192.83333300000001</v>
      </c>
      <c r="BR150" s="5">
        <f>BA150 / 1000000</f>
        <v>192.83333300000001</v>
      </c>
      <c r="BS150" s="5">
        <f>BC150 / 1000000</f>
        <v>54</v>
      </c>
      <c r="BT150" s="5">
        <f>BD150 / 1000000</f>
        <v>0</v>
      </c>
      <c r="BU150" s="5">
        <f>BF150 / 1000000</f>
        <v>700</v>
      </c>
      <c r="BV150" s="5">
        <f>BG150 / 1000000</f>
        <v>0</v>
      </c>
    </row>
    <row r="151" spans="1:74" x14ac:dyDescent="0.25">
      <c r="A151">
        <v>16</v>
      </c>
      <c r="B151" t="s">
        <v>60</v>
      </c>
      <c r="C151" t="s">
        <v>61</v>
      </c>
      <c r="D151">
        <v>2022</v>
      </c>
      <c r="E151" t="s">
        <v>62</v>
      </c>
      <c r="F151" t="s">
        <v>63</v>
      </c>
      <c r="G151">
        <v>2</v>
      </c>
      <c r="H151" t="s">
        <v>64</v>
      </c>
      <c r="I151" t="s">
        <v>3803</v>
      </c>
      <c r="J151" t="s">
        <v>252</v>
      </c>
      <c r="K151" t="s">
        <v>253</v>
      </c>
      <c r="L151" t="s">
        <v>3850</v>
      </c>
      <c r="M151" t="s">
        <v>254</v>
      </c>
      <c r="N151" t="s">
        <v>3864</v>
      </c>
      <c r="O151" t="s">
        <v>68</v>
      </c>
      <c r="P151" t="s">
        <v>3869</v>
      </c>
      <c r="Q151" t="s">
        <v>69</v>
      </c>
      <c r="R151" t="s">
        <v>3942</v>
      </c>
      <c r="S151" t="s">
        <v>340</v>
      </c>
      <c r="T151">
        <v>30</v>
      </c>
      <c r="U151">
        <v>10</v>
      </c>
      <c r="V151" t="s">
        <v>356</v>
      </c>
      <c r="W151">
        <v>2</v>
      </c>
      <c r="X151" t="s">
        <v>76</v>
      </c>
      <c r="Y151">
        <v>1</v>
      </c>
      <c r="Z151" t="s">
        <v>73</v>
      </c>
      <c r="AA151">
        <v>1</v>
      </c>
      <c r="AB151" s="3">
        <v>0</v>
      </c>
      <c r="AC151" s="3">
        <v>0</v>
      </c>
      <c r="AD151" s="3">
        <v>0</v>
      </c>
      <c r="AE151" s="3">
        <v>90</v>
      </c>
      <c r="AF151" s="3">
        <v>90</v>
      </c>
      <c r="AG151" s="3">
        <v>100</v>
      </c>
      <c r="AH151" s="3">
        <v>90</v>
      </c>
      <c r="AI151" s="3">
        <v>90</v>
      </c>
      <c r="AJ151" s="3">
        <v>100</v>
      </c>
      <c r="AK151" s="3">
        <v>90</v>
      </c>
      <c r="AL151" s="3">
        <v>0</v>
      </c>
      <c r="AM151" s="3">
        <v>0</v>
      </c>
      <c r="AN151" s="3">
        <v>90</v>
      </c>
      <c r="AO151" s="3">
        <v>0</v>
      </c>
      <c r="AP151" s="3">
        <v>0</v>
      </c>
      <c r="AQ151" s="3" t="s">
        <v>77</v>
      </c>
      <c r="AR151" s="3" t="s">
        <v>77</v>
      </c>
      <c r="AS151" s="3" t="s">
        <v>77</v>
      </c>
      <c r="AT151" s="4">
        <v>0</v>
      </c>
      <c r="AU151" s="4">
        <v>0</v>
      </c>
      <c r="AV151" s="3">
        <v>0</v>
      </c>
      <c r="AW151" s="4">
        <v>1393152966</v>
      </c>
      <c r="AX151" s="4">
        <v>1392763695</v>
      </c>
      <c r="AY151" s="3">
        <v>99.97</v>
      </c>
      <c r="AZ151" s="4">
        <v>66500000</v>
      </c>
      <c r="BA151" s="4">
        <v>66500000</v>
      </c>
      <c r="BB151" s="3">
        <v>100</v>
      </c>
      <c r="BC151" s="4">
        <v>891163000</v>
      </c>
      <c r="BD151" s="4">
        <v>0</v>
      </c>
      <c r="BE151" s="3">
        <v>0</v>
      </c>
      <c r="BF151" s="4">
        <v>4176324104</v>
      </c>
      <c r="BG151" s="4">
        <v>0</v>
      </c>
      <c r="BH151" s="3">
        <v>0</v>
      </c>
      <c r="BI151" s="4">
        <v>6527140070</v>
      </c>
      <c r="BJ151" s="4">
        <v>1459263695</v>
      </c>
      <c r="BK151" s="3">
        <v>22.36</v>
      </c>
      <c r="BL151" t="s">
        <v>357</v>
      </c>
      <c r="BM151" s="5">
        <f>AT151 / 1000000</f>
        <v>0</v>
      </c>
      <c r="BN151" s="5">
        <f>AU151 / 1000000</f>
        <v>0</v>
      </c>
      <c r="BO151" s="5">
        <f>AW151 / 1000000</f>
        <v>1393.1529660000001</v>
      </c>
      <c r="BP151" s="5">
        <f>AX151 / 1000000</f>
        <v>1392.7636950000001</v>
      </c>
      <c r="BQ151" s="5">
        <f>AZ151 / 1000000</f>
        <v>66.5</v>
      </c>
      <c r="BR151" s="5">
        <f>BA151 / 1000000</f>
        <v>66.5</v>
      </c>
      <c r="BS151" s="5">
        <f>BC151 / 1000000</f>
        <v>891.16300000000001</v>
      </c>
      <c r="BT151" s="5">
        <f>BD151 / 1000000</f>
        <v>0</v>
      </c>
      <c r="BU151" s="5">
        <f>BF151 / 1000000</f>
        <v>4176.3241040000003</v>
      </c>
      <c r="BV151" s="5">
        <f>BG151 / 1000000</f>
        <v>0</v>
      </c>
    </row>
    <row r="152" spans="1:74" x14ac:dyDescent="0.25">
      <c r="A152">
        <v>16</v>
      </c>
      <c r="B152" t="s">
        <v>60</v>
      </c>
      <c r="C152" t="s">
        <v>61</v>
      </c>
      <c r="D152">
        <v>2022</v>
      </c>
      <c r="E152" t="s">
        <v>62</v>
      </c>
      <c r="F152" t="s">
        <v>63</v>
      </c>
      <c r="G152">
        <v>2</v>
      </c>
      <c r="H152" t="s">
        <v>64</v>
      </c>
      <c r="I152" t="s">
        <v>3803</v>
      </c>
      <c r="J152" t="s">
        <v>252</v>
      </c>
      <c r="K152" t="s">
        <v>253</v>
      </c>
      <c r="L152" t="s">
        <v>3850</v>
      </c>
      <c r="M152" t="s">
        <v>254</v>
      </c>
      <c r="N152" t="s">
        <v>3864</v>
      </c>
      <c r="O152" t="s">
        <v>68</v>
      </c>
      <c r="P152" t="s">
        <v>3869</v>
      </c>
      <c r="Q152" t="s">
        <v>69</v>
      </c>
      <c r="R152" t="s">
        <v>3942</v>
      </c>
      <c r="S152" t="s">
        <v>340</v>
      </c>
      <c r="T152">
        <v>30</v>
      </c>
      <c r="U152">
        <v>11</v>
      </c>
      <c r="V152" t="s">
        <v>358</v>
      </c>
      <c r="W152">
        <v>1</v>
      </c>
      <c r="X152" t="s">
        <v>72</v>
      </c>
      <c r="Y152">
        <v>1</v>
      </c>
      <c r="Z152" t="s">
        <v>73</v>
      </c>
      <c r="AA152">
        <v>1</v>
      </c>
      <c r="AB152" s="3">
        <v>0</v>
      </c>
      <c r="AC152" s="3">
        <v>0</v>
      </c>
      <c r="AD152" s="3">
        <v>0</v>
      </c>
      <c r="AE152" s="3">
        <v>0</v>
      </c>
      <c r="AF152" s="3">
        <v>0</v>
      </c>
      <c r="AG152" s="3">
        <v>0</v>
      </c>
      <c r="AH152" s="3">
        <v>0.5</v>
      </c>
      <c r="AI152" s="3">
        <v>0.5</v>
      </c>
      <c r="AJ152" s="3">
        <v>100</v>
      </c>
      <c r="AK152" s="3">
        <v>0</v>
      </c>
      <c r="AL152" s="3">
        <v>0</v>
      </c>
      <c r="AM152" s="3">
        <v>0</v>
      </c>
      <c r="AN152" s="3">
        <v>0.5</v>
      </c>
      <c r="AO152" s="3">
        <v>0</v>
      </c>
      <c r="AP152" s="3">
        <v>0</v>
      </c>
      <c r="AQ152" s="3">
        <v>1</v>
      </c>
      <c r="AR152" s="3">
        <v>0.5</v>
      </c>
      <c r="AS152" s="3">
        <v>50</v>
      </c>
      <c r="AT152" s="4">
        <v>0</v>
      </c>
      <c r="AU152" s="4">
        <v>0</v>
      </c>
      <c r="AV152" s="3">
        <v>0</v>
      </c>
      <c r="AW152" s="4">
        <v>0</v>
      </c>
      <c r="AX152" s="4">
        <v>0</v>
      </c>
      <c r="AY152" s="3">
        <v>0</v>
      </c>
      <c r="AZ152" s="4">
        <v>98977000</v>
      </c>
      <c r="BA152" s="4">
        <v>93491520</v>
      </c>
      <c r="BB152" s="3">
        <v>94.45</v>
      </c>
      <c r="BC152" s="4">
        <v>0</v>
      </c>
      <c r="BD152" s="4">
        <v>0</v>
      </c>
      <c r="BE152" s="3">
        <v>0</v>
      </c>
      <c r="BF152" s="4">
        <v>180000000</v>
      </c>
      <c r="BG152" s="4">
        <v>0</v>
      </c>
      <c r="BH152" s="3">
        <v>0</v>
      </c>
      <c r="BI152" s="4">
        <v>278977000</v>
      </c>
      <c r="BJ152" s="4">
        <v>93491520</v>
      </c>
      <c r="BK152" s="3">
        <v>33.51</v>
      </c>
      <c r="BL152" t="s">
        <v>359</v>
      </c>
      <c r="BM152" s="5">
        <f>AT152 / 1000000</f>
        <v>0</v>
      </c>
      <c r="BN152" s="5">
        <f>AU152 / 1000000</f>
        <v>0</v>
      </c>
      <c r="BO152" s="5">
        <f>AW152 / 1000000</f>
        <v>0</v>
      </c>
      <c r="BP152" s="5">
        <f>AX152 / 1000000</f>
        <v>0</v>
      </c>
      <c r="BQ152" s="5">
        <f>AZ152 / 1000000</f>
        <v>98.977000000000004</v>
      </c>
      <c r="BR152" s="5">
        <f>BA152 / 1000000</f>
        <v>93.491519999999994</v>
      </c>
      <c r="BS152" s="5">
        <f>BC152 / 1000000</f>
        <v>0</v>
      </c>
      <c r="BT152" s="5">
        <f>BD152 / 1000000</f>
        <v>0</v>
      </c>
      <c r="BU152" s="5">
        <f>BF152 / 1000000</f>
        <v>180</v>
      </c>
      <c r="BV152" s="5">
        <f>BG152 / 1000000</f>
        <v>0</v>
      </c>
    </row>
    <row r="153" spans="1:74" x14ac:dyDescent="0.25">
      <c r="A153">
        <v>16</v>
      </c>
      <c r="B153" t="s">
        <v>60</v>
      </c>
      <c r="C153" t="s">
        <v>61</v>
      </c>
      <c r="D153">
        <v>2022</v>
      </c>
      <c r="E153" t="s">
        <v>62</v>
      </c>
      <c r="F153" t="s">
        <v>63</v>
      </c>
      <c r="G153">
        <v>2</v>
      </c>
      <c r="H153" t="s">
        <v>64</v>
      </c>
      <c r="I153" t="s">
        <v>3803</v>
      </c>
      <c r="J153" t="s">
        <v>252</v>
      </c>
      <c r="K153" t="s">
        <v>253</v>
      </c>
      <c r="L153" t="s">
        <v>3850</v>
      </c>
      <c r="M153" t="s">
        <v>254</v>
      </c>
      <c r="N153" t="s">
        <v>3864</v>
      </c>
      <c r="O153" t="s">
        <v>68</v>
      </c>
      <c r="P153" t="s">
        <v>3869</v>
      </c>
      <c r="Q153" t="s">
        <v>69</v>
      </c>
      <c r="R153" t="s">
        <v>3942</v>
      </c>
      <c r="S153" t="s">
        <v>340</v>
      </c>
      <c r="T153">
        <v>30</v>
      </c>
      <c r="U153">
        <v>12</v>
      </c>
      <c r="V153" t="s">
        <v>360</v>
      </c>
      <c r="W153">
        <v>2</v>
      </c>
      <c r="X153" t="s">
        <v>76</v>
      </c>
      <c r="Y153">
        <v>1</v>
      </c>
      <c r="Z153" t="s">
        <v>73</v>
      </c>
      <c r="AA153">
        <v>1</v>
      </c>
      <c r="AB153" s="3">
        <v>0</v>
      </c>
      <c r="AC153" s="3">
        <v>0</v>
      </c>
      <c r="AD153" s="3">
        <v>0</v>
      </c>
      <c r="AE153" s="3">
        <v>8</v>
      </c>
      <c r="AF153" s="3">
        <v>8</v>
      </c>
      <c r="AG153" s="3">
        <v>100</v>
      </c>
      <c r="AH153" s="3">
        <v>8</v>
      </c>
      <c r="AI153" s="3">
        <v>8</v>
      </c>
      <c r="AJ153" s="3">
        <v>100</v>
      </c>
      <c r="AK153" s="3">
        <v>8</v>
      </c>
      <c r="AL153" s="3">
        <v>0</v>
      </c>
      <c r="AM153" s="3">
        <v>0</v>
      </c>
      <c r="AN153" s="3">
        <v>8</v>
      </c>
      <c r="AO153" s="3">
        <v>0</v>
      </c>
      <c r="AP153" s="3">
        <v>0</v>
      </c>
      <c r="AQ153" s="3" t="s">
        <v>77</v>
      </c>
      <c r="AR153" s="3" t="s">
        <v>77</v>
      </c>
      <c r="AS153" s="3" t="s">
        <v>77</v>
      </c>
      <c r="AT153" s="4">
        <v>0</v>
      </c>
      <c r="AU153" s="4">
        <v>0</v>
      </c>
      <c r="AV153" s="3">
        <v>0</v>
      </c>
      <c r="AW153" s="4">
        <v>733300000</v>
      </c>
      <c r="AX153" s="4">
        <v>660626666</v>
      </c>
      <c r="AY153" s="3">
        <v>90.09</v>
      </c>
      <c r="AZ153" s="4">
        <v>780952856</v>
      </c>
      <c r="BA153" s="4">
        <v>780952856</v>
      </c>
      <c r="BB153" s="3">
        <v>100</v>
      </c>
      <c r="BC153" s="4">
        <v>678345000</v>
      </c>
      <c r="BD153" s="4">
        <v>0</v>
      </c>
      <c r="BE153" s="3">
        <v>0</v>
      </c>
      <c r="BF153" s="4">
        <v>718800000</v>
      </c>
      <c r="BG153" s="4">
        <v>0</v>
      </c>
      <c r="BH153" s="3">
        <v>0</v>
      </c>
      <c r="BI153" s="4">
        <v>2911397856</v>
      </c>
      <c r="BJ153" s="4">
        <v>1441579522</v>
      </c>
      <c r="BK153" s="3">
        <v>49.52</v>
      </c>
      <c r="BL153" t="s">
        <v>361</v>
      </c>
      <c r="BM153" s="5">
        <f>AT153 / 1000000</f>
        <v>0</v>
      </c>
      <c r="BN153" s="5">
        <f>AU153 / 1000000</f>
        <v>0</v>
      </c>
      <c r="BO153" s="5">
        <f>AW153 / 1000000</f>
        <v>733.3</v>
      </c>
      <c r="BP153" s="5">
        <f>AX153 / 1000000</f>
        <v>660.626666</v>
      </c>
      <c r="BQ153" s="5">
        <f>AZ153 / 1000000</f>
        <v>780.952856</v>
      </c>
      <c r="BR153" s="5">
        <f>BA153 / 1000000</f>
        <v>780.952856</v>
      </c>
      <c r="BS153" s="5">
        <f>BC153 / 1000000</f>
        <v>678.34500000000003</v>
      </c>
      <c r="BT153" s="5">
        <f>BD153 / 1000000</f>
        <v>0</v>
      </c>
      <c r="BU153" s="5">
        <f>BF153 / 1000000</f>
        <v>718.8</v>
      </c>
      <c r="BV153" s="5">
        <f>BG153 / 1000000</f>
        <v>0</v>
      </c>
    </row>
    <row r="154" spans="1:74" x14ac:dyDescent="0.25">
      <c r="A154">
        <v>16</v>
      </c>
      <c r="B154" t="s">
        <v>60</v>
      </c>
      <c r="C154" t="s">
        <v>61</v>
      </c>
      <c r="D154">
        <v>2022</v>
      </c>
      <c r="E154" t="s">
        <v>62</v>
      </c>
      <c r="F154" t="s">
        <v>63</v>
      </c>
      <c r="G154">
        <v>2</v>
      </c>
      <c r="H154" t="s">
        <v>64</v>
      </c>
      <c r="I154" t="s">
        <v>3803</v>
      </c>
      <c r="J154" t="s">
        <v>252</v>
      </c>
      <c r="K154" t="s">
        <v>253</v>
      </c>
      <c r="L154" t="s">
        <v>3850</v>
      </c>
      <c r="M154" t="s">
        <v>254</v>
      </c>
      <c r="N154" t="s">
        <v>3864</v>
      </c>
      <c r="O154" t="s">
        <v>68</v>
      </c>
      <c r="P154" t="s">
        <v>3869</v>
      </c>
      <c r="Q154" t="s">
        <v>69</v>
      </c>
      <c r="R154" t="s">
        <v>3942</v>
      </c>
      <c r="S154" t="s">
        <v>340</v>
      </c>
      <c r="T154">
        <v>30</v>
      </c>
      <c r="U154">
        <v>13</v>
      </c>
      <c r="V154" t="s">
        <v>362</v>
      </c>
      <c r="W154">
        <v>1</v>
      </c>
      <c r="X154" t="s">
        <v>72</v>
      </c>
      <c r="Y154">
        <v>1</v>
      </c>
      <c r="Z154" t="s">
        <v>73</v>
      </c>
      <c r="AA154">
        <v>1</v>
      </c>
      <c r="AB154" s="3">
        <v>0</v>
      </c>
      <c r="AC154" s="3">
        <v>0</v>
      </c>
      <c r="AD154" s="3">
        <v>0</v>
      </c>
      <c r="AE154" s="3">
        <v>1</v>
      </c>
      <c r="AF154" s="3">
        <v>1</v>
      </c>
      <c r="AG154" s="3">
        <v>100</v>
      </c>
      <c r="AH154" s="3">
        <v>1</v>
      </c>
      <c r="AI154" s="3">
        <v>1</v>
      </c>
      <c r="AJ154" s="3">
        <v>100</v>
      </c>
      <c r="AK154" s="3">
        <v>1</v>
      </c>
      <c r="AL154" s="3">
        <v>0</v>
      </c>
      <c r="AM154" s="3">
        <v>0</v>
      </c>
      <c r="AN154" s="3">
        <v>1</v>
      </c>
      <c r="AO154" s="3">
        <v>0</v>
      </c>
      <c r="AP154" s="3">
        <v>0</v>
      </c>
      <c r="AQ154" s="3">
        <v>4</v>
      </c>
      <c r="AR154" s="3">
        <v>2</v>
      </c>
      <c r="AS154" s="3">
        <v>50</v>
      </c>
      <c r="AT154" s="4">
        <v>0</v>
      </c>
      <c r="AU154" s="4">
        <v>0</v>
      </c>
      <c r="AV154" s="3">
        <v>0</v>
      </c>
      <c r="AW154" s="4">
        <v>94236500</v>
      </c>
      <c r="AX154" s="4">
        <v>86325267</v>
      </c>
      <c r="AY154" s="3">
        <v>91.61</v>
      </c>
      <c r="AZ154" s="4">
        <v>56776995</v>
      </c>
      <c r="BA154" s="4">
        <v>56776995</v>
      </c>
      <c r="BB154" s="3">
        <v>100</v>
      </c>
      <c r="BC154" s="4">
        <v>150363000</v>
      </c>
      <c r="BD154" s="4">
        <v>0</v>
      </c>
      <c r="BE154" s="3">
        <v>0</v>
      </c>
      <c r="BF154" s="4">
        <v>1132300000</v>
      </c>
      <c r="BG154" s="4">
        <v>0</v>
      </c>
      <c r="BH154" s="3">
        <v>0</v>
      </c>
      <c r="BI154" s="4">
        <v>1433676495</v>
      </c>
      <c r="BJ154" s="4">
        <v>143102262</v>
      </c>
      <c r="BK154" s="3">
        <v>9.98</v>
      </c>
      <c r="BL154" t="s">
        <v>363</v>
      </c>
      <c r="BM154" s="5">
        <f>AT154 / 1000000</f>
        <v>0</v>
      </c>
      <c r="BN154" s="5">
        <f>AU154 / 1000000</f>
        <v>0</v>
      </c>
      <c r="BO154" s="5">
        <f>AW154 / 1000000</f>
        <v>94.236500000000007</v>
      </c>
      <c r="BP154" s="5">
        <f>AX154 / 1000000</f>
        <v>86.325266999999997</v>
      </c>
      <c r="BQ154" s="5">
        <f>AZ154 / 1000000</f>
        <v>56.776994999999999</v>
      </c>
      <c r="BR154" s="5">
        <f>BA154 / 1000000</f>
        <v>56.776994999999999</v>
      </c>
      <c r="BS154" s="5">
        <f>BC154 / 1000000</f>
        <v>150.363</v>
      </c>
      <c r="BT154" s="5">
        <f>BD154 / 1000000</f>
        <v>0</v>
      </c>
      <c r="BU154" s="5">
        <f>BF154 / 1000000</f>
        <v>1132.3</v>
      </c>
      <c r="BV154" s="5">
        <f>BG154 / 1000000</f>
        <v>0</v>
      </c>
    </row>
    <row r="155" spans="1:74" x14ac:dyDescent="0.25">
      <c r="A155">
        <v>16</v>
      </c>
      <c r="B155" t="s">
        <v>60</v>
      </c>
      <c r="C155" t="s">
        <v>61</v>
      </c>
      <c r="D155">
        <v>2022</v>
      </c>
      <c r="E155" t="s">
        <v>62</v>
      </c>
      <c r="F155" t="s">
        <v>63</v>
      </c>
      <c r="G155">
        <v>2</v>
      </c>
      <c r="H155" t="s">
        <v>64</v>
      </c>
      <c r="I155" t="s">
        <v>3803</v>
      </c>
      <c r="J155" t="s">
        <v>252</v>
      </c>
      <c r="K155" t="s">
        <v>253</v>
      </c>
      <c r="L155" t="s">
        <v>3850</v>
      </c>
      <c r="M155" t="s">
        <v>254</v>
      </c>
      <c r="N155" t="s">
        <v>3864</v>
      </c>
      <c r="O155" t="s">
        <v>68</v>
      </c>
      <c r="P155" t="s">
        <v>3869</v>
      </c>
      <c r="Q155" t="s">
        <v>69</v>
      </c>
      <c r="R155" t="s">
        <v>3942</v>
      </c>
      <c r="S155" t="s">
        <v>340</v>
      </c>
      <c r="T155">
        <v>30</v>
      </c>
      <c r="U155">
        <v>14</v>
      </c>
      <c r="V155" t="s">
        <v>364</v>
      </c>
      <c r="W155">
        <v>3</v>
      </c>
      <c r="X155" t="s">
        <v>136</v>
      </c>
      <c r="Y155">
        <v>1</v>
      </c>
      <c r="Z155" t="s">
        <v>73</v>
      </c>
      <c r="AA155">
        <v>1</v>
      </c>
      <c r="AB155" s="3">
        <v>0</v>
      </c>
      <c r="AC155" s="3">
        <v>0</v>
      </c>
      <c r="AD155" s="3">
        <v>0</v>
      </c>
      <c r="AE155" s="3">
        <v>30</v>
      </c>
      <c r="AF155" s="3">
        <v>30</v>
      </c>
      <c r="AG155" s="3">
        <v>100</v>
      </c>
      <c r="AH155" s="3">
        <v>55</v>
      </c>
      <c r="AI155" s="3">
        <v>55</v>
      </c>
      <c r="AJ155" s="3">
        <v>100</v>
      </c>
      <c r="AK155" s="3">
        <v>80</v>
      </c>
      <c r="AL155" s="3">
        <v>0</v>
      </c>
      <c r="AM155" s="3">
        <v>0</v>
      </c>
      <c r="AN155" s="3">
        <v>100</v>
      </c>
      <c r="AO155" s="3">
        <v>0</v>
      </c>
      <c r="AP155" s="3">
        <v>0</v>
      </c>
      <c r="AQ155" s="3" t="s">
        <v>77</v>
      </c>
      <c r="AR155" s="3" t="s">
        <v>77</v>
      </c>
      <c r="AS155" s="3" t="s">
        <v>77</v>
      </c>
      <c r="AT155" s="4">
        <v>0</v>
      </c>
      <c r="AU155" s="4">
        <v>0</v>
      </c>
      <c r="AV155" s="3">
        <v>0</v>
      </c>
      <c r="AW155" s="4">
        <v>135864000</v>
      </c>
      <c r="AX155" s="4">
        <v>135864000</v>
      </c>
      <c r="AY155" s="3">
        <v>100</v>
      </c>
      <c r="AZ155" s="4">
        <v>74900000</v>
      </c>
      <c r="BA155" s="4">
        <v>74900000</v>
      </c>
      <c r="BB155" s="3">
        <v>100</v>
      </c>
      <c r="BC155" s="4">
        <v>83646000</v>
      </c>
      <c r="BD155" s="4">
        <v>0</v>
      </c>
      <c r="BE155" s="3">
        <v>0</v>
      </c>
      <c r="BF155" s="4">
        <v>483500000</v>
      </c>
      <c r="BG155" s="4">
        <v>0</v>
      </c>
      <c r="BH155" s="3">
        <v>0</v>
      </c>
      <c r="BI155" s="4">
        <v>777910000</v>
      </c>
      <c r="BJ155" s="4">
        <v>210764000</v>
      </c>
      <c r="BK155" s="3">
        <v>27.09</v>
      </c>
      <c r="BL155" t="s">
        <v>365</v>
      </c>
      <c r="BM155" s="5">
        <f>AT155 / 1000000</f>
        <v>0</v>
      </c>
      <c r="BN155" s="5">
        <f>AU155 / 1000000</f>
        <v>0</v>
      </c>
      <c r="BO155" s="5">
        <f>AW155 / 1000000</f>
        <v>135.864</v>
      </c>
      <c r="BP155" s="5">
        <f>AX155 / 1000000</f>
        <v>135.864</v>
      </c>
      <c r="BQ155" s="5">
        <f>AZ155 / 1000000</f>
        <v>74.900000000000006</v>
      </c>
      <c r="BR155" s="5">
        <f>BA155 / 1000000</f>
        <v>74.900000000000006</v>
      </c>
      <c r="BS155" s="5">
        <f>BC155 / 1000000</f>
        <v>83.646000000000001</v>
      </c>
      <c r="BT155" s="5">
        <f>BD155 / 1000000</f>
        <v>0</v>
      </c>
      <c r="BU155" s="5">
        <f>BF155 / 1000000</f>
        <v>483.5</v>
      </c>
      <c r="BV155" s="5">
        <f>BG155 / 1000000</f>
        <v>0</v>
      </c>
    </row>
    <row r="156" spans="1:74" x14ac:dyDescent="0.25">
      <c r="A156">
        <v>16</v>
      </c>
      <c r="B156" t="s">
        <v>60</v>
      </c>
      <c r="C156" t="s">
        <v>61</v>
      </c>
      <c r="D156">
        <v>2022</v>
      </c>
      <c r="E156" t="s">
        <v>62</v>
      </c>
      <c r="F156" t="s">
        <v>63</v>
      </c>
      <c r="G156">
        <v>2</v>
      </c>
      <c r="H156" t="s">
        <v>64</v>
      </c>
      <c r="I156" t="s">
        <v>3803</v>
      </c>
      <c r="J156" t="s">
        <v>252</v>
      </c>
      <c r="K156" t="s">
        <v>253</v>
      </c>
      <c r="L156" t="s">
        <v>3850</v>
      </c>
      <c r="M156" t="s">
        <v>254</v>
      </c>
      <c r="N156" t="s">
        <v>3864</v>
      </c>
      <c r="O156" t="s">
        <v>68</v>
      </c>
      <c r="P156" t="s">
        <v>3869</v>
      </c>
      <c r="Q156" t="s">
        <v>69</v>
      </c>
      <c r="R156" t="s">
        <v>3942</v>
      </c>
      <c r="S156" t="s">
        <v>340</v>
      </c>
      <c r="T156">
        <v>30</v>
      </c>
      <c r="U156">
        <v>15</v>
      </c>
      <c r="V156" t="s">
        <v>366</v>
      </c>
      <c r="W156">
        <v>2</v>
      </c>
      <c r="X156" t="s">
        <v>76</v>
      </c>
      <c r="Y156">
        <v>1</v>
      </c>
      <c r="Z156" t="s">
        <v>73</v>
      </c>
      <c r="AA156">
        <v>1</v>
      </c>
      <c r="AB156" s="3">
        <v>0</v>
      </c>
      <c r="AC156" s="3">
        <v>0</v>
      </c>
      <c r="AD156" s="3">
        <v>0</v>
      </c>
      <c r="AE156" s="3">
        <v>1</v>
      </c>
      <c r="AF156" s="3">
        <v>1</v>
      </c>
      <c r="AG156" s="3">
        <v>100</v>
      </c>
      <c r="AH156" s="3">
        <v>1</v>
      </c>
      <c r="AI156" s="3">
        <v>1</v>
      </c>
      <c r="AJ156" s="3">
        <v>100</v>
      </c>
      <c r="AK156" s="3">
        <v>1</v>
      </c>
      <c r="AL156" s="3">
        <v>0</v>
      </c>
      <c r="AM156" s="3">
        <v>0</v>
      </c>
      <c r="AN156" s="3">
        <v>1</v>
      </c>
      <c r="AO156" s="3">
        <v>0</v>
      </c>
      <c r="AP156" s="3">
        <v>0</v>
      </c>
      <c r="AQ156" s="3" t="s">
        <v>77</v>
      </c>
      <c r="AR156" s="3" t="s">
        <v>77</v>
      </c>
      <c r="AS156" s="3" t="s">
        <v>77</v>
      </c>
      <c r="AT156" s="4">
        <v>0</v>
      </c>
      <c r="AU156" s="4">
        <v>0</v>
      </c>
      <c r="AV156" s="3">
        <v>0</v>
      </c>
      <c r="AW156" s="4">
        <v>36864000</v>
      </c>
      <c r="AX156" s="4">
        <v>36864000</v>
      </c>
      <c r="AY156" s="3">
        <v>100</v>
      </c>
      <c r="AZ156" s="4">
        <v>123257472</v>
      </c>
      <c r="BA156" s="4">
        <v>123257472</v>
      </c>
      <c r="BB156" s="3">
        <v>100</v>
      </c>
      <c r="BC156" s="4">
        <v>0</v>
      </c>
      <c r="BD156" s="4">
        <v>0</v>
      </c>
      <c r="BE156" s="3">
        <v>0</v>
      </c>
      <c r="BF156" s="4">
        <v>184537896</v>
      </c>
      <c r="BG156" s="4">
        <v>0</v>
      </c>
      <c r="BH156" s="3">
        <v>0</v>
      </c>
      <c r="BI156" s="4">
        <v>344659368</v>
      </c>
      <c r="BJ156" s="4">
        <v>160121472</v>
      </c>
      <c r="BK156" s="3">
        <v>46.46</v>
      </c>
      <c r="BL156" t="s">
        <v>367</v>
      </c>
      <c r="BM156" s="5">
        <f>AT156 / 1000000</f>
        <v>0</v>
      </c>
      <c r="BN156" s="5">
        <f>AU156 / 1000000</f>
        <v>0</v>
      </c>
      <c r="BO156" s="5">
        <f>AW156 / 1000000</f>
        <v>36.863999999999997</v>
      </c>
      <c r="BP156" s="5">
        <f>AX156 / 1000000</f>
        <v>36.863999999999997</v>
      </c>
      <c r="BQ156" s="5">
        <f>AZ156 / 1000000</f>
        <v>123.25747200000001</v>
      </c>
      <c r="BR156" s="5">
        <f>BA156 / 1000000</f>
        <v>123.25747200000001</v>
      </c>
      <c r="BS156" s="5">
        <f>BC156 / 1000000</f>
        <v>0</v>
      </c>
      <c r="BT156" s="5">
        <f>BD156 / 1000000</f>
        <v>0</v>
      </c>
      <c r="BU156" s="5">
        <f>BF156 / 1000000</f>
        <v>184.53789599999999</v>
      </c>
      <c r="BV156" s="5">
        <f>BG156 / 1000000</f>
        <v>0</v>
      </c>
    </row>
    <row r="157" spans="1:74" x14ac:dyDescent="0.25">
      <c r="A157">
        <v>16</v>
      </c>
      <c r="B157" t="s">
        <v>60</v>
      </c>
      <c r="C157" t="s">
        <v>61</v>
      </c>
      <c r="D157">
        <v>2022</v>
      </c>
      <c r="E157" t="s">
        <v>62</v>
      </c>
      <c r="F157" t="s">
        <v>63</v>
      </c>
      <c r="G157">
        <v>2</v>
      </c>
      <c r="H157" t="s">
        <v>64</v>
      </c>
      <c r="I157" t="s">
        <v>3803</v>
      </c>
      <c r="J157" t="s">
        <v>252</v>
      </c>
      <c r="K157" t="s">
        <v>253</v>
      </c>
      <c r="L157" t="s">
        <v>3850</v>
      </c>
      <c r="M157" t="s">
        <v>254</v>
      </c>
      <c r="N157" t="s">
        <v>3864</v>
      </c>
      <c r="O157" t="s">
        <v>68</v>
      </c>
      <c r="P157" t="s">
        <v>3876</v>
      </c>
      <c r="Q157" t="s">
        <v>368</v>
      </c>
      <c r="R157" t="s">
        <v>3943</v>
      </c>
      <c r="S157" t="s">
        <v>369</v>
      </c>
      <c r="T157">
        <v>28</v>
      </c>
      <c r="U157">
        <v>1</v>
      </c>
      <c r="V157" t="s">
        <v>370</v>
      </c>
      <c r="W157">
        <v>1</v>
      </c>
      <c r="X157" t="s">
        <v>72</v>
      </c>
      <c r="Y157">
        <v>3</v>
      </c>
      <c r="Z157" t="s">
        <v>89</v>
      </c>
      <c r="AA157">
        <v>1</v>
      </c>
      <c r="AB157" s="3">
        <v>1</v>
      </c>
      <c r="AC157" s="3">
        <v>1</v>
      </c>
      <c r="AD157" s="3">
        <v>100</v>
      </c>
      <c r="AE157" s="3">
        <v>0</v>
      </c>
      <c r="AF157" s="3">
        <v>0</v>
      </c>
      <c r="AG157" s="3">
        <v>0</v>
      </c>
      <c r="AH157" s="3">
        <v>0</v>
      </c>
      <c r="AI157" s="3">
        <v>0</v>
      </c>
      <c r="AJ157" s="3">
        <v>0</v>
      </c>
      <c r="AK157" s="3">
        <v>0</v>
      </c>
      <c r="AL157" s="3">
        <v>0</v>
      </c>
      <c r="AM157" s="3">
        <v>0</v>
      </c>
      <c r="AN157" s="3">
        <v>0</v>
      </c>
      <c r="AO157" s="3">
        <v>0</v>
      </c>
      <c r="AP157" s="3">
        <v>0</v>
      </c>
      <c r="AQ157" s="3">
        <v>1</v>
      </c>
      <c r="AR157" s="3">
        <v>1</v>
      </c>
      <c r="AS157" s="3">
        <v>100</v>
      </c>
      <c r="AT157" s="4">
        <v>682148540</v>
      </c>
      <c r="AU157" s="4">
        <v>642062666</v>
      </c>
      <c r="AV157" s="3">
        <v>94.12</v>
      </c>
      <c r="AW157" s="4">
        <v>0</v>
      </c>
      <c r="AX157" s="4">
        <v>0</v>
      </c>
      <c r="AY157" s="3">
        <v>0</v>
      </c>
      <c r="AZ157" s="4">
        <v>0</v>
      </c>
      <c r="BA157" s="4">
        <v>0</v>
      </c>
      <c r="BB157" s="3">
        <v>0</v>
      </c>
      <c r="BC157" s="4">
        <v>0</v>
      </c>
      <c r="BD157" s="4">
        <v>0</v>
      </c>
      <c r="BE157" s="3">
        <v>0</v>
      </c>
      <c r="BF157" s="4">
        <v>0</v>
      </c>
      <c r="BG157" s="4">
        <v>0</v>
      </c>
      <c r="BH157" s="3">
        <v>0</v>
      </c>
      <c r="BI157" s="4">
        <v>682148540</v>
      </c>
      <c r="BJ157" s="4">
        <v>642062666</v>
      </c>
      <c r="BK157" s="3">
        <v>94.12</v>
      </c>
      <c r="BM157" s="5">
        <f>AT157 / 1000000</f>
        <v>682.14854000000003</v>
      </c>
      <c r="BN157" s="5">
        <f>AU157 / 1000000</f>
        <v>642.06266600000004</v>
      </c>
      <c r="BO157" s="5">
        <f>AW157 / 1000000</f>
        <v>0</v>
      </c>
      <c r="BP157" s="5">
        <f>AX157 / 1000000</f>
        <v>0</v>
      </c>
      <c r="BQ157" s="5">
        <f>AZ157 / 1000000</f>
        <v>0</v>
      </c>
      <c r="BR157" s="5">
        <f>BA157 / 1000000</f>
        <v>0</v>
      </c>
      <c r="BS157" s="5">
        <f>BC157 / 1000000</f>
        <v>0</v>
      </c>
      <c r="BT157" s="5">
        <f>BD157 / 1000000</f>
        <v>0</v>
      </c>
      <c r="BU157" s="5">
        <f>BF157 / 1000000</f>
        <v>0</v>
      </c>
      <c r="BV157" s="5">
        <f>BG157 / 1000000</f>
        <v>0</v>
      </c>
    </row>
    <row r="158" spans="1:74" x14ac:dyDescent="0.25">
      <c r="A158">
        <v>16</v>
      </c>
      <c r="B158" t="s">
        <v>60</v>
      </c>
      <c r="C158" t="s">
        <v>61</v>
      </c>
      <c r="D158">
        <v>2022</v>
      </c>
      <c r="E158" t="s">
        <v>62</v>
      </c>
      <c r="F158" t="s">
        <v>63</v>
      </c>
      <c r="G158">
        <v>2</v>
      </c>
      <c r="H158" t="s">
        <v>64</v>
      </c>
      <c r="I158" t="s">
        <v>3803</v>
      </c>
      <c r="J158" t="s">
        <v>252</v>
      </c>
      <c r="K158" t="s">
        <v>253</v>
      </c>
      <c r="L158" t="s">
        <v>3850</v>
      </c>
      <c r="M158" t="s">
        <v>254</v>
      </c>
      <c r="N158" t="s">
        <v>3864</v>
      </c>
      <c r="O158" t="s">
        <v>68</v>
      </c>
      <c r="P158" t="s">
        <v>3876</v>
      </c>
      <c r="Q158" t="s">
        <v>368</v>
      </c>
      <c r="R158" t="s">
        <v>3943</v>
      </c>
      <c r="S158" t="s">
        <v>369</v>
      </c>
      <c r="T158">
        <v>28</v>
      </c>
      <c r="U158">
        <v>2</v>
      </c>
      <c r="V158" t="s">
        <v>371</v>
      </c>
      <c r="W158">
        <v>1</v>
      </c>
      <c r="X158" t="s">
        <v>72</v>
      </c>
      <c r="Y158">
        <v>1</v>
      </c>
      <c r="Z158" t="s">
        <v>73</v>
      </c>
      <c r="AA158">
        <v>1</v>
      </c>
      <c r="AB158" s="3">
        <v>1</v>
      </c>
      <c r="AC158" s="3">
        <v>1</v>
      </c>
      <c r="AD158" s="3">
        <v>100</v>
      </c>
      <c r="AE158" s="3">
        <v>2</v>
      </c>
      <c r="AF158" s="3">
        <v>2</v>
      </c>
      <c r="AG158" s="3">
        <v>100</v>
      </c>
      <c r="AH158" s="3">
        <v>2</v>
      </c>
      <c r="AI158" s="3">
        <v>2</v>
      </c>
      <c r="AJ158" s="3">
        <v>100</v>
      </c>
      <c r="AK158" s="3">
        <v>1</v>
      </c>
      <c r="AL158" s="3">
        <v>0</v>
      </c>
      <c r="AM158" s="3">
        <v>0</v>
      </c>
      <c r="AN158" s="3">
        <v>1</v>
      </c>
      <c r="AO158" s="3">
        <v>0</v>
      </c>
      <c r="AP158" s="3">
        <v>0</v>
      </c>
      <c r="AQ158" s="3">
        <v>7</v>
      </c>
      <c r="AR158" s="3">
        <v>5</v>
      </c>
      <c r="AS158" s="3">
        <v>71.430000000000007</v>
      </c>
      <c r="AT158" s="4">
        <v>13800000</v>
      </c>
      <c r="AU158" s="4">
        <v>13800000</v>
      </c>
      <c r="AV158" s="3">
        <v>100</v>
      </c>
      <c r="AW158" s="4">
        <v>33146668</v>
      </c>
      <c r="AX158" s="4">
        <v>33146668</v>
      </c>
      <c r="AY158" s="3">
        <v>100</v>
      </c>
      <c r="AZ158" s="4">
        <v>18668284</v>
      </c>
      <c r="BA158" s="4">
        <v>18666667</v>
      </c>
      <c r="BB158" s="3">
        <v>100</v>
      </c>
      <c r="BC158" s="4">
        <v>113850000</v>
      </c>
      <c r="BD158" s="4">
        <v>0</v>
      </c>
      <c r="BE158" s="3">
        <v>0</v>
      </c>
      <c r="BF158" s="4">
        <v>145000000</v>
      </c>
      <c r="BG158" s="4">
        <v>0</v>
      </c>
      <c r="BH158" s="3">
        <v>0</v>
      </c>
      <c r="BI158" s="4">
        <v>324464952</v>
      </c>
      <c r="BJ158" s="4">
        <v>65613335</v>
      </c>
      <c r="BK158" s="3">
        <v>20.22</v>
      </c>
      <c r="BL158" t="s">
        <v>372</v>
      </c>
      <c r="BM158" s="5">
        <f>AT158 / 1000000</f>
        <v>13.8</v>
      </c>
      <c r="BN158" s="5">
        <f>AU158 / 1000000</f>
        <v>13.8</v>
      </c>
      <c r="BO158" s="5">
        <f>AW158 / 1000000</f>
        <v>33.146667999999998</v>
      </c>
      <c r="BP158" s="5">
        <f>AX158 / 1000000</f>
        <v>33.146667999999998</v>
      </c>
      <c r="BQ158" s="5">
        <f>AZ158 / 1000000</f>
        <v>18.668284</v>
      </c>
      <c r="BR158" s="5">
        <f>BA158 / 1000000</f>
        <v>18.666667</v>
      </c>
      <c r="BS158" s="5">
        <f>BC158 / 1000000</f>
        <v>113.85</v>
      </c>
      <c r="BT158" s="5">
        <f>BD158 / 1000000</f>
        <v>0</v>
      </c>
      <c r="BU158" s="5">
        <f>BF158 / 1000000</f>
        <v>145</v>
      </c>
      <c r="BV158" s="5">
        <f>BG158 / 1000000</f>
        <v>0</v>
      </c>
    </row>
    <row r="159" spans="1:74" x14ac:dyDescent="0.25">
      <c r="A159">
        <v>16</v>
      </c>
      <c r="B159" t="s">
        <v>60</v>
      </c>
      <c r="C159" t="s">
        <v>61</v>
      </c>
      <c r="D159">
        <v>2022</v>
      </c>
      <c r="E159" t="s">
        <v>62</v>
      </c>
      <c r="F159" t="s">
        <v>63</v>
      </c>
      <c r="G159">
        <v>2</v>
      </c>
      <c r="H159" t="s">
        <v>64</v>
      </c>
      <c r="I159" t="s">
        <v>3803</v>
      </c>
      <c r="J159" t="s">
        <v>252</v>
      </c>
      <c r="K159" t="s">
        <v>253</v>
      </c>
      <c r="L159" t="s">
        <v>3850</v>
      </c>
      <c r="M159" t="s">
        <v>254</v>
      </c>
      <c r="N159" t="s">
        <v>3864</v>
      </c>
      <c r="O159" t="s">
        <v>68</v>
      </c>
      <c r="P159" t="s">
        <v>3876</v>
      </c>
      <c r="Q159" t="s">
        <v>368</v>
      </c>
      <c r="R159" t="s">
        <v>3943</v>
      </c>
      <c r="S159" t="s">
        <v>369</v>
      </c>
      <c r="T159">
        <v>28</v>
      </c>
      <c r="U159">
        <v>3</v>
      </c>
      <c r="V159" t="s">
        <v>373</v>
      </c>
      <c r="W159">
        <v>2</v>
      </c>
      <c r="X159" t="s">
        <v>76</v>
      </c>
      <c r="Y159">
        <v>1</v>
      </c>
      <c r="Z159" t="s">
        <v>73</v>
      </c>
      <c r="AA159">
        <v>1</v>
      </c>
      <c r="AB159" s="3">
        <v>0</v>
      </c>
      <c r="AC159" s="3">
        <v>0</v>
      </c>
      <c r="AD159" s="3">
        <v>0</v>
      </c>
      <c r="AE159" s="3">
        <v>100</v>
      </c>
      <c r="AF159" s="3">
        <v>100</v>
      </c>
      <c r="AG159" s="3">
        <v>100</v>
      </c>
      <c r="AH159" s="3">
        <v>100</v>
      </c>
      <c r="AI159" s="3">
        <v>100</v>
      </c>
      <c r="AJ159" s="3">
        <v>100</v>
      </c>
      <c r="AK159" s="3">
        <v>100</v>
      </c>
      <c r="AL159" s="3">
        <v>0</v>
      </c>
      <c r="AM159" s="3">
        <v>0</v>
      </c>
      <c r="AN159" s="3">
        <v>100</v>
      </c>
      <c r="AO159" s="3">
        <v>0</v>
      </c>
      <c r="AP159" s="3">
        <v>0</v>
      </c>
      <c r="AQ159" s="3" t="s">
        <v>77</v>
      </c>
      <c r="AR159" s="3" t="s">
        <v>77</v>
      </c>
      <c r="AS159" s="3" t="s">
        <v>77</v>
      </c>
      <c r="AT159" s="4">
        <v>0</v>
      </c>
      <c r="AU159" s="4">
        <v>0</v>
      </c>
      <c r="AV159" s="3">
        <v>0</v>
      </c>
      <c r="AW159" s="4">
        <v>66464000</v>
      </c>
      <c r="AX159" s="4">
        <v>65302000</v>
      </c>
      <c r="AY159" s="3">
        <v>98.25</v>
      </c>
      <c r="AZ159" s="4">
        <v>299298500</v>
      </c>
      <c r="BA159" s="4">
        <v>299298500</v>
      </c>
      <c r="BB159" s="3">
        <v>100</v>
      </c>
      <c r="BC159" s="4">
        <v>180540000</v>
      </c>
      <c r="BD159" s="4">
        <v>0</v>
      </c>
      <c r="BE159" s="3">
        <v>0</v>
      </c>
      <c r="BF159" s="4">
        <v>283500000</v>
      </c>
      <c r="BG159" s="4">
        <v>0</v>
      </c>
      <c r="BH159" s="3">
        <v>0</v>
      </c>
      <c r="BI159" s="4">
        <v>829802500</v>
      </c>
      <c r="BJ159" s="4">
        <v>364600500</v>
      </c>
      <c r="BK159" s="3">
        <v>43.94</v>
      </c>
      <c r="BL159" t="s">
        <v>374</v>
      </c>
      <c r="BM159" s="5">
        <f>AT159 / 1000000</f>
        <v>0</v>
      </c>
      <c r="BN159" s="5">
        <f>AU159 / 1000000</f>
        <v>0</v>
      </c>
      <c r="BO159" s="5">
        <f>AW159 / 1000000</f>
        <v>66.463999999999999</v>
      </c>
      <c r="BP159" s="5">
        <f>AX159 / 1000000</f>
        <v>65.302000000000007</v>
      </c>
      <c r="BQ159" s="5">
        <f>AZ159 / 1000000</f>
        <v>299.29849999999999</v>
      </c>
      <c r="BR159" s="5">
        <f>BA159 / 1000000</f>
        <v>299.29849999999999</v>
      </c>
      <c r="BS159" s="5">
        <f>BC159 / 1000000</f>
        <v>180.54</v>
      </c>
      <c r="BT159" s="5">
        <f>BD159 / 1000000</f>
        <v>0</v>
      </c>
      <c r="BU159" s="5">
        <f>BF159 / 1000000</f>
        <v>283.5</v>
      </c>
      <c r="BV159" s="5">
        <f>BG159 / 1000000</f>
        <v>0</v>
      </c>
    </row>
    <row r="160" spans="1:74" x14ac:dyDescent="0.25">
      <c r="A160">
        <v>16</v>
      </c>
      <c r="B160" t="s">
        <v>60</v>
      </c>
      <c r="C160" t="s">
        <v>61</v>
      </c>
      <c r="D160">
        <v>2022</v>
      </c>
      <c r="E160" t="s">
        <v>62</v>
      </c>
      <c r="F160" t="s">
        <v>63</v>
      </c>
      <c r="G160">
        <v>2</v>
      </c>
      <c r="H160" t="s">
        <v>64</v>
      </c>
      <c r="I160" t="s">
        <v>3803</v>
      </c>
      <c r="J160" t="s">
        <v>252</v>
      </c>
      <c r="K160" t="s">
        <v>253</v>
      </c>
      <c r="L160" t="s">
        <v>3850</v>
      </c>
      <c r="M160" t="s">
        <v>254</v>
      </c>
      <c r="N160" t="s">
        <v>3864</v>
      </c>
      <c r="O160" t="s">
        <v>68</v>
      </c>
      <c r="P160" t="s">
        <v>3876</v>
      </c>
      <c r="Q160" t="s">
        <v>368</v>
      </c>
      <c r="R160" t="s">
        <v>3943</v>
      </c>
      <c r="S160" t="s">
        <v>369</v>
      </c>
      <c r="T160">
        <v>28</v>
      </c>
      <c r="U160">
        <v>4</v>
      </c>
      <c r="V160" t="s">
        <v>375</v>
      </c>
      <c r="W160">
        <v>2</v>
      </c>
      <c r="X160" t="s">
        <v>76</v>
      </c>
      <c r="Y160">
        <v>1</v>
      </c>
      <c r="Z160" t="s">
        <v>73</v>
      </c>
      <c r="AA160">
        <v>1</v>
      </c>
      <c r="AB160" s="3">
        <v>20</v>
      </c>
      <c r="AC160" s="3">
        <v>20</v>
      </c>
      <c r="AD160" s="3">
        <v>100</v>
      </c>
      <c r="AE160" s="3">
        <v>20</v>
      </c>
      <c r="AF160" s="3">
        <v>20</v>
      </c>
      <c r="AG160" s="3">
        <v>100</v>
      </c>
      <c r="AH160" s="3">
        <v>20</v>
      </c>
      <c r="AI160" s="3">
        <v>20</v>
      </c>
      <c r="AJ160" s="3">
        <v>100</v>
      </c>
      <c r="AK160" s="3">
        <v>20</v>
      </c>
      <c r="AL160" s="3">
        <v>0</v>
      </c>
      <c r="AM160" s="3">
        <v>0</v>
      </c>
      <c r="AN160" s="3">
        <v>20</v>
      </c>
      <c r="AO160" s="3">
        <v>0</v>
      </c>
      <c r="AP160" s="3">
        <v>0</v>
      </c>
      <c r="AQ160" s="3" t="s">
        <v>77</v>
      </c>
      <c r="AR160" s="3" t="s">
        <v>77</v>
      </c>
      <c r="AS160" s="3" t="s">
        <v>77</v>
      </c>
      <c r="AT160" s="4">
        <v>862354999</v>
      </c>
      <c r="AU160" s="4">
        <v>862354999</v>
      </c>
      <c r="AV160" s="3">
        <v>100</v>
      </c>
      <c r="AW160" s="4">
        <v>2769816128</v>
      </c>
      <c r="AX160" s="4">
        <v>2733070941</v>
      </c>
      <c r="AY160" s="3">
        <v>98.67</v>
      </c>
      <c r="AZ160" s="4">
        <v>1758325400</v>
      </c>
      <c r="BA160" s="4">
        <v>1758325400</v>
      </c>
      <c r="BB160" s="3">
        <v>100</v>
      </c>
      <c r="BC160" s="4">
        <v>1663652000</v>
      </c>
      <c r="BD160" s="4">
        <v>0</v>
      </c>
      <c r="BE160" s="3">
        <v>0</v>
      </c>
      <c r="BF160" s="4">
        <v>1452000000</v>
      </c>
      <c r="BG160" s="4">
        <v>0</v>
      </c>
      <c r="BH160" s="3">
        <v>0</v>
      </c>
      <c r="BI160" s="4">
        <v>8506148527</v>
      </c>
      <c r="BJ160" s="4">
        <v>5353751340</v>
      </c>
      <c r="BK160" s="3">
        <v>62.94</v>
      </c>
      <c r="BL160" t="s">
        <v>376</v>
      </c>
      <c r="BM160" s="5">
        <f>AT160 / 1000000</f>
        <v>862.35499900000002</v>
      </c>
      <c r="BN160" s="5">
        <f>AU160 / 1000000</f>
        <v>862.35499900000002</v>
      </c>
      <c r="BO160" s="5">
        <f>AW160 / 1000000</f>
        <v>2769.8161279999999</v>
      </c>
      <c r="BP160" s="5">
        <f>AX160 / 1000000</f>
        <v>2733.0709409999999</v>
      </c>
      <c r="BQ160" s="5">
        <f>AZ160 / 1000000</f>
        <v>1758.3253999999999</v>
      </c>
      <c r="BR160" s="5">
        <f>BA160 / 1000000</f>
        <v>1758.3253999999999</v>
      </c>
      <c r="BS160" s="5">
        <f>BC160 / 1000000</f>
        <v>1663.652</v>
      </c>
      <c r="BT160" s="5">
        <f>BD160 / 1000000</f>
        <v>0</v>
      </c>
      <c r="BU160" s="5">
        <f>BF160 / 1000000</f>
        <v>1452</v>
      </c>
      <c r="BV160" s="5">
        <f>BG160 / 1000000</f>
        <v>0</v>
      </c>
    </row>
    <row r="161" spans="1:74" x14ac:dyDescent="0.25">
      <c r="A161">
        <v>16</v>
      </c>
      <c r="B161" t="s">
        <v>60</v>
      </c>
      <c r="C161" t="s">
        <v>61</v>
      </c>
      <c r="D161">
        <v>2022</v>
      </c>
      <c r="E161" t="s">
        <v>62</v>
      </c>
      <c r="F161" t="s">
        <v>63</v>
      </c>
      <c r="G161">
        <v>2</v>
      </c>
      <c r="H161" t="s">
        <v>64</v>
      </c>
      <c r="I161" t="s">
        <v>3803</v>
      </c>
      <c r="J161" t="s">
        <v>252</v>
      </c>
      <c r="K161" t="s">
        <v>253</v>
      </c>
      <c r="L161" t="s">
        <v>3850</v>
      </c>
      <c r="M161" t="s">
        <v>254</v>
      </c>
      <c r="N161" t="s">
        <v>3864</v>
      </c>
      <c r="O161" t="s">
        <v>68</v>
      </c>
      <c r="P161" t="s">
        <v>3876</v>
      </c>
      <c r="Q161" t="s">
        <v>368</v>
      </c>
      <c r="R161" t="s">
        <v>3943</v>
      </c>
      <c r="S161" t="s">
        <v>369</v>
      </c>
      <c r="T161">
        <v>28</v>
      </c>
      <c r="U161">
        <v>5</v>
      </c>
      <c r="V161" t="s">
        <v>377</v>
      </c>
      <c r="W161">
        <v>1</v>
      </c>
      <c r="X161" t="s">
        <v>72</v>
      </c>
      <c r="Y161">
        <v>1</v>
      </c>
      <c r="Z161" t="s">
        <v>73</v>
      </c>
      <c r="AA161">
        <v>1</v>
      </c>
      <c r="AB161" s="3">
        <v>1</v>
      </c>
      <c r="AC161" s="3">
        <v>1</v>
      </c>
      <c r="AD161" s="3">
        <v>100</v>
      </c>
      <c r="AE161" s="3">
        <v>1</v>
      </c>
      <c r="AF161" s="3">
        <v>1</v>
      </c>
      <c r="AG161" s="3">
        <v>100</v>
      </c>
      <c r="AH161" s="3">
        <v>1</v>
      </c>
      <c r="AI161" s="3">
        <v>1</v>
      </c>
      <c r="AJ161" s="3">
        <v>100</v>
      </c>
      <c r="AK161" s="3">
        <v>1</v>
      </c>
      <c r="AL161" s="3">
        <v>0</v>
      </c>
      <c r="AM161" s="3">
        <v>0</v>
      </c>
      <c r="AN161" s="3">
        <v>1</v>
      </c>
      <c r="AO161" s="3">
        <v>0</v>
      </c>
      <c r="AP161" s="3">
        <v>0</v>
      </c>
      <c r="AQ161" s="3">
        <v>5</v>
      </c>
      <c r="AR161" s="3">
        <v>3</v>
      </c>
      <c r="AS161" s="3">
        <v>60</v>
      </c>
      <c r="AT161" s="4">
        <v>999885128</v>
      </c>
      <c r="AU161" s="4">
        <v>999885128</v>
      </c>
      <c r="AV161" s="3">
        <v>100</v>
      </c>
      <c r="AW161" s="4">
        <v>2161925748</v>
      </c>
      <c r="AX161" s="4">
        <v>2160170681</v>
      </c>
      <c r="AY161" s="3">
        <v>99.92</v>
      </c>
      <c r="AZ161" s="4">
        <v>3555822989</v>
      </c>
      <c r="BA161" s="4">
        <v>3550842555</v>
      </c>
      <c r="BB161" s="3">
        <v>99.86</v>
      </c>
      <c r="BC161" s="4">
        <v>2125481000</v>
      </c>
      <c r="BD161" s="4">
        <v>0</v>
      </c>
      <c r="BE161" s="3">
        <v>0</v>
      </c>
      <c r="BF161" s="4">
        <v>2189600000</v>
      </c>
      <c r="BG161" s="4">
        <v>0</v>
      </c>
      <c r="BH161" s="3">
        <v>0</v>
      </c>
      <c r="BI161" s="4">
        <v>11032714865</v>
      </c>
      <c r="BJ161" s="4">
        <v>6710898364</v>
      </c>
      <c r="BK161" s="3">
        <v>60.83</v>
      </c>
      <c r="BL161" t="s">
        <v>378</v>
      </c>
      <c r="BM161" s="5">
        <f>AT161 / 1000000</f>
        <v>999.88512800000001</v>
      </c>
      <c r="BN161" s="5">
        <f>AU161 / 1000000</f>
        <v>999.88512800000001</v>
      </c>
      <c r="BO161" s="5">
        <f>AW161 / 1000000</f>
        <v>2161.9257480000001</v>
      </c>
      <c r="BP161" s="5">
        <f>AX161 / 1000000</f>
        <v>2160.1706810000001</v>
      </c>
      <c r="BQ161" s="5">
        <f>AZ161 / 1000000</f>
        <v>3555.8229889999998</v>
      </c>
      <c r="BR161" s="5">
        <f>BA161 / 1000000</f>
        <v>3550.8425550000002</v>
      </c>
      <c r="BS161" s="5">
        <f>BC161 / 1000000</f>
        <v>2125.4810000000002</v>
      </c>
      <c r="BT161" s="5">
        <f>BD161 / 1000000</f>
        <v>0</v>
      </c>
      <c r="BU161" s="5">
        <f>BF161 / 1000000</f>
        <v>2189.6</v>
      </c>
      <c r="BV161" s="5">
        <f>BG161 / 1000000</f>
        <v>0</v>
      </c>
    </row>
    <row r="162" spans="1:74" x14ac:dyDescent="0.25">
      <c r="A162">
        <v>16</v>
      </c>
      <c r="B162" t="s">
        <v>60</v>
      </c>
      <c r="C162" t="s">
        <v>61</v>
      </c>
      <c r="D162">
        <v>2022</v>
      </c>
      <c r="E162" t="s">
        <v>62</v>
      </c>
      <c r="F162" t="s">
        <v>63</v>
      </c>
      <c r="G162">
        <v>2</v>
      </c>
      <c r="H162" t="s">
        <v>64</v>
      </c>
      <c r="I162" t="s">
        <v>3803</v>
      </c>
      <c r="J162" t="s">
        <v>252</v>
      </c>
      <c r="K162" t="s">
        <v>253</v>
      </c>
      <c r="L162" t="s">
        <v>3850</v>
      </c>
      <c r="M162" t="s">
        <v>254</v>
      </c>
      <c r="N162" t="s">
        <v>3864</v>
      </c>
      <c r="O162" t="s">
        <v>68</v>
      </c>
      <c r="P162" t="s">
        <v>3876</v>
      </c>
      <c r="Q162" t="s">
        <v>368</v>
      </c>
      <c r="R162" t="s">
        <v>3943</v>
      </c>
      <c r="S162" t="s">
        <v>369</v>
      </c>
      <c r="T162">
        <v>28</v>
      </c>
      <c r="U162">
        <v>6</v>
      </c>
      <c r="V162" t="s">
        <v>379</v>
      </c>
      <c r="W162">
        <v>2</v>
      </c>
      <c r="X162" t="s">
        <v>76</v>
      </c>
      <c r="Y162">
        <v>1</v>
      </c>
      <c r="Z162" t="s">
        <v>73</v>
      </c>
      <c r="AA162">
        <v>1</v>
      </c>
      <c r="AB162" s="3">
        <v>100</v>
      </c>
      <c r="AC162" s="3">
        <v>100</v>
      </c>
      <c r="AD162" s="3">
        <v>100</v>
      </c>
      <c r="AE162" s="3">
        <v>100</v>
      </c>
      <c r="AF162" s="3">
        <v>100</v>
      </c>
      <c r="AG162" s="3">
        <v>100</v>
      </c>
      <c r="AH162" s="3">
        <v>100</v>
      </c>
      <c r="AI162" s="3">
        <v>100</v>
      </c>
      <c r="AJ162" s="3">
        <v>100</v>
      </c>
      <c r="AK162" s="3">
        <v>100</v>
      </c>
      <c r="AL162" s="3">
        <v>0</v>
      </c>
      <c r="AM162" s="3">
        <v>0</v>
      </c>
      <c r="AN162" s="3">
        <v>100</v>
      </c>
      <c r="AO162" s="3">
        <v>0</v>
      </c>
      <c r="AP162" s="3">
        <v>0</v>
      </c>
      <c r="AQ162" s="3" t="s">
        <v>77</v>
      </c>
      <c r="AR162" s="3" t="s">
        <v>77</v>
      </c>
      <c r="AS162" s="3" t="s">
        <v>77</v>
      </c>
      <c r="AT162" s="4">
        <v>106000000</v>
      </c>
      <c r="AU162" s="4">
        <v>106000000</v>
      </c>
      <c r="AV162" s="3">
        <v>100</v>
      </c>
      <c r="AW162" s="4">
        <v>112416666</v>
      </c>
      <c r="AX162" s="4">
        <v>111415016</v>
      </c>
      <c r="AY162" s="3">
        <v>99.11</v>
      </c>
      <c r="AZ162" s="4">
        <v>86666667</v>
      </c>
      <c r="BA162" s="4">
        <v>86666667</v>
      </c>
      <c r="BB162" s="3">
        <v>100</v>
      </c>
      <c r="BC162" s="4">
        <v>277714000</v>
      </c>
      <c r="BD162" s="4">
        <v>0</v>
      </c>
      <c r="BE162" s="3">
        <v>0</v>
      </c>
      <c r="BF162" s="4">
        <v>220068000</v>
      </c>
      <c r="BG162" s="4">
        <v>0</v>
      </c>
      <c r="BH162" s="3">
        <v>0</v>
      </c>
      <c r="BI162" s="4">
        <v>802865333</v>
      </c>
      <c r="BJ162" s="4">
        <v>304081683</v>
      </c>
      <c r="BK162" s="3">
        <v>37.869999999999997</v>
      </c>
      <c r="BL162" t="s">
        <v>380</v>
      </c>
      <c r="BM162" s="5">
        <f>AT162 / 1000000</f>
        <v>106</v>
      </c>
      <c r="BN162" s="5">
        <f>AU162 / 1000000</f>
        <v>106</v>
      </c>
      <c r="BO162" s="5">
        <f>AW162 / 1000000</f>
        <v>112.41666600000001</v>
      </c>
      <c r="BP162" s="5">
        <f>AX162 / 1000000</f>
        <v>111.41501599999999</v>
      </c>
      <c r="BQ162" s="5">
        <f>AZ162 / 1000000</f>
        <v>86.666667000000004</v>
      </c>
      <c r="BR162" s="5">
        <f>BA162 / 1000000</f>
        <v>86.666667000000004</v>
      </c>
      <c r="BS162" s="5">
        <f>BC162 / 1000000</f>
        <v>277.714</v>
      </c>
      <c r="BT162" s="5">
        <f>BD162 / 1000000</f>
        <v>0</v>
      </c>
      <c r="BU162" s="5">
        <f>BF162 / 1000000</f>
        <v>220.06800000000001</v>
      </c>
      <c r="BV162" s="5">
        <f>BG162 / 1000000</f>
        <v>0</v>
      </c>
    </row>
    <row r="163" spans="1:74" x14ac:dyDescent="0.25">
      <c r="A163">
        <v>16</v>
      </c>
      <c r="B163" t="s">
        <v>60</v>
      </c>
      <c r="C163" t="s">
        <v>61</v>
      </c>
      <c r="D163">
        <v>2022</v>
      </c>
      <c r="E163" t="s">
        <v>62</v>
      </c>
      <c r="F163" t="s">
        <v>63</v>
      </c>
      <c r="G163">
        <v>2</v>
      </c>
      <c r="H163" t="s">
        <v>64</v>
      </c>
      <c r="I163" t="s">
        <v>3803</v>
      </c>
      <c r="J163" t="s">
        <v>252</v>
      </c>
      <c r="K163" t="s">
        <v>253</v>
      </c>
      <c r="L163" t="s">
        <v>3850</v>
      </c>
      <c r="M163" t="s">
        <v>254</v>
      </c>
      <c r="N163" t="s">
        <v>3864</v>
      </c>
      <c r="O163" t="s">
        <v>68</v>
      </c>
      <c r="P163" t="s">
        <v>3876</v>
      </c>
      <c r="Q163" t="s">
        <v>368</v>
      </c>
      <c r="R163" t="s">
        <v>3943</v>
      </c>
      <c r="S163" t="s">
        <v>369</v>
      </c>
      <c r="T163">
        <v>28</v>
      </c>
      <c r="U163">
        <v>7</v>
      </c>
      <c r="V163" t="s">
        <v>381</v>
      </c>
      <c r="W163">
        <v>2</v>
      </c>
      <c r="X163" t="s">
        <v>76</v>
      </c>
      <c r="Y163">
        <v>1</v>
      </c>
      <c r="Z163" t="s">
        <v>73</v>
      </c>
      <c r="AA163">
        <v>1</v>
      </c>
      <c r="AB163" s="3">
        <v>100</v>
      </c>
      <c r="AC163" s="3">
        <v>100</v>
      </c>
      <c r="AD163" s="3">
        <v>100</v>
      </c>
      <c r="AE163" s="3">
        <v>100</v>
      </c>
      <c r="AF163" s="3">
        <v>100</v>
      </c>
      <c r="AG163" s="3">
        <v>100</v>
      </c>
      <c r="AH163" s="3">
        <v>100</v>
      </c>
      <c r="AI163" s="3">
        <v>100</v>
      </c>
      <c r="AJ163" s="3">
        <v>100</v>
      </c>
      <c r="AK163" s="3">
        <v>100</v>
      </c>
      <c r="AL163" s="3">
        <v>0</v>
      </c>
      <c r="AM163" s="3">
        <v>0</v>
      </c>
      <c r="AN163" s="3">
        <v>100</v>
      </c>
      <c r="AO163" s="3">
        <v>0</v>
      </c>
      <c r="AP163" s="3">
        <v>0</v>
      </c>
      <c r="AQ163" s="3" t="s">
        <v>77</v>
      </c>
      <c r="AR163" s="3" t="s">
        <v>77</v>
      </c>
      <c r="AS163" s="3" t="s">
        <v>77</v>
      </c>
      <c r="AT163" s="4">
        <v>50000000</v>
      </c>
      <c r="AU163" s="4">
        <v>50000000</v>
      </c>
      <c r="AV163" s="3">
        <v>100</v>
      </c>
      <c r="AW163" s="4">
        <v>45716666</v>
      </c>
      <c r="AX163" s="4">
        <v>45166666</v>
      </c>
      <c r="AY163" s="3">
        <v>98.8</v>
      </c>
      <c r="AZ163" s="4">
        <v>216296667</v>
      </c>
      <c r="BA163" s="4">
        <v>216296667</v>
      </c>
      <c r="BB163" s="3">
        <v>100</v>
      </c>
      <c r="BC163" s="4">
        <v>233025000</v>
      </c>
      <c r="BD163" s="4">
        <v>0</v>
      </c>
      <c r="BE163" s="3">
        <v>0</v>
      </c>
      <c r="BF163" s="4">
        <v>250000000</v>
      </c>
      <c r="BG163" s="4">
        <v>0</v>
      </c>
      <c r="BH163" s="3">
        <v>0</v>
      </c>
      <c r="BI163" s="4">
        <v>795038333</v>
      </c>
      <c r="BJ163" s="4">
        <v>311463333</v>
      </c>
      <c r="BK163" s="3">
        <v>39.18</v>
      </c>
      <c r="BL163" t="s">
        <v>382</v>
      </c>
      <c r="BM163" s="5">
        <f>AT163 / 1000000</f>
        <v>50</v>
      </c>
      <c r="BN163" s="5">
        <f>AU163 / 1000000</f>
        <v>50</v>
      </c>
      <c r="BO163" s="5">
        <f>AW163 / 1000000</f>
        <v>45.716665999999996</v>
      </c>
      <c r="BP163" s="5">
        <f>AX163 / 1000000</f>
        <v>45.166665999999999</v>
      </c>
      <c r="BQ163" s="5">
        <f>AZ163 / 1000000</f>
        <v>216.29666700000001</v>
      </c>
      <c r="BR163" s="5">
        <f>BA163 / 1000000</f>
        <v>216.29666700000001</v>
      </c>
      <c r="BS163" s="5">
        <f>BC163 / 1000000</f>
        <v>233.02500000000001</v>
      </c>
      <c r="BT163" s="5">
        <f>BD163 / 1000000</f>
        <v>0</v>
      </c>
      <c r="BU163" s="5">
        <f>BF163 / 1000000</f>
        <v>250</v>
      </c>
      <c r="BV163" s="5">
        <f>BG163 / 1000000</f>
        <v>0</v>
      </c>
    </row>
    <row r="164" spans="1:74" x14ac:dyDescent="0.25">
      <c r="A164">
        <v>16</v>
      </c>
      <c r="B164" t="s">
        <v>60</v>
      </c>
      <c r="C164" t="s">
        <v>61</v>
      </c>
      <c r="D164">
        <v>2022</v>
      </c>
      <c r="E164" t="s">
        <v>62</v>
      </c>
      <c r="F164" t="s">
        <v>63</v>
      </c>
      <c r="G164">
        <v>2</v>
      </c>
      <c r="H164" t="s">
        <v>64</v>
      </c>
      <c r="I164" t="s">
        <v>3803</v>
      </c>
      <c r="J164" t="s">
        <v>252</v>
      </c>
      <c r="K164" t="s">
        <v>253</v>
      </c>
      <c r="L164" t="s">
        <v>3850</v>
      </c>
      <c r="M164" t="s">
        <v>254</v>
      </c>
      <c r="N164" t="s">
        <v>3864</v>
      </c>
      <c r="O164" t="s">
        <v>68</v>
      </c>
      <c r="P164" t="s">
        <v>3876</v>
      </c>
      <c r="Q164" t="s">
        <v>368</v>
      </c>
      <c r="R164" t="s">
        <v>3943</v>
      </c>
      <c r="S164" t="s">
        <v>369</v>
      </c>
      <c r="T164">
        <v>28</v>
      </c>
      <c r="U164">
        <v>8</v>
      </c>
      <c r="V164" t="s">
        <v>383</v>
      </c>
      <c r="W164">
        <v>1</v>
      </c>
      <c r="X164" t="s">
        <v>72</v>
      </c>
      <c r="Y164">
        <v>3</v>
      </c>
      <c r="Z164" t="s">
        <v>89</v>
      </c>
      <c r="AA164">
        <v>1</v>
      </c>
      <c r="AB164" s="3">
        <v>1</v>
      </c>
      <c r="AC164" s="3">
        <v>1</v>
      </c>
      <c r="AD164" s="3">
        <v>100</v>
      </c>
      <c r="AE164" s="3">
        <v>0</v>
      </c>
      <c r="AF164" s="3">
        <v>0</v>
      </c>
      <c r="AG164" s="3">
        <v>0</v>
      </c>
      <c r="AH164" s="3">
        <v>0</v>
      </c>
      <c r="AI164" s="3">
        <v>0</v>
      </c>
      <c r="AJ164" s="3">
        <v>0</v>
      </c>
      <c r="AK164" s="3">
        <v>0</v>
      </c>
      <c r="AL164" s="3">
        <v>0</v>
      </c>
      <c r="AM164" s="3">
        <v>0</v>
      </c>
      <c r="AN164" s="3">
        <v>0</v>
      </c>
      <c r="AO164" s="3">
        <v>0</v>
      </c>
      <c r="AP164" s="3">
        <v>0</v>
      </c>
      <c r="AQ164" s="3">
        <v>1</v>
      </c>
      <c r="AR164" s="3">
        <v>1</v>
      </c>
      <c r="AS164" s="3">
        <v>100</v>
      </c>
      <c r="AT164" s="4">
        <v>50888333</v>
      </c>
      <c r="AU164" s="4">
        <v>50888333</v>
      </c>
      <c r="AV164" s="3">
        <v>100</v>
      </c>
      <c r="AW164" s="4">
        <v>0</v>
      </c>
      <c r="AX164" s="4">
        <v>0</v>
      </c>
      <c r="AY164" s="3">
        <v>0</v>
      </c>
      <c r="AZ164" s="4">
        <v>0</v>
      </c>
      <c r="BA164" s="4">
        <v>0</v>
      </c>
      <c r="BB164" s="3">
        <v>0</v>
      </c>
      <c r="BC164" s="4">
        <v>0</v>
      </c>
      <c r="BD164" s="4">
        <v>0</v>
      </c>
      <c r="BE164" s="3">
        <v>0</v>
      </c>
      <c r="BF164" s="4">
        <v>0</v>
      </c>
      <c r="BG164" s="4">
        <v>0</v>
      </c>
      <c r="BH164" s="3">
        <v>0</v>
      </c>
      <c r="BI164" s="4">
        <v>50888333</v>
      </c>
      <c r="BJ164" s="4">
        <v>50888333</v>
      </c>
      <c r="BK164" s="3">
        <v>100</v>
      </c>
      <c r="BM164" s="5">
        <f>AT164 / 1000000</f>
        <v>50.888333000000003</v>
      </c>
      <c r="BN164" s="5">
        <f>AU164 / 1000000</f>
        <v>50.888333000000003</v>
      </c>
      <c r="BO164" s="5">
        <f>AW164 / 1000000</f>
        <v>0</v>
      </c>
      <c r="BP164" s="5">
        <f>AX164 / 1000000</f>
        <v>0</v>
      </c>
      <c r="BQ164" s="5">
        <f>AZ164 / 1000000</f>
        <v>0</v>
      </c>
      <c r="BR164" s="5">
        <f>BA164 / 1000000</f>
        <v>0</v>
      </c>
      <c r="BS164" s="5">
        <f>BC164 / 1000000</f>
        <v>0</v>
      </c>
      <c r="BT164" s="5">
        <f>BD164 / 1000000</f>
        <v>0</v>
      </c>
      <c r="BU164" s="5">
        <f>BF164 / 1000000</f>
        <v>0</v>
      </c>
      <c r="BV164" s="5">
        <f>BG164 / 1000000</f>
        <v>0</v>
      </c>
    </row>
    <row r="165" spans="1:74" x14ac:dyDescent="0.25">
      <c r="A165">
        <v>16</v>
      </c>
      <c r="B165" t="s">
        <v>60</v>
      </c>
      <c r="C165" t="s">
        <v>61</v>
      </c>
      <c r="D165">
        <v>2022</v>
      </c>
      <c r="E165" t="s">
        <v>62</v>
      </c>
      <c r="F165" t="s">
        <v>63</v>
      </c>
      <c r="G165">
        <v>2</v>
      </c>
      <c r="H165" t="s">
        <v>64</v>
      </c>
      <c r="I165" t="s">
        <v>3803</v>
      </c>
      <c r="J165" t="s">
        <v>252</v>
      </c>
      <c r="K165" t="s">
        <v>253</v>
      </c>
      <c r="L165" t="s">
        <v>3850</v>
      </c>
      <c r="M165" t="s">
        <v>254</v>
      </c>
      <c r="N165" t="s">
        <v>3864</v>
      </c>
      <c r="O165" t="s">
        <v>68</v>
      </c>
      <c r="P165" t="s">
        <v>3876</v>
      </c>
      <c r="Q165" t="s">
        <v>368</v>
      </c>
      <c r="R165" t="s">
        <v>3943</v>
      </c>
      <c r="S165" t="s">
        <v>369</v>
      </c>
      <c r="T165">
        <v>28</v>
      </c>
      <c r="U165">
        <v>9</v>
      </c>
      <c r="V165" t="s">
        <v>384</v>
      </c>
      <c r="W165">
        <v>3</v>
      </c>
      <c r="X165" t="s">
        <v>136</v>
      </c>
      <c r="Y165">
        <v>1</v>
      </c>
      <c r="Z165" t="s">
        <v>73</v>
      </c>
      <c r="AA165">
        <v>1</v>
      </c>
      <c r="AB165" s="3">
        <v>0</v>
      </c>
      <c r="AC165" s="3">
        <v>0</v>
      </c>
      <c r="AD165" s="3">
        <v>0</v>
      </c>
      <c r="AE165" s="3">
        <v>40</v>
      </c>
      <c r="AF165" s="3">
        <v>40</v>
      </c>
      <c r="AG165" s="3">
        <v>100</v>
      </c>
      <c r="AH165" s="3">
        <v>70</v>
      </c>
      <c r="AI165" s="3">
        <v>70</v>
      </c>
      <c r="AJ165" s="3">
        <v>100</v>
      </c>
      <c r="AK165" s="3">
        <v>95</v>
      </c>
      <c r="AL165" s="3">
        <v>0</v>
      </c>
      <c r="AM165" s="3">
        <v>0</v>
      </c>
      <c r="AN165" s="3">
        <v>100</v>
      </c>
      <c r="AO165" s="3">
        <v>0</v>
      </c>
      <c r="AP165" s="3">
        <v>0</v>
      </c>
      <c r="AQ165" s="3" t="s">
        <v>77</v>
      </c>
      <c r="AR165" s="3" t="s">
        <v>77</v>
      </c>
      <c r="AS165" s="3" t="s">
        <v>77</v>
      </c>
      <c r="AT165" s="4">
        <v>0</v>
      </c>
      <c r="AU165" s="4">
        <v>0</v>
      </c>
      <c r="AV165" s="3">
        <v>0</v>
      </c>
      <c r="AW165" s="4">
        <v>706380791</v>
      </c>
      <c r="AX165" s="4">
        <v>704546738</v>
      </c>
      <c r="AY165" s="3">
        <v>99.74</v>
      </c>
      <c r="AZ165" s="4">
        <v>423549000</v>
      </c>
      <c r="BA165" s="4">
        <v>423441967</v>
      </c>
      <c r="BB165" s="3">
        <v>99.97</v>
      </c>
      <c r="BC165" s="4">
        <v>521178000</v>
      </c>
      <c r="BD165" s="4">
        <v>0</v>
      </c>
      <c r="BE165" s="3">
        <v>0</v>
      </c>
      <c r="BF165" s="4">
        <v>811275000</v>
      </c>
      <c r="BG165" s="4">
        <v>0</v>
      </c>
      <c r="BH165" s="3">
        <v>0</v>
      </c>
      <c r="BI165" s="4">
        <v>2462382791</v>
      </c>
      <c r="BJ165" s="4">
        <v>1127988705</v>
      </c>
      <c r="BK165" s="3">
        <v>45.81</v>
      </c>
      <c r="BL165" t="s">
        <v>385</v>
      </c>
      <c r="BM165" s="5">
        <f>AT165 / 1000000</f>
        <v>0</v>
      </c>
      <c r="BN165" s="5">
        <f>AU165 / 1000000</f>
        <v>0</v>
      </c>
      <c r="BO165" s="5">
        <f>AW165 / 1000000</f>
        <v>706.38079100000004</v>
      </c>
      <c r="BP165" s="5">
        <f>AX165 / 1000000</f>
        <v>704.546738</v>
      </c>
      <c r="BQ165" s="5">
        <f>AZ165 / 1000000</f>
        <v>423.54899999999998</v>
      </c>
      <c r="BR165" s="5">
        <f>BA165 / 1000000</f>
        <v>423.44196699999998</v>
      </c>
      <c r="BS165" s="5">
        <f>BC165 / 1000000</f>
        <v>521.178</v>
      </c>
      <c r="BT165" s="5">
        <f>BD165 / 1000000</f>
        <v>0</v>
      </c>
      <c r="BU165" s="5">
        <f>BF165 / 1000000</f>
        <v>811.27499999999998</v>
      </c>
      <c r="BV165" s="5">
        <f>BG165 / 1000000</f>
        <v>0</v>
      </c>
    </row>
    <row r="166" spans="1:74" x14ac:dyDescent="0.25">
      <c r="A166">
        <v>16</v>
      </c>
      <c r="B166" t="s">
        <v>60</v>
      </c>
      <c r="C166" t="s">
        <v>61</v>
      </c>
      <c r="D166">
        <v>2022</v>
      </c>
      <c r="E166" t="s">
        <v>62</v>
      </c>
      <c r="F166" t="s">
        <v>63</v>
      </c>
      <c r="G166">
        <v>2</v>
      </c>
      <c r="H166" t="s">
        <v>64</v>
      </c>
      <c r="I166" t="s">
        <v>3803</v>
      </c>
      <c r="J166" t="s">
        <v>252</v>
      </c>
      <c r="K166" t="s">
        <v>253</v>
      </c>
      <c r="L166" t="s">
        <v>3850</v>
      </c>
      <c r="M166" t="s">
        <v>254</v>
      </c>
      <c r="N166" t="s">
        <v>3864</v>
      </c>
      <c r="O166" t="s">
        <v>68</v>
      </c>
      <c r="P166" t="s">
        <v>3876</v>
      </c>
      <c r="Q166" t="s">
        <v>368</v>
      </c>
      <c r="R166" t="s">
        <v>3943</v>
      </c>
      <c r="S166" t="s">
        <v>369</v>
      </c>
      <c r="T166">
        <v>28</v>
      </c>
      <c r="U166">
        <v>10</v>
      </c>
      <c r="V166" t="s">
        <v>386</v>
      </c>
      <c r="W166">
        <v>1</v>
      </c>
      <c r="X166" t="s">
        <v>72</v>
      </c>
      <c r="Y166">
        <v>3</v>
      </c>
      <c r="Z166" t="s">
        <v>89</v>
      </c>
      <c r="AA166">
        <v>1</v>
      </c>
      <c r="AB166" s="3">
        <v>0</v>
      </c>
      <c r="AC166" s="3">
        <v>0</v>
      </c>
      <c r="AD166" s="3">
        <v>0</v>
      </c>
      <c r="AE166" s="3">
        <v>0.4</v>
      </c>
      <c r="AF166" s="3">
        <v>0.4</v>
      </c>
      <c r="AG166" s="3">
        <v>100</v>
      </c>
      <c r="AH166" s="3">
        <v>0.6</v>
      </c>
      <c r="AI166" s="3">
        <v>0.6</v>
      </c>
      <c r="AJ166" s="3">
        <v>100</v>
      </c>
      <c r="AK166" s="3">
        <v>0</v>
      </c>
      <c r="AL166" s="3">
        <v>0</v>
      </c>
      <c r="AM166" s="3">
        <v>0</v>
      </c>
      <c r="AN166" s="3">
        <v>0</v>
      </c>
      <c r="AO166" s="3">
        <v>0</v>
      </c>
      <c r="AP166" s="3">
        <v>0</v>
      </c>
      <c r="AQ166" s="3">
        <v>1</v>
      </c>
      <c r="AR166" s="3">
        <v>1</v>
      </c>
      <c r="AS166" s="3">
        <v>100</v>
      </c>
      <c r="AT166" s="4">
        <v>0</v>
      </c>
      <c r="AU166" s="4">
        <v>0</v>
      </c>
      <c r="AV166" s="3">
        <v>0</v>
      </c>
      <c r="AW166" s="4">
        <v>70573333</v>
      </c>
      <c r="AX166" s="4">
        <v>70573333</v>
      </c>
      <c r="AY166" s="3">
        <v>100</v>
      </c>
      <c r="AZ166" s="4">
        <v>0</v>
      </c>
      <c r="BA166" s="4">
        <v>0</v>
      </c>
      <c r="BB166" s="3">
        <v>0</v>
      </c>
      <c r="BC166" s="4">
        <v>0</v>
      </c>
      <c r="BD166" s="4">
        <v>0</v>
      </c>
      <c r="BE166" s="3">
        <v>0</v>
      </c>
      <c r="BF166" s="4">
        <v>0</v>
      </c>
      <c r="BG166" s="4">
        <v>0</v>
      </c>
      <c r="BH166" s="3">
        <v>0</v>
      </c>
      <c r="BI166" s="4">
        <v>70573333</v>
      </c>
      <c r="BJ166" s="4">
        <v>70573333</v>
      </c>
      <c r="BK166" s="3">
        <v>100</v>
      </c>
      <c r="BL166" t="s">
        <v>387</v>
      </c>
      <c r="BM166" s="5">
        <f>AT166 / 1000000</f>
        <v>0</v>
      </c>
      <c r="BN166" s="5">
        <f>AU166 / 1000000</f>
        <v>0</v>
      </c>
      <c r="BO166" s="5">
        <f>AW166 / 1000000</f>
        <v>70.573333000000005</v>
      </c>
      <c r="BP166" s="5">
        <f>AX166 / 1000000</f>
        <v>70.573333000000005</v>
      </c>
      <c r="BQ166" s="5">
        <f>AZ166 / 1000000</f>
        <v>0</v>
      </c>
      <c r="BR166" s="5">
        <f>BA166 / 1000000</f>
        <v>0</v>
      </c>
      <c r="BS166" s="5">
        <f>BC166 / 1000000</f>
        <v>0</v>
      </c>
      <c r="BT166" s="5">
        <f>BD166 / 1000000</f>
        <v>0</v>
      </c>
      <c r="BU166" s="5">
        <f>BF166 / 1000000</f>
        <v>0</v>
      </c>
      <c r="BV166" s="5">
        <f>BG166 / 1000000</f>
        <v>0</v>
      </c>
    </row>
    <row r="167" spans="1:74" x14ac:dyDescent="0.25">
      <c r="A167">
        <v>16</v>
      </c>
      <c r="B167" t="s">
        <v>60</v>
      </c>
      <c r="C167" t="s">
        <v>61</v>
      </c>
      <c r="D167">
        <v>2022</v>
      </c>
      <c r="E167" t="s">
        <v>62</v>
      </c>
      <c r="F167" t="s">
        <v>63</v>
      </c>
      <c r="G167">
        <v>2</v>
      </c>
      <c r="H167" t="s">
        <v>64</v>
      </c>
      <c r="I167" t="s">
        <v>3803</v>
      </c>
      <c r="J167" t="s">
        <v>252</v>
      </c>
      <c r="K167" t="s">
        <v>253</v>
      </c>
      <c r="L167" t="s">
        <v>3850</v>
      </c>
      <c r="M167" t="s">
        <v>254</v>
      </c>
      <c r="N167" t="s">
        <v>3864</v>
      </c>
      <c r="O167" t="s">
        <v>68</v>
      </c>
      <c r="P167" t="s">
        <v>3876</v>
      </c>
      <c r="Q167" t="s">
        <v>368</v>
      </c>
      <c r="R167" t="s">
        <v>3943</v>
      </c>
      <c r="S167" t="s">
        <v>369</v>
      </c>
      <c r="T167">
        <v>28</v>
      </c>
      <c r="U167">
        <v>11</v>
      </c>
      <c r="V167" t="s">
        <v>388</v>
      </c>
      <c r="W167">
        <v>1</v>
      </c>
      <c r="X167" t="s">
        <v>72</v>
      </c>
      <c r="Y167">
        <v>1</v>
      </c>
      <c r="Z167" t="s">
        <v>73</v>
      </c>
      <c r="AA167">
        <v>1</v>
      </c>
      <c r="AB167" s="3">
        <v>0</v>
      </c>
      <c r="AC167" s="3">
        <v>0</v>
      </c>
      <c r="AD167" s="3">
        <v>0</v>
      </c>
      <c r="AE167" s="3">
        <v>5</v>
      </c>
      <c r="AF167" s="3">
        <v>5</v>
      </c>
      <c r="AG167" s="3">
        <v>100</v>
      </c>
      <c r="AH167" s="3">
        <v>55</v>
      </c>
      <c r="AI167" s="3">
        <v>55</v>
      </c>
      <c r="AJ167" s="3">
        <v>100</v>
      </c>
      <c r="AK167" s="3">
        <v>35</v>
      </c>
      <c r="AL167" s="3">
        <v>0</v>
      </c>
      <c r="AM167" s="3">
        <v>0</v>
      </c>
      <c r="AN167" s="3">
        <v>5</v>
      </c>
      <c r="AO167" s="3">
        <v>0</v>
      </c>
      <c r="AP167" s="3">
        <v>0</v>
      </c>
      <c r="AQ167" s="3">
        <v>100</v>
      </c>
      <c r="AR167" s="3">
        <v>60</v>
      </c>
      <c r="AS167" s="3">
        <v>60</v>
      </c>
      <c r="AT167" s="4">
        <v>0</v>
      </c>
      <c r="AU167" s="4">
        <v>0</v>
      </c>
      <c r="AV167" s="3">
        <v>0</v>
      </c>
      <c r="AW167" s="4">
        <v>430000000</v>
      </c>
      <c r="AX167" s="4">
        <v>430000000</v>
      </c>
      <c r="AY167" s="3">
        <v>100</v>
      </c>
      <c r="AZ167" s="4">
        <v>0</v>
      </c>
      <c r="BA167" s="4">
        <v>0</v>
      </c>
      <c r="BB167" s="3">
        <v>0</v>
      </c>
      <c r="BC167" s="4">
        <v>0</v>
      </c>
      <c r="BD167" s="4">
        <v>0</v>
      </c>
      <c r="BE167" s="3">
        <v>0</v>
      </c>
      <c r="BF167" s="4">
        <v>70000000</v>
      </c>
      <c r="BG167" s="4">
        <v>0</v>
      </c>
      <c r="BH167" s="3">
        <v>0</v>
      </c>
      <c r="BI167" s="4">
        <v>500000000</v>
      </c>
      <c r="BJ167" s="4">
        <v>430000000</v>
      </c>
      <c r="BK167" s="3">
        <v>86</v>
      </c>
      <c r="BL167" t="s">
        <v>389</v>
      </c>
      <c r="BM167" s="5">
        <f>AT167 / 1000000</f>
        <v>0</v>
      </c>
      <c r="BN167" s="5">
        <f>AU167 / 1000000</f>
        <v>0</v>
      </c>
      <c r="BO167" s="5">
        <f>AW167 / 1000000</f>
        <v>430</v>
      </c>
      <c r="BP167" s="5">
        <f>AX167 / 1000000</f>
        <v>430</v>
      </c>
      <c r="BQ167" s="5">
        <f>AZ167 / 1000000</f>
        <v>0</v>
      </c>
      <c r="BR167" s="5">
        <f>BA167 / 1000000</f>
        <v>0</v>
      </c>
      <c r="BS167" s="5">
        <f>BC167 / 1000000</f>
        <v>0</v>
      </c>
      <c r="BT167" s="5">
        <f>BD167 / 1000000</f>
        <v>0</v>
      </c>
      <c r="BU167" s="5">
        <f>BF167 / 1000000</f>
        <v>70</v>
      </c>
      <c r="BV167" s="5">
        <f>BG167 / 1000000</f>
        <v>0</v>
      </c>
    </row>
    <row r="168" spans="1:74" x14ac:dyDescent="0.25">
      <c r="A168">
        <v>16</v>
      </c>
      <c r="B168" t="s">
        <v>60</v>
      </c>
      <c r="C168" t="s">
        <v>61</v>
      </c>
      <c r="D168">
        <v>2022</v>
      </c>
      <c r="E168" t="s">
        <v>62</v>
      </c>
      <c r="F168" t="s">
        <v>63</v>
      </c>
      <c r="G168">
        <v>2</v>
      </c>
      <c r="H168" t="s">
        <v>64</v>
      </c>
      <c r="I168" t="s">
        <v>3803</v>
      </c>
      <c r="J168" t="s">
        <v>252</v>
      </c>
      <c r="K168" t="s">
        <v>253</v>
      </c>
      <c r="L168" t="s">
        <v>3850</v>
      </c>
      <c r="M168" t="s">
        <v>254</v>
      </c>
      <c r="N168" t="s">
        <v>3864</v>
      </c>
      <c r="O168" t="s">
        <v>68</v>
      </c>
      <c r="P168" t="s">
        <v>3876</v>
      </c>
      <c r="Q168" t="s">
        <v>368</v>
      </c>
      <c r="R168" t="s">
        <v>3943</v>
      </c>
      <c r="S168" t="s">
        <v>369</v>
      </c>
      <c r="T168">
        <v>28</v>
      </c>
      <c r="U168">
        <v>12</v>
      </c>
      <c r="V168" t="s">
        <v>390</v>
      </c>
      <c r="W168">
        <v>1</v>
      </c>
      <c r="X168" t="s">
        <v>72</v>
      </c>
      <c r="Y168">
        <v>1</v>
      </c>
      <c r="Z168" t="s">
        <v>73</v>
      </c>
      <c r="AA168">
        <v>1</v>
      </c>
      <c r="AB168" s="3">
        <v>0</v>
      </c>
      <c r="AC168" s="3">
        <v>0</v>
      </c>
      <c r="AD168" s="3">
        <v>0</v>
      </c>
      <c r="AE168" s="3">
        <v>1</v>
      </c>
      <c r="AF168" s="3">
        <v>1</v>
      </c>
      <c r="AG168" s="3">
        <v>100</v>
      </c>
      <c r="AH168" s="3">
        <v>1</v>
      </c>
      <c r="AI168" s="3">
        <v>1</v>
      </c>
      <c r="AJ168" s="3">
        <v>100</v>
      </c>
      <c r="AK168" s="3">
        <v>0</v>
      </c>
      <c r="AL168" s="3">
        <v>0</v>
      </c>
      <c r="AM168" s="3">
        <v>0</v>
      </c>
      <c r="AN168" s="3">
        <v>0</v>
      </c>
      <c r="AO168" s="3">
        <v>0</v>
      </c>
      <c r="AP168" s="3">
        <v>0</v>
      </c>
      <c r="AQ168" s="3">
        <v>2</v>
      </c>
      <c r="AR168" s="3">
        <v>2</v>
      </c>
      <c r="AS168" s="3">
        <v>100</v>
      </c>
      <c r="AT168" s="4">
        <v>0</v>
      </c>
      <c r="AU168" s="4">
        <v>0</v>
      </c>
      <c r="AV168" s="3">
        <v>0</v>
      </c>
      <c r="AW168" s="4">
        <v>54080667</v>
      </c>
      <c r="AX168" s="4">
        <v>54080000</v>
      </c>
      <c r="AY168" s="3">
        <v>100</v>
      </c>
      <c r="AZ168" s="4">
        <v>250707493</v>
      </c>
      <c r="BA168" s="4">
        <v>250707493</v>
      </c>
      <c r="BB168" s="3">
        <v>100</v>
      </c>
      <c r="BC168" s="4">
        <v>0</v>
      </c>
      <c r="BD168" s="4">
        <v>0</v>
      </c>
      <c r="BE168" s="3">
        <v>0</v>
      </c>
      <c r="BF168" s="4">
        <v>0</v>
      </c>
      <c r="BG168" s="4">
        <v>0</v>
      </c>
      <c r="BH168" s="3">
        <v>0</v>
      </c>
      <c r="BI168" s="4">
        <v>304788160</v>
      </c>
      <c r="BJ168" s="4">
        <v>304787493</v>
      </c>
      <c r="BK168" s="3">
        <v>100</v>
      </c>
      <c r="BL168" t="s">
        <v>391</v>
      </c>
      <c r="BM168" s="5">
        <f>AT168 / 1000000</f>
        <v>0</v>
      </c>
      <c r="BN168" s="5">
        <f>AU168 / 1000000</f>
        <v>0</v>
      </c>
      <c r="BO168" s="5">
        <f>AW168 / 1000000</f>
        <v>54.080666999999998</v>
      </c>
      <c r="BP168" s="5">
        <f>AX168 / 1000000</f>
        <v>54.08</v>
      </c>
      <c r="BQ168" s="5">
        <f>AZ168 / 1000000</f>
        <v>250.707493</v>
      </c>
      <c r="BR168" s="5">
        <f>BA168 / 1000000</f>
        <v>250.707493</v>
      </c>
      <c r="BS168" s="5">
        <f>BC168 / 1000000</f>
        <v>0</v>
      </c>
      <c r="BT168" s="5">
        <f>BD168 / 1000000</f>
        <v>0</v>
      </c>
      <c r="BU168" s="5">
        <f>BF168 / 1000000</f>
        <v>0</v>
      </c>
      <c r="BV168" s="5">
        <f>BG168 / 1000000</f>
        <v>0</v>
      </c>
    </row>
    <row r="169" spans="1:74" x14ac:dyDescent="0.25">
      <c r="A169">
        <v>16</v>
      </c>
      <c r="B169" t="s">
        <v>60</v>
      </c>
      <c r="C169" t="s">
        <v>61</v>
      </c>
      <c r="D169">
        <v>2022</v>
      </c>
      <c r="E169" t="s">
        <v>62</v>
      </c>
      <c r="F169" t="s">
        <v>63</v>
      </c>
      <c r="G169">
        <v>2</v>
      </c>
      <c r="H169" t="s">
        <v>64</v>
      </c>
      <c r="I169" t="s">
        <v>3803</v>
      </c>
      <c r="J169" t="s">
        <v>252</v>
      </c>
      <c r="K169" t="s">
        <v>253</v>
      </c>
      <c r="L169" t="s">
        <v>3850</v>
      </c>
      <c r="M169" t="s">
        <v>254</v>
      </c>
      <c r="N169" t="s">
        <v>3864</v>
      </c>
      <c r="O169" t="s">
        <v>68</v>
      </c>
      <c r="P169" t="s">
        <v>3876</v>
      </c>
      <c r="Q169" t="s">
        <v>368</v>
      </c>
      <c r="R169" t="s">
        <v>3943</v>
      </c>
      <c r="S169" t="s">
        <v>369</v>
      </c>
      <c r="T169">
        <v>28</v>
      </c>
      <c r="U169">
        <v>13</v>
      </c>
      <c r="V169" t="s">
        <v>392</v>
      </c>
      <c r="W169">
        <v>2</v>
      </c>
      <c r="X169" t="s">
        <v>76</v>
      </c>
      <c r="Y169">
        <v>1</v>
      </c>
      <c r="Z169" t="s">
        <v>73</v>
      </c>
      <c r="AA169">
        <v>1</v>
      </c>
      <c r="AB169" s="3">
        <v>0</v>
      </c>
      <c r="AC169" s="3">
        <v>0</v>
      </c>
      <c r="AD169" s="3">
        <v>0</v>
      </c>
      <c r="AE169" s="3">
        <v>100</v>
      </c>
      <c r="AF169" s="3">
        <v>100</v>
      </c>
      <c r="AG169" s="3">
        <v>100</v>
      </c>
      <c r="AH169" s="3">
        <v>100</v>
      </c>
      <c r="AI169" s="3">
        <v>100</v>
      </c>
      <c r="AJ169" s="3">
        <v>100</v>
      </c>
      <c r="AK169" s="3">
        <v>100</v>
      </c>
      <c r="AL169" s="3">
        <v>0</v>
      </c>
      <c r="AM169" s="3">
        <v>0</v>
      </c>
      <c r="AN169" s="3">
        <v>100</v>
      </c>
      <c r="AO169" s="3">
        <v>0</v>
      </c>
      <c r="AP169" s="3">
        <v>0</v>
      </c>
      <c r="AQ169" s="3" t="s">
        <v>77</v>
      </c>
      <c r="AR169" s="3" t="s">
        <v>77</v>
      </c>
      <c r="AS169" s="3" t="s">
        <v>77</v>
      </c>
      <c r="AT169" s="4">
        <v>0</v>
      </c>
      <c r="AU169" s="4">
        <v>0</v>
      </c>
      <c r="AV169" s="3">
        <v>0</v>
      </c>
      <c r="AW169" s="4">
        <v>48813333</v>
      </c>
      <c r="AX169" s="4">
        <v>47688333</v>
      </c>
      <c r="AY169" s="3">
        <v>97.71</v>
      </c>
      <c r="AZ169" s="4">
        <v>0</v>
      </c>
      <c r="BA169" s="4">
        <v>0</v>
      </c>
      <c r="BB169" s="3">
        <v>0</v>
      </c>
      <c r="BC169" s="4">
        <v>0</v>
      </c>
      <c r="BD169" s="4">
        <v>0</v>
      </c>
      <c r="BE169" s="3">
        <v>0</v>
      </c>
      <c r="BF169" s="4">
        <v>180000000</v>
      </c>
      <c r="BG169" s="4">
        <v>0</v>
      </c>
      <c r="BH169" s="3">
        <v>0</v>
      </c>
      <c r="BI169" s="4">
        <v>228813333</v>
      </c>
      <c r="BJ169" s="4">
        <v>47688333</v>
      </c>
      <c r="BK169" s="3">
        <v>20.84</v>
      </c>
      <c r="BL169" t="s">
        <v>393</v>
      </c>
      <c r="BM169" s="5">
        <f>AT169 / 1000000</f>
        <v>0</v>
      </c>
      <c r="BN169" s="5">
        <f>AU169 / 1000000</f>
        <v>0</v>
      </c>
      <c r="BO169" s="5">
        <f>AW169 / 1000000</f>
        <v>48.813333</v>
      </c>
      <c r="BP169" s="5">
        <f>AX169 / 1000000</f>
        <v>47.688333</v>
      </c>
      <c r="BQ169" s="5">
        <f>AZ169 / 1000000</f>
        <v>0</v>
      </c>
      <c r="BR169" s="5">
        <f>BA169 / 1000000</f>
        <v>0</v>
      </c>
      <c r="BS169" s="5">
        <f>BC169 / 1000000</f>
        <v>0</v>
      </c>
      <c r="BT169" s="5">
        <f>BD169 / 1000000</f>
        <v>0</v>
      </c>
      <c r="BU169" s="5">
        <f>BF169 / 1000000</f>
        <v>180</v>
      </c>
      <c r="BV169" s="5">
        <f>BG169 / 1000000</f>
        <v>0</v>
      </c>
    </row>
    <row r="170" spans="1:74" x14ac:dyDescent="0.25">
      <c r="A170">
        <v>16</v>
      </c>
      <c r="B170" t="s">
        <v>60</v>
      </c>
      <c r="C170" t="s">
        <v>61</v>
      </c>
      <c r="D170">
        <v>2022</v>
      </c>
      <c r="E170" t="s">
        <v>62</v>
      </c>
      <c r="F170" t="s">
        <v>63</v>
      </c>
      <c r="G170">
        <v>2</v>
      </c>
      <c r="H170" t="s">
        <v>64</v>
      </c>
      <c r="I170" t="s">
        <v>3804</v>
      </c>
      <c r="J170" t="s">
        <v>394</v>
      </c>
      <c r="K170" t="s">
        <v>395</v>
      </c>
      <c r="L170" t="s">
        <v>3851</v>
      </c>
      <c r="M170" t="s">
        <v>396</v>
      </c>
      <c r="N170" t="s">
        <v>3866</v>
      </c>
      <c r="O170" t="s">
        <v>255</v>
      </c>
      <c r="P170" t="s">
        <v>3877</v>
      </c>
      <c r="Q170" t="s">
        <v>397</v>
      </c>
      <c r="R170" t="s">
        <v>3944</v>
      </c>
      <c r="S170" t="s">
        <v>398</v>
      </c>
      <c r="T170">
        <v>17</v>
      </c>
      <c r="U170">
        <v>1</v>
      </c>
      <c r="V170" t="s">
        <v>399</v>
      </c>
      <c r="W170">
        <v>1</v>
      </c>
      <c r="X170" t="s">
        <v>72</v>
      </c>
      <c r="Y170">
        <v>1</v>
      </c>
      <c r="Z170" t="s">
        <v>73</v>
      </c>
      <c r="AA170">
        <v>1</v>
      </c>
      <c r="AB170" s="3">
        <v>0</v>
      </c>
      <c r="AC170" s="3">
        <v>0</v>
      </c>
      <c r="AD170" s="3">
        <v>0</v>
      </c>
      <c r="AE170" s="3">
        <v>10000</v>
      </c>
      <c r="AF170" s="3">
        <v>10392</v>
      </c>
      <c r="AG170" s="3">
        <v>103.92</v>
      </c>
      <c r="AH170" s="3">
        <v>17108</v>
      </c>
      <c r="AI170" s="3">
        <v>19155</v>
      </c>
      <c r="AJ170" s="3">
        <v>111.97</v>
      </c>
      <c r="AK170" s="3">
        <v>17500</v>
      </c>
      <c r="AL170" s="3">
        <v>0</v>
      </c>
      <c r="AM170" s="3">
        <v>0</v>
      </c>
      <c r="AN170" s="3">
        <v>5000</v>
      </c>
      <c r="AO170" s="3">
        <v>0</v>
      </c>
      <c r="AP170" s="3">
        <v>0</v>
      </c>
      <c r="AQ170" s="3">
        <v>50000</v>
      </c>
      <c r="AR170" s="3">
        <v>29547</v>
      </c>
      <c r="AS170" s="3">
        <v>59.09</v>
      </c>
      <c r="AT170" s="4">
        <v>0</v>
      </c>
      <c r="AU170" s="4">
        <v>0</v>
      </c>
      <c r="AV170" s="3">
        <v>0</v>
      </c>
      <c r="AW170" s="4">
        <v>4250000000</v>
      </c>
      <c r="AX170" s="4">
        <v>1260388858</v>
      </c>
      <c r="AY170" s="3">
        <v>29.66</v>
      </c>
      <c r="AZ170" s="4">
        <v>2140970267</v>
      </c>
      <c r="BA170" s="4">
        <v>2140970267</v>
      </c>
      <c r="BB170" s="3">
        <v>100</v>
      </c>
      <c r="BC170" s="4">
        <v>2035666000</v>
      </c>
      <c r="BD170" s="4">
        <v>0</v>
      </c>
      <c r="BE170" s="3">
        <v>0</v>
      </c>
      <c r="BF170" s="4">
        <v>3460000000</v>
      </c>
      <c r="BG170" s="4">
        <v>0</v>
      </c>
      <c r="BH170" s="3">
        <v>0</v>
      </c>
      <c r="BI170" s="4">
        <v>11886636267</v>
      </c>
      <c r="BJ170" s="4">
        <v>3401359125</v>
      </c>
      <c r="BK170" s="3">
        <v>28.61</v>
      </c>
      <c r="BL170" t="s">
        <v>400</v>
      </c>
      <c r="BM170" s="5">
        <f>AT170 / 1000000</f>
        <v>0</v>
      </c>
      <c r="BN170" s="5">
        <f>AU170 / 1000000</f>
        <v>0</v>
      </c>
      <c r="BO170" s="5">
        <f>AW170 / 1000000</f>
        <v>4250</v>
      </c>
      <c r="BP170" s="5">
        <f>AX170 / 1000000</f>
        <v>1260.388858</v>
      </c>
      <c r="BQ170" s="5">
        <f>AZ170 / 1000000</f>
        <v>2140.9702670000001</v>
      </c>
      <c r="BR170" s="5">
        <f>BA170 / 1000000</f>
        <v>2140.9702670000001</v>
      </c>
      <c r="BS170" s="5">
        <f>BC170 / 1000000</f>
        <v>2035.6659999999999</v>
      </c>
      <c r="BT170" s="5">
        <f>BD170 / 1000000</f>
        <v>0</v>
      </c>
      <c r="BU170" s="5">
        <f>BF170 / 1000000</f>
        <v>3460</v>
      </c>
      <c r="BV170" s="5">
        <f>BG170 / 1000000</f>
        <v>0</v>
      </c>
    </row>
    <row r="171" spans="1:74" x14ac:dyDescent="0.25">
      <c r="A171">
        <v>16</v>
      </c>
      <c r="B171" t="s">
        <v>60</v>
      </c>
      <c r="C171" t="s">
        <v>61</v>
      </c>
      <c r="D171">
        <v>2022</v>
      </c>
      <c r="E171" t="s">
        <v>62</v>
      </c>
      <c r="F171" t="s">
        <v>63</v>
      </c>
      <c r="G171">
        <v>2</v>
      </c>
      <c r="H171" t="s">
        <v>64</v>
      </c>
      <c r="I171" t="s">
        <v>3804</v>
      </c>
      <c r="J171" t="s">
        <v>394</v>
      </c>
      <c r="K171" t="s">
        <v>395</v>
      </c>
      <c r="L171" t="s">
        <v>3851</v>
      </c>
      <c r="M171" t="s">
        <v>396</v>
      </c>
      <c r="N171" t="s">
        <v>3864</v>
      </c>
      <c r="O171" t="s">
        <v>68</v>
      </c>
      <c r="P171" t="s">
        <v>3869</v>
      </c>
      <c r="Q171" t="s">
        <v>69</v>
      </c>
      <c r="R171" t="s">
        <v>3945</v>
      </c>
      <c r="S171" t="s">
        <v>401</v>
      </c>
      <c r="T171">
        <v>21</v>
      </c>
      <c r="U171">
        <v>1</v>
      </c>
      <c r="V171" t="s">
        <v>402</v>
      </c>
      <c r="W171">
        <v>1</v>
      </c>
      <c r="X171" t="s">
        <v>72</v>
      </c>
      <c r="Y171">
        <v>1</v>
      </c>
      <c r="Z171" t="s">
        <v>73</v>
      </c>
      <c r="AA171">
        <v>1</v>
      </c>
      <c r="AB171" s="3">
        <v>130</v>
      </c>
      <c r="AC171" s="3">
        <v>37</v>
      </c>
      <c r="AD171" s="3">
        <v>28.46</v>
      </c>
      <c r="AE171" s="3">
        <v>495</v>
      </c>
      <c r="AF171" s="3">
        <v>483</v>
      </c>
      <c r="AG171" s="3">
        <v>97.58</v>
      </c>
      <c r="AH171" s="3">
        <v>643</v>
      </c>
      <c r="AI171" s="3">
        <v>677</v>
      </c>
      <c r="AJ171" s="3">
        <v>105.29</v>
      </c>
      <c r="AK171" s="3">
        <v>547</v>
      </c>
      <c r="AL171" s="3">
        <v>0</v>
      </c>
      <c r="AM171" s="3">
        <v>0</v>
      </c>
      <c r="AN171" s="3">
        <v>268</v>
      </c>
      <c r="AO171" s="3">
        <v>0</v>
      </c>
      <c r="AP171" s="3">
        <v>0</v>
      </c>
      <c r="AQ171" s="3">
        <v>1978</v>
      </c>
      <c r="AR171" s="3">
        <v>1197</v>
      </c>
      <c r="AS171" s="3">
        <v>60.52</v>
      </c>
      <c r="AT171" s="4">
        <v>1296000000</v>
      </c>
      <c r="AU171" s="4">
        <v>1198200000</v>
      </c>
      <c r="AV171" s="3">
        <v>92.45</v>
      </c>
      <c r="AW171" s="4">
        <v>5700000000</v>
      </c>
      <c r="AX171" s="4">
        <v>4565303543</v>
      </c>
      <c r="AY171" s="3">
        <v>80.09</v>
      </c>
      <c r="AZ171" s="4">
        <v>7023165000</v>
      </c>
      <c r="BA171" s="4">
        <v>7023163732</v>
      </c>
      <c r="BB171" s="3">
        <v>100</v>
      </c>
      <c r="BC171" s="4">
        <v>5559663000</v>
      </c>
      <c r="BD171" s="4">
        <v>0</v>
      </c>
      <c r="BE171" s="3">
        <v>0</v>
      </c>
      <c r="BF171" s="4">
        <v>6900000000</v>
      </c>
      <c r="BG171" s="4">
        <v>0</v>
      </c>
      <c r="BH171" s="3">
        <v>0</v>
      </c>
      <c r="BI171" s="4">
        <v>26478828000</v>
      </c>
      <c r="BJ171" s="4">
        <v>12786667275</v>
      </c>
      <c r="BK171" s="3">
        <v>48.29</v>
      </c>
      <c r="BL171" t="s">
        <v>403</v>
      </c>
      <c r="BM171" s="5">
        <f>AT171 / 1000000</f>
        <v>1296</v>
      </c>
      <c r="BN171" s="5">
        <f>AU171 / 1000000</f>
        <v>1198.2</v>
      </c>
      <c r="BO171" s="5">
        <f>AW171 / 1000000</f>
        <v>5700</v>
      </c>
      <c r="BP171" s="5">
        <f>AX171 / 1000000</f>
        <v>4565.303543</v>
      </c>
      <c r="BQ171" s="5">
        <f>AZ171 / 1000000</f>
        <v>7023.165</v>
      </c>
      <c r="BR171" s="5">
        <f>BA171 / 1000000</f>
        <v>7023.163732</v>
      </c>
      <c r="BS171" s="5">
        <f>BC171 / 1000000</f>
        <v>5559.6629999999996</v>
      </c>
      <c r="BT171" s="5">
        <f>BD171 / 1000000</f>
        <v>0</v>
      </c>
      <c r="BU171" s="5">
        <f>BF171 / 1000000</f>
        <v>6900</v>
      </c>
      <c r="BV171" s="5">
        <f>BG171 / 1000000</f>
        <v>0</v>
      </c>
    </row>
    <row r="172" spans="1:74" x14ac:dyDescent="0.25">
      <c r="A172">
        <v>16</v>
      </c>
      <c r="B172" t="s">
        <v>60</v>
      </c>
      <c r="C172" t="s">
        <v>61</v>
      </c>
      <c r="D172">
        <v>2022</v>
      </c>
      <c r="E172" t="s">
        <v>62</v>
      </c>
      <c r="F172" t="s">
        <v>63</v>
      </c>
      <c r="G172">
        <v>2</v>
      </c>
      <c r="H172" t="s">
        <v>64</v>
      </c>
      <c r="I172" t="s">
        <v>3804</v>
      </c>
      <c r="J172" t="s">
        <v>394</v>
      </c>
      <c r="K172" t="s">
        <v>395</v>
      </c>
      <c r="L172" t="s">
        <v>3851</v>
      </c>
      <c r="M172" t="s">
        <v>396</v>
      </c>
      <c r="N172" t="s">
        <v>3864</v>
      </c>
      <c r="O172" t="s">
        <v>68</v>
      </c>
      <c r="P172" t="s">
        <v>3869</v>
      </c>
      <c r="Q172" t="s">
        <v>69</v>
      </c>
      <c r="R172" t="s">
        <v>3945</v>
      </c>
      <c r="S172" t="s">
        <v>401</v>
      </c>
      <c r="T172">
        <v>21</v>
      </c>
      <c r="U172">
        <v>2</v>
      </c>
      <c r="V172" t="s">
        <v>404</v>
      </c>
      <c r="W172">
        <v>1</v>
      </c>
      <c r="X172" t="s">
        <v>72</v>
      </c>
      <c r="Y172">
        <v>1</v>
      </c>
      <c r="Z172" t="s">
        <v>73</v>
      </c>
      <c r="AA172">
        <v>1</v>
      </c>
      <c r="AB172" s="3">
        <v>1</v>
      </c>
      <c r="AC172" s="3">
        <v>1</v>
      </c>
      <c r="AD172" s="3">
        <v>100</v>
      </c>
      <c r="AE172" s="3">
        <v>3</v>
      </c>
      <c r="AF172" s="3">
        <v>2.2000000000000002</v>
      </c>
      <c r="AG172" s="3">
        <v>73.33</v>
      </c>
      <c r="AH172" s="3">
        <v>1.8</v>
      </c>
      <c r="AI172" s="3">
        <v>1.8</v>
      </c>
      <c r="AJ172" s="3">
        <v>100</v>
      </c>
      <c r="AK172" s="3">
        <v>1</v>
      </c>
      <c r="AL172" s="3">
        <v>0</v>
      </c>
      <c r="AM172" s="3">
        <v>0</v>
      </c>
      <c r="AN172" s="3">
        <v>0</v>
      </c>
      <c r="AO172" s="3">
        <v>0</v>
      </c>
      <c r="AP172" s="3">
        <v>0</v>
      </c>
      <c r="AQ172" s="3">
        <v>6</v>
      </c>
      <c r="AR172" s="3">
        <v>5</v>
      </c>
      <c r="AS172" s="3">
        <v>83.33</v>
      </c>
      <c r="AT172" s="4">
        <v>4250564000</v>
      </c>
      <c r="AU172" s="4">
        <v>1102533040</v>
      </c>
      <c r="AV172" s="3">
        <v>25.94</v>
      </c>
      <c r="AW172" s="4">
        <v>3478243000</v>
      </c>
      <c r="AX172" s="4">
        <v>3474826372</v>
      </c>
      <c r="AY172" s="3">
        <v>99.9</v>
      </c>
      <c r="AZ172" s="4">
        <v>520424000</v>
      </c>
      <c r="BA172" s="4">
        <v>520331767</v>
      </c>
      <c r="BB172" s="3">
        <v>99.98</v>
      </c>
      <c r="BC172" s="4">
        <v>562098000</v>
      </c>
      <c r="BD172" s="4">
        <v>0</v>
      </c>
      <c r="BE172" s="3">
        <v>0</v>
      </c>
      <c r="BF172" s="4">
        <v>0</v>
      </c>
      <c r="BG172" s="4">
        <v>0</v>
      </c>
      <c r="BH172" s="3">
        <v>0</v>
      </c>
      <c r="BI172" s="4">
        <v>8811329000</v>
      </c>
      <c r="BJ172" s="4">
        <v>5097691179</v>
      </c>
      <c r="BK172" s="3">
        <v>57.85</v>
      </c>
      <c r="BL172" t="s">
        <v>405</v>
      </c>
      <c r="BM172" s="5">
        <f>AT172 / 1000000</f>
        <v>4250.5640000000003</v>
      </c>
      <c r="BN172" s="5">
        <f>AU172 / 1000000</f>
        <v>1102.53304</v>
      </c>
      <c r="BO172" s="5">
        <f>AW172 / 1000000</f>
        <v>3478.2429999999999</v>
      </c>
      <c r="BP172" s="5">
        <f>AX172 / 1000000</f>
        <v>3474.826372</v>
      </c>
      <c r="BQ172" s="5">
        <f>AZ172 / 1000000</f>
        <v>520.42399999999998</v>
      </c>
      <c r="BR172" s="5">
        <f>BA172 / 1000000</f>
        <v>520.33176700000001</v>
      </c>
      <c r="BS172" s="5">
        <f>BC172 / 1000000</f>
        <v>562.09799999999996</v>
      </c>
      <c r="BT172" s="5">
        <f>BD172 / 1000000</f>
        <v>0</v>
      </c>
      <c r="BU172" s="5">
        <f>BF172 / 1000000</f>
        <v>0</v>
      </c>
      <c r="BV172" s="5">
        <f>BG172 / 1000000</f>
        <v>0</v>
      </c>
    </row>
    <row r="173" spans="1:74" x14ac:dyDescent="0.25">
      <c r="A173">
        <v>16</v>
      </c>
      <c r="B173" t="s">
        <v>60</v>
      </c>
      <c r="C173" t="s">
        <v>61</v>
      </c>
      <c r="D173">
        <v>2022</v>
      </c>
      <c r="E173" t="s">
        <v>62</v>
      </c>
      <c r="F173" t="s">
        <v>63</v>
      </c>
      <c r="G173">
        <v>2</v>
      </c>
      <c r="H173" t="s">
        <v>64</v>
      </c>
      <c r="I173" t="s">
        <v>3804</v>
      </c>
      <c r="J173" t="s">
        <v>394</v>
      </c>
      <c r="K173" t="s">
        <v>395</v>
      </c>
      <c r="L173" t="s">
        <v>3851</v>
      </c>
      <c r="M173" t="s">
        <v>396</v>
      </c>
      <c r="N173" t="s">
        <v>3864</v>
      </c>
      <c r="O173" t="s">
        <v>68</v>
      </c>
      <c r="P173" t="s">
        <v>3869</v>
      </c>
      <c r="Q173" t="s">
        <v>69</v>
      </c>
      <c r="R173" t="s">
        <v>3946</v>
      </c>
      <c r="S173" t="s">
        <v>406</v>
      </c>
      <c r="T173">
        <v>23</v>
      </c>
      <c r="U173">
        <v>1</v>
      </c>
      <c r="V173" t="s">
        <v>407</v>
      </c>
      <c r="W173">
        <v>1</v>
      </c>
      <c r="X173" t="s">
        <v>72</v>
      </c>
      <c r="Y173">
        <v>3</v>
      </c>
      <c r="Z173" t="s">
        <v>89</v>
      </c>
      <c r="AA173">
        <v>1</v>
      </c>
      <c r="AB173" s="3">
        <v>1</v>
      </c>
      <c r="AC173" s="3">
        <v>1</v>
      </c>
      <c r="AD173" s="3">
        <v>100</v>
      </c>
      <c r="AE173" s="3">
        <v>0</v>
      </c>
      <c r="AF173" s="3">
        <v>0</v>
      </c>
      <c r="AG173" s="3">
        <v>0</v>
      </c>
      <c r="AH173" s="3">
        <v>0</v>
      </c>
      <c r="AI173" s="3">
        <v>0</v>
      </c>
      <c r="AJ173" s="3">
        <v>0</v>
      </c>
      <c r="AK173" s="3">
        <v>0</v>
      </c>
      <c r="AL173" s="3">
        <v>0</v>
      </c>
      <c r="AM173" s="3">
        <v>0</v>
      </c>
      <c r="AN173" s="3">
        <v>0</v>
      </c>
      <c r="AO173" s="3">
        <v>0</v>
      </c>
      <c r="AP173" s="3">
        <v>0</v>
      </c>
      <c r="AQ173" s="3">
        <v>1</v>
      </c>
      <c r="AR173" s="3">
        <v>1</v>
      </c>
      <c r="AS173" s="3">
        <v>100</v>
      </c>
      <c r="AT173" s="4">
        <v>100000000</v>
      </c>
      <c r="AU173" s="4">
        <v>99914780</v>
      </c>
      <c r="AV173" s="3">
        <v>99.91</v>
      </c>
      <c r="AW173" s="4">
        <v>0</v>
      </c>
      <c r="AX173" s="4">
        <v>0</v>
      </c>
      <c r="AY173" s="3">
        <v>0</v>
      </c>
      <c r="AZ173" s="4">
        <v>0</v>
      </c>
      <c r="BA173" s="4">
        <v>0</v>
      </c>
      <c r="BB173" s="3">
        <v>0</v>
      </c>
      <c r="BC173" s="4">
        <v>0</v>
      </c>
      <c r="BD173" s="4">
        <v>0</v>
      </c>
      <c r="BE173" s="3">
        <v>0</v>
      </c>
      <c r="BF173" s="4">
        <v>0</v>
      </c>
      <c r="BG173" s="4">
        <v>0</v>
      </c>
      <c r="BH173" s="3">
        <v>0</v>
      </c>
      <c r="BI173" s="4">
        <v>100000000</v>
      </c>
      <c r="BJ173" s="4">
        <v>99914780</v>
      </c>
      <c r="BK173" s="3">
        <v>99.91</v>
      </c>
      <c r="BM173" s="5">
        <f>AT173 / 1000000</f>
        <v>100</v>
      </c>
      <c r="BN173" s="5">
        <f>AU173 / 1000000</f>
        <v>99.914779999999993</v>
      </c>
      <c r="BO173" s="5">
        <f>AW173 / 1000000</f>
        <v>0</v>
      </c>
      <c r="BP173" s="5">
        <f>AX173 / 1000000</f>
        <v>0</v>
      </c>
      <c r="BQ173" s="5">
        <f>AZ173 / 1000000</f>
        <v>0</v>
      </c>
      <c r="BR173" s="5">
        <f>BA173 / 1000000</f>
        <v>0</v>
      </c>
      <c r="BS173" s="5">
        <f>BC173 / 1000000</f>
        <v>0</v>
      </c>
      <c r="BT173" s="5">
        <f>BD173 / 1000000</f>
        <v>0</v>
      </c>
      <c r="BU173" s="5">
        <f>BF173 / 1000000</f>
        <v>0</v>
      </c>
      <c r="BV173" s="5">
        <f>BG173 / 1000000</f>
        <v>0</v>
      </c>
    </row>
    <row r="174" spans="1:74" x14ac:dyDescent="0.25">
      <c r="A174">
        <v>16</v>
      </c>
      <c r="B174" t="s">
        <v>60</v>
      </c>
      <c r="C174" t="s">
        <v>61</v>
      </c>
      <c r="D174">
        <v>2022</v>
      </c>
      <c r="E174" t="s">
        <v>62</v>
      </c>
      <c r="F174" t="s">
        <v>63</v>
      </c>
      <c r="G174">
        <v>2</v>
      </c>
      <c r="H174" t="s">
        <v>64</v>
      </c>
      <c r="I174" t="s">
        <v>3804</v>
      </c>
      <c r="J174" t="s">
        <v>394</v>
      </c>
      <c r="K174" t="s">
        <v>395</v>
      </c>
      <c r="L174" t="s">
        <v>3851</v>
      </c>
      <c r="M174" t="s">
        <v>396</v>
      </c>
      <c r="N174" t="s">
        <v>3864</v>
      </c>
      <c r="O174" t="s">
        <v>68</v>
      </c>
      <c r="P174" t="s">
        <v>3869</v>
      </c>
      <c r="Q174" t="s">
        <v>69</v>
      </c>
      <c r="R174" t="s">
        <v>3946</v>
      </c>
      <c r="S174" t="s">
        <v>406</v>
      </c>
      <c r="T174">
        <v>23</v>
      </c>
      <c r="U174">
        <v>2</v>
      </c>
      <c r="V174" t="s">
        <v>408</v>
      </c>
      <c r="W174">
        <v>1</v>
      </c>
      <c r="X174" t="s">
        <v>72</v>
      </c>
      <c r="Y174">
        <v>1</v>
      </c>
      <c r="Z174" t="s">
        <v>73</v>
      </c>
      <c r="AA174">
        <v>1</v>
      </c>
      <c r="AB174" s="3">
        <v>0.1</v>
      </c>
      <c r="AC174" s="3">
        <v>0.04</v>
      </c>
      <c r="AD174" s="3">
        <v>40</v>
      </c>
      <c r="AE174" s="3">
        <v>0.27</v>
      </c>
      <c r="AF174" s="3">
        <v>0.27</v>
      </c>
      <c r="AG174" s="3">
        <v>100</v>
      </c>
      <c r="AH174" s="3">
        <v>0.39</v>
      </c>
      <c r="AI174" s="3">
        <v>0.37</v>
      </c>
      <c r="AJ174" s="3">
        <v>94.87</v>
      </c>
      <c r="AK174" s="3">
        <v>0.8</v>
      </c>
      <c r="AL174" s="3">
        <v>0</v>
      </c>
      <c r="AM174" s="3">
        <v>0</v>
      </c>
      <c r="AN174" s="3">
        <v>0.5</v>
      </c>
      <c r="AO174" s="3">
        <v>0</v>
      </c>
      <c r="AP174" s="3">
        <v>0</v>
      </c>
      <c r="AQ174" s="3">
        <v>2</v>
      </c>
      <c r="AR174" s="3">
        <v>0.68</v>
      </c>
      <c r="AS174" s="3">
        <v>34</v>
      </c>
      <c r="AT174" s="4">
        <v>350000000</v>
      </c>
      <c r="AU174" s="4">
        <v>349999997</v>
      </c>
      <c r="AV174" s="3">
        <v>100</v>
      </c>
      <c r="AW174" s="4">
        <v>558727000</v>
      </c>
      <c r="AX174" s="4">
        <v>457280377</v>
      </c>
      <c r="AY174" s="3">
        <v>81.84</v>
      </c>
      <c r="AZ174" s="4">
        <v>120388733</v>
      </c>
      <c r="BA174" s="4">
        <v>120270321</v>
      </c>
      <c r="BB174" s="3">
        <v>99.9</v>
      </c>
      <c r="BC174" s="4">
        <v>456296000</v>
      </c>
      <c r="BD174" s="4">
        <v>0</v>
      </c>
      <c r="BE174" s="3">
        <v>0</v>
      </c>
      <c r="BF174" s="4">
        <v>478000000</v>
      </c>
      <c r="BG174" s="4">
        <v>0</v>
      </c>
      <c r="BH174" s="3">
        <v>0</v>
      </c>
      <c r="BI174" s="4">
        <v>1963411733</v>
      </c>
      <c r="BJ174" s="4">
        <v>927550695</v>
      </c>
      <c r="BK174" s="3">
        <v>47.24</v>
      </c>
      <c r="BL174" t="s">
        <v>409</v>
      </c>
      <c r="BM174" s="5">
        <f>AT174 / 1000000</f>
        <v>350</v>
      </c>
      <c r="BN174" s="5">
        <f>AU174 / 1000000</f>
        <v>349.99999700000001</v>
      </c>
      <c r="BO174" s="5">
        <f>AW174 / 1000000</f>
        <v>558.72699999999998</v>
      </c>
      <c r="BP174" s="5">
        <f>AX174 / 1000000</f>
        <v>457.28037699999999</v>
      </c>
      <c r="BQ174" s="5">
        <f>AZ174 / 1000000</f>
        <v>120.388733</v>
      </c>
      <c r="BR174" s="5">
        <f>BA174 / 1000000</f>
        <v>120.270321</v>
      </c>
      <c r="BS174" s="5">
        <f>BC174 / 1000000</f>
        <v>456.29599999999999</v>
      </c>
      <c r="BT174" s="5">
        <f>BD174 / 1000000</f>
        <v>0</v>
      </c>
      <c r="BU174" s="5">
        <f>BF174 / 1000000</f>
        <v>478</v>
      </c>
      <c r="BV174" s="5">
        <f>BG174 / 1000000</f>
        <v>0</v>
      </c>
    </row>
    <row r="175" spans="1:74" x14ac:dyDescent="0.25">
      <c r="A175">
        <v>16</v>
      </c>
      <c r="B175" t="s">
        <v>60</v>
      </c>
      <c r="C175" t="s">
        <v>61</v>
      </c>
      <c r="D175">
        <v>2022</v>
      </c>
      <c r="E175" t="s">
        <v>62</v>
      </c>
      <c r="F175" t="s">
        <v>63</v>
      </c>
      <c r="G175">
        <v>2</v>
      </c>
      <c r="H175" t="s">
        <v>64</v>
      </c>
      <c r="I175" t="s">
        <v>3804</v>
      </c>
      <c r="J175" t="s">
        <v>394</v>
      </c>
      <c r="K175" t="s">
        <v>395</v>
      </c>
      <c r="L175" t="s">
        <v>3851</v>
      </c>
      <c r="M175" t="s">
        <v>396</v>
      </c>
      <c r="N175" t="s">
        <v>3864</v>
      </c>
      <c r="O175" t="s">
        <v>68</v>
      </c>
      <c r="P175" t="s">
        <v>3869</v>
      </c>
      <c r="Q175" t="s">
        <v>69</v>
      </c>
      <c r="R175" t="s">
        <v>3946</v>
      </c>
      <c r="S175" t="s">
        <v>406</v>
      </c>
      <c r="T175">
        <v>23</v>
      </c>
      <c r="U175">
        <v>3</v>
      </c>
      <c r="V175" t="s">
        <v>410</v>
      </c>
      <c r="W175">
        <v>3</v>
      </c>
      <c r="X175" t="s">
        <v>136</v>
      </c>
      <c r="Y175">
        <v>1</v>
      </c>
      <c r="Z175" t="s">
        <v>73</v>
      </c>
      <c r="AA175">
        <v>1</v>
      </c>
      <c r="AB175" s="3">
        <v>0</v>
      </c>
      <c r="AC175" s="3">
        <v>0</v>
      </c>
      <c r="AD175" s="3">
        <v>0</v>
      </c>
      <c r="AE175" s="3">
        <v>6.5</v>
      </c>
      <c r="AF175" s="3">
        <v>6.7</v>
      </c>
      <c r="AG175" s="3">
        <v>103.08</v>
      </c>
      <c r="AH175" s="3">
        <v>9.9</v>
      </c>
      <c r="AI175" s="3">
        <v>9.9</v>
      </c>
      <c r="AJ175" s="3">
        <v>100</v>
      </c>
      <c r="AK175" s="3">
        <v>10.5</v>
      </c>
      <c r="AL175" s="3">
        <v>0</v>
      </c>
      <c r="AM175" s="3">
        <v>0</v>
      </c>
      <c r="AN175" s="3">
        <v>10.5</v>
      </c>
      <c r="AO175" s="3">
        <v>0</v>
      </c>
      <c r="AP175" s="3">
        <v>0</v>
      </c>
      <c r="AQ175" s="3" t="s">
        <v>77</v>
      </c>
      <c r="AR175" s="3" t="s">
        <v>77</v>
      </c>
      <c r="AS175" s="3" t="s">
        <v>77</v>
      </c>
      <c r="AT175" s="4">
        <v>0</v>
      </c>
      <c r="AU175" s="4">
        <v>0</v>
      </c>
      <c r="AV175" s="3">
        <v>0</v>
      </c>
      <c r="AW175" s="4">
        <v>469273000</v>
      </c>
      <c r="AX175" s="4">
        <v>456599966</v>
      </c>
      <c r="AY175" s="3">
        <v>97.3</v>
      </c>
      <c r="AZ175" s="4">
        <v>93423767</v>
      </c>
      <c r="BA175" s="4">
        <v>93423767</v>
      </c>
      <c r="BB175" s="3">
        <v>100</v>
      </c>
      <c r="BC175" s="4">
        <v>43000000</v>
      </c>
      <c r="BD175" s="4">
        <v>0</v>
      </c>
      <c r="BE175" s="3">
        <v>0</v>
      </c>
      <c r="BF175" s="4">
        <v>148500000</v>
      </c>
      <c r="BG175" s="4">
        <v>0</v>
      </c>
      <c r="BH175" s="3">
        <v>0</v>
      </c>
      <c r="BI175" s="4">
        <v>754196767</v>
      </c>
      <c r="BJ175" s="4">
        <v>550023733</v>
      </c>
      <c r="BK175" s="3">
        <v>72.930000000000007</v>
      </c>
      <c r="BL175" t="s">
        <v>411</v>
      </c>
      <c r="BM175" s="5">
        <f>AT175 / 1000000</f>
        <v>0</v>
      </c>
      <c r="BN175" s="5">
        <f>AU175 / 1000000</f>
        <v>0</v>
      </c>
      <c r="BO175" s="5">
        <f>AW175 / 1000000</f>
        <v>469.27300000000002</v>
      </c>
      <c r="BP175" s="5">
        <f>AX175 / 1000000</f>
        <v>456.59996599999999</v>
      </c>
      <c r="BQ175" s="5">
        <f>AZ175 / 1000000</f>
        <v>93.423766999999998</v>
      </c>
      <c r="BR175" s="5">
        <f>BA175 / 1000000</f>
        <v>93.423766999999998</v>
      </c>
      <c r="BS175" s="5">
        <f>BC175 / 1000000</f>
        <v>43</v>
      </c>
      <c r="BT175" s="5">
        <f>BD175 / 1000000</f>
        <v>0</v>
      </c>
      <c r="BU175" s="5">
        <f>BF175 / 1000000</f>
        <v>148.5</v>
      </c>
      <c r="BV175" s="5">
        <f>BG175 / 1000000</f>
        <v>0</v>
      </c>
    </row>
    <row r="176" spans="1:74" x14ac:dyDescent="0.25">
      <c r="A176">
        <v>16</v>
      </c>
      <c r="B176" t="s">
        <v>60</v>
      </c>
      <c r="C176" t="s">
        <v>61</v>
      </c>
      <c r="D176">
        <v>2022</v>
      </c>
      <c r="E176" t="s">
        <v>62</v>
      </c>
      <c r="F176" t="s">
        <v>63</v>
      </c>
      <c r="G176">
        <v>2</v>
      </c>
      <c r="H176" t="s">
        <v>64</v>
      </c>
      <c r="I176" t="s">
        <v>3804</v>
      </c>
      <c r="J176" t="s">
        <v>394</v>
      </c>
      <c r="K176" t="s">
        <v>395</v>
      </c>
      <c r="L176" t="s">
        <v>3851</v>
      </c>
      <c r="M176" t="s">
        <v>396</v>
      </c>
      <c r="N176" t="s">
        <v>3864</v>
      </c>
      <c r="O176" t="s">
        <v>68</v>
      </c>
      <c r="P176" t="s">
        <v>3869</v>
      </c>
      <c r="Q176" t="s">
        <v>69</v>
      </c>
      <c r="R176" t="s">
        <v>3947</v>
      </c>
      <c r="S176" t="s">
        <v>412</v>
      </c>
      <c r="T176">
        <v>16</v>
      </c>
      <c r="U176">
        <v>1</v>
      </c>
      <c r="V176" t="s">
        <v>413</v>
      </c>
      <c r="W176">
        <v>1</v>
      </c>
      <c r="X176" t="s">
        <v>72</v>
      </c>
      <c r="Y176">
        <v>1</v>
      </c>
      <c r="Z176" t="s">
        <v>73</v>
      </c>
      <c r="AA176">
        <v>1</v>
      </c>
      <c r="AB176" s="3">
        <v>1</v>
      </c>
      <c r="AC176" s="3">
        <v>0</v>
      </c>
      <c r="AD176" s="3">
        <v>0</v>
      </c>
      <c r="AE176" s="3">
        <v>1</v>
      </c>
      <c r="AF176" s="3">
        <v>0.1</v>
      </c>
      <c r="AG176" s="3">
        <v>10</v>
      </c>
      <c r="AH176" s="3">
        <v>2.9</v>
      </c>
      <c r="AI176" s="3">
        <v>1.5</v>
      </c>
      <c r="AJ176" s="3">
        <v>51.72</v>
      </c>
      <c r="AK176" s="3">
        <v>2</v>
      </c>
      <c r="AL176" s="3">
        <v>0</v>
      </c>
      <c r="AM176" s="3">
        <v>0</v>
      </c>
      <c r="AN176" s="3">
        <v>0</v>
      </c>
      <c r="AO176" s="3">
        <v>0</v>
      </c>
      <c r="AP176" s="3">
        <v>0</v>
      </c>
      <c r="AQ176" s="3">
        <v>5</v>
      </c>
      <c r="AR176" s="3">
        <v>1.6</v>
      </c>
      <c r="AS176" s="3">
        <v>32</v>
      </c>
      <c r="AT176" s="4">
        <v>800000000</v>
      </c>
      <c r="AU176" s="4">
        <v>0</v>
      </c>
      <c r="AV176" s="3">
        <v>0</v>
      </c>
      <c r="AW176" s="4">
        <v>2300000000</v>
      </c>
      <c r="AX176" s="4">
        <v>2300000000</v>
      </c>
      <c r="AY176" s="3">
        <v>100</v>
      </c>
      <c r="AZ176" s="4">
        <v>2030436500</v>
      </c>
      <c r="BA176" s="4">
        <v>1871863052</v>
      </c>
      <c r="BB176" s="3">
        <v>92.19</v>
      </c>
      <c r="BC176" s="4">
        <v>2028968000</v>
      </c>
      <c r="BD176" s="4">
        <v>0</v>
      </c>
      <c r="BE176" s="3">
        <v>0</v>
      </c>
      <c r="BF176" s="4">
        <v>0</v>
      </c>
      <c r="BG176" s="4">
        <v>0</v>
      </c>
      <c r="BH176" s="3">
        <v>0</v>
      </c>
      <c r="BI176" s="4">
        <v>7159404500</v>
      </c>
      <c r="BJ176" s="4">
        <v>4171863052</v>
      </c>
      <c r="BK176" s="3">
        <v>58.27</v>
      </c>
      <c r="BL176" t="s">
        <v>414</v>
      </c>
      <c r="BM176" s="5">
        <f>AT176 / 1000000</f>
        <v>800</v>
      </c>
      <c r="BN176" s="5">
        <f>AU176 / 1000000</f>
        <v>0</v>
      </c>
      <c r="BO176" s="5">
        <f>AW176 / 1000000</f>
        <v>2300</v>
      </c>
      <c r="BP176" s="5">
        <f>AX176 / 1000000</f>
        <v>2300</v>
      </c>
      <c r="BQ176" s="5">
        <f>AZ176 / 1000000</f>
        <v>2030.4365</v>
      </c>
      <c r="BR176" s="5">
        <f>BA176 / 1000000</f>
        <v>1871.8630519999999</v>
      </c>
      <c r="BS176" s="5">
        <f>BC176 / 1000000</f>
        <v>2028.9680000000001</v>
      </c>
      <c r="BT176" s="5">
        <f>BD176 / 1000000</f>
        <v>0</v>
      </c>
      <c r="BU176" s="5">
        <f>BF176 / 1000000</f>
        <v>0</v>
      </c>
      <c r="BV176" s="5">
        <f>BG176 / 1000000</f>
        <v>0</v>
      </c>
    </row>
    <row r="177" spans="1:74" x14ac:dyDescent="0.25">
      <c r="A177">
        <v>16</v>
      </c>
      <c r="B177" t="s">
        <v>60</v>
      </c>
      <c r="C177" t="s">
        <v>61</v>
      </c>
      <c r="D177">
        <v>2022</v>
      </c>
      <c r="E177" t="s">
        <v>62</v>
      </c>
      <c r="F177" t="s">
        <v>63</v>
      </c>
      <c r="G177">
        <v>2</v>
      </c>
      <c r="H177" t="s">
        <v>64</v>
      </c>
      <c r="I177" t="s">
        <v>3804</v>
      </c>
      <c r="J177" t="s">
        <v>394</v>
      </c>
      <c r="K177" t="s">
        <v>395</v>
      </c>
      <c r="L177" t="s">
        <v>3851</v>
      </c>
      <c r="M177" t="s">
        <v>396</v>
      </c>
      <c r="N177" t="s">
        <v>3864</v>
      </c>
      <c r="O177" t="s">
        <v>68</v>
      </c>
      <c r="P177" t="s">
        <v>3869</v>
      </c>
      <c r="Q177" t="s">
        <v>69</v>
      </c>
      <c r="R177" t="s">
        <v>3947</v>
      </c>
      <c r="S177" t="s">
        <v>412</v>
      </c>
      <c r="T177">
        <v>16</v>
      </c>
      <c r="U177">
        <v>2</v>
      </c>
      <c r="V177" t="s">
        <v>415</v>
      </c>
      <c r="W177">
        <v>1</v>
      </c>
      <c r="X177" t="s">
        <v>72</v>
      </c>
      <c r="Y177">
        <v>1</v>
      </c>
      <c r="Z177" t="s">
        <v>73</v>
      </c>
      <c r="AA177">
        <v>1</v>
      </c>
      <c r="AB177" s="3">
        <v>0</v>
      </c>
      <c r="AC177" s="3">
        <v>0</v>
      </c>
      <c r="AD177" s="3">
        <v>0</v>
      </c>
      <c r="AE177" s="3">
        <v>0.1</v>
      </c>
      <c r="AF177" s="3">
        <v>0.01</v>
      </c>
      <c r="AG177" s="3">
        <v>10</v>
      </c>
      <c r="AH177" s="3">
        <v>0.99</v>
      </c>
      <c r="AI177" s="3">
        <v>0.99</v>
      </c>
      <c r="AJ177" s="3">
        <v>100</v>
      </c>
      <c r="AK177" s="3">
        <v>0</v>
      </c>
      <c r="AL177" s="3">
        <v>0</v>
      </c>
      <c r="AM177" s="3">
        <v>0</v>
      </c>
      <c r="AN177" s="3">
        <v>0</v>
      </c>
      <c r="AO177" s="3">
        <v>0</v>
      </c>
      <c r="AP177" s="3">
        <v>0</v>
      </c>
      <c r="AQ177" s="3">
        <v>1</v>
      </c>
      <c r="AR177" s="3">
        <v>1</v>
      </c>
      <c r="AS177" s="3">
        <v>100</v>
      </c>
      <c r="AT177" s="4">
        <v>0</v>
      </c>
      <c r="AU177" s="4">
        <v>0</v>
      </c>
      <c r="AV177" s="3">
        <v>0</v>
      </c>
      <c r="AW177" s="4">
        <v>430000000</v>
      </c>
      <c r="AX177" s="4">
        <v>300000000</v>
      </c>
      <c r="AY177" s="3">
        <v>69.77</v>
      </c>
      <c r="AZ177" s="4">
        <v>1919563500</v>
      </c>
      <c r="BA177" s="4">
        <v>1919563500</v>
      </c>
      <c r="BB177" s="3">
        <v>100</v>
      </c>
      <c r="BC177" s="4">
        <v>0</v>
      </c>
      <c r="BD177" s="4">
        <v>0</v>
      </c>
      <c r="BE177" s="3">
        <v>0</v>
      </c>
      <c r="BF177" s="4">
        <v>0</v>
      </c>
      <c r="BG177" s="4">
        <v>0</v>
      </c>
      <c r="BH177" s="3">
        <v>0</v>
      </c>
      <c r="BI177" s="4">
        <v>2349563500</v>
      </c>
      <c r="BJ177" s="4">
        <v>2219563500</v>
      </c>
      <c r="BK177" s="3">
        <v>94.47</v>
      </c>
      <c r="BL177" t="s">
        <v>416</v>
      </c>
      <c r="BM177" s="5">
        <f>AT177 / 1000000</f>
        <v>0</v>
      </c>
      <c r="BN177" s="5">
        <f>AU177 / 1000000</f>
        <v>0</v>
      </c>
      <c r="BO177" s="5">
        <f>AW177 / 1000000</f>
        <v>430</v>
      </c>
      <c r="BP177" s="5">
        <f>AX177 / 1000000</f>
        <v>300</v>
      </c>
      <c r="BQ177" s="5">
        <f>AZ177 / 1000000</f>
        <v>1919.5635</v>
      </c>
      <c r="BR177" s="5">
        <f>BA177 / 1000000</f>
        <v>1919.5635</v>
      </c>
      <c r="BS177" s="5">
        <f>BC177 / 1000000</f>
        <v>0</v>
      </c>
      <c r="BT177" s="5">
        <f>BD177 / 1000000</f>
        <v>0</v>
      </c>
      <c r="BU177" s="5">
        <f>BF177 / 1000000</f>
        <v>0</v>
      </c>
      <c r="BV177" s="5">
        <f>BG177 / 1000000</f>
        <v>0</v>
      </c>
    </row>
    <row r="178" spans="1:74" x14ac:dyDescent="0.25">
      <c r="A178">
        <v>16</v>
      </c>
      <c r="B178" t="s">
        <v>60</v>
      </c>
      <c r="C178" t="s">
        <v>61</v>
      </c>
      <c r="D178">
        <v>2022</v>
      </c>
      <c r="E178" t="s">
        <v>62</v>
      </c>
      <c r="F178" t="s">
        <v>63</v>
      </c>
      <c r="G178">
        <v>2</v>
      </c>
      <c r="H178" t="s">
        <v>64</v>
      </c>
      <c r="I178" t="s">
        <v>3804</v>
      </c>
      <c r="J178" t="s">
        <v>394</v>
      </c>
      <c r="K178" t="s">
        <v>395</v>
      </c>
      <c r="L178" t="s">
        <v>3851</v>
      </c>
      <c r="M178" t="s">
        <v>396</v>
      </c>
      <c r="N178" t="s">
        <v>3864</v>
      </c>
      <c r="O178" t="s">
        <v>68</v>
      </c>
      <c r="P178" t="s">
        <v>3869</v>
      </c>
      <c r="Q178" t="s">
        <v>69</v>
      </c>
      <c r="R178" t="s">
        <v>3948</v>
      </c>
      <c r="S178" t="s">
        <v>417</v>
      </c>
      <c r="T178">
        <v>22</v>
      </c>
      <c r="U178">
        <v>1</v>
      </c>
      <c r="V178" t="s">
        <v>418</v>
      </c>
      <c r="W178">
        <v>1</v>
      </c>
      <c r="X178" t="s">
        <v>72</v>
      </c>
      <c r="Y178">
        <v>1</v>
      </c>
      <c r="Z178" t="s">
        <v>73</v>
      </c>
      <c r="AA178">
        <v>1</v>
      </c>
      <c r="AB178" s="3">
        <v>23.7</v>
      </c>
      <c r="AC178" s="3">
        <v>23.7</v>
      </c>
      <c r="AD178" s="3">
        <v>100</v>
      </c>
      <c r="AE178" s="3">
        <v>47.2</v>
      </c>
      <c r="AF178" s="3">
        <v>47.2</v>
      </c>
      <c r="AG178" s="3">
        <v>100</v>
      </c>
      <c r="AH178" s="3">
        <v>14.55</v>
      </c>
      <c r="AI178" s="3">
        <v>12.12</v>
      </c>
      <c r="AJ178" s="3">
        <v>83.3</v>
      </c>
      <c r="AK178" s="3">
        <v>14.55</v>
      </c>
      <c r="AL178" s="3">
        <v>0</v>
      </c>
      <c r="AM178" s="3">
        <v>0</v>
      </c>
      <c r="AN178" s="3">
        <v>0</v>
      </c>
      <c r="AO178" s="3">
        <v>0</v>
      </c>
      <c r="AP178" s="3">
        <v>0</v>
      </c>
      <c r="AQ178" s="3">
        <v>100</v>
      </c>
      <c r="AR178" s="3">
        <v>83.02</v>
      </c>
      <c r="AS178" s="3">
        <v>83.02</v>
      </c>
      <c r="AT178" s="4">
        <v>45500000</v>
      </c>
      <c r="AU178" s="4">
        <v>24580000</v>
      </c>
      <c r="AV178" s="3">
        <v>54.02</v>
      </c>
      <c r="AW178" s="4">
        <v>74223000</v>
      </c>
      <c r="AX178" s="4">
        <v>74223000</v>
      </c>
      <c r="AY178" s="3">
        <v>100</v>
      </c>
      <c r="AZ178" s="4">
        <v>101940000</v>
      </c>
      <c r="BA178" s="4">
        <v>101940000</v>
      </c>
      <c r="BB178" s="3">
        <v>100</v>
      </c>
      <c r="BC178" s="4">
        <v>63092000</v>
      </c>
      <c r="BD178" s="4">
        <v>0</v>
      </c>
      <c r="BE178" s="3">
        <v>0</v>
      </c>
      <c r="BF178" s="4">
        <v>0</v>
      </c>
      <c r="BG178" s="4">
        <v>0</v>
      </c>
      <c r="BH178" s="3">
        <v>0</v>
      </c>
      <c r="BI178" s="4">
        <v>284755000</v>
      </c>
      <c r="BJ178" s="4">
        <v>200743000</v>
      </c>
      <c r="BK178" s="3">
        <v>70.5</v>
      </c>
      <c r="BL178" t="s">
        <v>419</v>
      </c>
      <c r="BM178" s="5">
        <f>AT178 / 1000000</f>
        <v>45.5</v>
      </c>
      <c r="BN178" s="5">
        <f>AU178 / 1000000</f>
        <v>24.58</v>
      </c>
      <c r="BO178" s="5">
        <f>AW178 / 1000000</f>
        <v>74.222999999999999</v>
      </c>
      <c r="BP178" s="5">
        <f>AX178 / 1000000</f>
        <v>74.222999999999999</v>
      </c>
      <c r="BQ178" s="5">
        <f>AZ178 / 1000000</f>
        <v>101.94</v>
      </c>
      <c r="BR178" s="5">
        <f>BA178 / 1000000</f>
        <v>101.94</v>
      </c>
      <c r="BS178" s="5">
        <f>BC178 / 1000000</f>
        <v>63.091999999999999</v>
      </c>
      <c r="BT178" s="5">
        <f>BD178 / 1000000</f>
        <v>0</v>
      </c>
      <c r="BU178" s="5">
        <f>BF178 / 1000000</f>
        <v>0</v>
      </c>
      <c r="BV178" s="5">
        <f>BG178 / 1000000</f>
        <v>0</v>
      </c>
    </row>
    <row r="179" spans="1:74" x14ac:dyDescent="0.25">
      <c r="A179">
        <v>16</v>
      </c>
      <c r="B179" t="s">
        <v>60</v>
      </c>
      <c r="C179" t="s">
        <v>61</v>
      </c>
      <c r="D179">
        <v>2022</v>
      </c>
      <c r="E179" t="s">
        <v>62</v>
      </c>
      <c r="F179" t="s">
        <v>63</v>
      </c>
      <c r="G179">
        <v>2</v>
      </c>
      <c r="H179" t="s">
        <v>64</v>
      </c>
      <c r="I179" t="s">
        <v>3804</v>
      </c>
      <c r="J179" t="s">
        <v>394</v>
      </c>
      <c r="K179" t="s">
        <v>395</v>
      </c>
      <c r="L179" t="s">
        <v>3851</v>
      </c>
      <c r="M179" t="s">
        <v>396</v>
      </c>
      <c r="N179" t="s">
        <v>3864</v>
      </c>
      <c r="O179" t="s">
        <v>68</v>
      </c>
      <c r="P179" t="s">
        <v>3869</v>
      </c>
      <c r="Q179" t="s">
        <v>69</v>
      </c>
      <c r="R179" t="s">
        <v>3948</v>
      </c>
      <c r="S179" t="s">
        <v>417</v>
      </c>
      <c r="T179">
        <v>22</v>
      </c>
      <c r="U179">
        <v>2</v>
      </c>
      <c r="V179" t="s">
        <v>420</v>
      </c>
      <c r="W179">
        <v>1</v>
      </c>
      <c r="X179" t="s">
        <v>72</v>
      </c>
      <c r="Y179">
        <v>1</v>
      </c>
      <c r="Z179" t="s">
        <v>73</v>
      </c>
      <c r="AA179">
        <v>1</v>
      </c>
      <c r="AB179" s="3">
        <v>0</v>
      </c>
      <c r="AC179" s="3">
        <v>0</v>
      </c>
      <c r="AD179" s="3">
        <v>0</v>
      </c>
      <c r="AE179" s="3">
        <v>0.7</v>
      </c>
      <c r="AF179" s="3">
        <v>0.69</v>
      </c>
      <c r="AG179" s="3">
        <v>98.57</v>
      </c>
      <c r="AH179" s="3">
        <v>0.16</v>
      </c>
      <c r="AI179" s="3">
        <v>0.16</v>
      </c>
      <c r="AJ179" s="3">
        <v>100</v>
      </c>
      <c r="AK179" s="3">
        <v>0.15</v>
      </c>
      <c r="AL179" s="3">
        <v>0</v>
      </c>
      <c r="AM179" s="3">
        <v>0</v>
      </c>
      <c r="AN179" s="3">
        <v>0</v>
      </c>
      <c r="AO179" s="3">
        <v>0</v>
      </c>
      <c r="AP179" s="3">
        <v>0</v>
      </c>
      <c r="AQ179" s="3">
        <v>1</v>
      </c>
      <c r="AR179" s="3">
        <v>0.85</v>
      </c>
      <c r="AS179" s="3">
        <v>85</v>
      </c>
      <c r="AT179" s="4">
        <v>0</v>
      </c>
      <c r="AU179" s="4">
        <v>0</v>
      </c>
      <c r="AV179" s="3">
        <v>0</v>
      </c>
      <c r="AW179" s="4">
        <v>3054585000</v>
      </c>
      <c r="AX179" s="4">
        <v>3054585000</v>
      </c>
      <c r="AY179" s="3">
        <v>100</v>
      </c>
      <c r="AZ179" s="4">
        <v>13140875018</v>
      </c>
      <c r="BA179" s="4">
        <v>13140551965</v>
      </c>
      <c r="BB179" s="3">
        <v>100</v>
      </c>
      <c r="BC179" s="4">
        <v>1728926000</v>
      </c>
      <c r="BD179" s="4">
        <v>0</v>
      </c>
      <c r="BE179" s="3">
        <v>0</v>
      </c>
      <c r="BF179" s="4">
        <v>0</v>
      </c>
      <c r="BG179" s="4">
        <v>0</v>
      </c>
      <c r="BH179" s="3">
        <v>0</v>
      </c>
      <c r="BI179" s="4">
        <v>17924386018</v>
      </c>
      <c r="BJ179" s="4">
        <v>16195136965</v>
      </c>
      <c r="BK179" s="3">
        <v>90.35</v>
      </c>
      <c r="BL179" t="s">
        <v>421</v>
      </c>
      <c r="BM179" s="5">
        <f>AT179 / 1000000</f>
        <v>0</v>
      </c>
      <c r="BN179" s="5">
        <f>AU179 / 1000000</f>
        <v>0</v>
      </c>
      <c r="BO179" s="5">
        <f>AW179 / 1000000</f>
        <v>3054.585</v>
      </c>
      <c r="BP179" s="5">
        <f>AX179 / 1000000</f>
        <v>3054.585</v>
      </c>
      <c r="BQ179" s="5">
        <f>AZ179 / 1000000</f>
        <v>13140.875018000001</v>
      </c>
      <c r="BR179" s="5">
        <f>BA179 / 1000000</f>
        <v>13140.551965000001</v>
      </c>
      <c r="BS179" s="5">
        <f>BC179 / 1000000</f>
        <v>1728.9259999999999</v>
      </c>
      <c r="BT179" s="5">
        <f>BD179 / 1000000</f>
        <v>0</v>
      </c>
      <c r="BU179" s="5">
        <f>BF179 / 1000000</f>
        <v>0</v>
      </c>
      <c r="BV179" s="5">
        <f>BG179 / 1000000</f>
        <v>0</v>
      </c>
    </row>
    <row r="180" spans="1:74" x14ac:dyDescent="0.25">
      <c r="A180">
        <v>16</v>
      </c>
      <c r="B180" t="s">
        <v>60</v>
      </c>
      <c r="C180" t="s">
        <v>61</v>
      </c>
      <c r="D180">
        <v>2022</v>
      </c>
      <c r="E180" t="s">
        <v>62</v>
      </c>
      <c r="F180" t="s">
        <v>63</v>
      </c>
      <c r="G180">
        <v>2</v>
      </c>
      <c r="H180" t="s">
        <v>64</v>
      </c>
      <c r="I180" t="s">
        <v>3804</v>
      </c>
      <c r="J180" t="s">
        <v>394</v>
      </c>
      <c r="K180" t="s">
        <v>395</v>
      </c>
      <c r="L180" t="s">
        <v>3851</v>
      </c>
      <c r="M180" t="s">
        <v>396</v>
      </c>
      <c r="N180" t="s">
        <v>3864</v>
      </c>
      <c r="O180" t="s">
        <v>68</v>
      </c>
      <c r="P180" t="s">
        <v>3869</v>
      </c>
      <c r="Q180" t="s">
        <v>69</v>
      </c>
      <c r="R180" t="s">
        <v>3948</v>
      </c>
      <c r="S180" t="s">
        <v>417</v>
      </c>
      <c r="T180">
        <v>22</v>
      </c>
      <c r="U180">
        <v>3</v>
      </c>
      <c r="V180" t="s">
        <v>422</v>
      </c>
      <c r="W180">
        <v>1</v>
      </c>
      <c r="X180" t="s">
        <v>72</v>
      </c>
      <c r="Y180">
        <v>1</v>
      </c>
      <c r="Z180" t="s">
        <v>73</v>
      </c>
      <c r="AA180">
        <v>1</v>
      </c>
      <c r="AB180" s="3">
        <v>0</v>
      </c>
      <c r="AC180" s="3">
        <v>0</v>
      </c>
      <c r="AD180" s="3">
        <v>0</v>
      </c>
      <c r="AE180" s="3">
        <v>0</v>
      </c>
      <c r="AF180" s="3">
        <v>0</v>
      </c>
      <c r="AG180" s="3">
        <v>0</v>
      </c>
      <c r="AH180" s="3">
        <v>0</v>
      </c>
      <c r="AI180" s="3">
        <v>0</v>
      </c>
      <c r="AJ180" s="3">
        <v>0</v>
      </c>
      <c r="AK180" s="3">
        <v>100</v>
      </c>
      <c r="AL180" s="3">
        <v>0</v>
      </c>
      <c r="AM180" s="3">
        <v>0</v>
      </c>
      <c r="AN180" s="3">
        <v>0</v>
      </c>
      <c r="AO180" s="3">
        <v>0</v>
      </c>
      <c r="AP180" s="3">
        <v>0</v>
      </c>
      <c r="AQ180" s="3">
        <v>100</v>
      </c>
      <c r="AR180" s="3">
        <v>0</v>
      </c>
      <c r="AS180" s="3">
        <v>0</v>
      </c>
      <c r="AT180" s="4">
        <v>0</v>
      </c>
      <c r="AU180" s="4">
        <v>0</v>
      </c>
      <c r="AV180" s="3">
        <v>0</v>
      </c>
      <c r="AW180" s="4">
        <v>0</v>
      </c>
      <c r="AX180" s="4">
        <v>0</v>
      </c>
      <c r="AY180" s="3">
        <v>0</v>
      </c>
      <c r="AZ180" s="4">
        <v>0</v>
      </c>
      <c r="BA180" s="4">
        <v>0</v>
      </c>
      <c r="BB180" s="3">
        <v>0</v>
      </c>
      <c r="BC180" s="4">
        <v>5700000000</v>
      </c>
      <c r="BD180" s="4">
        <v>0</v>
      </c>
      <c r="BE180" s="3">
        <v>0</v>
      </c>
      <c r="BF180" s="4">
        <v>0</v>
      </c>
      <c r="BG180" s="4">
        <v>0</v>
      </c>
      <c r="BH180" s="3">
        <v>0</v>
      </c>
      <c r="BI180" s="4">
        <v>5700000000</v>
      </c>
      <c r="BJ180" s="4">
        <v>0</v>
      </c>
      <c r="BK180" s="3">
        <v>0</v>
      </c>
      <c r="BM180" s="5">
        <f>AT180 / 1000000</f>
        <v>0</v>
      </c>
      <c r="BN180" s="5">
        <f>AU180 / 1000000</f>
        <v>0</v>
      </c>
      <c r="BO180" s="5">
        <f>AW180 / 1000000</f>
        <v>0</v>
      </c>
      <c r="BP180" s="5">
        <f>AX180 / 1000000</f>
        <v>0</v>
      </c>
      <c r="BQ180" s="5">
        <f>AZ180 / 1000000</f>
        <v>0</v>
      </c>
      <c r="BR180" s="5">
        <f>BA180 / 1000000</f>
        <v>0</v>
      </c>
      <c r="BS180" s="5">
        <f>BC180 / 1000000</f>
        <v>5700</v>
      </c>
      <c r="BT180" s="5">
        <f>BD180 / 1000000</f>
        <v>0</v>
      </c>
      <c r="BU180" s="5">
        <f>BF180 / 1000000</f>
        <v>0</v>
      </c>
      <c r="BV180" s="5">
        <f>BG180 / 1000000</f>
        <v>0</v>
      </c>
    </row>
    <row r="181" spans="1:74" x14ac:dyDescent="0.25">
      <c r="A181">
        <v>16</v>
      </c>
      <c r="B181" t="s">
        <v>60</v>
      </c>
      <c r="C181" t="s">
        <v>61</v>
      </c>
      <c r="D181">
        <v>2022</v>
      </c>
      <c r="E181" t="s">
        <v>62</v>
      </c>
      <c r="F181" t="s">
        <v>63</v>
      </c>
      <c r="G181">
        <v>2</v>
      </c>
      <c r="H181" t="s">
        <v>64</v>
      </c>
      <c r="I181" t="s">
        <v>3804</v>
      </c>
      <c r="J181" t="s">
        <v>394</v>
      </c>
      <c r="K181" t="s">
        <v>395</v>
      </c>
      <c r="L181" t="s">
        <v>3851</v>
      </c>
      <c r="M181" t="s">
        <v>396</v>
      </c>
      <c r="N181" t="s">
        <v>3864</v>
      </c>
      <c r="O181" t="s">
        <v>68</v>
      </c>
      <c r="P181" t="s">
        <v>3869</v>
      </c>
      <c r="Q181" t="s">
        <v>69</v>
      </c>
      <c r="R181" t="s">
        <v>3948</v>
      </c>
      <c r="S181" t="s">
        <v>417</v>
      </c>
      <c r="T181">
        <v>22</v>
      </c>
      <c r="U181">
        <v>4</v>
      </c>
      <c r="V181" t="s">
        <v>423</v>
      </c>
      <c r="W181">
        <v>1</v>
      </c>
      <c r="X181" t="s">
        <v>72</v>
      </c>
      <c r="Y181">
        <v>1</v>
      </c>
      <c r="Z181" t="s">
        <v>73</v>
      </c>
      <c r="AA181">
        <v>1</v>
      </c>
      <c r="AB181" s="3">
        <v>0</v>
      </c>
      <c r="AC181" s="3">
        <v>0</v>
      </c>
      <c r="AD181" s="3">
        <v>0</v>
      </c>
      <c r="AE181" s="3">
        <v>0</v>
      </c>
      <c r="AF181" s="3">
        <v>0</v>
      </c>
      <c r="AG181" s="3">
        <v>0</v>
      </c>
      <c r="AH181" s="3">
        <v>0</v>
      </c>
      <c r="AI181" s="3">
        <v>0</v>
      </c>
      <c r="AJ181" s="3">
        <v>0</v>
      </c>
      <c r="AK181" s="3">
        <v>0</v>
      </c>
      <c r="AL181" s="3">
        <v>0</v>
      </c>
      <c r="AM181" s="3">
        <v>0</v>
      </c>
      <c r="AN181" s="3">
        <v>1</v>
      </c>
      <c r="AO181" s="3">
        <v>0</v>
      </c>
      <c r="AP181" s="3">
        <v>0</v>
      </c>
      <c r="AQ181" s="3">
        <v>1</v>
      </c>
      <c r="AR181" s="3">
        <v>0</v>
      </c>
      <c r="AS181" s="3">
        <v>0</v>
      </c>
      <c r="AT181" s="4">
        <v>0</v>
      </c>
      <c r="AU181" s="4">
        <v>0</v>
      </c>
      <c r="AV181" s="3">
        <v>0</v>
      </c>
      <c r="AW181" s="4">
        <v>0</v>
      </c>
      <c r="AX181" s="4">
        <v>0</v>
      </c>
      <c r="AY181" s="3">
        <v>0</v>
      </c>
      <c r="AZ181" s="4">
        <v>0</v>
      </c>
      <c r="BA181" s="4">
        <v>0</v>
      </c>
      <c r="BB181" s="3">
        <v>0</v>
      </c>
      <c r="BC181" s="4">
        <v>0</v>
      </c>
      <c r="BD181" s="4">
        <v>0</v>
      </c>
      <c r="BE181" s="3">
        <v>0</v>
      </c>
      <c r="BF181" s="4">
        <v>343500000</v>
      </c>
      <c r="BG181" s="4">
        <v>0</v>
      </c>
      <c r="BH181" s="3">
        <v>0</v>
      </c>
      <c r="BI181" s="4">
        <v>343500000</v>
      </c>
      <c r="BJ181" s="4">
        <v>0</v>
      </c>
      <c r="BK181" s="3">
        <v>0</v>
      </c>
      <c r="BM181" s="5">
        <f>AT181 / 1000000</f>
        <v>0</v>
      </c>
      <c r="BN181" s="5">
        <f>AU181 / 1000000</f>
        <v>0</v>
      </c>
      <c r="BO181" s="5">
        <f>AW181 / 1000000</f>
        <v>0</v>
      </c>
      <c r="BP181" s="5">
        <f>AX181 / 1000000</f>
        <v>0</v>
      </c>
      <c r="BQ181" s="5">
        <f>AZ181 / 1000000</f>
        <v>0</v>
      </c>
      <c r="BR181" s="5">
        <f>BA181 / 1000000</f>
        <v>0</v>
      </c>
      <c r="BS181" s="5">
        <f>BC181 / 1000000</f>
        <v>0</v>
      </c>
      <c r="BT181" s="5">
        <f>BD181 / 1000000</f>
        <v>0</v>
      </c>
      <c r="BU181" s="5">
        <f>BF181 / 1000000</f>
        <v>343.5</v>
      </c>
      <c r="BV181" s="5">
        <f>BG181 / 1000000</f>
        <v>0</v>
      </c>
    </row>
    <row r="182" spans="1:74" x14ac:dyDescent="0.25">
      <c r="A182">
        <v>16</v>
      </c>
      <c r="B182" t="s">
        <v>60</v>
      </c>
      <c r="C182" t="s">
        <v>61</v>
      </c>
      <c r="D182">
        <v>2022</v>
      </c>
      <c r="E182" t="s">
        <v>62</v>
      </c>
      <c r="F182" t="s">
        <v>63</v>
      </c>
      <c r="G182">
        <v>2</v>
      </c>
      <c r="H182" t="s">
        <v>64</v>
      </c>
      <c r="I182" t="s">
        <v>3804</v>
      </c>
      <c r="J182" t="s">
        <v>394</v>
      </c>
      <c r="K182" t="s">
        <v>395</v>
      </c>
      <c r="L182" t="s">
        <v>3851</v>
      </c>
      <c r="M182" t="s">
        <v>396</v>
      </c>
      <c r="N182" t="s">
        <v>3864</v>
      </c>
      <c r="O182" t="s">
        <v>68</v>
      </c>
      <c r="P182" t="s">
        <v>3869</v>
      </c>
      <c r="Q182" t="s">
        <v>69</v>
      </c>
      <c r="R182" t="s">
        <v>3949</v>
      </c>
      <c r="S182" t="s">
        <v>424</v>
      </c>
      <c r="T182">
        <v>26</v>
      </c>
      <c r="U182">
        <v>1</v>
      </c>
      <c r="V182" t="s">
        <v>425</v>
      </c>
      <c r="W182">
        <v>1</v>
      </c>
      <c r="X182" t="s">
        <v>72</v>
      </c>
      <c r="Y182">
        <v>1</v>
      </c>
      <c r="Z182" t="s">
        <v>73</v>
      </c>
      <c r="AA182">
        <v>1</v>
      </c>
      <c r="AB182" s="3">
        <v>40</v>
      </c>
      <c r="AC182" s="3">
        <v>31.3</v>
      </c>
      <c r="AD182" s="3">
        <v>78.25</v>
      </c>
      <c r="AE182" s="3">
        <v>18.899999999999999</v>
      </c>
      <c r="AF182" s="3">
        <v>18.399999999999999</v>
      </c>
      <c r="AG182" s="3">
        <v>97.35</v>
      </c>
      <c r="AH182" s="3">
        <v>25.8</v>
      </c>
      <c r="AI182" s="3">
        <v>20.04</v>
      </c>
      <c r="AJ182" s="3">
        <v>77.67</v>
      </c>
      <c r="AK182" s="3">
        <v>19</v>
      </c>
      <c r="AL182" s="3">
        <v>0</v>
      </c>
      <c r="AM182" s="3">
        <v>0</v>
      </c>
      <c r="AN182" s="3">
        <v>5.5</v>
      </c>
      <c r="AO182" s="3">
        <v>0</v>
      </c>
      <c r="AP182" s="3">
        <v>0</v>
      </c>
      <c r="AQ182" s="3">
        <v>100</v>
      </c>
      <c r="AR182" s="3">
        <v>69.739999999999995</v>
      </c>
      <c r="AS182" s="3">
        <v>69.739999999999995</v>
      </c>
      <c r="AT182" s="4">
        <v>4845153000</v>
      </c>
      <c r="AU182" s="4">
        <v>1477506700</v>
      </c>
      <c r="AV182" s="3">
        <v>30.49</v>
      </c>
      <c r="AW182" s="4">
        <v>3212034035</v>
      </c>
      <c r="AX182" s="4">
        <v>2840860671</v>
      </c>
      <c r="AY182" s="3">
        <v>88.44</v>
      </c>
      <c r="AZ182" s="4">
        <v>1499729311</v>
      </c>
      <c r="BA182" s="4">
        <v>1264666552</v>
      </c>
      <c r="BB182" s="3">
        <v>84.33</v>
      </c>
      <c r="BC182" s="4">
        <v>3104012000</v>
      </c>
      <c r="BD182" s="4">
        <v>0</v>
      </c>
      <c r="BE182" s="3">
        <v>0</v>
      </c>
      <c r="BF182" s="4">
        <v>1151181831</v>
      </c>
      <c r="BG182" s="4">
        <v>0</v>
      </c>
      <c r="BH182" s="3">
        <v>0</v>
      </c>
      <c r="BI182" s="4">
        <v>13812110177</v>
      </c>
      <c r="BJ182" s="4">
        <v>5583033923</v>
      </c>
      <c r="BK182" s="3">
        <v>40.42</v>
      </c>
      <c r="BL182" t="s">
        <v>426</v>
      </c>
      <c r="BM182" s="5">
        <f>AT182 / 1000000</f>
        <v>4845.1530000000002</v>
      </c>
      <c r="BN182" s="5">
        <f>AU182 / 1000000</f>
        <v>1477.5066999999999</v>
      </c>
      <c r="BO182" s="5">
        <f>AW182 / 1000000</f>
        <v>3212.0340350000001</v>
      </c>
      <c r="BP182" s="5">
        <f>AX182 / 1000000</f>
        <v>2840.8606709999999</v>
      </c>
      <c r="BQ182" s="5">
        <f>AZ182 / 1000000</f>
        <v>1499.7293110000001</v>
      </c>
      <c r="BR182" s="5">
        <f>BA182 / 1000000</f>
        <v>1264.6665519999999</v>
      </c>
      <c r="BS182" s="5">
        <f>BC182 / 1000000</f>
        <v>3104.0120000000002</v>
      </c>
      <c r="BT182" s="5">
        <f>BD182 / 1000000</f>
        <v>0</v>
      </c>
      <c r="BU182" s="5">
        <f>BF182 / 1000000</f>
        <v>1151.1818310000001</v>
      </c>
      <c r="BV182" s="5">
        <f>BG182 / 1000000</f>
        <v>0</v>
      </c>
    </row>
    <row r="183" spans="1:74" x14ac:dyDescent="0.25">
      <c r="A183">
        <v>16</v>
      </c>
      <c r="B183" t="s">
        <v>60</v>
      </c>
      <c r="C183" t="s">
        <v>61</v>
      </c>
      <c r="D183">
        <v>2022</v>
      </c>
      <c r="E183" t="s">
        <v>62</v>
      </c>
      <c r="F183" t="s">
        <v>63</v>
      </c>
      <c r="G183">
        <v>2</v>
      </c>
      <c r="H183" t="s">
        <v>64</v>
      </c>
      <c r="I183" t="s">
        <v>3804</v>
      </c>
      <c r="J183" t="s">
        <v>394</v>
      </c>
      <c r="K183" t="s">
        <v>395</v>
      </c>
      <c r="L183" t="s">
        <v>3851</v>
      </c>
      <c r="M183" t="s">
        <v>396</v>
      </c>
      <c r="N183" t="s">
        <v>3864</v>
      </c>
      <c r="O183" t="s">
        <v>68</v>
      </c>
      <c r="P183" t="s">
        <v>3869</v>
      </c>
      <c r="Q183" t="s">
        <v>69</v>
      </c>
      <c r="R183" t="s">
        <v>3949</v>
      </c>
      <c r="S183" t="s">
        <v>424</v>
      </c>
      <c r="T183">
        <v>26</v>
      </c>
      <c r="U183">
        <v>2</v>
      </c>
      <c r="V183" t="s">
        <v>427</v>
      </c>
      <c r="W183">
        <v>1</v>
      </c>
      <c r="X183" t="s">
        <v>72</v>
      </c>
      <c r="Y183">
        <v>1</v>
      </c>
      <c r="Z183" t="s">
        <v>73</v>
      </c>
      <c r="AA183">
        <v>1</v>
      </c>
      <c r="AB183" s="3">
        <v>0</v>
      </c>
      <c r="AC183" s="3">
        <v>0</v>
      </c>
      <c r="AD183" s="3">
        <v>0</v>
      </c>
      <c r="AE183" s="3">
        <v>0</v>
      </c>
      <c r="AF183" s="3">
        <v>0</v>
      </c>
      <c r="AG183" s="3">
        <v>0</v>
      </c>
      <c r="AH183" s="3">
        <v>30</v>
      </c>
      <c r="AI183" s="3">
        <v>29.2</v>
      </c>
      <c r="AJ183" s="3">
        <v>97.33</v>
      </c>
      <c r="AK183" s="3">
        <v>40</v>
      </c>
      <c r="AL183" s="3">
        <v>0</v>
      </c>
      <c r="AM183" s="3">
        <v>0</v>
      </c>
      <c r="AN183" s="3">
        <v>30</v>
      </c>
      <c r="AO183" s="3">
        <v>0</v>
      </c>
      <c r="AP183" s="3">
        <v>0</v>
      </c>
      <c r="AQ183" s="3">
        <v>100</v>
      </c>
      <c r="AR183" s="3">
        <v>29.2</v>
      </c>
      <c r="AS183" s="3">
        <v>29.2</v>
      </c>
      <c r="AT183" s="4">
        <v>0</v>
      </c>
      <c r="AU183" s="4">
        <v>0</v>
      </c>
      <c r="AV183" s="3">
        <v>0</v>
      </c>
      <c r="AW183" s="4">
        <v>0</v>
      </c>
      <c r="AX183" s="4">
        <v>0</v>
      </c>
      <c r="AY183" s="3">
        <v>0</v>
      </c>
      <c r="AZ183" s="4">
        <v>463672000</v>
      </c>
      <c r="BA183" s="4">
        <v>432381582</v>
      </c>
      <c r="BB183" s="3">
        <v>93.25</v>
      </c>
      <c r="BC183" s="4">
        <v>1707000000</v>
      </c>
      <c r="BD183" s="4">
        <v>0</v>
      </c>
      <c r="BE183" s="3">
        <v>0</v>
      </c>
      <c r="BF183" s="4">
        <v>115181831</v>
      </c>
      <c r="BG183" s="4">
        <v>0</v>
      </c>
      <c r="BH183" s="3">
        <v>0</v>
      </c>
      <c r="BI183" s="4">
        <v>2285853831</v>
      </c>
      <c r="BJ183" s="4">
        <v>432381582</v>
      </c>
      <c r="BK183" s="3">
        <v>18.920000000000002</v>
      </c>
      <c r="BL183" t="s">
        <v>428</v>
      </c>
      <c r="BM183" s="5">
        <f>AT183 / 1000000</f>
        <v>0</v>
      </c>
      <c r="BN183" s="5">
        <f>AU183 / 1000000</f>
        <v>0</v>
      </c>
      <c r="BO183" s="5">
        <f>AW183 / 1000000</f>
        <v>0</v>
      </c>
      <c r="BP183" s="5">
        <f>AX183 / 1000000</f>
        <v>0</v>
      </c>
      <c r="BQ183" s="5">
        <f>AZ183 / 1000000</f>
        <v>463.67200000000003</v>
      </c>
      <c r="BR183" s="5">
        <f>BA183 / 1000000</f>
        <v>432.38158199999998</v>
      </c>
      <c r="BS183" s="5">
        <f>BC183 / 1000000</f>
        <v>1707</v>
      </c>
      <c r="BT183" s="5">
        <f>BD183 / 1000000</f>
        <v>0</v>
      </c>
      <c r="BU183" s="5">
        <f>BF183 / 1000000</f>
        <v>115.181831</v>
      </c>
      <c r="BV183" s="5">
        <f>BG183 / 1000000</f>
        <v>0</v>
      </c>
    </row>
    <row r="184" spans="1:74" x14ac:dyDescent="0.25">
      <c r="A184">
        <v>16</v>
      </c>
      <c r="B184" t="s">
        <v>60</v>
      </c>
      <c r="C184" t="s">
        <v>61</v>
      </c>
      <c r="D184">
        <v>2022</v>
      </c>
      <c r="E184" t="s">
        <v>62</v>
      </c>
      <c r="F184" t="s">
        <v>63</v>
      </c>
      <c r="G184">
        <v>2</v>
      </c>
      <c r="H184" t="s">
        <v>64</v>
      </c>
      <c r="I184" t="s">
        <v>3804</v>
      </c>
      <c r="J184" t="s">
        <v>394</v>
      </c>
      <c r="K184" t="s">
        <v>395</v>
      </c>
      <c r="L184" t="s">
        <v>3851</v>
      </c>
      <c r="M184" t="s">
        <v>396</v>
      </c>
      <c r="N184" t="s">
        <v>3864</v>
      </c>
      <c r="O184" t="s">
        <v>68</v>
      </c>
      <c r="P184" t="s">
        <v>3869</v>
      </c>
      <c r="Q184" t="s">
        <v>69</v>
      </c>
      <c r="R184" t="s">
        <v>3949</v>
      </c>
      <c r="S184" t="s">
        <v>424</v>
      </c>
      <c r="T184">
        <v>26</v>
      </c>
      <c r="U184">
        <v>3</v>
      </c>
      <c r="V184" t="s">
        <v>429</v>
      </c>
      <c r="W184">
        <v>1</v>
      </c>
      <c r="X184" t="s">
        <v>72</v>
      </c>
      <c r="Y184">
        <v>1</v>
      </c>
      <c r="Z184" t="s">
        <v>73</v>
      </c>
      <c r="AA184">
        <v>1</v>
      </c>
      <c r="AB184" s="3">
        <v>15</v>
      </c>
      <c r="AC184" s="3">
        <v>7.5</v>
      </c>
      <c r="AD184" s="3">
        <v>50</v>
      </c>
      <c r="AE184" s="3">
        <v>36</v>
      </c>
      <c r="AF184" s="3">
        <v>36</v>
      </c>
      <c r="AG184" s="3">
        <v>100</v>
      </c>
      <c r="AH184" s="3">
        <v>10</v>
      </c>
      <c r="AI184" s="3">
        <v>9.1</v>
      </c>
      <c r="AJ184" s="3">
        <v>91</v>
      </c>
      <c r="AK184" s="3">
        <v>36.5</v>
      </c>
      <c r="AL184" s="3">
        <v>0</v>
      </c>
      <c r="AM184" s="3">
        <v>0</v>
      </c>
      <c r="AN184" s="3">
        <v>10</v>
      </c>
      <c r="AO184" s="3">
        <v>0</v>
      </c>
      <c r="AP184" s="3">
        <v>0</v>
      </c>
      <c r="AQ184" s="3">
        <v>100</v>
      </c>
      <c r="AR184" s="3">
        <v>52.6</v>
      </c>
      <c r="AS184" s="3">
        <v>52.6</v>
      </c>
      <c r="AT184" s="4">
        <v>50000000</v>
      </c>
      <c r="AU184" s="4">
        <v>7024000</v>
      </c>
      <c r="AV184" s="3">
        <v>14.04</v>
      </c>
      <c r="AW184" s="4">
        <v>97991000</v>
      </c>
      <c r="AX184" s="4">
        <v>97991000</v>
      </c>
      <c r="AY184" s="3">
        <v>100</v>
      </c>
      <c r="AZ184" s="4">
        <v>52579552</v>
      </c>
      <c r="BA184" s="4">
        <v>52104000</v>
      </c>
      <c r="BB184" s="3">
        <v>99.09</v>
      </c>
      <c r="BC184" s="4">
        <v>300000000</v>
      </c>
      <c r="BD184" s="4">
        <v>0</v>
      </c>
      <c r="BE184" s="3">
        <v>0</v>
      </c>
      <c r="BF184" s="4">
        <v>115000000</v>
      </c>
      <c r="BG184" s="4">
        <v>0</v>
      </c>
      <c r="BH184" s="3">
        <v>0</v>
      </c>
      <c r="BI184" s="4">
        <v>615570552</v>
      </c>
      <c r="BJ184" s="4">
        <v>157119000</v>
      </c>
      <c r="BK184" s="3">
        <v>25.52</v>
      </c>
      <c r="BL184" t="s">
        <v>430</v>
      </c>
      <c r="BM184" s="5">
        <f>AT184 / 1000000</f>
        <v>50</v>
      </c>
      <c r="BN184" s="5">
        <f>AU184 / 1000000</f>
        <v>7.024</v>
      </c>
      <c r="BO184" s="5">
        <f>AW184 / 1000000</f>
        <v>97.991</v>
      </c>
      <c r="BP184" s="5">
        <f>AX184 / 1000000</f>
        <v>97.991</v>
      </c>
      <c r="BQ184" s="5">
        <f>AZ184 / 1000000</f>
        <v>52.579552</v>
      </c>
      <c r="BR184" s="5">
        <f>BA184 / 1000000</f>
        <v>52.103999999999999</v>
      </c>
      <c r="BS184" s="5">
        <f>BC184 / 1000000</f>
        <v>300</v>
      </c>
      <c r="BT184" s="5">
        <f>BD184 / 1000000</f>
        <v>0</v>
      </c>
      <c r="BU184" s="5">
        <f>BF184 / 1000000</f>
        <v>115</v>
      </c>
      <c r="BV184" s="5">
        <f>BG184 / 1000000</f>
        <v>0</v>
      </c>
    </row>
    <row r="185" spans="1:74" x14ac:dyDescent="0.25">
      <c r="A185">
        <v>16</v>
      </c>
      <c r="B185" t="s">
        <v>60</v>
      </c>
      <c r="C185" t="s">
        <v>61</v>
      </c>
      <c r="D185">
        <v>2022</v>
      </c>
      <c r="E185" t="s">
        <v>62</v>
      </c>
      <c r="F185" t="s">
        <v>63</v>
      </c>
      <c r="G185">
        <v>2</v>
      </c>
      <c r="H185" t="s">
        <v>64</v>
      </c>
      <c r="I185" t="s">
        <v>3804</v>
      </c>
      <c r="J185" t="s">
        <v>394</v>
      </c>
      <c r="K185" t="s">
        <v>395</v>
      </c>
      <c r="L185" t="s">
        <v>3851</v>
      </c>
      <c r="M185" t="s">
        <v>396</v>
      </c>
      <c r="N185" t="s">
        <v>3864</v>
      </c>
      <c r="O185" t="s">
        <v>68</v>
      </c>
      <c r="P185" t="s">
        <v>3869</v>
      </c>
      <c r="Q185" t="s">
        <v>69</v>
      </c>
      <c r="R185" t="s">
        <v>3949</v>
      </c>
      <c r="S185" t="s">
        <v>424</v>
      </c>
      <c r="T185">
        <v>26</v>
      </c>
      <c r="U185">
        <v>4</v>
      </c>
      <c r="V185" t="s">
        <v>431</v>
      </c>
      <c r="W185">
        <v>1</v>
      </c>
      <c r="X185" t="s">
        <v>72</v>
      </c>
      <c r="Y185">
        <v>1</v>
      </c>
      <c r="Z185" t="s">
        <v>73</v>
      </c>
      <c r="AA185">
        <v>1</v>
      </c>
      <c r="AB185" s="3">
        <v>35</v>
      </c>
      <c r="AC185" s="3">
        <v>13.61</v>
      </c>
      <c r="AD185" s="3">
        <v>38.89</v>
      </c>
      <c r="AE185" s="3">
        <v>21</v>
      </c>
      <c r="AF185" s="3">
        <v>21</v>
      </c>
      <c r="AG185" s="3">
        <v>100</v>
      </c>
      <c r="AH185" s="3">
        <v>25.7</v>
      </c>
      <c r="AI185" s="3">
        <v>20.7</v>
      </c>
      <c r="AJ185" s="3">
        <v>80.540000000000006</v>
      </c>
      <c r="AK185" s="3">
        <v>25.7</v>
      </c>
      <c r="AL185" s="3">
        <v>0</v>
      </c>
      <c r="AM185" s="3">
        <v>0</v>
      </c>
      <c r="AN185" s="3">
        <v>13.99</v>
      </c>
      <c r="AO185" s="3">
        <v>0</v>
      </c>
      <c r="AP185" s="3">
        <v>0</v>
      </c>
      <c r="AQ185" s="3">
        <v>100</v>
      </c>
      <c r="AR185" s="3">
        <v>55.31</v>
      </c>
      <c r="AS185" s="3">
        <v>55.31</v>
      </c>
      <c r="AT185" s="4">
        <v>500000000</v>
      </c>
      <c r="AU185" s="4">
        <v>41995250</v>
      </c>
      <c r="AV185" s="3">
        <v>8.4</v>
      </c>
      <c r="AW185" s="4">
        <v>414065000</v>
      </c>
      <c r="AX185" s="4">
        <v>397649000</v>
      </c>
      <c r="AY185" s="3">
        <v>96.03</v>
      </c>
      <c r="AZ185" s="4">
        <v>621132450</v>
      </c>
      <c r="BA185" s="4">
        <v>621132450</v>
      </c>
      <c r="BB185" s="3">
        <v>100</v>
      </c>
      <c r="BC185" s="4">
        <v>440984000</v>
      </c>
      <c r="BD185" s="4">
        <v>0</v>
      </c>
      <c r="BE185" s="3">
        <v>0</v>
      </c>
      <c r="BF185" s="4">
        <v>279321000</v>
      </c>
      <c r="BG185" s="4">
        <v>0</v>
      </c>
      <c r="BH185" s="3">
        <v>0</v>
      </c>
      <c r="BI185" s="4">
        <v>2255502450</v>
      </c>
      <c r="BJ185" s="4">
        <v>1060776700</v>
      </c>
      <c r="BK185" s="3">
        <v>47.03</v>
      </c>
      <c r="BL185" t="s">
        <v>432</v>
      </c>
      <c r="BM185" s="5">
        <f>AT185 / 1000000</f>
        <v>500</v>
      </c>
      <c r="BN185" s="5">
        <f>AU185 / 1000000</f>
        <v>41.995249999999999</v>
      </c>
      <c r="BO185" s="5">
        <f>AW185 / 1000000</f>
        <v>414.065</v>
      </c>
      <c r="BP185" s="5">
        <f>AX185 / 1000000</f>
        <v>397.649</v>
      </c>
      <c r="BQ185" s="5">
        <f>AZ185 / 1000000</f>
        <v>621.13244999999995</v>
      </c>
      <c r="BR185" s="5">
        <f>BA185 / 1000000</f>
        <v>621.13244999999995</v>
      </c>
      <c r="BS185" s="5">
        <f>BC185 / 1000000</f>
        <v>440.98399999999998</v>
      </c>
      <c r="BT185" s="5">
        <f>BD185 / 1000000</f>
        <v>0</v>
      </c>
      <c r="BU185" s="5">
        <f>BF185 / 1000000</f>
        <v>279.32100000000003</v>
      </c>
      <c r="BV185" s="5">
        <f>BG185 / 1000000</f>
        <v>0</v>
      </c>
    </row>
    <row r="186" spans="1:74" x14ac:dyDescent="0.25">
      <c r="A186">
        <v>16</v>
      </c>
      <c r="B186" t="s">
        <v>60</v>
      </c>
      <c r="C186" t="s">
        <v>61</v>
      </c>
      <c r="D186">
        <v>2022</v>
      </c>
      <c r="E186" t="s">
        <v>62</v>
      </c>
      <c r="F186" t="s">
        <v>63</v>
      </c>
      <c r="G186">
        <v>2</v>
      </c>
      <c r="H186" t="s">
        <v>64</v>
      </c>
      <c r="I186" t="s">
        <v>3804</v>
      </c>
      <c r="J186" t="s">
        <v>394</v>
      </c>
      <c r="K186" t="s">
        <v>395</v>
      </c>
      <c r="L186" t="s">
        <v>3851</v>
      </c>
      <c r="M186" t="s">
        <v>396</v>
      </c>
      <c r="N186" t="s">
        <v>3864</v>
      </c>
      <c r="O186" t="s">
        <v>68</v>
      </c>
      <c r="P186" t="s">
        <v>3869</v>
      </c>
      <c r="Q186" t="s">
        <v>69</v>
      </c>
      <c r="R186" t="s">
        <v>3949</v>
      </c>
      <c r="S186" t="s">
        <v>424</v>
      </c>
      <c r="T186">
        <v>26</v>
      </c>
      <c r="U186">
        <v>5</v>
      </c>
      <c r="V186" t="s">
        <v>433</v>
      </c>
      <c r="W186">
        <v>1</v>
      </c>
      <c r="X186" t="s">
        <v>72</v>
      </c>
      <c r="Y186">
        <v>3</v>
      </c>
      <c r="Z186" t="s">
        <v>89</v>
      </c>
      <c r="AA186">
        <v>1</v>
      </c>
      <c r="AB186" s="3">
        <v>100</v>
      </c>
      <c r="AC186" s="3">
        <v>100</v>
      </c>
      <c r="AD186" s="3">
        <v>100</v>
      </c>
      <c r="AE186" s="3">
        <v>0</v>
      </c>
      <c r="AF186" s="3">
        <v>0</v>
      </c>
      <c r="AG186" s="3">
        <v>0</v>
      </c>
      <c r="AH186" s="3">
        <v>0</v>
      </c>
      <c r="AI186" s="3">
        <v>0</v>
      </c>
      <c r="AJ186" s="3">
        <v>0</v>
      </c>
      <c r="AK186" s="3">
        <v>0</v>
      </c>
      <c r="AL186" s="3">
        <v>0</v>
      </c>
      <c r="AM186" s="3">
        <v>0</v>
      </c>
      <c r="AN186" s="3">
        <v>0</v>
      </c>
      <c r="AO186" s="3">
        <v>0</v>
      </c>
      <c r="AP186" s="3">
        <v>0</v>
      </c>
      <c r="AQ186" s="3">
        <v>100</v>
      </c>
      <c r="AR186" s="3">
        <v>100</v>
      </c>
      <c r="AS186" s="3">
        <v>100</v>
      </c>
      <c r="AT186" s="4">
        <v>700000000</v>
      </c>
      <c r="AU186" s="4">
        <v>700000000</v>
      </c>
      <c r="AV186" s="3">
        <v>100</v>
      </c>
      <c r="AW186" s="4">
        <v>0</v>
      </c>
      <c r="AX186" s="4">
        <v>0</v>
      </c>
      <c r="AY186" s="3">
        <v>0</v>
      </c>
      <c r="AZ186" s="4">
        <v>0</v>
      </c>
      <c r="BA186" s="4">
        <v>0</v>
      </c>
      <c r="BB186" s="3">
        <v>0</v>
      </c>
      <c r="BC186" s="4">
        <v>0</v>
      </c>
      <c r="BD186" s="4">
        <v>0</v>
      </c>
      <c r="BE186" s="3">
        <v>0</v>
      </c>
      <c r="BF186" s="4">
        <v>0</v>
      </c>
      <c r="BG186" s="4">
        <v>0</v>
      </c>
      <c r="BH186" s="3">
        <v>0</v>
      </c>
      <c r="BI186" s="4">
        <v>700000000</v>
      </c>
      <c r="BJ186" s="4">
        <v>700000000</v>
      </c>
      <c r="BK186" s="3">
        <v>100</v>
      </c>
      <c r="BM186" s="5">
        <f>AT186 / 1000000</f>
        <v>700</v>
      </c>
      <c r="BN186" s="5">
        <f>AU186 / 1000000</f>
        <v>700</v>
      </c>
      <c r="BO186" s="5">
        <f>AW186 / 1000000</f>
        <v>0</v>
      </c>
      <c r="BP186" s="5">
        <f>AX186 / 1000000</f>
        <v>0</v>
      </c>
      <c r="BQ186" s="5">
        <f>AZ186 / 1000000</f>
        <v>0</v>
      </c>
      <c r="BR186" s="5">
        <f>BA186 / 1000000</f>
        <v>0</v>
      </c>
      <c r="BS186" s="5">
        <f>BC186 / 1000000</f>
        <v>0</v>
      </c>
      <c r="BT186" s="5">
        <f>BD186 / 1000000</f>
        <v>0</v>
      </c>
      <c r="BU186" s="5">
        <f>BF186 / 1000000</f>
        <v>0</v>
      </c>
      <c r="BV186" s="5">
        <f>BG186 / 1000000</f>
        <v>0</v>
      </c>
    </row>
    <row r="187" spans="1:74" x14ac:dyDescent="0.25">
      <c r="A187">
        <v>16</v>
      </c>
      <c r="B187" t="s">
        <v>60</v>
      </c>
      <c r="C187" t="s">
        <v>61</v>
      </c>
      <c r="D187">
        <v>2022</v>
      </c>
      <c r="E187" t="s">
        <v>62</v>
      </c>
      <c r="F187" t="s">
        <v>63</v>
      </c>
      <c r="G187">
        <v>2</v>
      </c>
      <c r="H187" t="s">
        <v>64</v>
      </c>
      <c r="I187" t="s">
        <v>3804</v>
      </c>
      <c r="J187" t="s">
        <v>394</v>
      </c>
      <c r="K187" t="s">
        <v>395</v>
      </c>
      <c r="L187" t="s">
        <v>3851</v>
      </c>
      <c r="M187" t="s">
        <v>396</v>
      </c>
      <c r="N187" t="s">
        <v>3864</v>
      </c>
      <c r="O187" t="s">
        <v>68</v>
      </c>
      <c r="P187" t="s">
        <v>3869</v>
      </c>
      <c r="Q187" t="s">
        <v>69</v>
      </c>
      <c r="R187" t="s">
        <v>3949</v>
      </c>
      <c r="S187" t="s">
        <v>424</v>
      </c>
      <c r="T187">
        <v>26</v>
      </c>
      <c r="U187">
        <v>6</v>
      </c>
      <c r="V187" t="s">
        <v>434</v>
      </c>
      <c r="W187">
        <v>1</v>
      </c>
      <c r="X187" t="s">
        <v>72</v>
      </c>
      <c r="Y187">
        <v>1</v>
      </c>
      <c r="Z187" t="s">
        <v>73</v>
      </c>
      <c r="AA187">
        <v>1</v>
      </c>
      <c r="AB187" s="3">
        <v>10</v>
      </c>
      <c r="AC187" s="3">
        <v>0</v>
      </c>
      <c r="AD187" s="3">
        <v>0</v>
      </c>
      <c r="AE187" s="3">
        <v>0</v>
      </c>
      <c r="AF187" s="3">
        <v>0</v>
      </c>
      <c r="AG187" s="3">
        <v>0</v>
      </c>
      <c r="AH187" s="3">
        <v>0</v>
      </c>
      <c r="AI187" s="3">
        <v>0</v>
      </c>
      <c r="AJ187" s="3">
        <v>0</v>
      </c>
      <c r="AK187" s="3">
        <v>100</v>
      </c>
      <c r="AL187" s="3">
        <v>0</v>
      </c>
      <c r="AM187" s="3">
        <v>0</v>
      </c>
      <c r="AN187" s="3">
        <v>0</v>
      </c>
      <c r="AO187" s="3">
        <v>0</v>
      </c>
      <c r="AP187" s="3">
        <v>0</v>
      </c>
      <c r="AQ187" s="3">
        <v>100</v>
      </c>
      <c r="AR187" s="3">
        <v>0</v>
      </c>
      <c r="AS187" s="3">
        <v>0</v>
      </c>
      <c r="AT187" s="4">
        <v>12231000</v>
      </c>
      <c r="AU187" s="4">
        <v>0</v>
      </c>
      <c r="AV187" s="3">
        <v>0</v>
      </c>
      <c r="AW187" s="4">
        <v>0</v>
      </c>
      <c r="AX187" s="4">
        <v>0</v>
      </c>
      <c r="AY187" s="3">
        <v>0</v>
      </c>
      <c r="AZ187" s="4">
        <v>0</v>
      </c>
      <c r="BA187" s="4">
        <v>0</v>
      </c>
      <c r="BB187" s="3">
        <v>0</v>
      </c>
      <c r="BC187" s="4">
        <v>78156000</v>
      </c>
      <c r="BD187" s="4">
        <v>0</v>
      </c>
      <c r="BE187" s="3">
        <v>0</v>
      </c>
      <c r="BF187" s="4">
        <v>0</v>
      </c>
      <c r="BG187" s="4">
        <v>0</v>
      </c>
      <c r="BH187" s="3">
        <v>0</v>
      </c>
      <c r="BI187" s="4">
        <v>90387000</v>
      </c>
      <c r="BJ187" s="4">
        <v>0</v>
      </c>
      <c r="BK187" s="3">
        <v>0</v>
      </c>
      <c r="BM187" s="5">
        <f>AT187 / 1000000</f>
        <v>12.231</v>
      </c>
      <c r="BN187" s="5">
        <f>AU187 / 1000000</f>
        <v>0</v>
      </c>
      <c r="BO187" s="5">
        <f>AW187 / 1000000</f>
        <v>0</v>
      </c>
      <c r="BP187" s="5">
        <f>AX187 / 1000000</f>
        <v>0</v>
      </c>
      <c r="BQ187" s="5">
        <f>AZ187 / 1000000</f>
        <v>0</v>
      </c>
      <c r="BR187" s="5">
        <f>BA187 / 1000000</f>
        <v>0</v>
      </c>
      <c r="BS187" s="5">
        <f>BC187 / 1000000</f>
        <v>78.156000000000006</v>
      </c>
      <c r="BT187" s="5">
        <f>BD187 / 1000000</f>
        <v>0</v>
      </c>
      <c r="BU187" s="5">
        <f>BF187 / 1000000</f>
        <v>0</v>
      </c>
      <c r="BV187" s="5">
        <f>BG187 / 1000000</f>
        <v>0</v>
      </c>
    </row>
    <row r="188" spans="1:74" x14ac:dyDescent="0.25">
      <c r="A188">
        <v>16</v>
      </c>
      <c r="B188" t="s">
        <v>60</v>
      </c>
      <c r="C188" t="s">
        <v>61</v>
      </c>
      <c r="D188">
        <v>2022</v>
      </c>
      <c r="E188" t="s">
        <v>62</v>
      </c>
      <c r="F188" t="s">
        <v>63</v>
      </c>
      <c r="G188">
        <v>2</v>
      </c>
      <c r="H188" t="s">
        <v>64</v>
      </c>
      <c r="I188" t="s">
        <v>3804</v>
      </c>
      <c r="J188" t="s">
        <v>394</v>
      </c>
      <c r="K188" t="s">
        <v>395</v>
      </c>
      <c r="L188" t="s">
        <v>3851</v>
      </c>
      <c r="M188" t="s">
        <v>396</v>
      </c>
      <c r="N188" t="s">
        <v>3864</v>
      </c>
      <c r="O188" t="s">
        <v>68</v>
      </c>
      <c r="P188" t="s">
        <v>3869</v>
      </c>
      <c r="Q188" t="s">
        <v>69</v>
      </c>
      <c r="R188" t="s">
        <v>3949</v>
      </c>
      <c r="S188" t="s">
        <v>424</v>
      </c>
      <c r="T188">
        <v>26</v>
      </c>
      <c r="U188">
        <v>7</v>
      </c>
      <c r="V188" t="s">
        <v>435</v>
      </c>
      <c r="W188">
        <v>1</v>
      </c>
      <c r="X188" t="s">
        <v>72</v>
      </c>
      <c r="Y188">
        <v>1</v>
      </c>
      <c r="Z188" t="s">
        <v>73</v>
      </c>
      <c r="AA188">
        <v>1</v>
      </c>
      <c r="AB188" s="3">
        <v>0</v>
      </c>
      <c r="AC188" s="3">
        <v>0</v>
      </c>
      <c r="AD188" s="3">
        <v>0</v>
      </c>
      <c r="AE188" s="3">
        <v>40</v>
      </c>
      <c r="AF188" s="3">
        <v>40</v>
      </c>
      <c r="AG188" s="3">
        <v>100</v>
      </c>
      <c r="AH188" s="3">
        <v>30</v>
      </c>
      <c r="AI188" s="3">
        <v>28.7</v>
      </c>
      <c r="AJ188" s="3">
        <v>95.67</v>
      </c>
      <c r="AK188" s="3">
        <v>25</v>
      </c>
      <c r="AL188" s="3">
        <v>0</v>
      </c>
      <c r="AM188" s="3">
        <v>0</v>
      </c>
      <c r="AN188" s="3">
        <v>5</v>
      </c>
      <c r="AO188" s="3">
        <v>0</v>
      </c>
      <c r="AP188" s="3">
        <v>0</v>
      </c>
      <c r="AQ188" s="3">
        <v>100</v>
      </c>
      <c r="AR188" s="3">
        <v>68.7</v>
      </c>
      <c r="AS188" s="3">
        <v>68.7</v>
      </c>
      <c r="AT188" s="4">
        <v>0</v>
      </c>
      <c r="AU188" s="4">
        <v>0</v>
      </c>
      <c r="AV188" s="3">
        <v>0</v>
      </c>
      <c r="AW188" s="4">
        <v>32364000</v>
      </c>
      <c r="AX188" s="4">
        <v>32364000</v>
      </c>
      <c r="AY188" s="3">
        <v>100</v>
      </c>
      <c r="AZ188" s="4">
        <v>50396669</v>
      </c>
      <c r="BA188" s="4">
        <v>50396667</v>
      </c>
      <c r="BB188" s="3">
        <v>100</v>
      </c>
      <c r="BC188" s="4">
        <v>65098000</v>
      </c>
      <c r="BD188" s="4">
        <v>0</v>
      </c>
      <c r="BE188" s="3">
        <v>0</v>
      </c>
      <c r="BF188" s="4">
        <v>36000000</v>
      </c>
      <c r="BG188" s="4">
        <v>0</v>
      </c>
      <c r="BH188" s="3">
        <v>0</v>
      </c>
      <c r="BI188" s="4">
        <v>183858669</v>
      </c>
      <c r="BJ188" s="4">
        <v>82760667</v>
      </c>
      <c r="BK188" s="3">
        <v>45.01</v>
      </c>
      <c r="BL188" t="s">
        <v>436</v>
      </c>
      <c r="BM188" s="5">
        <f>AT188 / 1000000</f>
        <v>0</v>
      </c>
      <c r="BN188" s="5">
        <f>AU188 / 1000000</f>
        <v>0</v>
      </c>
      <c r="BO188" s="5">
        <f>AW188 / 1000000</f>
        <v>32.363999999999997</v>
      </c>
      <c r="BP188" s="5">
        <f>AX188 / 1000000</f>
        <v>32.363999999999997</v>
      </c>
      <c r="BQ188" s="5">
        <f>AZ188 / 1000000</f>
        <v>50.396669000000003</v>
      </c>
      <c r="BR188" s="5">
        <f>BA188 / 1000000</f>
        <v>50.396667000000001</v>
      </c>
      <c r="BS188" s="5">
        <f>BC188 / 1000000</f>
        <v>65.097999999999999</v>
      </c>
      <c r="BT188" s="5">
        <f>BD188 / 1000000</f>
        <v>0</v>
      </c>
      <c r="BU188" s="5">
        <f>BF188 / 1000000</f>
        <v>36</v>
      </c>
      <c r="BV188" s="5">
        <f>BG188 / 1000000</f>
        <v>0</v>
      </c>
    </row>
    <row r="189" spans="1:74" x14ac:dyDescent="0.25">
      <c r="A189">
        <v>16</v>
      </c>
      <c r="B189" t="s">
        <v>60</v>
      </c>
      <c r="C189" t="s">
        <v>61</v>
      </c>
      <c r="D189">
        <v>2022</v>
      </c>
      <c r="E189" t="s">
        <v>62</v>
      </c>
      <c r="F189" t="s">
        <v>63</v>
      </c>
      <c r="G189">
        <v>2</v>
      </c>
      <c r="H189" t="s">
        <v>64</v>
      </c>
      <c r="I189" t="s">
        <v>3804</v>
      </c>
      <c r="J189" t="s">
        <v>394</v>
      </c>
      <c r="K189" t="s">
        <v>395</v>
      </c>
      <c r="L189" t="s">
        <v>3851</v>
      </c>
      <c r="M189" t="s">
        <v>396</v>
      </c>
      <c r="N189" t="s">
        <v>3864</v>
      </c>
      <c r="O189" t="s">
        <v>68</v>
      </c>
      <c r="P189" t="s">
        <v>3869</v>
      </c>
      <c r="Q189" t="s">
        <v>69</v>
      </c>
      <c r="R189" t="s">
        <v>3950</v>
      </c>
      <c r="S189" t="s">
        <v>437</v>
      </c>
      <c r="T189">
        <v>18</v>
      </c>
      <c r="U189">
        <v>1</v>
      </c>
      <c r="V189" t="s">
        <v>438</v>
      </c>
      <c r="W189">
        <v>1</v>
      </c>
      <c r="X189" t="s">
        <v>72</v>
      </c>
      <c r="Y189">
        <v>1</v>
      </c>
      <c r="Z189" t="s">
        <v>73</v>
      </c>
      <c r="AA189">
        <v>1</v>
      </c>
      <c r="AB189" s="3">
        <v>0</v>
      </c>
      <c r="AC189" s="3">
        <v>0</v>
      </c>
      <c r="AD189" s="3">
        <v>0</v>
      </c>
      <c r="AE189" s="3">
        <v>11</v>
      </c>
      <c r="AF189" s="3">
        <v>11</v>
      </c>
      <c r="AG189" s="3">
        <v>100</v>
      </c>
      <c r="AH189" s="3">
        <v>74</v>
      </c>
      <c r="AI189" s="3">
        <v>74</v>
      </c>
      <c r="AJ189" s="3">
        <v>100</v>
      </c>
      <c r="AK189" s="3">
        <v>15</v>
      </c>
      <c r="AL189" s="3">
        <v>0</v>
      </c>
      <c r="AM189" s="3">
        <v>0</v>
      </c>
      <c r="AN189" s="3">
        <v>0</v>
      </c>
      <c r="AO189" s="3">
        <v>0</v>
      </c>
      <c r="AP189" s="3">
        <v>0</v>
      </c>
      <c r="AQ189" s="3">
        <v>100</v>
      </c>
      <c r="AR189" s="3">
        <v>85</v>
      </c>
      <c r="AS189" s="3">
        <v>85</v>
      </c>
      <c r="AT189" s="4">
        <v>0</v>
      </c>
      <c r="AU189" s="4">
        <v>0</v>
      </c>
      <c r="AV189" s="3">
        <v>0</v>
      </c>
      <c r="AW189" s="4">
        <v>3441032000</v>
      </c>
      <c r="AX189" s="4">
        <v>3405301118</v>
      </c>
      <c r="AY189" s="3">
        <v>98.96</v>
      </c>
      <c r="AZ189" s="4">
        <v>0</v>
      </c>
      <c r="BA189" s="4">
        <v>0</v>
      </c>
      <c r="BB189" s="3">
        <v>0</v>
      </c>
      <c r="BC189" s="4">
        <v>762983000</v>
      </c>
      <c r="BD189" s="4">
        <v>0</v>
      </c>
      <c r="BE189" s="3">
        <v>0</v>
      </c>
      <c r="BF189" s="4">
        <v>0</v>
      </c>
      <c r="BG189" s="4">
        <v>0</v>
      </c>
      <c r="BH189" s="3">
        <v>0</v>
      </c>
      <c r="BI189" s="4">
        <v>4204015000</v>
      </c>
      <c r="BJ189" s="4">
        <v>3405301118</v>
      </c>
      <c r="BK189" s="3">
        <v>81</v>
      </c>
      <c r="BL189" t="s">
        <v>439</v>
      </c>
      <c r="BM189" s="5">
        <f>AT189 / 1000000</f>
        <v>0</v>
      </c>
      <c r="BN189" s="5">
        <f>AU189 / 1000000</f>
        <v>0</v>
      </c>
      <c r="BO189" s="5">
        <f>AW189 / 1000000</f>
        <v>3441.0320000000002</v>
      </c>
      <c r="BP189" s="5">
        <f>AX189 / 1000000</f>
        <v>3405.3011179999999</v>
      </c>
      <c r="BQ189" s="5">
        <f>AZ189 / 1000000</f>
        <v>0</v>
      </c>
      <c r="BR189" s="5">
        <f>BA189 / 1000000</f>
        <v>0</v>
      </c>
      <c r="BS189" s="5">
        <f>BC189 / 1000000</f>
        <v>762.98299999999995</v>
      </c>
      <c r="BT189" s="5">
        <f>BD189 / 1000000</f>
        <v>0</v>
      </c>
      <c r="BU189" s="5">
        <f>BF189 / 1000000</f>
        <v>0</v>
      </c>
      <c r="BV189" s="5">
        <f>BG189 / 1000000</f>
        <v>0</v>
      </c>
    </row>
    <row r="190" spans="1:74" x14ac:dyDescent="0.25">
      <c r="A190">
        <v>16</v>
      </c>
      <c r="B190" t="s">
        <v>60</v>
      </c>
      <c r="C190" t="s">
        <v>61</v>
      </c>
      <c r="D190">
        <v>2022</v>
      </c>
      <c r="E190" t="s">
        <v>62</v>
      </c>
      <c r="F190" t="s">
        <v>63</v>
      </c>
      <c r="G190">
        <v>2</v>
      </c>
      <c r="H190" t="s">
        <v>64</v>
      </c>
      <c r="I190" t="s">
        <v>3804</v>
      </c>
      <c r="J190" t="s">
        <v>394</v>
      </c>
      <c r="K190" t="s">
        <v>395</v>
      </c>
      <c r="L190" t="s">
        <v>3851</v>
      </c>
      <c r="M190" t="s">
        <v>396</v>
      </c>
      <c r="N190" t="s">
        <v>3864</v>
      </c>
      <c r="O190" t="s">
        <v>68</v>
      </c>
      <c r="P190" t="s">
        <v>3869</v>
      </c>
      <c r="Q190" t="s">
        <v>69</v>
      </c>
      <c r="R190" t="s">
        <v>3950</v>
      </c>
      <c r="S190" t="s">
        <v>437</v>
      </c>
      <c r="T190">
        <v>18</v>
      </c>
      <c r="U190">
        <v>2</v>
      </c>
      <c r="V190" t="s">
        <v>440</v>
      </c>
      <c r="W190">
        <v>1</v>
      </c>
      <c r="X190" t="s">
        <v>72</v>
      </c>
      <c r="Y190">
        <v>1</v>
      </c>
      <c r="Z190" t="s">
        <v>73</v>
      </c>
      <c r="AA190">
        <v>1</v>
      </c>
      <c r="AB190" s="3">
        <v>7.2</v>
      </c>
      <c r="AC190" s="3">
        <v>7.2</v>
      </c>
      <c r="AD190" s="3">
        <v>100</v>
      </c>
      <c r="AE190" s="3">
        <v>0</v>
      </c>
      <c r="AF190" s="3">
        <v>0</v>
      </c>
      <c r="AG190" s="3">
        <v>0</v>
      </c>
      <c r="AH190" s="3">
        <v>0</v>
      </c>
      <c r="AI190" s="3">
        <v>0</v>
      </c>
      <c r="AJ190" s="3">
        <v>0</v>
      </c>
      <c r="AK190" s="3">
        <v>0</v>
      </c>
      <c r="AL190" s="3">
        <v>0</v>
      </c>
      <c r="AM190" s="3">
        <v>0</v>
      </c>
      <c r="AN190" s="3">
        <v>92.8</v>
      </c>
      <c r="AO190" s="3">
        <v>0</v>
      </c>
      <c r="AP190" s="3">
        <v>0</v>
      </c>
      <c r="AQ190" s="3">
        <v>100</v>
      </c>
      <c r="AR190" s="3">
        <v>7.2</v>
      </c>
      <c r="AS190" s="3">
        <v>7.2</v>
      </c>
      <c r="AT190" s="4">
        <v>262000000</v>
      </c>
      <c r="AU190" s="4">
        <v>262000000</v>
      </c>
      <c r="AV190" s="3">
        <v>100</v>
      </c>
      <c r="AW190" s="4">
        <v>0</v>
      </c>
      <c r="AX190" s="4">
        <v>0</v>
      </c>
      <c r="AY190" s="3">
        <v>0</v>
      </c>
      <c r="AZ190" s="4">
        <v>0</v>
      </c>
      <c r="BA190" s="4">
        <v>0</v>
      </c>
      <c r="BB190" s="3">
        <v>0</v>
      </c>
      <c r="BC190" s="4">
        <v>0</v>
      </c>
      <c r="BD190" s="4">
        <v>0</v>
      </c>
      <c r="BE190" s="3">
        <v>0</v>
      </c>
      <c r="BF190" s="4">
        <v>39000000</v>
      </c>
      <c r="BG190" s="4">
        <v>0</v>
      </c>
      <c r="BH190" s="3">
        <v>0</v>
      </c>
      <c r="BI190" s="4">
        <v>301000000</v>
      </c>
      <c r="BJ190" s="4">
        <v>262000000</v>
      </c>
      <c r="BK190" s="3">
        <v>87.04</v>
      </c>
      <c r="BM190" s="5">
        <f>AT190 / 1000000</f>
        <v>262</v>
      </c>
      <c r="BN190" s="5">
        <f>AU190 / 1000000</f>
        <v>262</v>
      </c>
      <c r="BO190" s="5">
        <f>AW190 / 1000000</f>
        <v>0</v>
      </c>
      <c r="BP190" s="5">
        <f>AX190 / 1000000</f>
        <v>0</v>
      </c>
      <c r="BQ190" s="5">
        <f>AZ190 / 1000000</f>
        <v>0</v>
      </c>
      <c r="BR190" s="5">
        <f>BA190 / 1000000</f>
        <v>0</v>
      </c>
      <c r="BS190" s="5">
        <f>BC190 / 1000000</f>
        <v>0</v>
      </c>
      <c r="BT190" s="5">
        <f>BD190 / 1000000</f>
        <v>0</v>
      </c>
      <c r="BU190" s="5">
        <f>BF190 / 1000000</f>
        <v>39</v>
      </c>
      <c r="BV190" s="5">
        <f>BG190 / 1000000</f>
        <v>0</v>
      </c>
    </row>
    <row r="191" spans="1:74" x14ac:dyDescent="0.25">
      <c r="A191">
        <v>16</v>
      </c>
      <c r="B191" t="s">
        <v>60</v>
      </c>
      <c r="C191" t="s">
        <v>61</v>
      </c>
      <c r="D191">
        <v>2022</v>
      </c>
      <c r="E191" t="s">
        <v>62</v>
      </c>
      <c r="F191" t="s">
        <v>63</v>
      </c>
      <c r="G191">
        <v>2</v>
      </c>
      <c r="H191" t="s">
        <v>64</v>
      </c>
      <c r="I191" t="s">
        <v>3804</v>
      </c>
      <c r="J191" t="s">
        <v>394</v>
      </c>
      <c r="K191" t="s">
        <v>395</v>
      </c>
      <c r="L191" t="s">
        <v>3851</v>
      </c>
      <c r="M191" t="s">
        <v>396</v>
      </c>
      <c r="N191" t="s">
        <v>3864</v>
      </c>
      <c r="O191" t="s">
        <v>68</v>
      </c>
      <c r="P191" t="s">
        <v>3869</v>
      </c>
      <c r="Q191" t="s">
        <v>69</v>
      </c>
      <c r="R191" t="s">
        <v>3950</v>
      </c>
      <c r="S191" t="s">
        <v>437</v>
      </c>
      <c r="T191">
        <v>18</v>
      </c>
      <c r="U191">
        <v>3</v>
      </c>
      <c r="V191" t="s">
        <v>441</v>
      </c>
      <c r="W191">
        <v>1</v>
      </c>
      <c r="X191" t="s">
        <v>72</v>
      </c>
      <c r="Y191">
        <v>1</v>
      </c>
      <c r="Z191" t="s">
        <v>73</v>
      </c>
      <c r="AA191">
        <v>1</v>
      </c>
      <c r="AB191" s="3">
        <v>1.4</v>
      </c>
      <c r="AC191" s="3">
        <v>0.35</v>
      </c>
      <c r="AD191" s="3">
        <v>25</v>
      </c>
      <c r="AE191" s="3">
        <v>1.05</v>
      </c>
      <c r="AF191" s="3">
        <v>1.05</v>
      </c>
      <c r="AG191" s="3">
        <v>100</v>
      </c>
      <c r="AH191" s="3">
        <v>9</v>
      </c>
      <c r="AI191" s="3">
        <v>9</v>
      </c>
      <c r="AJ191" s="3">
        <v>100</v>
      </c>
      <c r="AK191" s="3">
        <v>17.899999999999999</v>
      </c>
      <c r="AL191" s="3">
        <v>0</v>
      </c>
      <c r="AM191" s="3">
        <v>0</v>
      </c>
      <c r="AN191" s="3">
        <v>71.7</v>
      </c>
      <c r="AO191" s="3">
        <v>0</v>
      </c>
      <c r="AP191" s="3">
        <v>0</v>
      </c>
      <c r="AQ191" s="3">
        <v>100</v>
      </c>
      <c r="AR191" s="3">
        <v>10.4</v>
      </c>
      <c r="AS191" s="3">
        <v>10.4</v>
      </c>
      <c r="AT191" s="4">
        <v>492000000</v>
      </c>
      <c r="AU191" s="4">
        <v>491340185</v>
      </c>
      <c r="AV191" s="3">
        <v>99.87</v>
      </c>
      <c r="AW191" s="4">
        <v>0</v>
      </c>
      <c r="AX191" s="4">
        <v>0</v>
      </c>
      <c r="AY191" s="3">
        <v>0</v>
      </c>
      <c r="AZ191" s="4">
        <v>1300000000</v>
      </c>
      <c r="BA191" s="4">
        <v>1275592335</v>
      </c>
      <c r="BB191" s="3">
        <v>98.12</v>
      </c>
      <c r="BC191" s="4">
        <v>615017000</v>
      </c>
      <c r="BD191" s="4">
        <v>0</v>
      </c>
      <c r="BE191" s="3">
        <v>0</v>
      </c>
      <c r="BF191" s="4">
        <v>510988687</v>
      </c>
      <c r="BG191" s="4">
        <v>0</v>
      </c>
      <c r="BH191" s="3">
        <v>0</v>
      </c>
      <c r="BI191" s="4">
        <v>2918005687</v>
      </c>
      <c r="BJ191" s="4">
        <v>1766932520</v>
      </c>
      <c r="BK191" s="3">
        <v>60.55</v>
      </c>
      <c r="BL191" t="s">
        <v>442</v>
      </c>
      <c r="BM191" s="5">
        <f>AT191 / 1000000</f>
        <v>492</v>
      </c>
      <c r="BN191" s="5">
        <f>AU191 / 1000000</f>
        <v>491.34018500000002</v>
      </c>
      <c r="BO191" s="5">
        <f>AW191 / 1000000</f>
        <v>0</v>
      </c>
      <c r="BP191" s="5">
        <f>AX191 / 1000000</f>
        <v>0</v>
      </c>
      <c r="BQ191" s="5">
        <f>AZ191 / 1000000</f>
        <v>1300</v>
      </c>
      <c r="BR191" s="5">
        <f>BA191 / 1000000</f>
        <v>1275.592335</v>
      </c>
      <c r="BS191" s="5">
        <f>BC191 / 1000000</f>
        <v>615.01700000000005</v>
      </c>
      <c r="BT191" s="5">
        <f>BD191 / 1000000</f>
        <v>0</v>
      </c>
      <c r="BU191" s="5">
        <f>BF191 / 1000000</f>
        <v>510.98868700000003</v>
      </c>
      <c r="BV191" s="5">
        <f>BG191 / 1000000</f>
        <v>0</v>
      </c>
    </row>
    <row r="192" spans="1:74" x14ac:dyDescent="0.25">
      <c r="A192">
        <v>16</v>
      </c>
      <c r="B192" t="s">
        <v>60</v>
      </c>
      <c r="C192" t="s">
        <v>61</v>
      </c>
      <c r="D192">
        <v>2022</v>
      </c>
      <c r="E192" t="s">
        <v>62</v>
      </c>
      <c r="F192" t="s">
        <v>63</v>
      </c>
      <c r="G192">
        <v>2</v>
      </c>
      <c r="H192" t="s">
        <v>64</v>
      </c>
      <c r="I192" t="s">
        <v>3804</v>
      </c>
      <c r="J192" t="s">
        <v>394</v>
      </c>
      <c r="K192" t="s">
        <v>395</v>
      </c>
      <c r="L192" t="s">
        <v>3851</v>
      </c>
      <c r="M192" t="s">
        <v>396</v>
      </c>
      <c r="N192" t="s">
        <v>3864</v>
      </c>
      <c r="O192" t="s">
        <v>68</v>
      </c>
      <c r="P192" t="s">
        <v>3869</v>
      </c>
      <c r="Q192" t="s">
        <v>69</v>
      </c>
      <c r="R192" t="s">
        <v>3950</v>
      </c>
      <c r="S192" t="s">
        <v>437</v>
      </c>
      <c r="T192">
        <v>18</v>
      </c>
      <c r="U192">
        <v>4</v>
      </c>
      <c r="V192" t="s">
        <v>443</v>
      </c>
      <c r="W192">
        <v>1</v>
      </c>
      <c r="X192" t="s">
        <v>72</v>
      </c>
      <c r="Y192">
        <v>4</v>
      </c>
      <c r="Z192" t="s">
        <v>344</v>
      </c>
      <c r="AA192">
        <v>1</v>
      </c>
      <c r="AB192" s="3">
        <v>0</v>
      </c>
      <c r="AC192" s="3">
        <v>0</v>
      </c>
      <c r="AD192" s="3">
        <v>0</v>
      </c>
      <c r="AE192" s="3">
        <v>0</v>
      </c>
      <c r="AF192" s="3">
        <v>0</v>
      </c>
      <c r="AG192" s="3">
        <v>0</v>
      </c>
      <c r="AH192" s="3">
        <v>0</v>
      </c>
      <c r="AI192" s="3">
        <v>0</v>
      </c>
      <c r="AJ192" s="3">
        <v>0</v>
      </c>
      <c r="AK192" s="3">
        <v>0</v>
      </c>
      <c r="AL192" s="3">
        <v>0</v>
      </c>
      <c r="AM192" s="3">
        <v>0</v>
      </c>
      <c r="AN192" s="3">
        <v>0</v>
      </c>
      <c r="AO192" s="3">
        <v>0</v>
      </c>
      <c r="AP192" s="3">
        <v>0</v>
      </c>
      <c r="AQ192" s="3">
        <v>100</v>
      </c>
      <c r="AR192" s="3">
        <v>0</v>
      </c>
      <c r="AS192" s="3">
        <v>0</v>
      </c>
      <c r="AT192" s="4">
        <v>0</v>
      </c>
      <c r="AU192" s="4">
        <v>0</v>
      </c>
      <c r="AV192" s="3">
        <v>0</v>
      </c>
      <c r="AW192" s="4">
        <v>0</v>
      </c>
      <c r="AX192" s="4">
        <v>0</v>
      </c>
      <c r="AY192" s="3">
        <v>0</v>
      </c>
      <c r="AZ192" s="4">
        <v>0</v>
      </c>
      <c r="BA192" s="4">
        <v>0</v>
      </c>
      <c r="BB192" s="3">
        <v>0</v>
      </c>
      <c r="BC192" s="4">
        <v>0</v>
      </c>
      <c r="BD192" s="4">
        <v>0</v>
      </c>
      <c r="BE192" s="3">
        <v>0</v>
      </c>
      <c r="BF192" s="4">
        <v>0</v>
      </c>
      <c r="BG192" s="4">
        <v>0</v>
      </c>
      <c r="BH192" s="3">
        <v>0</v>
      </c>
      <c r="BI192" s="4">
        <v>0</v>
      </c>
      <c r="BJ192" s="4">
        <v>0</v>
      </c>
      <c r="BK192" s="3">
        <v>0</v>
      </c>
      <c r="BM192" s="5">
        <f>AT192 / 1000000</f>
        <v>0</v>
      </c>
      <c r="BN192" s="5">
        <f>AU192 / 1000000</f>
        <v>0</v>
      </c>
      <c r="BO192" s="5">
        <f>AW192 / 1000000</f>
        <v>0</v>
      </c>
      <c r="BP192" s="5">
        <f>AX192 / 1000000</f>
        <v>0</v>
      </c>
      <c r="BQ192" s="5">
        <f>AZ192 / 1000000</f>
        <v>0</v>
      </c>
      <c r="BR192" s="5">
        <f>BA192 / 1000000</f>
        <v>0</v>
      </c>
      <c r="BS192" s="5">
        <f>BC192 / 1000000</f>
        <v>0</v>
      </c>
      <c r="BT192" s="5">
        <f>BD192 / 1000000</f>
        <v>0</v>
      </c>
      <c r="BU192" s="5">
        <f>BF192 / 1000000</f>
        <v>0</v>
      </c>
      <c r="BV192" s="5">
        <f>BG192 / 1000000</f>
        <v>0</v>
      </c>
    </row>
    <row r="193" spans="1:74" x14ac:dyDescent="0.25">
      <c r="A193">
        <v>16</v>
      </c>
      <c r="B193" t="s">
        <v>60</v>
      </c>
      <c r="C193" t="s">
        <v>61</v>
      </c>
      <c r="D193">
        <v>2022</v>
      </c>
      <c r="E193" t="s">
        <v>62</v>
      </c>
      <c r="F193" t="s">
        <v>63</v>
      </c>
      <c r="G193">
        <v>2</v>
      </c>
      <c r="H193" t="s">
        <v>64</v>
      </c>
      <c r="I193" t="s">
        <v>3804</v>
      </c>
      <c r="J193" t="s">
        <v>394</v>
      </c>
      <c r="K193" t="s">
        <v>395</v>
      </c>
      <c r="L193" t="s">
        <v>3851</v>
      </c>
      <c r="M193" t="s">
        <v>396</v>
      </c>
      <c r="N193" t="s">
        <v>3864</v>
      </c>
      <c r="O193" t="s">
        <v>68</v>
      </c>
      <c r="P193" t="s">
        <v>3869</v>
      </c>
      <c r="Q193" t="s">
        <v>69</v>
      </c>
      <c r="R193" t="s">
        <v>3951</v>
      </c>
      <c r="S193" t="s">
        <v>444</v>
      </c>
      <c r="T193">
        <v>28</v>
      </c>
      <c r="U193">
        <v>1</v>
      </c>
      <c r="V193" t="s">
        <v>445</v>
      </c>
      <c r="W193">
        <v>1</v>
      </c>
      <c r="X193" t="s">
        <v>72</v>
      </c>
      <c r="Y193">
        <v>1</v>
      </c>
      <c r="Z193" t="s">
        <v>73</v>
      </c>
      <c r="AA193">
        <v>1</v>
      </c>
      <c r="AB193" s="3">
        <v>99.99</v>
      </c>
      <c r="AC193" s="3">
        <v>91.14</v>
      </c>
      <c r="AD193" s="3">
        <v>91.15</v>
      </c>
      <c r="AE193" s="3">
        <v>2.6</v>
      </c>
      <c r="AF193" s="3">
        <v>2.61</v>
      </c>
      <c r="AG193" s="3">
        <v>100.38</v>
      </c>
      <c r="AH193" s="3">
        <v>6.25</v>
      </c>
      <c r="AI193" s="3">
        <v>4.53</v>
      </c>
      <c r="AJ193" s="3">
        <v>72.48</v>
      </c>
      <c r="AK193" s="3">
        <v>0</v>
      </c>
      <c r="AL193" s="3">
        <v>0</v>
      </c>
      <c r="AM193" s="3">
        <v>0</v>
      </c>
      <c r="AN193" s="3">
        <v>0</v>
      </c>
      <c r="AO193" s="3">
        <v>0</v>
      </c>
      <c r="AP193" s="3">
        <v>0</v>
      </c>
      <c r="AQ193" s="3">
        <v>100</v>
      </c>
      <c r="AR193" s="3">
        <v>98.28</v>
      </c>
      <c r="AS193" s="3">
        <v>98.28</v>
      </c>
      <c r="AT193" s="4">
        <v>6085129992</v>
      </c>
      <c r="AU193" s="4">
        <v>3939551621</v>
      </c>
      <c r="AV193" s="3">
        <v>64.739999999999995</v>
      </c>
      <c r="AW193" s="4">
        <v>4581063139</v>
      </c>
      <c r="AX193" s="4">
        <v>4411712252</v>
      </c>
      <c r="AY193" s="3">
        <v>96.3</v>
      </c>
      <c r="AZ193" s="4">
        <v>2202618869</v>
      </c>
      <c r="BA193" s="4">
        <v>2202618869</v>
      </c>
      <c r="BB193" s="3">
        <v>100</v>
      </c>
      <c r="BC193" s="4">
        <v>0</v>
      </c>
      <c r="BD193" s="4">
        <v>0</v>
      </c>
      <c r="BE193" s="3">
        <v>0</v>
      </c>
      <c r="BF193" s="4">
        <v>0</v>
      </c>
      <c r="BG193" s="4">
        <v>0</v>
      </c>
      <c r="BH193" s="3">
        <v>0</v>
      </c>
      <c r="BI193" s="4">
        <v>12868812000</v>
      </c>
      <c r="BJ193" s="4">
        <v>10553882742</v>
      </c>
      <c r="BK193" s="3">
        <v>82.01</v>
      </c>
      <c r="BL193" t="s">
        <v>446</v>
      </c>
      <c r="BM193" s="5">
        <f>AT193 / 1000000</f>
        <v>6085.1299920000001</v>
      </c>
      <c r="BN193" s="5">
        <f>AU193 / 1000000</f>
        <v>3939.5516210000001</v>
      </c>
      <c r="BO193" s="5">
        <f>AW193 / 1000000</f>
        <v>4581.0631389999999</v>
      </c>
      <c r="BP193" s="5">
        <f>AX193 / 1000000</f>
        <v>4411.7122520000003</v>
      </c>
      <c r="BQ193" s="5">
        <f>AZ193 / 1000000</f>
        <v>2202.6188689999999</v>
      </c>
      <c r="BR193" s="5">
        <f>BA193 / 1000000</f>
        <v>2202.6188689999999</v>
      </c>
      <c r="BS193" s="5">
        <f>BC193 / 1000000</f>
        <v>0</v>
      </c>
      <c r="BT193" s="5">
        <f>BD193 / 1000000</f>
        <v>0</v>
      </c>
      <c r="BU193" s="5">
        <f>BF193 / 1000000</f>
        <v>0</v>
      </c>
      <c r="BV193" s="5">
        <f>BG193 / 1000000</f>
        <v>0</v>
      </c>
    </row>
    <row r="194" spans="1:74" x14ac:dyDescent="0.25">
      <c r="A194">
        <v>16</v>
      </c>
      <c r="B194" t="s">
        <v>60</v>
      </c>
      <c r="C194" t="s">
        <v>61</v>
      </c>
      <c r="D194">
        <v>2022</v>
      </c>
      <c r="E194" t="s">
        <v>62</v>
      </c>
      <c r="F194" t="s">
        <v>63</v>
      </c>
      <c r="G194">
        <v>2</v>
      </c>
      <c r="H194" t="s">
        <v>64</v>
      </c>
      <c r="I194" t="s">
        <v>3804</v>
      </c>
      <c r="J194" t="s">
        <v>394</v>
      </c>
      <c r="K194" t="s">
        <v>395</v>
      </c>
      <c r="L194" t="s">
        <v>3851</v>
      </c>
      <c r="M194" t="s">
        <v>396</v>
      </c>
      <c r="N194" t="s">
        <v>3864</v>
      </c>
      <c r="O194" t="s">
        <v>68</v>
      </c>
      <c r="P194" t="s">
        <v>3869</v>
      </c>
      <c r="Q194" t="s">
        <v>69</v>
      </c>
      <c r="R194" t="s">
        <v>3951</v>
      </c>
      <c r="S194" t="s">
        <v>444</v>
      </c>
      <c r="T194">
        <v>28</v>
      </c>
      <c r="U194">
        <v>2</v>
      </c>
      <c r="V194" t="s">
        <v>447</v>
      </c>
      <c r="W194">
        <v>1</v>
      </c>
      <c r="X194" t="s">
        <v>72</v>
      </c>
      <c r="Y194">
        <v>1</v>
      </c>
      <c r="Z194" t="s">
        <v>73</v>
      </c>
      <c r="AA194">
        <v>1</v>
      </c>
      <c r="AB194" s="3">
        <v>20</v>
      </c>
      <c r="AC194" s="3">
        <v>13</v>
      </c>
      <c r="AD194" s="3">
        <v>65</v>
      </c>
      <c r="AE194" s="3">
        <v>27</v>
      </c>
      <c r="AF194" s="3">
        <v>27</v>
      </c>
      <c r="AG194" s="3">
        <v>100</v>
      </c>
      <c r="AH194" s="3">
        <v>20</v>
      </c>
      <c r="AI194" s="3">
        <v>20</v>
      </c>
      <c r="AJ194" s="3">
        <v>100</v>
      </c>
      <c r="AK194" s="3">
        <v>0</v>
      </c>
      <c r="AL194" s="3">
        <v>0</v>
      </c>
      <c r="AM194" s="3">
        <v>0</v>
      </c>
      <c r="AN194" s="3">
        <v>0</v>
      </c>
      <c r="AO194" s="3">
        <v>0</v>
      </c>
      <c r="AP194" s="3">
        <v>0</v>
      </c>
      <c r="AQ194" s="3">
        <v>60</v>
      </c>
      <c r="AR194" s="3">
        <v>60</v>
      </c>
      <c r="AS194" s="3">
        <v>100</v>
      </c>
      <c r="AT194" s="4">
        <v>224322590</v>
      </c>
      <c r="AU194" s="4">
        <v>39695000</v>
      </c>
      <c r="AV194" s="3">
        <v>17.7</v>
      </c>
      <c r="AW194" s="4">
        <v>299482099</v>
      </c>
      <c r="AX194" s="4">
        <v>299482099</v>
      </c>
      <c r="AY194" s="3">
        <v>100</v>
      </c>
      <c r="AZ194" s="4">
        <v>256820257</v>
      </c>
      <c r="BA194" s="4">
        <v>256820257</v>
      </c>
      <c r="BB194" s="3">
        <v>100</v>
      </c>
      <c r="BC194" s="4">
        <v>0</v>
      </c>
      <c r="BD194" s="4">
        <v>0</v>
      </c>
      <c r="BE194" s="3">
        <v>0</v>
      </c>
      <c r="BF194" s="4">
        <v>0</v>
      </c>
      <c r="BG194" s="4">
        <v>0</v>
      </c>
      <c r="BH194" s="3">
        <v>0</v>
      </c>
      <c r="BI194" s="4">
        <v>780624946</v>
      </c>
      <c r="BJ194" s="4">
        <v>595997356</v>
      </c>
      <c r="BK194" s="3">
        <v>76.349999999999994</v>
      </c>
      <c r="BL194" t="s">
        <v>448</v>
      </c>
      <c r="BM194" s="5">
        <f>AT194 / 1000000</f>
        <v>224.32258999999999</v>
      </c>
      <c r="BN194" s="5">
        <f>AU194 / 1000000</f>
        <v>39.695</v>
      </c>
      <c r="BO194" s="5">
        <f>AW194 / 1000000</f>
        <v>299.48209900000001</v>
      </c>
      <c r="BP194" s="5">
        <f>AX194 / 1000000</f>
        <v>299.48209900000001</v>
      </c>
      <c r="BQ194" s="5">
        <f>AZ194 / 1000000</f>
        <v>256.82025700000003</v>
      </c>
      <c r="BR194" s="5">
        <f>BA194 / 1000000</f>
        <v>256.82025700000003</v>
      </c>
      <c r="BS194" s="5">
        <f>BC194 / 1000000</f>
        <v>0</v>
      </c>
      <c r="BT194" s="5">
        <f>BD194 / 1000000</f>
        <v>0</v>
      </c>
      <c r="BU194" s="5">
        <f>BF194 / 1000000</f>
        <v>0</v>
      </c>
      <c r="BV194" s="5">
        <f>BG194 / 1000000</f>
        <v>0</v>
      </c>
    </row>
    <row r="195" spans="1:74" x14ac:dyDescent="0.25">
      <c r="A195">
        <v>16</v>
      </c>
      <c r="B195" t="s">
        <v>60</v>
      </c>
      <c r="C195" t="s">
        <v>61</v>
      </c>
      <c r="D195">
        <v>2022</v>
      </c>
      <c r="E195" t="s">
        <v>62</v>
      </c>
      <c r="F195" t="s">
        <v>63</v>
      </c>
      <c r="G195">
        <v>2</v>
      </c>
      <c r="H195" t="s">
        <v>64</v>
      </c>
      <c r="I195" t="s">
        <v>3804</v>
      </c>
      <c r="J195" t="s">
        <v>394</v>
      </c>
      <c r="K195" t="s">
        <v>395</v>
      </c>
      <c r="L195" t="s">
        <v>3851</v>
      </c>
      <c r="M195" t="s">
        <v>396</v>
      </c>
      <c r="N195" t="s">
        <v>3864</v>
      </c>
      <c r="O195" t="s">
        <v>68</v>
      </c>
      <c r="P195" t="s">
        <v>3869</v>
      </c>
      <c r="Q195" t="s">
        <v>69</v>
      </c>
      <c r="R195" t="s">
        <v>3951</v>
      </c>
      <c r="S195" t="s">
        <v>444</v>
      </c>
      <c r="T195">
        <v>28</v>
      </c>
      <c r="U195">
        <v>3</v>
      </c>
      <c r="V195" t="s">
        <v>449</v>
      </c>
      <c r="W195">
        <v>1</v>
      </c>
      <c r="X195" t="s">
        <v>72</v>
      </c>
      <c r="Y195">
        <v>3</v>
      </c>
      <c r="Z195" t="s">
        <v>89</v>
      </c>
      <c r="AA195">
        <v>1</v>
      </c>
      <c r="AB195" s="3">
        <v>100</v>
      </c>
      <c r="AC195" s="3">
        <v>90</v>
      </c>
      <c r="AD195" s="3">
        <v>90</v>
      </c>
      <c r="AE195" s="3">
        <v>10</v>
      </c>
      <c r="AF195" s="3">
        <v>10</v>
      </c>
      <c r="AG195" s="3">
        <v>100</v>
      </c>
      <c r="AH195" s="3">
        <v>0</v>
      </c>
      <c r="AI195" s="3">
        <v>0</v>
      </c>
      <c r="AJ195" s="3">
        <v>0</v>
      </c>
      <c r="AK195" s="3">
        <v>0</v>
      </c>
      <c r="AL195" s="3">
        <v>0</v>
      </c>
      <c r="AM195" s="3">
        <v>0</v>
      </c>
      <c r="AN195" s="3">
        <v>0</v>
      </c>
      <c r="AO195" s="3">
        <v>0</v>
      </c>
      <c r="AP195" s="3">
        <v>0</v>
      </c>
      <c r="AQ195" s="3">
        <v>100</v>
      </c>
      <c r="AR195" s="3">
        <v>100</v>
      </c>
      <c r="AS195" s="3">
        <v>100</v>
      </c>
      <c r="AT195" s="4">
        <v>1283993185</v>
      </c>
      <c r="AU195" s="4">
        <v>1270932892</v>
      </c>
      <c r="AV195" s="3">
        <v>98.98</v>
      </c>
      <c r="AW195" s="4">
        <v>0</v>
      </c>
      <c r="AX195" s="4">
        <v>0</v>
      </c>
      <c r="AY195" s="3">
        <v>0</v>
      </c>
      <c r="AZ195" s="4">
        <v>0</v>
      </c>
      <c r="BA195" s="4">
        <v>0</v>
      </c>
      <c r="BB195" s="3">
        <v>0</v>
      </c>
      <c r="BC195" s="4">
        <v>0</v>
      </c>
      <c r="BD195" s="4">
        <v>0</v>
      </c>
      <c r="BE195" s="3">
        <v>0</v>
      </c>
      <c r="BF195" s="4">
        <v>0</v>
      </c>
      <c r="BG195" s="4">
        <v>0</v>
      </c>
      <c r="BH195" s="3">
        <v>0</v>
      </c>
      <c r="BI195" s="4">
        <v>1283993185</v>
      </c>
      <c r="BJ195" s="4">
        <v>1270932892</v>
      </c>
      <c r="BK195" s="3">
        <v>98.98</v>
      </c>
      <c r="BM195" s="5">
        <f>AT195 / 1000000</f>
        <v>1283.993185</v>
      </c>
      <c r="BN195" s="5">
        <f>AU195 / 1000000</f>
        <v>1270.932892</v>
      </c>
      <c r="BO195" s="5">
        <f>AW195 / 1000000</f>
        <v>0</v>
      </c>
      <c r="BP195" s="5">
        <f>AX195 / 1000000</f>
        <v>0</v>
      </c>
      <c r="BQ195" s="5">
        <f>AZ195 / 1000000</f>
        <v>0</v>
      </c>
      <c r="BR195" s="5">
        <f>BA195 / 1000000</f>
        <v>0</v>
      </c>
      <c r="BS195" s="5">
        <f>BC195 / 1000000</f>
        <v>0</v>
      </c>
      <c r="BT195" s="5">
        <f>BD195 / 1000000</f>
        <v>0</v>
      </c>
      <c r="BU195" s="5">
        <f>BF195 / 1000000</f>
        <v>0</v>
      </c>
      <c r="BV195" s="5">
        <f>BG195 / 1000000</f>
        <v>0</v>
      </c>
    </row>
    <row r="196" spans="1:74" x14ac:dyDescent="0.25">
      <c r="A196">
        <v>16</v>
      </c>
      <c r="B196" t="s">
        <v>60</v>
      </c>
      <c r="C196" t="s">
        <v>61</v>
      </c>
      <c r="D196">
        <v>2022</v>
      </c>
      <c r="E196" t="s">
        <v>62</v>
      </c>
      <c r="F196" t="s">
        <v>63</v>
      </c>
      <c r="G196">
        <v>2</v>
      </c>
      <c r="H196" t="s">
        <v>64</v>
      </c>
      <c r="I196" t="s">
        <v>3804</v>
      </c>
      <c r="J196" t="s">
        <v>394</v>
      </c>
      <c r="K196" t="s">
        <v>395</v>
      </c>
      <c r="L196" t="s">
        <v>3851</v>
      </c>
      <c r="M196" t="s">
        <v>396</v>
      </c>
      <c r="N196" t="s">
        <v>3864</v>
      </c>
      <c r="O196" t="s">
        <v>68</v>
      </c>
      <c r="P196" t="s">
        <v>3869</v>
      </c>
      <c r="Q196" t="s">
        <v>69</v>
      </c>
      <c r="R196" t="s">
        <v>3951</v>
      </c>
      <c r="S196" t="s">
        <v>444</v>
      </c>
      <c r="T196">
        <v>28</v>
      </c>
      <c r="U196">
        <v>4</v>
      </c>
      <c r="V196" t="s">
        <v>450</v>
      </c>
      <c r="W196">
        <v>1</v>
      </c>
      <c r="X196" t="s">
        <v>72</v>
      </c>
      <c r="Y196">
        <v>1</v>
      </c>
      <c r="Z196" t="s">
        <v>73</v>
      </c>
      <c r="AA196">
        <v>1</v>
      </c>
      <c r="AB196" s="3">
        <v>12.5</v>
      </c>
      <c r="AC196" s="3">
        <v>11.89</v>
      </c>
      <c r="AD196" s="3">
        <v>95.12</v>
      </c>
      <c r="AE196" s="3">
        <v>25.61</v>
      </c>
      <c r="AF196" s="3">
        <v>25.61</v>
      </c>
      <c r="AG196" s="3">
        <v>100</v>
      </c>
      <c r="AH196" s="3">
        <v>25</v>
      </c>
      <c r="AI196" s="3">
        <v>25</v>
      </c>
      <c r="AJ196" s="3">
        <v>100</v>
      </c>
      <c r="AK196" s="3">
        <v>25</v>
      </c>
      <c r="AL196" s="3">
        <v>0</v>
      </c>
      <c r="AM196" s="3">
        <v>0</v>
      </c>
      <c r="AN196" s="3">
        <v>12.5</v>
      </c>
      <c r="AO196" s="3">
        <v>0</v>
      </c>
      <c r="AP196" s="3">
        <v>0</v>
      </c>
      <c r="AQ196" s="3">
        <v>100</v>
      </c>
      <c r="AR196" s="3">
        <v>62.5</v>
      </c>
      <c r="AS196" s="3">
        <v>62.5</v>
      </c>
      <c r="AT196" s="4">
        <v>564614957</v>
      </c>
      <c r="AU196" s="4">
        <v>508173485</v>
      </c>
      <c r="AV196" s="3">
        <v>90</v>
      </c>
      <c r="AW196" s="4">
        <v>8631623188</v>
      </c>
      <c r="AX196" s="4">
        <v>8631623188</v>
      </c>
      <c r="AY196" s="3">
        <v>100</v>
      </c>
      <c r="AZ196" s="4">
        <v>14470780870</v>
      </c>
      <c r="BA196" s="4">
        <v>14470780870</v>
      </c>
      <c r="BB196" s="3">
        <v>100</v>
      </c>
      <c r="BC196" s="4">
        <v>3665200000</v>
      </c>
      <c r="BD196" s="4">
        <v>0</v>
      </c>
      <c r="BE196" s="3">
        <v>0</v>
      </c>
      <c r="BF196" s="4">
        <v>6500000000</v>
      </c>
      <c r="BG196" s="4">
        <v>0</v>
      </c>
      <c r="BH196" s="3">
        <v>0</v>
      </c>
      <c r="BI196" s="4">
        <v>33832219015</v>
      </c>
      <c r="BJ196" s="4">
        <v>23610577543</v>
      </c>
      <c r="BK196" s="3">
        <v>69.790000000000006</v>
      </c>
      <c r="BL196" t="s">
        <v>451</v>
      </c>
      <c r="BM196" s="5">
        <f>AT196 / 1000000</f>
        <v>564.614957</v>
      </c>
      <c r="BN196" s="5">
        <f>AU196 / 1000000</f>
        <v>508.17348500000003</v>
      </c>
      <c r="BO196" s="5">
        <f>AW196 / 1000000</f>
        <v>8631.6231879999996</v>
      </c>
      <c r="BP196" s="5">
        <f>AX196 / 1000000</f>
        <v>8631.6231879999996</v>
      </c>
      <c r="BQ196" s="5">
        <f>AZ196 / 1000000</f>
        <v>14470.780870000001</v>
      </c>
      <c r="BR196" s="5">
        <f>BA196 / 1000000</f>
        <v>14470.780870000001</v>
      </c>
      <c r="BS196" s="5">
        <f>BC196 / 1000000</f>
        <v>3665.2</v>
      </c>
      <c r="BT196" s="5">
        <f>BD196 / 1000000</f>
        <v>0</v>
      </c>
      <c r="BU196" s="5">
        <f>BF196 / 1000000</f>
        <v>6500</v>
      </c>
      <c r="BV196" s="5">
        <f>BG196 / 1000000</f>
        <v>0</v>
      </c>
    </row>
    <row r="197" spans="1:74" x14ac:dyDescent="0.25">
      <c r="A197">
        <v>16</v>
      </c>
      <c r="B197" t="s">
        <v>60</v>
      </c>
      <c r="C197" t="s">
        <v>61</v>
      </c>
      <c r="D197">
        <v>2022</v>
      </c>
      <c r="E197" t="s">
        <v>62</v>
      </c>
      <c r="F197" t="s">
        <v>63</v>
      </c>
      <c r="G197">
        <v>2</v>
      </c>
      <c r="H197" t="s">
        <v>64</v>
      </c>
      <c r="I197" t="s">
        <v>3804</v>
      </c>
      <c r="J197" t="s">
        <v>394</v>
      </c>
      <c r="K197" t="s">
        <v>395</v>
      </c>
      <c r="L197" t="s">
        <v>3851</v>
      </c>
      <c r="M197" t="s">
        <v>396</v>
      </c>
      <c r="N197" t="s">
        <v>3864</v>
      </c>
      <c r="O197" t="s">
        <v>68</v>
      </c>
      <c r="P197" t="s">
        <v>3869</v>
      </c>
      <c r="Q197" t="s">
        <v>69</v>
      </c>
      <c r="R197" t="s">
        <v>3951</v>
      </c>
      <c r="S197" t="s">
        <v>444</v>
      </c>
      <c r="T197">
        <v>28</v>
      </c>
      <c r="U197">
        <v>5</v>
      </c>
      <c r="V197" t="s">
        <v>452</v>
      </c>
      <c r="W197">
        <v>1</v>
      </c>
      <c r="X197" t="s">
        <v>72</v>
      </c>
      <c r="Y197">
        <v>1</v>
      </c>
      <c r="Z197" t="s">
        <v>73</v>
      </c>
      <c r="AA197">
        <v>1</v>
      </c>
      <c r="AB197" s="3">
        <v>20</v>
      </c>
      <c r="AC197" s="3">
        <v>19.13</v>
      </c>
      <c r="AD197" s="3">
        <v>95.65</v>
      </c>
      <c r="AE197" s="3">
        <v>20.87</v>
      </c>
      <c r="AF197" s="3">
        <v>20.87</v>
      </c>
      <c r="AG197" s="3">
        <v>100</v>
      </c>
      <c r="AH197" s="3">
        <v>26</v>
      </c>
      <c r="AI197" s="3">
        <v>26</v>
      </c>
      <c r="AJ197" s="3">
        <v>100</v>
      </c>
      <c r="AK197" s="3">
        <v>22</v>
      </c>
      <c r="AL197" s="3">
        <v>0</v>
      </c>
      <c r="AM197" s="3">
        <v>0</v>
      </c>
      <c r="AN197" s="3">
        <v>12</v>
      </c>
      <c r="AO197" s="3">
        <v>0</v>
      </c>
      <c r="AP197" s="3">
        <v>0</v>
      </c>
      <c r="AQ197" s="3">
        <v>100</v>
      </c>
      <c r="AR197" s="3">
        <v>66</v>
      </c>
      <c r="AS197" s="3">
        <v>66</v>
      </c>
      <c r="AT197" s="4">
        <v>8083952428</v>
      </c>
      <c r="AU197" s="4">
        <v>8083952428</v>
      </c>
      <c r="AV197" s="3">
        <v>100</v>
      </c>
      <c r="AW197" s="4">
        <v>5206001584</v>
      </c>
      <c r="AX197" s="4">
        <v>5206001584</v>
      </c>
      <c r="AY197" s="3">
        <v>100</v>
      </c>
      <c r="AZ197" s="4">
        <v>11560048437</v>
      </c>
      <c r="BA197" s="4">
        <v>11474512645</v>
      </c>
      <c r="BB197" s="3">
        <v>99.26</v>
      </c>
      <c r="BC197" s="4">
        <v>5846331000</v>
      </c>
      <c r="BD197" s="4">
        <v>0</v>
      </c>
      <c r="BE197" s="3">
        <v>0</v>
      </c>
      <c r="BF197" s="4">
        <v>2376890000</v>
      </c>
      <c r="BG197" s="4">
        <v>0</v>
      </c>
      <c r="BH197" s="3">
        <v>0</v>
      </c>
      <c r="BI197" s="4">
        <v>33073223449</v>
      </c>
      <c r="BJ197" s="4">
        <v>24764466657</v>
      </c>
      <c r="BK197" s="3">
        <v>74.88</v>
      </c>
      <c r="BL197" t="s">
        <v>453</v>
      </c>
      <c r="BM197" s="5">
        <f>AT197 / 1000000</f>
        <v>8083.9524279999996</v>
      </c>
      <c r="BN197" s="5">
        <f>AU197 / 1000000</f>
        <v>8083.9524279999996</v>
      </c>
      <c r="BO197" s="5">
        <f>AW197 / 1000000</f>
        <v>5206.0015839999996</v>
      </c>
      <c r="BP197" s="5">
        <f>AX197 / 1000000</f>
        <v>5206.0015839999996</v>
      </c>
      <c r="BQ197" s="5">
        <f>AZ197 / 1000000</f>
        <v>11560.048436999999</v>
      </c>
      <c r="BR197" s="5">
        <f>BA197 / 1000000</f>
        <v>11474.512645000001</v>
      </c>
      <c r="BS197" s="5">
        <f>BC197 / 1000000</f>
        <v>5846.3310000000001</v>
      </c>
      <c r="BT197" s="5">
        <f>BD197 / 1000000</f>
        <v>0</v>
      </c>
      <c r="BU197" s="5">
        <f>BF197 / 1000000</f>
        <v>2376.89</v>
      </c>
      <c r="BV197" s="5">
        <f>BG197 / 1000000</f>
        <v>0</v>
      </c>
    </row>
    <row r="198" spans="1:74" x14ac:dyDescent="0.25">
      <c r="A198">
        <v>16</v>
      </c>
      <c r="B198" t="s">
        <v>60</v>
      </c>
      <c r="C198" t="s">
        <v>61</v>
      </c>
      <c r="D198">
        <v>2022</v>
      </c>
      <c r="E198" t="s">
        <v>62</v>
      </c>
      <c r="F198" t="s">
        <v>63</v>
      </c>
      <c r="G198">
        <v>2</v>
      </c>
      <c r="H198" t="s">
        <v>64</v>
      </c>
      <c r="I198" t="s">
        <v>3804</v>
      </c>
      <c r="J198" t="s">
        <v>394</v>
      </c>
      <c r="K198" t="s">
        <v>395</v>
      </c>
      <c r="L198" t="s">
        <v>3851</v>
      </c>
      <c r="M198" t="s">
        <v>396</v>
      </c>
      <c r="N198" t="s">
        <v>3864</v>
      </c>
      <c r="O198" t="s">
        <v>68</v>
      </c>
      <c r="P198" t="s">
        <v>3869</v>
      </c>
      <c r="Q198" t="s">
        <v>69</v>
      </c>
      <c r="R198" t="s">
        <v>3951</v>
      </c>
      <c r="S198" t="s">
        <v>444</v>
      </c>
      <c r="T198">
        <v>28</v>
      </c>
      <c r="U198">
        <v>6</v>
      </c>
      <c r="V198" t="s">
        <v>454</v>
      </c>
      <c r="W198">
        <v>1</v>
      </c>
      <c r="X198" t="s">
        <v>72</v>
      </c>
      <c r="Y198">
        <v>1</v>
      </c>
      <c r="Z198" t="s">
        <v>73</v>
      </c>
      <c r="AA198">
        <v>1</v>
      </c>
      <c r="AB198" s="3">
        <v>20</v>
      </c>
      <c r="AC198" s="3">
        <v>20</v>
      </c>
      <c r="AD198" s="3">
        <v>100</v>
      </c>
      <c r="AE198" s="3">
        <v>20</v>
      </c>
      <c r="AF198" s="3">
        <v>20</v>
      </c>
      <c r="AG198" s="3">
        <v>100</v>
      </c>
      <c r="AH198" s="3">
        <v>20</v>
      </c>
      <c r="AI198" s="3">
        <v>20</v>
      </c>
      <c r="AJ198" s="3">
        <v>100</v>
      </c>
      <c r="AK198" s="3">
        <v>20</v>
      </c>
      <c r="AL198" s="3">
        <v>0</v>
      </c>
      <c r="AM198" s="3">
        <v>0</v>
      </c>
      <c r="AN198" s="3">
        <v>20</v>
      </c>
      <c r="AO198" s="3">
        <v>0</v>
      </c>
      <c r="AP198" s="3">
        <v>0</v>
      </c>
      <c r="AQ198" s="3">
        <v>100</v>
      </c>
      <c r="AR198" s="3">
        <v>60</v>
      </c>
      <c r="AS198" s="3">
        <v>60</v>
      </c>
      <c r="AT198" s="4">
        <v>4450100540</v>
      </c>
      <c r="AU198" s="4">
        <v>4450100540</v>
      </c>
      <c r="AV198" s="3">
        <v>100</v>
      </c>
      <c r="AW198" s="4">
        <v>3525823490</v>
      </c>
      <c r="AX198" s="4">
        <v>3448965957</v>
      </c>
      <c r="AY198" s="3">
        <v>97.82</v>
      </c>
      <c r="AZ198" s="4">
        <v>941538567</v>
      </c>
      <c r="BA198" s="4">
        <v>941538567</v>
      </c>
      <c r="BB198" s="3">
        <v>100</v>
      </c>
      <c r="BC198" s="4">
        <v>1500000000</v>
      </c>
      <c r="BD198" s="4">
        <v>0</v>
      </c>
      <c r="BE198" s="3">
        <v>0</v>
      </c>
      <c r="BF198" s="4">
        <v>1500000000</v>
      </c>
      <c r="BG198" s="4">
        <v>0</v>
      </c>
      <c r="BH198" s="3">
        <v>0</v>
      </c>
      <c r="BI198" s="4">
        <v>11917462597</v>
      </c>
      <c r="BJ198" s="4">
        <v>8840605064</v>
      </c>
      <c r="BK198" s="3">
        <v>74.180000000000007</v>
      </c>
      <c r="BL198" t="s">
        <v>455</v>
      </c>
      <c r="BM198" s="5">
        <f>AT198 / 1000000</f>
        <v>4450.1005400000004</v>
      </c>
      <c r="BN198" s="5">
        <f>AU198 / 1000000</f>
        <v>4450.1005400000004</v>
      </c>
      <c r="BO198" s="5">
        <f>AW198 / 1000000</f>
        <v>3525.8234900000002</v>
      </c>
      <c r="BP198" s="5">
        <f>AX198 / 1000000</f>
        <v>3448.9659569999999</v>
      </c>
      <c r="BQ198" s="5">
        <f>AZ198 / 1000000</f>
        <v>941.53856699999994</v>
      </c>
      <c r="BR198" s="5">
        <f>BA198 / 1000000</f>
        <v>941.53856699999994</v>
      </c>
      <c r="BS198" s="5">
        <f>BC198 / 1000000</f>
        <v>1500</v>
      </c>
      <c r="BT198" s="5">
        <f>BD198 / 1000000</f>
        <v>0</v>
      </c>
      <c r="BU198" s="5">
        <f>BF198 / 1000000</f>
        <v>1500</v>
      </c>
      <c r="BV198" s="5">
        <f>BG198 / 1000000</f>
        <v>0</v>
      </c>
    </row>
    <row r="199" spans="1:74" x14ac:dyDescent="0.25">
      <c r="A199">
        <v>16</v>
      </c>
      <c r="B199" t="s">
        <v>60</v>
      </c>
      <c r="C199" t="s">
        <v>61</v>
      </c>
      <c r="D199">
        <v>2022</v>
      </c>
      <c r="E199" t="s">
        <v>62</v>
      </c>
      <c r="F199" t="s">
        <v>63</v>
      </c>
      <c r="G199">
        <v>2</v>
      </c>
      <c r="H199" t="s">
        <v>64</v>
      </c>
      <c r="I199" t="s">
        <v>3804</v>
      </c>
      <c r="J199" t="s">
        <v>394</v>
      </c>
      <c r="K199" t="s">
        <v>395</v>
      </c>
      <c r="L199" t="s">
        <v>3851</v>
      </c>
      <c r="M199" t="s">
        <v>396</v>
      </c>
      <c r="N199" t="s">
        <v>3864</v>
      </c>
      <c r="O199" t="s">
        <v>68</v>
      </c>
      <c r="P199" t="s">
        <v>3869</v>
      </c>
      <c r="Q199" t="s">
        <v>69</v>
      </c>
      <c r="R199" t="s">
        <v>3951</v>
      </c>
      <c r="S199" t="s">
        <v>444</v>
      </c>
      <c r="T199">
        <v>28</v>
      </c>
      <c r="U199">
        <v>7</v>
      </c>
      <c r="V199" t="s">
        <v>456</v>
      </c>
      <c r="W199">
        <v>1</v>
      </c>
      <c r="X199" t="s">
        <v>72</v>
      </c>
      <c r="Y199">
        <v>1</v>
      </c>
      <c r="Z199" t="s">
        <v>73</v>
      </c>
      <c r="AA199">
        <v>1</v>
      </c>
      <c r="AB199" s="3">
        <v>0.01</v>
      </c>
      <c r="AC199" s="3">
        <v>0</v>
      </c>
      <c r="AD199" s="3">
        <v>0</v>
      </c>
      <c r="AE199" s="3">
        <v>0</v>
      </c>
      <c r="AF199" s="3">
        <v>0</v>
      </c>
      <c r="AG199" s="3">
        <v>0</v>
      </c>
      <c r="AH199" s="3">
        <v>0</v>
      </c>
      <c r="AI199" s="3">
        <v>0</v>
      </c>
      <c r="AJ199" s="3">
        <v>0</v>
      </c>
      <c r="AK199" s="3">
        <v>100</v>
      </c>
      <c r="AL199" s="3">
        <v>0</v>
      </c>
      <c r="AM199" s="3">
        <v>0</v>
      </c>
      <c r="AN199" s="3">
        <v>0</v>
      </c>
      <c r="AO199" s="3">
        <v>0</v>
      </c>
      <c r="AP199" s="3">
        <v>0</v>
      </c>
      <c r="AQ199" s="3">
        <v>100</v>
      </c>
      <c r="AR199" s="3">
        <v>0</v>
      </c>
      <c r="AS199" s="3">
        <v>0</v>
      </c>
      <c r="AT199" s="4">
        <v>75000000</v>
      </c>
      <c r="AU199" s="4">
        <v>0</v>
      </c>
      <c r="AV199" s="3">
        <v>0</v>
      </c>
      <c r="AW199" s="4">
        <v>0</v>
      </c>
      <c r="AX199" s="4">
        <v>0</v>
      </c>
      <c r="AY199" s="3">
        <v>0</v>
      </c>
      <c r="AZ199" s="4">
        <v>0</v>
      </c>
      <c r="BA199" s="4">
        <v>0</v>
      </c>
      <c r="BB199" s="3">
        <v>0</v>
      </c>
      <c r="BC199" s="4">
        <v>228480000</v>
      </c>
      <c r="BD199" s="4">
        <v>0</v>
      </c>
      <c r="BE199" s="3">
        <v>0</v>
      </c>
      <c r="BF199" s="4">
        <v>0</v>
      </c>
      <c r="BG199" s="4">
        <v>0</v>
      </c>
      <c r="BH199" s="3">
        <v>0</v>
      </c>
      <c r="BI199" s="4">
        <v>303480000</v>
      </c>
      <c r="BJ199" s="4">
        <v>0</v>
      </c>
      <c r="BK199" s="3">
        <v>0</v>
      </c>
      <c r="BM199" s="5">
        <f>AT199 / 1000000</f>
        <v>75</v>
      </c>
      <c r="BN199" s="5">
        <f>AU199 / 1000000</f>
        <v>0</v>
      </c>
      <c r="BO199" s="5">
        <f>AW199 / 1000000</f>
        <v>0</v>
      </c>
      <c r="BP199" s="5">
        <f>AX199 / 1000000</f>
        <v>0</v>
      </c>
      <c r="BQ199" s="5">
        <f>AZ199 / 1000000</f>
        <v>0</v>
      </c>
      <c r="BR199" s="5">
        <f>BA199 / 1000000</f>
        <v>0</v>
      </c>
      <c r="BS199" s="5">
        <f>BC199 / 1000000</f>
        <v>228.48</v>
      </c>
      <c r="BT199" s="5">
        <f>BD199 / 1000000</f>
        <v>0</v>
      </c>
      <c r="BU199" s="5">
        <f>BF199 / 1000000</f>
        <v>0</v>
      </c>
      <c r="BV199" s="5">
        <f>BG199 / 1000000</f>
        <v>0</v>
      </c>
    </row>
    <row r="200" spans="1:74" x14ac:dyDescent="0.25">
      <c r="A200">
        <v>16</v>
      </c>
      <c r="B200" t="s">
        <v>60</v>
      </c>
      <c r="C200" t="s">
        <v>61</v>
      </c>
      <c r="D200">
        <v>2022</v>
      </c>
      <c r="E200" t="s">
        <v>62</v>
      </c>
      <c r="F200" t="s">
        <v>63</v>
      </c>
      <c r="G200">
        <v>2</v>
      </c>
      <c r="H200" t="s">
        <v>64</v>
      </c>
      <c r="I200" t="s">
        <v>3804</v>
      </c>
      <c r="J200" t="s">
        <v>394</v>
      </c>
      <c r="K200" t="s">
        <v>395</v>
      </c>
      <c r="L200" t="s">
        <v>3851</v>
      </c>
      <c r="M200" t="s">
        <v>396</v>
      </c>
      <c r="N200" t="s">
        <v>3864</v>
      </c>
      <c r="O200" t="s">
        <v>68</v>
      </c>
      <c r="P200" t="s">
        <v>3869</v>
      </c>
      <c r="Q200" t="s">
        <v>69</v>
      </c>
      <c r="R200" t="s">
        <v>3952</v>
      </c>
      <c r="S200" t="s">
        <v>457</v>
      </c>
      <c r="T200">
        <v>22</v>
      </c>
      <c r="U200">
        <v>1</v>
      </c>
      <c r="V200" t="s">
        <v>458</v>
      </c>
      <c r="W200">
        <v>1</v>
      </c>
      <c r="X200" t="s">
        <v>72</v>
      </c>
      <c r="Y200">
        <v>1</v>
      </c>
      <c r="Z200" t="s">
        <v>73</v>
      </c>
      <c r="AA200">
        <v>1</v>
      </c>
      <c r="AB200" s="3">
        <v>40.5</v>
      </c>
      <c r="AC200" s="3">
        <v>18.3</v>
      </c>
      <c r="AD200" s="3">
        <v>45.19</v>
      </c>
      <c r="AE200" s="3">
        <v>28.4</v>
      </c>
      <c r="AF200" s="3">
        <v>28.4</v>
      </c>
      <c r="AG200" s="3">
        <v>100</v>
      </c>
      <c r="AH200" s="3">
        <v>2</v>
      </c>
      <c r="AI200" s="3">
        <v>1.86</v>
      </c>
      <c r="AJ200" s="3">
        <v>93</v>
      </c>
      <c r="AK200" s="3">
        <v>25.7</v>
      </c>
      <c r="AL200" s="3">
        <v>0</v>
      </c>
      <c r="AM200" s="3">
        <v>0</v>
      </c>
      <c r="AN200" s="3">
        <v>11.4</v>
      </c>
      <c r="AO200" s="3">
        <v>0</v>
      </c>
      <c r="AP200" s="3">
        <v>0</v>
      </c>
      <c r="AQ200" s="3">
        <v>85.8</v>
      </c>
      <c r="AR200" s="3">
        <v>48.56</v>
      </c>
      <c r="AS200" s="3">
        <v>56.6</v>
      </c>
      <c r="AT200" s="4">
        <v>3402226805</v>
      </c>
      <c r="AU200" s="4">
        <v>2865125362</v>
      </c>
      <c r="AV200" s="3">
        <v>84.21</v>
      </c>
      <c r="AW200" s="4">
        <v>346635790</v>
      </c>
      <c r="AX200" s="4">
        <v>346299350</v>
      </c>
      <c r="AY200" s="3">
        <v>99.9</v>
      </c>
      <c r="AZ200" s="4">
        <v>567846000</v>
      </c>
      <c r="BA200" s="4">
        <v>517990000</v>
      </c>
      <c r="BB200" s="3">
        <v>91.22</v>
      </c>
      <c r="BC200" s="4">
        <v>700000000</v>
      </c>
      <c r="BD200" s="4">
        <v>0</v>
      </c>
      <c r="BE200" s="3">
        <v>0</v>
      </c>
      <c r="BF200" s="4">
        <v>800000000</v>
      </c>
      <c r="BG200" s="4">
        <v>0</v>
      </c>
      <c r="BH200" s="3">
        <v>0</v>
      </c>
      <c r="BI200" s="4">
        <v>5816708595</v>
      </c>
      <c r="BJ200" s="4">
        <v>3729414712</v>
      </c>
      <c r="BK200" s="3">
        <v>64.12</v>
      </c>
      <c r="BL200" t="s">
        <v>459</v>
      </c>
      <c r="BM200" s="5">
        <f>AT200 / 1000000</f>
        <v>3402.2268049999998</v>
      </c>
      <c r="BN200" s="5">
        <f>AU200 / 1000000</f>
        <v>2865.1253620000002</v>
      </c>
      <c r="BO200" s="5">
        <f>AW200 / 1000000</f>
        <v>346.63578999999999</v>
      </c>
      <c r="BP200" s="5">
        <f>AX200 / 1000000</f>
        <v>346.29935</v>
      </c>
      <c r="BQ200" s="5">
        <f>AZ200 / 1000000</f>
        <v>567.846</v>
      </c>
      <c r="BR200" s="5">
        <f>BA200 / 1000000</f>
        <v>517.99</v>
      </c>
      <c r="BS200" s="5">
        <f>BC200 / 1000000</f>
        <v>700</v>
      </c>
      <c r="BT200" s="5">
        <f>BD200 / 1000000</f>
        <v>0</v>
      </c>
      <c r="BU200" s="5">
        <f>BF200 / 1000000</f>
        <v>800</v>
      </c>
      <c r="BV200" s="5">
        <f>BG200 / 1000000</f>
        <v>0</v>
      </c>
    </row>
    <row r="201" spans="1:74" x14ac:dyDescent="0.25">
      <c r="A201">
        <v>16</v>
      </c>
      <c r="B201" t="s">
        <v>60</v>
      </c>
      <c r="C201" t="s">
        <v>61</v>
      </c>
      <c r="D201">
        <v>2022</v>
      </c>
      <c r="E201" t="s">
        <v>62</v>
      </c>
      <c r="F201" t="s">
        <v>63</v>
      </c>
      <c r="G201">
        <v>2</v>
      </c>
      <c r="H201" t="s">
        <v>64</v>
      </c>
      <c r="I201" t="s">
        <v>3804</v>
      </c>
      <c r="J201" t="s">
        <v>394</v>
      </c>
      <c r="K201" t="s">
        <v>395</v>
      </c>
      <c r="L201" t="s">
        <v>3851</v>
      </c>
      <c r="M201" t="s">
        <v>396</v>
      </c>
      <c r="N201" t="s">
        <v>3864</v>
      </c>
      <c r="O201" t="s">
        <v>68</v>
      </c>
      <c r="P201" t="s">
        <v>3869</v>
      </c>
      <c r="Q201" t="s">
        <v>69</v>
      </c>
      <c r="R201" t="s">
        <v>3952</v>
      </c>
      <c r="S201" t="s">
        <v>457</v>
      </c>
      <c r="T201">
        <v>22</v>
      </c>
      <c r="U201">
        <v>2</v>
      </c>
      <c r="V201" t="s">
        <v>460</v>
      </c>
      <c r="W201">
        <v>1</v>
      </c>
      <c r="X201" t="s">
        <v>72</v>
      </c>
      <c r="Y201">
        <v>1</v>
      </c>
      <c r="Z201" t="s">
        <v>73</v>
      </c>
      <c r="AA201">
        <v>1</v>
      </c>
      <c r="AB201" s="3">
        <v>15.4</v>
      </c>
      <c r="AC201" s="3">
        <v>10.8</v>
      </c>
      <c r="AD201" s="3">
        <v>70.13</v>
      </c>
      <c r="AE201" s="3">
        <v>15.8</v>
      </c>
      <c r="AF201" s="3">
        <v>15.8</v>
      </c>
      <c r="AG201" s="3">
        <v>100</v>
      </c>
      <c r="AH201" s="3">
        <v>9.5</v>
      </c>
      <c r="AI201" s="3">
        <v>9.5</v>
      </c>
      <c r="AJ201" s="3">
        <v>100</v>
      </c>
      <c r="AK201" s="3">
        <v>37.299999999999997</v>
      </c>
      <c r="AL201" s="3">
        <v>0</v>
      </c>
      <c r="AM201" s="3">
        <v>0</v>
      </c>
      <c r="AN201" s="3">
        <v>16.600000000000001</v>
      </c>
      <c r="AO201" s="3">
        <v>0</v>
      </c>
      <c r="AP201" s="3">
        <v>0</v>
      </c>
      <c r="AQ201" s="3">
        <v>90</v>
      </c>
      <c r="AR201" s="3">
        <v>36.1</v>
      </c>
      <c r="AS201" s="3">
        <v>40.11</v>
      </c>
      <c r="AT201" s="4">
        <v>5620564036</v>
      </c>
      <c r="AU201" s="4">
        <v>2883583331</v>
      </c>
      <c r="AV201" s="3">
        <v>51.3</v>
      </c>
      <c r="AW201" s="4">
        <v>3178974210</v>
      </c>
      <c r="AX201" s="4">
        <v>3128705303</v>
      </c>
      <c r="AY201" s="3">
        <v>98.42</v>
      </c>
      <c r="AZ201" s="4">
        <v>3609371233</v>
      </c>
      <c r="BA201" s="4">
        <v>3609255533</v>
      </c>
      <c r="BB201" s="3">
        <v>100</v>
      </c>
      <c r="BC201" s="4">
        <v>8579178000</v>
      </c>
      <c r="BD201" s="4">
        <v>0</v>
      </c>
      <c r="BE201" s="3">
        <v>0</v>
      </c>
      <c r="BF201" s="4">
        <v>4700010000</v>
      </c>
      <c r="BG201" s="4">
        <v>0</v>
      </c>
      <c r="BH201" s="3">
        <v>0</v>
      </c>
      <c r="BI201" s="4">
        <v>25688097479</v>
      </c>
      <c r="BJ201" s="4">
        <v>9621544167</v>
      </c>
      <c r="BK201" s="3">
        <v>37.46</v>
      </c>
      <c r="BL201" t="s">
        <v>461</v>
      </c>
      <c r="BM201" s="5">
        <f>AT201 / 1000000</f>
        <v>5620.5640359999998</v>
      </c>
      <c r="BN201" s="5">
        <f>AU201 / 1000000</f>
        <v>2883.5833309999998</v>
      </c>
      <c r="BO201" s="5">
        <f>AW201 / 1000000</f>
        <v>3178.9742099999999</v>
      </c>
      <c r="BP201" s="5">
        <f>AX201 / 1000000</f>
        <v>3128.7053030000002</v>
      </c>
      <c r="BQ201" s="5">
        <f>AZ201 / 1000000</f>
        <v>3609.3712329999998</v>
      </c>
      <c r="BR201" s="5">
        <f>BA201 / 1000000</f>
        <v>3609.255533</v>
      </c>
      <c r="BS201" s="5">
        <f>BC201 / 1000000</f>
        <v>8579.1779999999999</v>
      </c>
      <c r="BT201" s="5">
        <f>BD201 / 1000000</f>
        <v>0</v>
      </c>
      <c r="BU201" s="5">
        <f>BF201 / 1000000</f>
        <v>4700.01</v>
      </c>
      <c r="BV201" s="5">
        <f>BG201 / 1000000</f>
        <v>0</v>
      </c>
    </row>
    <row r="202" spans="1:74" x14ac:dyDescent="0.25">
      <c r="A202">
        <v>16</v>
      </c>
      <c r="B202" t="s">
        <v>60</v>
      </c>
      <c r="C202" t="s">
        <v>61</v>
      </c>
      <c r="D202">
        <v>2022</v>
      </c>
      <c r="E202" t="s">
        <v>62</v>
      </c>
      <c r="F202" t="s">
        <v>63</v>
      </c>
      <c r="G202">
        <v>2</v>
      </c>
      <c r="H202" t="s">
        <v>64</v>
      </c>
      <c r="I202" t="s">
        <v>3804</v>
      </c>
      <c r="J202" t="s">
        <v>394</v>
      </c>
      <c r="K202" t="s">
        <v>395</v>
      </c>
      <c r="L202" t="s">
        <v>3851</v>
      </c>
      <c r="M202" t="s">
        <v>396</v>
      </c>
      <c r="N202" t="s">
        <v>3864</v>
      </c>
      <c r="O202" t="s">
        <v>68</v>
      </c>
      <c r="P202" t="s">
        <v>3869</v>
      </c>
      <c r="Q202" t="s">
        <v>69</v>
      </c>
      <c r="R202" t="s">
        <v>3952</v>
      </c>
      <c r="S202" t="s">
        <v>457</v>
      </c>
      <c r="T202">
        <v>22</v>
      </c>
      <c r="U202">
        <v>3</v>
      </c>
      <c r="V202" t="s">
        <v>462</v>
      </c>
      <c r="W202">
        <v>1</v>
      </c>
      <c r="X202" t="s">
        <v>72</v>
      </c>
      <c r="Y202">
        <v>1</v>
      </c>
      <c r="Z202" t="s">
        <v>73</v>
      </c>
      <c r="AA202">
        <v>1</v>
      </c>
      <c r="AB202" s="3">
        <v>2</v>
      </c>
      <c r="AC202" s="3">
        <v>2</v>
      </c>
      <c r="AD202" s="3">
        <v>100</v>
      </c>
      <c r="AE202" s="3">
        <v>1</v>
      </c>
      <c r="AF202" s="3">
        <v>1</v>
      </c>
      <c r="AG202" s="3">
        <v>100</v>
      </c>
      <c r="AH202" s="3">
        <v>0</v>
      </c>
      <c r="AI202" s="3">
        <v>0</v>
      </c>
      <c r="AJ202" s="3">
        <v>0</v>
      </c>
      <c r="AK202" s="3">
        <v>0</v>
      </c>
      <c r="AL202" s="3">
        <v>0</v>
      </c>
      <c r="AM202" s="3">
        <v>0</v>
      </c>
      <c r="AN202" s="3">
        <v>0</v>
      </c>
      <c r="AO202" s="3">
        <v>0</v>
      </c>
      <c r="AP202" s="3">
        <v>0</v>
      </c>
      <c r="AQ202" s="3">
        <v>3</v>
      </c>
      <c r="AR202" s="3">
        <v>3</v>
      </c>
      <c r="AS202" s="3">
        <v>100</v>
      </c>
      <c r="AT202" s="4">
        <v>463159986</v>
      </c>
      <c r="AU202" s="4">
        <v>463159986</v>
      </c>
      <c r="AV202" s="3">
        <v>100</v>
      </c>
      <c r="AW202" s="4">
        <v>0</v>
      </c>
      <c r="AX202" s="4">
        <v>0</v>
      </c>
      <c r="AY202" s="3">
        <v>0</v>
      </c>
      <c r="AZ202" s="4">
        <v>0</v>
      </c>
      <c r="BA202" s="4">
        <v>0</v>
      </c>
      <c r="BB202" s="3">
        <v>0</v>
      </c>
      <c r="BC202" s="4">
        <v>0</v>
      </c>
      <c r="BD202" s="4">
        <v>0</v>
      </c>
      <c r="BE202" s="3">
        <v>0</v>
      </c>
      <c r="BF202" s="4">
        <v>0</v>
      </c>
      <c r="BG202" s="4">
        <v>0</v>
      </c>
      <c r="BH202" s="3">
        <v>0</v>
      </c>
      <c r="BI202" s="4">
        <v>463159986</v>
      </c>
      <c r="BJ202" s="4">
        <v>463159986</v>
      </c>
      <c r="BK202" s="3">
        <v>100</v>
      </c>
      <c r="BM202" s="5">
        <f>AT202 / 1000000</f>
        <v>463.159986</v>
      </c>
      <c r="BN202" s="5">
        <f>AU202 / 1000000</f>
        <v>463.159986</v>
      </c>
      <c r="BO202" s="5">
        <f>AW202 / 1000000</f>
        <v>0</v>
      </c>
      <c r="BP202" s="5">
        <f>AX202 / 1000000</f>
        <v>0</v>
      </c>
      <c r="BQ202" s="5">
        <f>AZ202 / 1000000</f>
        <v>0</v>
      </c>
      <c r="BR202" s="5">
        <f>BA202 / 1000000</f>
        <v>0</v>
      </c>
      <c r="BS202" s="5">
        <f>BC202 / 1000000</f>
        <v>0</v>
      </c>
      <c r="BT202" s="5">
        <f>BD202 / 1000000</f>
        <v>0</v>
      </c>
      <c r="BU202" s="5">
        <f>BF202 / 1000000</f>
        <v>0</v>
      </c>
      <c r="BV202" s="5">
        <f>BG202 / 1000000</f>
        <v>0</v>
      </c>
    </row>
    <row r="203" spans="1:74" x14ac:dyDescent="0.25">
      <c r="A203">
        <v>16</v>
      </c>
      <c r="B203" t="s">
        <v>60</v>
      </c>
      <c r="C203" t="s">
        <v>61</v>
      </c>
      <c r="D203">
        <v>2022</v>
      </c>
      <c r="E203" t="s">
        <v>62</v>
      </c>
      <c r="F203" t="s">
        <v>63</v>
      </c>
      <c r="G203">
        <v>2</v>
      </c>
      <c r="H203" t="s">
        <v>64</v>
      </c>
      <c r="I203" t="s">
        <v>3805</v>
      </c>
      <c r="J203" t="s">
        <v>463</v>
      </c>
      <c r="K203" t="s">
        <v>464</v>
      </c>
      <c r="L203" t="s">
        <v>3852</v>
      </c>
      <c r="M203" t="s">
        <v>465</v>
      </c>
      <c r="N203" t="s">
        <v>3866</v>
      </c>
      <c r="O203" t="s">
        <v>255</v>
      </c>
      <c r="P203" t="s">
        <v>3878</v>
      </c>
      <c r="Q203" t="s">
        <v>466</v>
      </c>
      <c r="R203" t="s">
        <v>3953</v>
      </c>
      <c r="S203" t="s">
        <v>467</v>
      </c>
      <c r="T203">
        <v>23</v>
      </c>
      <c r="U203">
        <v>1</v>
      </c>
      <c r="V203" t="s">
        <v>468</v>
      </c>
      <c r="W203">
        <v>3</v>
      </c>
      <c r="X203" t="s">
        <v>136</v>
      </c>
      <c r="Y203">
        <v>1</v>
      </c>
      <c r="Z203" t="s">
        <v>73</v>
      </c>
      <c r="AA203">
        <v>1</v>
      </c>
      <c r="AB203" s="3">
        <v>10</v>
      </c>
      <c r="AC203" s="3">
        <v>10</v>
      </c>
      <c r="AD203" s="3">
        <v>100</v>
      </c>
      <c r="AE203" s="3">
        <v>130</v>
      </c>
      <c r="AF203" s="3">
        <v>130</v>
      </c>
      <c r="AG203" s="3">
        <v>100</v>
      </c>
      <c r="AH203" s="3">
        <v>264</v>
      </c>
      <c r="AI203" s="3">
        <v>264</v>
      </c>
      <c r="AJ203" s="3">
        <v>100</v>
      </c>
      <c r="AK203" s="3">
        <v>394</v>
      </c>
      <c r="AL203" s="3">
        <v>0</v>
      </c>
      <c r="AM203" s="3">
        <v>0</v>
      </c>
      <c r="AN203" s="3">
        <v>399</v>
      </c>
      <c r="AO203" s="3">
        <v>0</v>
      </c>
      <c r="AP203" s="3">
        <v>0</v>
      </c>
      <c r="AQ203" s="3" t="s">
        <v>77</v>
      </c>
      <c r="AR203" s="3" t="s">
        <v>77</v>
      </c>
      <c r="AS203" s="3" t="s">
        <v>77</v>
      </c>
      <c r="AT203" s="4">
        <v>0</v>
      </c>
      <c r="AU203" s="4">
        <v>0</v>
      </c>
      <c r="AV203" s="3">
        <v>0</v>
      </c>
      <c r="AW203" s="4">
        <v>89100000</v>
      </c>
      <c r="AX203" s="4">
        <v>89100000</v>
      </c>
      <c r="AY203" s="3">
        <v>100</v>
      </c>
      <c r="AZ203" s="4">
        <v>324581000</v>
      </c>
      <c r="BA203" s="4">
        <v>324581000</v>
      </c>
      <c r="BB203" s="3">
        <v>100</v>
      </c>
      <c r="BC203" s="4">
        <v>231603000</v>
      </c>
      <c r="BD203" s="4">
        <v>0</v>
      </c>
      <c r="BE203" s="3">
        <v>0</v>
      </c>
      <c r="BF203" s="4">
        <v>166666668</v>
      </c>
      <c r="BG203" s="4">
        <v>0</v>
      </c>
      <c r="BH203" s="3">
        <v>0</v>
      </c>
      <c r="BI203" s="4">
        <v>811950668</v>
      </c>
      <c r="BJ203" s="4">
        <v>413681000</v>
      </c>
      <c r="BK203" s="3">
        <v>50.95</v>
      </c>
      <c r="BL203" t="s">
        <v>469</v>
      </c>
      <c r="BM203" s="5">
        <f>AT203 / 1000000</f>
        <v>0</v>
      </c>
      <c r="BN203" s="5">
        <f>AU203 / 1000000</f>
        <v>0</v>
      </c>
      <c r="BO203" s="5">
        <f>AW203 / 1000000</f>
        <v>89.1</v>
      </c>
      <c r="BP203" s="5">
        <f>AX203 / 1000000</f>
        <v>89.1</v>
      </c>
      <c r="BQ203" s="5">
        <f>AZ203 / 1000000</f>
        <v>324.58100000000002</v>
      </c>
      <c r="BR203" s="5">
        <f>BA203 / 1000000</f>
        <v>324.58100000000002</v>
      </c>
      <c r="BS203" s="5">
        <f>BC203 / 1000000</f>
        <v>231.60300000000001</v>
      </c>
      <c r="BT203" s="5">
        <f>BD203 / 1000000</f>
        <v>0</v>
      </c>
      <c r="BU203" s="5">
        <f>BF203 / 1000000</f>
        <v>166.66666799999999</v>
      </c>
      <c r="BV203" s="5">
        <f>BG203 / 1000000</f>
        <v>0</v>
      </c>
    </row>
    <row r="204" spans="1:74" x14ac:dyDescent="0.25">
      <c r="A204">
        <v>16</v>
      </c>
      <c r="B204" t="s">
        <v>60</v>
      </c>
      <c r="C204" t="s">
        <v>61</v>
      </c>
      <c r="D204">
        <v>2022</v>
      </c>
      <c r="E204" t="s">
        <v>62</v>
      </c>
      <c r="F204" t="s">
        <v>63</v>
      </c>
      <c r="G204">
        <v>2</v>
      </c>
      <c r="H204" t="s">
        <v>64</v>
      </c>
      <c r="I204" t="s">
        <v>3805</v>
      </c>
      <c r="J204" t="s">
        <v>463</v>
      </c>
      <c r="K204" t="s">
        <v>464</v>
      </c>
      <c r="L204" t="s">
        <v>3852</v>
      </c>
      <c r="M204" t="s">
        <v>465</v>
      </c>
      <c r="N204" t="s">
        <v>3866</v>
      </c>
      <c r="O204" t="s">
        <v>255</v>
      </c>
      <c r="P204" t="s">
        <v>3878</v>
      </c>
      <c r="Q204" t="s">
        <v>466</v>
      </c>
      <c r="R204" t="s">
        <v>3953</v>
      </c>
      <c r="S204" t="s">
        <v>467</v>
      </c>
      <c r="T204">
        <v>23</v>
      </c>
      <c r="U204">
        <v>2</v>
      </c>
      <c r="V204" t="s">
        <v>470</v>
      </c>
      <c r="W204">
        <v>2</v>
      </c>
      <c r="X204" t="s">
        <v>76</v>
      </c>
      <c r="Y204">
        <v>1</v>
      </c>
      <c r="Z204" t="s">
        <v>73</v>
      </c>
      <c r="AA204">
        <v>1</v>
      </c>
      <c r="AB204" s="3">
        <v>100</v>
      </c>
      <c r="AC204" s="3">
        <v>100</v>
      </c>
      <c r="AD204" s="3">
        <v>100</v>
      </c>
      <c r="AE204" s="3">
        <v>100</v>
      </c>
      <c r="AF204" s="3">
        <v>100</v>
      </c>
      <c r="AG204" s="3">
        <v>100</v>
      </c>
      <c r="AH204" s="3">
        <v>100</v>
      </c>
      <c r="AI204" s="3">
        <v>100</v>
      </c>
      <c r="AJ204" s="3">
        <v>100</v>
      </c>
      <c r="AK204" s="3">
        <v>100</v>
      </c>
      <c r="AL204" s="3">
        <v>0</v>
      </c>
      <c r="AM204" s="3">
        <v>0</v>
      </c>
      <c r="AN204" s="3">
        <v>100</v>
      </c>
      <c r="AO204" s="3">
        <v>0</v>
      </c>
      <c r="AP204" s="3">
        <v>0</v>
      </c>
      <c r="AQ204" s="3" t="s">
        <v>77</v>
      </c>
      <c r="AR204" s="3" t="s">
        <v>77</v>
      </c>
      <c r="AS204" s="3" t="s">
        <v>77</v>
      </c>
      <c r="AT204" s="4">
        <v>54495000</v>
      </c>
      <c r="AU204" s="4">
        <v>54495000</v>
      </c>
      <c r="AV204" s="3">
        <v>100</v>
      </c>
      <c r="AW204" s="4">
        <v>160256000</v>
      </c>
      <c r="AX204" s="4">
        <v>160256000</v>
      </c>
      <c r="AY204" s="3">
        <v>100</v>
      </c>
      <c r="AZ204" s="4">
        <v>142536000</v>
      </c>
      <c r="BA204" s="4">
        <v>142394600</v>
      </c>
      <c r="BB204" s="3">
        <v>99.89</v>
      </c>
      <c r="BC204" s="4">
        <v>151129000</v>
      </c>
      <c r="BD204" s="4">
        <v>0</v>
      </c>
      <c r="BE204" s="3">
        <v>0</v>
      </c>
      <c r="BF204" s="4">
        <v>166666666</v>
      </c>
      <c r="BG204" s="4">
        <v>0</v>
      </c>
      <c r="BH204" s="3">
        <v>0</v>
      </c>
      <c r="BI204" s="4">
        <v>675082666</v>
      </c>
      <c r="BJ204" s="4">
        <v>357145600</v>
      </c>
      <c r="BK204" s="3">
        <v>52.9</v>
      </c>
      <c r="BL204" t="s">
        <v>471</v>
      </c>
      <c r="BM204" s="5">
        <f>AT204 / 1000000</f>
        <v>54.494999999999997</v>
      </c>
      <c r="BN204" s="5">
        <f>AU204 / 1000000</f>
        <v>54.494999999999997</v>
      </c>
      <c r="BO204" s="5">
        <f>AW204 / 1000000</f>
        <v>160.256</v>
      </c>
      <c r="BP204" s="5">
        <f>AX204 / 1000000</f>
        <v>160.256</v>
      </c>
      <c r="BQ204" s="5">
        <f>AZ204 / 1000000</f>
        <v>142.536</v>
      </c>
      <c r="BR204" s="5">
        <f>BA204 / 1000000</f>
        <v>142.3946</v>
      </c>
      <c r="BS204" s="5">
        <f>BC204 / 1000000</f>
        <v>151.12899999999999</v>
      </c>
      <c r="BT204" s="5">
        <f>BD204 / 1000000</f>
        <v>0</v>
      </c>
      <c r="BU204" s="5">
        <f>BF204 / 1000000</f>
        <v>166.66666599999999</v>
      </c>
      <c r="BV204" s="5">
        <f>BG204 / 1000000</f>
        <v>0</v>
      </c>
    </row>
    <row r="205" spans="1:74" x14ac:dyDescent="0.25">
      <c r="A205">
        <v>16</v>
      </c>
      <c r="B205" t="s">
        <v>60</v>
      </c>
      <c r="C205" t="s">
        <v>61</v>
      </c>
      <c r="D205">
        <v>2022</v>
      </c>
      <c r="E205" t="s">
        <v>62</v>
      </c>
      <c r="F205" t="s">
        <v>63</v>
      </c>
      <c r="G205">
        <v>2</v>
      </c>
      <c r="H205" t="s">
        <v>64</v>
      </c>
      <c r="I205" t="s">
        <v>3805</v>
      </c>
      <c r="J205" t="s">
        <v>463</v>
      </c>
      <c r="K205" t="s">
        <v>464</v>
      </c>
      <c r="L205" t="s">
        <v>3852</v>
      </c>
      <c r="M205" t="s">
        <v>465</v>
      </c>
      <c r="N205" t="s">
        <v>3866</v>
      </c>
      <c r="O205" t="s">
        <v>255</v>
      </c>
      <c r="P205" t="s">
        <v>3878</v>
      </c>
      <c r="Q205" t="s">
        <v>466</v>
      </c>
      <c r="R205" t="s">
        <v>3953</v>
      </c>
      <c r="S205" t="s">
        <v>467</v>
      </c>
      <c r="T205">
        <v>23</v>
      </c>
      <c r="U205">
        <v>3</v>
      </c>
      <c r="V205" t="s">
        <v>472</v>
      </c>
      <c r="W205">
        <v>3</v>
      </c>
      <c r="X205" t="s">
        <v>136</v>
      </c>
      <c r="Y205">
        <v>1</v>
      </c>
      <c r="Z205" t="s">
        <v>73</v>
      </c>
      <c r="AA205">
        <v>1</v>
      </c>
      <c r="AB205" s="3">
        <v>10</v>
      </c>
      <c r="AC205" s="3">
        <v>10</v>
      </c>
      <c r="AD205" s="3">
        <v>100</v>
      </c>
      <c r="AE205" s="3">
        <v>130</v>
      </c>
      <c r="AF205" s="3">
        <v>130</v>
      </c>
      <c r="AG205" s="3">
        <v>100</v>
      </c>
      <c r="AH205" s="3">
        <v>264</v>
      </c>
      <c r="AI205" s="3">
        <v>264</v>
      </c>
      <c r="AJ205" s="3">
        <v>100</v>
      </c>
      <c r="AK205" s="3">
        <v>394</v>
      </c>
      <c r="AL205" s="3">
        <v>0</v>
      </c>
      <c r="AM205" s="3">
        <v>0</v>
      </c>
      <c r="AN205" s="3">
        <v>399</v>
      </c>
      <c r="AO205" s="3">
        <v>0</v>
      </c>
      <c r="AP205" s="3">
        <v>0</v>
      </c>
      <c r="AQ205" s="3" t="s">
        <v>77</v>
      </c>
      <c r="AR205" s="3" t="s">
        <v>77</v>
      </c>
      <c r="AS205" s="3" t="s">
        <v>77</v>
      </c>
      <c r="AT205" s="4">
        <v>111801750</v>
      </c>
      <c r="AU205" s="4">
        <v>103287400</v>
      </c>
      <c r="AV205" s="3">
        <v>92.39</v>
      </c>
      <c r="AW205" s="4">
        <v>386227334</v>
      </c>
      <c r="AX205" s="4">
        <v>386227334</v>
      </c>
      <c r="AY205" s="3">
        <v>100</v>
      </c>
      <c r="AZ205" s="4">
        <v>432883000</v>
      </c>
      <c r="BA205" s="4">
        <v>432743767</v>
      </c>
      <c r="BB205" s="3">
        <v>99.97</v>
      </c>
      <c r="BC205" s="4">
        <v>517268000</v>
      </c>
      <c r="BD205" s="4">
        <v>0</v>
      </c>
      <c r="BE205" s="3">
        <v>0</v>
      </c>
      <c r="BF205" s="4">
        <v>166666666</v>
      </c>
      <c r="BG205" s="4">
        <v>0</v>
      </c>
      <c r="BH205" s="3">
        <v>0</v>
      </c>
      <c r="BI205" s="4">
        <v>1614846750</v>
      </c>
      <c r="BJ205" s="4">
        <v>922258501</v>
      </c>
      <c r="BK205" s="3">
        <v>57.11</v>
      </c>
      <c r="BL205" t="s">
        <v>473</v>
      </c>
      <c r="BM205" s="5">
        <f>AT205 / 1000000</f>
        <v>111.80175</v>
      </c>
      <c r="BN205" s="5">
        <f>AU205 / 1000000</f>
        <v>103.28740000000001</v>
      </c>
      <c r="BO205" s="5">
        <f>AW205 / 1000000</f>
        <v>386.22733399999998</v>
      </c>
      <c r="BP205" s="5">
        <f>AX205 / 1000000</f>
        <v>386.22733399999998</v>
      </c>
      <c r="BQ205" s="5">
        <f>AZ205 / 1000000</f>
        <v>432.88299999999998</v>
      </c>
      <c r="BR205" s="5">
        <f>BA205 / 1000000</f>
        <v>432.74376699999999</v>
      </c>
      <c r="BS205" s="5">
        <f>BC205 / 1000000</f>
        <v>517.26800000000003</v>
      </c>
      <c r="BT205" s="5">
        <f>BD205 / 1000000</f>
        <v>0</v>
      </c>
      <c r="BU205" s="5">
        <f>BF205 / 1000000</f>
        <v>166.66666599999999</v>
      </c>
      <c r="BV205" s="5">
        <f>BG205 / 1000000</f>
        <v>0</v>
      </c>
    </row>
    <row r="206" spans="1:74" x14ac:dyDescent="0.25">
      <c r="A206">
        <v>16</v>
      </c>
      <c r="B206" t="s">
        <v>60</v>
      </c>
      <c r="C206" t="s">
        <v>61</v>
      </c>
      <c r="D206">
        <v>2022</v>
      </c>
      <c r="E206" t="s">
        <v>62</v>
      </c>
      <c r="F206" t="s">
        <v>63</v>
      </c>
      <c r="G206">
        <v>2</v>
      </c>
      <c r="H206" t="s">
        <v>64</v>
      </c>
      <c r="I206" t="s">
        <v>3805</v>
      </c>
      <c r="J206" t="s">
        <v>463</v>
      </c>
      <c r="K206" t="s">
        <v>464</v>
      </c>
      <c r="L206" t="s">
        <v>3852</v>
      </c>
      <c r="M206" t="s">
        <v>465</v>
      </c>
      <c r="N206" t="s">
        <v>3866</v>
      </c>
      <c r="O206" t="s">
        <v>255</v>
      </c>
      <c r="P206" t="s">
        <v>3879</v>
      </c>
      <c r="Q206" t="s">
        <v>474</v>
      </c>
      <c r="R206" t="s">
        <v>3954</v>
      </c>
      <c r="S206" t="s">
        <v>475</v>
      </c>
      <c r="T206">
        <v>20</v>
      </c>
      <c r="U206">
        <v>1</v>
      </c>
      <c r="V206" t="s">
        <v>476</v>
      </c>
      <c r="W206">
        <v>3</v>
      </c>
      <c r="X206" t="s">
        <v>136</v>
      </c>
      <c r="Y206">
        <v>1</v>
      </c>
      <c r="Z206" t="s">
        <v>73</v>
      </c>
      <c r="AA206">
        <v>1</v>
      </c>
      <c r="AB206" s="3">
        <v>20</v>
      </c>
      <c r="AC206" s="3">
        <v>20</v>
      </c>
      <c r="AD206" s="3">
        <v>100</v>
      </c>
      <c r="AE206" s="3">
        <v>100</v>
      </c>
      <c r="AF206" s="3">
        <v>100</v>
      </c>
      <c r="AG206" s="3">
        <v>100</v>
      </c>
      <c r="AH206" s="3">
        <v>200</v>
      </c>
      <c r="AI206" s="3">
        <v>200</v>
      </c>
      <c r="AJ206" s="3">
        <v>100</v>
      </c>
      <c r="AK206" s="3">
        <v>358</v>
      </c>
      <c r="AL206" s="3">
        <v>0</v>
      </c>
      <c r="AM206" s="3">
        <v>0</v>
      </c>
      <c r="AN206" s="3">
        <v>358</v>
      </c>
      <c r="AO206" s="3">
        <v>0</v>
      </c>
      <c r="AP206" s="3">
        <v>0</v>
      </c>
      <c r="AQ206" s="3" t="s">
        <v>77</v>
      </c>
      <c r="AR206" s="3" t="s">
        <v>77</v>
      </c>
      <c r="AS206" s="3" t="s">
        <v>77</v>
      </c>
      <c r="AT206" s="4">
        <v>763701154</v>
      </c>
      <c r="AU206" s="4">
        <v>763701153</v>
      </c>
      <c r="AV206" s="3">
        <v>100</v>
      </c>
      <c r="AW206" s="4">
        <v>1530669407</v>
      </c>
      <c r="AX206" s="4">
        <v>1530669407</v>
      </c>
      <c r="AY206" s="3">
        <v>100</v>
      </c>
      <c r="AZ206" s="4">
        <v>2199319000</v>
      </c>
      <c r="BA206" s="4">
        <v>2199137533</v>
      </c>
      <c r="BB206" s="3">
        <v>99.99</v>
      </c>
      <c r="BC206" s="4">
        <v>2030804000</v>
      </c>
      <c r="BD206" s="4">
        <v>0</v>
      </c>
      <c r="BE206" s="3">
        <v>0</v>
      </c>
      <c r="BF206" s="4">
        <v>6978047629</v>
      </c>
      <c r="BG206" s="4">
        <v>0</v>
      </c>
      <c r="BH206" s="3">
        <v>0</v>
      </c>
      <c r="BI206" s="4">
        <v>13502541190</v>
      </c>
      <c r="BJ206" s="4">
        <v>4493508093</v>
      </c>
      <c r="BK206" s="3">
        <v>33.28</v>
      </c>
      <c r="BL206" t="s">
        <v>477</v>
      </c>
      <c r="BM206" s="5">
        <f>AT206 / 1000000</f>
        <v>763.70115399999997</v>
      </c>
      <c r="BN206" s="5">
        <f>AU206 / 1000000</f>
        <v>763.70115299999998</v>
      </c>
      <c r="BO206" s="5">
        <f>AW206 / 1000000</f>
        <v>1530.6694070000001</v>
      </c>
      <c r="BP206" s="5">
        <f>AX206 / 1000000</f>
        <v>1530.6694070000001</v>
      </c>
      <c r="BQ206" s="5">
        <f>AZ206 / 1000000</f>
        <v>2199.319</v>
      </c>
      <c r="BR206" s="5">
        <f>BA206 / 1000000</f>
        <v>2199.1375330000001</v>
      </c>
      <c r="BS206" s="5">
        <f>BC206 / 1000000</f>
        <v>2030.8040000000001</v>
      </c>
      <c r="BT206" s="5">
        <f>BD206 / 1000000</f>
        <v>0</v>
      </c>
      <c r="BU206" s="5">
        <f>BF206 / 1000000</f>
        <v>6978.0476289999997</v>
      </c>
      <c r="BV206" s="5">
        <f>BG206 / 1000000</f>
        <v>0</v>
      </c>
    </row>
    <row r="207" spans="1:74" x14ac:dyDescent="0.25">
      <c r="A207">
        <v>16</v>
      </c>
      <c r="B207" t="s">
        <v>60</v>
      </c>
      <c r="C207" t="s">
        <v>61</v>
      </c>
      <c r="D207">
        <v>2022</v>
      </c>
      <c r="E207" t="s">
        <v>62</v>
      </c>
      <c r="F207" t="s">
        <v>63</v>
      </c>
      <c r="G207">
        <v>2</v>
      </c>
      <c r="H207" t="s">
        <v>64</v>
      </c>
      <c r="I207" t="s">
        <v>3805</v>
      </c>
      <c r="J207" t="s">
        <v>463</v>
      </c>
      <c r="K207" t="s">
        <v>464</v>
      </c>
      <c r="L207" t="s">
        <v>3852</v>
      </c>
      <c r="M207" t="s">
        <v>465</v>
      </c>
      <c r="N207" t="s">
        <v>3866</v>
      </c>
      <c r="O207" t="s">
        <v>255</v>
      </c>
      <c r="P207" t="s">
        <v>3879</v>
      </c>
      <c r="Q207" t="s">
        <v>474</v>
      </c>
      <c r="R207" t="s">
        <v>3954</v>
      </c>
      <c r="S207" t="s">
        <v>475</v>
      </c>
      <c r="T207">
        <v>20</v>
      </c>
      <c r="U207">
        <v>2</v>
      </c>
      <c r="V207" t="s">
        <v>478</v>
      </c>
      <c r="W207">
        <v>3</v>
      </c>
      <c r="X207" t="s">
        <v>136</v>
      </c>
      <c r="Y207">
        <v>1</v>
      </c>
      <c r="Z207" t="s">
        <v>73</v>
      </c>
      <c r="AA207">
        <v>1</v>
      </c>
      <c r="AB207" s="3">
        <v>20</v>
      </c>
      <c r="AC207" s="3">
        <v>20</v>
      </c>
      <c r="AD207" s="3">
        <v>100</v>
      </c>
      <c r="AE207" s="3">
        <v>53</v>
      </c>
      <c r="AF207" s="3">
        <v>53</v>
      </c>
      <c r="AG207" s="3">
        <v>100</v>
      </c>
      <c r="AH207" s="3">
        <v>200</v>
      </c>
      <c r="AI207" s="3">
        <v>200</v>
      </c>
      <c r="AJ207" s="3">
        <v>100</v>
      </c>
      <c r="AK207" s="3">
        <v>358</v>
      </c>
      <c r="AL207" s="3">
        <v>0</v>
      </c>
      <c r="AM207" s="3">
        <v>0</v>
      </c>
      <c r="AN207" s="3">
        <v>358</v>
      </c>
      <c r="AO207" s="3">
        <v>0</v>
      </c>
      <c r="AP207" s="3">
        <v>0</v>
      </c>
      <c r="AQ207" s="3" t="s">
        <v>77</v>
      </c>
      <c r="AR207" s="3" t="s">
        <v>77</v>
      </c>
      <c r="AS207" s="3" t="s">
        <v>77</v>
      </c>
      <c r="AT207" s="4">
        <v>3823703248</v>
      </c>
      <c r="AU207" s="4">
        <v>3823703248</v>
      </c>
      <c r="AV207" s="3">
        <v>100</v>
      </c>
      <c r="AW207" s="4">
        <v>6612018522</v>
      </c>
      <c r="AX207" s="4">
        <v>6611749320</v>
      </c>
      <c r="AY207" s="3">
        <v>100</v>
      </c>
      <c r="AZ207" s="4">
        <v>6619531000</v>
      </c>
      <c r="BA207" s="4">
        <v>6619531000</v>
      </c>
      <c r="BB207" s="3">
        <v>100</v>
      </c>
      <c r="BC207" s="4">
        <v>6878721000</v>
      </c>
      <c r="BD207" s="4">
        <v>0</v>
      </c>
      <c r="BE207" s="3">
        <v>0</v>
      </c>
      <c r="BF207" s="4">
        <v>8923145818</v>
      </c>
      <c r="BG207" s="4">
        <v>0</v>
      </c>
      <c r="BH207" s="3">
        <v>0</v>
      </c>
      <c r="BI207" s="4">
        <v>32857119588</v>
      </c>
      <c r="BJ207" s="4">
        <v>17054983568</v>
      </c>
      <c r="BK207" s="3">
        <v>51.91</v>
      </c>
      <c r="BL207" t="s">
        <v>479</v>
      </c>
      <c r="BM207" s="5">
        <f>AT207 / 1000000</f>
        <v>3823.7032479999998</v>
      </c>
      <c r="BN207" s="5">
        <f>AU207 / 1000000</f>
        <v>3823.7032479999998</v>
      </c>
      <c r="BO207" s="5">
        <f>AW207 / 1000000</f>
        <v>6612.0185220000003</v>
      </c>
      <c r="BP207" s="5">
        <f>AX207 / 1000000</f>
        <v>6611.7493199999999</v>
      </c>
      <c r="BQ207" s="5">
        <f>AZ207 / 1000000</f>
        <v>6619.5309999999999</v>
      </c>
      <c r="BR207" s="5">
        <f>BA207 / 1000000</f>
        <v>6619.5309999999999</v>
      </c>
      <c r="BS207" s="5">
        <f>BC207 / 1000000</f>
        <v>6878.7209999999995</v>
      </c>
      <c r="BT207" s="5">
        <f>BD207 / 1000000</f>
        <v>0</v>
      </c>
      <c r="BU207" s="5">
        <f>BF207 / 1000000</f>
        <v>8923.1458180000009</v>
      </c>
      <c r="BV207" s="5">
        <f>BG207 / 1000000</f>
        <v>0</v>
      </c>
    </row>
    <row r="208" spans="1:74" x14ac:dyDescent="0.25">
      <c r="A208">
        <v>16</v>
      </c>
      <c r="B208" t="s">
        <v>60</v>
      </c>
      <c r="C208" t="s">
        <v>61</v>
      </c>
      <c r="D208">
        <v>2022</v>
      </c>
      <c r="E208" t="s">
        <v>62</v>
      </c>
      <c r="F208" t="s">
        <v>63</v>
      </c>
      <c r="G208">
        <v>2</v>
      </c>
      <c r="H208" t="s">
        <v>64</v>
      </c>
      <c r="I208" t="s">
        <v>3805</v>
      </c>
      <c r="J208" t="s">
        <v>463</v>
      </c>
      <c r="K208" t="s">
        <v>464</v>
      </c>
      <c r="L208" t="s">
        <v>3852</v>
      </c>
      <c r="M208" t="s">
        <v>465</v>
      </c>
      <c r="N208" t="s">
        <v>3866</v>
      </c>
      <c r="O208" t="s">
        <v>255</v>
      </c>
      <c r="P208" t="s">
        <v>3879</v>
      </c>
      <c r="Q208" t="s">
        <v>474</v>
      </c>
      <c r="R208" t="s">
        <v>3954</v>
      </c>
      <c r="S208" t="s">
        <v>475</v>
      </c>
      <c r="T208">
        <v>20</v>
      </c>
      <c r="U208">
        <v>3</v>
      </c>
      <c r="V208" t="s">
        <v>480</v>
      </c>
      <c r="W208">
        <v>2</v>
      </c>
      <c r="X208" t="s">
        <v>76</v>
      </c>
      <c r="Y208">
        <v>1</v>
      </c>
      <c r="Z208" t="s">
        <v>73</v>
      </c>
      <c r="AA208">
        <v>1</v>
      </c>
      <c r="AB208" s="3">
        <v>332</v>
      </c>
      <c r="AC208" s="3">
        <v>332</v>
      </c>
      <c r="AD208" s="3">
        <v>100</v>
      </c>
      <c r="AE208" s="3">
        <v>332</v>
      </c>
      <c r="AF208" s="3">
        <v>319</v>
      </c>
      <c r="AG208" s="3">
        <v>96.08</v>
      </c>
      <c r="AH208" s="3">
        <v>332</v>
      </c>
      <c r="AI208" s="3">
        <v>332</v>
      </c>
      <c r="AJ208" s="3">
        <v>100</v>
      </c>
      <c r="AK208" s="3">
        <v>332</v>
      </c>
      <c r="AL208" s="3">
        <v>0</v>
      </c>
      <c r="AM208" s="3">
        <v>0</v>
      </c>
      <c r="AN208" s="3">
        <v>332</v>
      </c>
      <c r="AO208" s="3">
        <v>0</v>
      </c>
      <c r="AP208" s="3">
        <v>0</v>
      </c>
      <c r="AQ208" s="3" t="s">
        <v>77</v>
      </c>
      <c r="AR208" s="3" t="s">
        <v>77</v>
      </c>
      <c r="AS208" s="3" t="s">
        <v>77</v>
      </c>
      <c r="AT208" s="4">
        <v>11196289491</v>
      </c>
      <c r="AU208" s="4">
        <v>11097128080</v>
      </c>
      <c r="AV208" s="3">
        <v>99.11</v>
      </c>
      <c r="AW208" s="4">
        <v>17676206865</v>
      </c>
      <c r="AX208" s="4">
        <v>17675930865</v>
      </c>
      <c r="AY208" s="3">
        <v>100</v>
      </c>
      <c r="AZ208" s="4">
        <v>22429756000</v>
      </c>
      <c r="BA208" s="4">
        <v>22429441000</v>
      </c>
      <c r="BB208" s="3">
        <v>100</v>
      </c>
      <c r="BC208" s="4">
        <v>21090475000</v>
      </c>
      <c r="BD208" s="4">
        <v>0</v>
      </c>
      <c r="BE208" s="3">
        <v>0</v>
      </c>
      <c r="BF208" s="4">
        <v>15996806248</v>
      </c>
      <c r="BG208" s="4">
        <v>0</v>
      </c>
      <c r="BH208" s="3">
        <v>0</v>
      </c>
      <c r="BI208" s="4">
        <v>88389533604</v>
      </c>
      <c r="BJ208" s="4">
        <v>51202499945</v>
      </c>
      <c r="BK208" s="3">
        <v>57.93</v>
      </c>
      <c r="BL208" t="s">
        <v>481</v>
      </c>
      <c r="BM208" s="5">
        <f>AT208 / 1000000</f>
        <v>11196.289491</v>
      </c>
      <c r="BN208" s="5">
        <f>AU208 / 1000000</f>
        <v>11097.12808</v>
      </c>
      <c r="BO208" s="5">
        <f>AW208 / 1000000</f>
        <v>17676.206865</v>
      </c>
      <c r="BP208" s="5">
        <f>AX208 / 1000000</f>
        <v>17675.930864999998</v>
      </c>
      <c r="BQ208" s="5">
        <f>AZ208 / 1000000</f>
        <v>22429.756000000001</v>
      </c>
      <c r="BR208" s="5">
        <f>BA208 / 1000000</f>
        <v>22429.440999999999</v>
      </c>
      <c r="BS208" s="5">
        <f>BC208 / 1000000</f>
        <v>21090.474999999999</v>
      </c>
      <c r="BT208" s="5">
        <f>BD208 / 1000000</f>
        <v>0</v>
      </c>
      <c r="BU208" s="5">
        <f>BF208 / 1000000</f>
        <v>15996.806248000001</v>
      </c>
      <c r="BV208" s="5">
        <f>BG208 / 1000000</f>
        <v>0</v>
      </c>
    </row>
    <row r="209" spans="1:74" x14ac:dyDescent="0.25">
      <c r="A209">
        <v>16</v>
      </c>
      <c r="B209" t="s">
        <v>60</v>
      </c>
      <c r="C209" t="s">
        <v>61</v>
      </c>
      <c r="D209">
        <v>2022</v>
      </c>
      <c r="E209" t="s">
        <v>62</v>
      </c>
      <c r="F209" t="s">
        <v>63</v>
      </c>
      <c r="G209">
        <v>2</v>
      </c>
      <c r="H209" t="s">
        <v>64</v>
      </c>
      <c r="I209" t="s">
        <v>3805</v>
      </c>
      <c r="J209" t="s">
        <v>463</v>
      </c>
      <c r="K209" t="s">
        <v>464</v>
      </c>
      <c r="L209" t="s">
        <v>3852</v>
      </c>
      <c r="M209" t="s">
        <v>465</v>
      </c>
      <c r="N209" t="s">
        <v>3866</v>
      </c>
      <c r="O209" t="s">
        <v>255</v>
      </c>
      <c r="P209" t="s">
        <v>3880</v>
      </c>
      <c r="Q209" t="s">
        <v>482</v>
      </c>
      <c r="R209" t="s">
        <v>3955</v>
      </c>
      <c r="S209" t="s">
        <v>483</v>
      </c>
      <c r="T209">
        <v>37</v>
      </c>
      <c r="U209">
        <v>1</v>
      </c>
      <c r="V209" t="s">
        <v>484</v>
      </c>
      <c r="W209">
        <v>4</v>
      </c>
      <c r="X209" t="s">
        <v>485</v>
      </c>
      <c r="Y209">
        <v>1</v>
      </c>
      <c r="Z209" t="s">
        <v>73</v>
      </c>
      <c r="AA209">
        <v>1</v>
      </c>
      <c r="AB209" s="3">
        <v>166</v>
      </c>
      <c r="AC209" s="3">
        <v>166</v>
      </c>
      <c r="AD209" s="3">
        <v>100</v>
      </c>
      <c r="AE209" s="3">
        <v>146</v>
      </c>
      <c r="AF209" s="3">
        <v>146</v>
      </c>
      <c r="AG209" s="3">
        <v>100</v>
      </c>
      <c r="AH209" s="3">
        <v>126</v>
      </c>
      <c r="AI209" s="3">
        <v>126</v>
      </c>
      <c r="AJ209" s="3">
        <v>100</v>
      </c>
      <c r="AK209" s="3">
        <v>106</v>
      </c>
      <c r="AL209" s="3">
        <v>0</v>
      </c>
      <c r="AM209" s="3">
        <v>0</v>
      </c>
      <c r="AN209" s="3">
        <v>86</v>
      </c>
      <c r="AO209" s="3">
        <v>0</v>
      </c>
      <c r="AP209" s="3">
        <v>0</v>
      </c>
      <c r="AQ209" s="3" t="s">
        <v>77</v>
      </c>
      <c r="AR209" s="3" t="s">
        <v>77</v>
      </c>
      <c r="AS209" s="3" t="s">
        <v>77</v>
      </c>
      <c r="AT209" s="4">
        <v>1858246356</v>
      </c>
      <c r="AU209" s="4">
        <v>1858246356</v>
      </c>
      <c r="AV209" s="3">
        <v>100</v>
      </c>
      <c r="AW209" s="4">
        <v>2421990500</v>
      </c>
      <c r="AX209" s="4">
        <v>2421990482</v>
      </c>
      <c r="AY209" s="3">
        <v>100</v>
      </c>
      <c r="AZ209" s="4">
        <v>3272301333</v>
      </c>
      <c r="BA209" s="4">
        <v>3272301333</v>
      </c>
      <c r="BB209" s="3">
        <v>100</v>
      </c>
      <c r="BC209" s="4">
        <v>2990956000</v>
      </c>
      <c r="BD209" s="4">
        <v>0</v>
      </c>
      <c r="BE209" s="3">
        <v>0</v>
      </c>
      <c r="BF209" s="4">
        <v>2154452000</v>
      </c>
      <c r="BG209" s="4">
        <v>0</v>
      </c>
      <c r="BH209" s="3">
        <v>0</v>
      </c>
      <c r="BI209" s="4">
        <v>12697946189</v>
      </c>
      <c r="BJ209" s="4">
        <v>7552538171</v>
      </c>
      <c r="BK209" s="3">
        <v>59.48</v>
      </c>
      <c r="BL209" t="s">
        <v>486</v>
      </c>
      <c r="BM209" s="5">
        <f>AT209 / 1000000</f>
        <v>1858.2463560000001</v>
      </c>
      <c r="BN209" s="5">
        <f>AU209 / 1000000</f>
        <v>1858.2463560000001</v>
      </c>
      <c r="BO209" s="5">
        <f>AW209 / 1000000</f>
        <v>2421.9904999999999</v>
      </c>
      <c r="BP209" s="5">
        <f>AX209 / 1000000</f>
        <v>2421.9904820000002</v>
      </c>
      <c r="BQ209" s="5">
        <f>AZ209 / 1000000</f>
        <v>3272.3013329999999</v>
      </c>
      <c r="BR209" s="5">
        <f>BA209 / 1000000</f>
        <v>3272.3013329999999</v>
      </c>
      <c r="BS209" s="5">
        <f>BC209 / 1000000</f>
        <v>2990.9560000000001</v>
      </c>
      <c r="BT209" s="5">
        <f>BD209 / 1000000</f>
        <v>0</v>
      </c>
      <c r="BU209" s="5">
        <f>BF209 / 1000000</f>
        <v>2154.4520000000002</v>
      </c>
      <c r="BV209" s="5">
        <f>BG209 / 1000000</f>
        <v>0</v>
      </c>
    </row>
    <row r="210" spans="1:74" x14ac:dyDescent="0.25">
      <c r="A210">
        <v>16</v>
      </c>
      <c r="B210" t="s">
        <v>60</v>
      </c>
      <c r="C210" t="s">
        <v>61</v>
      </c>
      <c r="D210">
        <v>2022</v>
      </c>
      <c r="E210" t="s">
        <v>62</v>
      </c>
      <c r="F210" t="s">
        <v>63</v>
      </c>
      <c r="G210">
        <v>2</v>
      </c>
      <c r="H210" t="s">
        <v>64</v>
      </c>
      <c r="I210" t="s">
        <v>3805</v>
      </c>
      <c r="J210" t="s">
        <v>463</v>
      </c>
      <c r="K210" t="s">
        <v>464</v>
      </c>
      <c r="L210" t="s">
        <v>3852</v>
      </c>
      <c r="M210" t="s">
        <v>465</v>
      </c>
      <c r="N210" t="s">
        <v>3866</v>
      </c>
      <c r="O210" t="s">
        <v>255</v>
      </c>
      <c r="P210" t="s">
        <v>3880</v>
      </c>
      <c r="Q210" t="s">
        <v>482</v>
      </c>
      <c r="R210" t="s">
        <v>3955</v>
      </c>
      <c r="S210" t="s">
        <v>483</v>
      </c>
      <c r="T210">
        <v>37</v>
      </c>
      <c r="U210">
        <v>2</v>
      </c>
      <c r="V210" t="s">
        <v>487</v>
      </c>
      <c r="W210">
        <v>1</v>
      </c>
      <c r="X210" t="s">
        <v>72</v>
      </c>
      <c r="Y210">
        <v>1</v>
      </c>
      <c r="Z210" t="s">
        <v>73</v>
      </c>
      <c r="AA210">
        <v>1</v>
      </c>
      <c r="AB210" s="3">
        <v>1897</v>
      </c>
      <c r="AC210" s="3">
        <v>1897</v>
      </c>
      <c r="AD210" s="3">
        <v>100</v>
      </c>
      <c r="AE210" s="3">
        <v>2266</v>
      </c>
      <c r="AF210" s="3">
        <v>2370</v>
      </c>
      <c r="AG210" s="3">
        <v>104.59</v>
      </c>
      <c r="AH210" s="3">
        <v>5199</v>
      </c>
      <c r="AI210" s="3">
        <v>5199</v>
      </c>
      <c r="AJ210" s="3">
        <v>100</v>
      </c>
      <c r="AK210" s="3">
        <v>4000</v>
      </c>
      <c r="AL210" s="3">
        <v>0</v>
      </c>
      <c r="AM210" s="3">
        <v>0</v>
      </c>
      <c r="AN210" s="3">
        <v>400</v>
      </c>
      <c r="AO210" s="3">
        <v>0</v>
      </c>
      <c r="AP210" s="3">
        <v>0</v>
      </c>
      <c r="AQ210" s="3">
        <v>13866</v>
      </c>
      <c r="AR210" s="3">
        <v>9466</v>
      </c>
      <c r="AS210" s="3">
        <v>68.27</v>
      </c>
      <c r="AT210" s="4">
        <v>969565416</v>
      </c>
      <c r="AU210" s="4">
        <v>847202971</v>
      </c>
      <c r="AV210" s="3">
        <v>87.38</v>
      </c>
      <c r="AW210" s="4">
        <v>3672225094</v>
      </c>
      <c r="AX210" s="4">
        <v>3672224893</v>
      </c>
      <c r="AY210" s="3">
        <v>100</v>
      </c>
      <c r="AZ210" s="4">
        <v>4124612735</v>
      </c>
      <c r="BA210" s="4">
        <v>4124612734</v>
      </c>
      <c r="BB210" s="3">
        <v>100</v>
      </c>
      <c r="BC210" s="4">
        <v>4031316000</v>
      </c>
      <c r="BD210" s="4">
        <v>0</v>
      </c>
      <c r="BE210" s="3">
        <v>0</v>
      </c>
      <c r="BF210" s="4">
        <v>2683606000</v>
      </c>
      <c r="BG210" s="4">
        <v>0</v>
      </c>
      <c r="BH210" s="3">
        <v>0</v>
      </c>
      <c r="BI210" s="4">
        <v>15481325245</v>
      </c>
      <c r="BJ210" s="4">
        <v>8644040598</v>
      </c>
      <c r="BK210" s="3">
        <v>55.84</v>
      </c>
      <c r="BL210" t="s">
        <v>488</v>
      </c>
      <c r="BM210" s="5">
        <f>AT210 / 1000000</f>
        <v>969.56541600000003</v>
      </c>
      <c r="BN210" s="5">
        <f>AU210 / 1000000</f>
        <v>847.20297100000005</v>
      </c>
      <c r="BO210" s="5">
        <f>AW210 / 1000000</f>
        <v>3672.2250939999999</v>
      </c>
      <c r="BP210" s="5">
        <f>AX210 / 1000000</f>
        <v>3672.2248930000001</v>
      </c>
      <c r="BQ210" s="5">
        <f>AZ210 / 1000000</f>
        <v>4124.6127349999997</v>
      </c>
      <c r="BR210" s="5">
        <f>BA210 / 1000000</f>
        <v>4124.6127340000003</v>
      </c>
      <c r="BS210" s="5">
        <f>BC210 / 1000000</f>
        <v>4031.3159999999998</v>
      </c>
      <c r="BT210" s="5">
        <f>BD210 / 1000000</f>
        <v>0</v>
      </c>
      <c r="BU210" s="5">
        <f>BF210 / 1000000</f>
        <v>2683.6060000000002</v>
      </c>
      <c r="BV210" s="5">
        <f>BG210 / 1000000</f>
        <v>0</v>
      </c>
    </row>
    <row r="211" spans="1:74" x14ac:dyDescent="0.25">
      <c r="A211">
        <v>16</v>
      </c>
      <c r="B211" t="s">
        <v>60</v>
      </c>
      <c r="C211" t="s">
        <v>61</v>
      </c>
      <c r="D211">
        <v>2022</v>
      </c>
      <c r="E211" t="s">
        <v>62</v>
      </c>
      <c r="F211" t="s">
        <v>63</v>
      </c>
      <c r="G211">
        <v>2</v>
      </c>
      <c r="H211" t="s">
        <v>64</v>
      </c>
      <c r="I211" t="s">
        <v>3805</v>
      </c>
      <c r="J211" t="s">
        <v>463</v>
      </c>
      <c r="K211" t="s">
        <v>464</v>
      </c>
      <c r="L211" t="s">
        <v>3852</v>
      </c>
      <c r="M211" t="s">
        <v>465</v>
      </c>
      <c r="N211" t="s">
        <v>3866</v>
      </c>
      <c r="O211" t="s">
        <v>255</v>
      </c>
      <c r="P211" t="s">
        <v>3880</v>
      </c>
      <c r="Q211" t="s">
        <v>482</v>
      </c>
      <c r="R211" t="s">
        <v>3955</v>
      </c>
      <c r="S211" t="s">
        <v>483</v>
      </c>
      <c r="T211">
        <v>37</v>
      </c>
      <c r="U211">
        <v>3</v>
      </c>
      <c r="V211" t="s">
        <v>489</v>
      </c>
      <c r="W211">
        <v>3</v>
      </c>
      <c r="X211" t="s">
        <v>136</v>
      </c>
      <c r="Y211">
        <v>1</v>
      </c>
      <c r="Z211" t="s">
        <v>73</v>
      </c>
      <c r="AA211">
        <v>1</v>
      </c>
      <c r="AB211" s="3">
        <v>791125</v>
      </c>
      <c r="AC211" s="3">
        <v>795339</v>
      </c>
      <c r="AD211" s="3">
        <v>100.53</v>
      </c>
      <c r="AE211" s="3">
        <v>791126</v>
      </c>
      <c r="AF211" s="3">
        <v>797030</v>
      </c>
      <c r="AG211" s="3">
        <v>100.75</v>
      </c>
      <c r="AH211" s="3">
        <v>797030</v>
      </c>
      <c r="AI211" s="3">
        <v>765935</v>
      </c>
      <c r="AJ211" s="3">
        <v>96.1</v>
      </c>
      <c r="AK211" s="3">
        <v>797030</v>
      </c>
      <c r="AL211" s="3">
        <v>0</v>
      </c>
      <c r="AM211" s="3">
        <v>0</v>
      </c>
      <c r="AN211" s="3">
        <v>799374</v>
      </c>
      <c r="AO211" s="3">
        <v>0</v>
      </c>
      <c r="AP211" s="3">
        <v>0</v>
      </c>
      <c r="AQ211" s="3" t="s">
        <v>77</v>
      </c>
      <c r="AR211" s="3" t="s">
        <v>77</v>
      </c>
      <c r="AS211" s="3" t="s">
        <v>77</v>
      </c>
      <c r="AT211" s="4">
        <v>23649329548</v>
      </c>
      <c r="AU211" s="4">
        <v>23589115855</v>
      </c>
      <c r="AV211" s="3">
        <v>99.75</v>
      </c>
      <c r="AW211" s="4">
        <v>85981603186</v>
      </c>
      <c r="AX211" s="4">
        <v>84684745411</v>
      </c>
      <c r="AY211" s="3">
        <v>98.49</v>
      </c>
      <c r="AZ211" s="4">
        <v>82766745910</v>
      </c>
      <c r="BA211" s="4">
        <v>82760868061</v>
      </c>
      <c r="BB211" s="3">
        <v>99.99</v>
      </c>
      <c r="BC211" s="4">
        <v>80286863000</v>
      </c>
      <c r="BD211" s="4">
        <v>0</v>
      </c>
      <c r="BE211" s="3">
        <v>0</v>
      </c>
      <c r="BF211" s="4">
        <v>31929403000</v>
      </c>
      <c r="BG211" s="4">
        <v>0</v>
      </c>
      <c r="BH211" s="3">
        <v>0</v>
      </c>
      <c r="BI211" s="4">
        <v>304613944644</v>
      </c>
      <c r="BJ211" s="4">
        <v>191034729327</v>
      </c>
      <c r="BK211" s="3">
        <v>62.71</v>
      </c>
      <c r="BL211" t="s">
        <v>490</v>
      </c>
      <c r="BM211" s="5">
        <f>AT211 / 1000000</f>
        <v>23649.329548000002</v>
      </c>
      <c r="BN211" s="5">
        <f>AU211 / 1000000</f>
        <v>23589.115855</v>
      </c>
      <c r="BO211" s="5">
        <f>AW211 / 1000000</f>
        <v>85981.603185999993</v>
      </c>
      <c r="BP211" s="5">
        <f>AX211 / 1000000</f>
        <v>84684.745410999996</v>
      </c>
      <c r="BQ211" s="5">
        <f>AZ211 / 1000000</f>
        <v>82766.745909999998</v>
      </c>
      <c r="BR211" s="5">
        <f>BA211 / 1000000</f>
        <v>82760.868061000001</v>
      </c>
      <c r="BS211" s="5">
        <f>BC211 / 1000000</f>
        <v>80286.862999999998</v>
      </c>
      <c r="BT211" s="5">
        <f>BD211 / 1000000</f>
        <v>0</v>
      </c>
      <c r="BU211" s="5">
        <f>BF211 / 1000000</f>
        <v>31929.402999999998</v>
      </c>
      <c r="BV211" s="5">
        <f>BG211 / 1000000</f>
        <v>0</v>
      </c>
    </row>
    <row r="212" spans="1:74" x14ac:dyDescent="0.25">
      <c r="A212">
        <v>16</v>
      </c>
      <c r="B212" t="s">
        <v>60</v>
      </c>
      <c r="C212" t="s">
        <v>61</v>
      </c>
      <c r="D212">
        <v>2022</v>
      </c>
      <c r="E212" t="s">
        <v>62</v>
      </c>
      <c r="F212" t="s">
        <v>63</v>
      </c>
      <c r="G212">
        <v>2</v>
      </c>
      <c r="H212" t="s">
        <v>64</v>
      </c>
      <c r="I212" t="s">
        <v>3805</v>
      </c>
      <c r="J212" t="s">
        <v>463</v>
      </c>
      <c r="K212" t="s">
        <v>464</v>
      </c>
      <c r="L212" t="s">
        <v>3852</v>
      </c>
      <c r="M212" t="s">
        <v>465</v>
      </c>
      <c r="N212" t="s">
        <v>3866</v>
      </c>
      <c r="O212" t="s">
        <v>255</v>
      </c>
      <c r="P212" t="s">
        <v>3880</v>
      </c>
      <c r="Q212" t="s">
        <v>482</v>
      </c>
      <c r="R212" t="s">
        <v>3955</v>
      </c>
      <c r="S212" t="s">
        <v>483</v>
      </c>
      <c r="T212">
        <v>37</v>
      </c>
      <c r="U212">
        <v>4</v>
      </c>
      <c r="V212" t="s">
        <v>491</v>
      </c>
      <c r="W212">
        <v>2</v>
      </c>
      <c r="X212" t="s">
        <v>76</v>
      </c>
      <c r="Y212">
        <v>1</v>
      </c>
      <c r="Z212" t="s">
        <v>73</v>
      </c>
      <c r="AA212">
        <v>1</v>
      </c>
      <c r="AB212" s="3">
        <v>35</v>
      </c>
      <c r="AC212" s="3">
        <v>35</v>
      </c>
      <c r="AD212" s="3">
        <v>100</v>
      </c>
      <c r="AE212" s="3">
        <v>35</v>
      </c>
      <c r="AF212" s="3">
        <v>35</v>
      </c>
      <c r="AG212" s="3">
        <v>100</v>
      </c>
      <c r="AH212" s="3">
        <v>35</v>
      </c>
      <c r="AI212" s="3">
        <v>35</v>
      </c>
      <c r="AJ212" s="3">
        <v>100</v>
      </c>
      <c r="AK212" s="3">
        <v>35</v>
      </c>
      <c r="AL212" s="3">
        <v>0</v>
      </c>
      <c r="AM212" s="3">
        <v>0</v>
      </c>
      <c r="AN212" s="3">
        <v>35</v>
      </c>
      <c r="AO212" s="3">
        <v>0</v>
      </c>
      <c r="AP212" s="3">
        <v>0</v>
      </c>
      <c r="AQ212" s="3" t="s">
        <v>77</v>
      </c>
      <c r="AR212" s="3" t="s">
        <v>77</v>
      </c>
      <c r="AS212" s="3" t="s">
        <v>77</v>
      </c>
      <c r="AT212" s="4">
        <v>2091101907</v>
      </c>
      <c r="AU212" s="4">
        <v>2057088011</v>
      </c>
      <c r="AV212" s="3">
        <v>98.37</v>
      </c>
      <c r="AW212" s="4">
        <v>130228727862</v>
      </c>
      <c r="AX212" s="4">
        <v>130106189649</v>
      </c>
      <c r="AY212" s="3">
        <v>99.91</v>
      </c>
      <c r="AZ212" s="4">
        <v>141334559817</v>
      </c>
      <c r="BA212" s="4">
        <v>139506552425</v>
      </c>
      <c r="BB212" s="3">
        <v>98.71</v>
      </c>
      <c r="BC212" s="4">
        <v>161663932000</v>
      </c>
      <c r="BD212" s="4">
        <v>0</v>
      </c>
      <c r="BE212" s="3">
        <v>0</v>
      </c>
      <c r="BF212" s="4">
        <v>146642606000</v>
      </c>
      <c r="BG212" s="4">
        <v>0</v>
      </c>
      <c r="BH212" s="3">
        <v>0</v>
      </c>
      <c r="BI212" s="4">
        <v>581960927586</v>
      </c>
      <c r="BJ212" s="4">
        <v>271669830085</v>
      </c>
      <c r="BK212" s="3">
        <v>46.68</v>
      </c>
      <c r="BL212" t="s">
        <v>492</v>
      </c>
      <c r="BM212" s="5">
        <f>AT212 / 1000000</f>
        <v>2091.1019070000002</v>
      </c>
      <c r="BN212" s="5">
        <f>AU212 / 1000000</f>
        <v>2057.0880109999998</v>
      </c>
      <c r="BO212" s="5">
        <f>AW212 / 1000000</f>
        <v>130228.727862</v>
      </c>
      <c r="BP212" s="5">
        <f>AX212 / 1000000</f>
        <v>130106.18964900001</v>
      </c>
      <c r="BQ212" s="5">
        <f>AZ212 / 1000000</f>
        <v>141334.559817</v>
      </c>
      <c r="BR212" s="5">
        <f>BA212 / 1000000</f>
        <v>139506.552425</v>
      </c>
      <c r="BS212" s="5">
        <f>BC212 / 1000000</f>
        <v>161663.932</v>
      </c>
      <c r="BT212" s="5">
        <f>BD212 / 1000000</f>
        <v>0</v>
      </c>
      <c r="BU212" s="5">
        <f>BF212 / 1000000</f>
        <v>146642.606</v>
      </c>
      <c r="BV212" s="5">
        <f>BG212 / 1000000</f>
        <v>0</v>
      </c>
    </row>
    <row r="213" spans="1:74" x14ac:dyDescent="0.25">
      <c r="A213">
        <v>16</v>
      </c>
      <c r="B213" t="s">
        <v>60</v>
      </c>
      <c r="C213" t="s">
        <v>61</v>
      </c>
      <c r="D213">
        <v>2022</v>
      </c>
      <c r="E213" t="s">
        <v>62</v>
      </c>
      <c r="F213" t="s">
        <v>63</v>
      </c>
      <c r="G213">
        <v>2</v>
      </c>
      <c r="H213" t="s">
        <v>64</v>
      </c>
      <c r="I213" t="s">
        <v>3805</v>
      </c>
      <c r="J213" t="s">
        <v>463</v>
      </c>
      <c r="K213" t="s">
        <v>464</v>
      </c>
      <c r="L213" t="s">
        <v>3852</v>
      </c>
      <c r="M213" t="s">
        <v>465</v>
      </c>
      <c r="N213" t="s">
        <v>3866</v>
      </c>
      <c r="O213" t="s">
        <v>255</v>
      </c>
      <c r="P213" t="s">
        <v>3880</v>
      </c>
      <c r="Q213" t="s">
        <v>482</v>
      </c>
      <c r="R213" t="s">
        <v>3955</v>
      </c>
      <c r="S213" t="s">
        <v>483</v>
      </c>
      <c r="T213">
        <v>37</v>
      </c>
      <c r="U213">
        <v>5</v>
      </c>
      <c r="V213" t="s">
        <v>493</v>
      </c>
      <c r="W213">
        <v>3</v>
      </c>
      <c r="X213" t="s">
        <v>136</v>
      </c>
      <c r="Y213">
        <v>1</v>
      </c>
      <c r="Z213" t="s">
        <v>73</v>
      </c>
      <c r="AA213">
        <v>1</v>
      </c>
      <c r="AB213" s="3">
        <v>22</v>
      </c>
      <c r="AC213" s="3">
        <v>22</v>
      </c>
      <c r="AD213" s="3">
        <v>100</v>
      </c>
      <c r="AE213" s="3">
        <v>24</v>
      </c>
      <c r="AF213" s="3">
        <v>24</v>
      </c>
      <c r="AG213" s="3">
        <v>100</v>
      </c>
      <c r="AH213" s="3">
        <v>28</v>
      </c>
      <c r="AI213" s="3">
        <v>28</v>
      </c>
      <c r="AJ213" s="3">
        <v>100</v>
      </c>
      <c r="AK213" s="3">
        <v>28</v>
      </c>
      <c r="AL213" s="3">
        <v>0</v>
      </c>
      <c r="AM213" s="3">
        <v>0</v>
      </c>
      <c r="AN213" s="3">
        <v>28</v>
      </c>
      <c r="AO213" s="3">
        <v>0</v>
      </c>
      <c r="AP213" s="3">
        <v>0</v>
      </c>
      <c r="AQ213" s="3" t="s">
        <v>77</v>
      </c>
      <c r="AR213" s="3" t="s">
        <v>77</v>
      </c>
      <c r="AS213" s="3" t="s">
        <v>77</v>
      </c>
      <c r="AT213" s="4">
        <v>600000000</v>
      </c>
      <c r="AU213" s="4">
        <v>600000000</v>
      </c>
      <c r="AV213" s="3">
        <v>100</v>
      </c>
      <c r="AW213" s="4">
        <v>3009179940</v>
      </c>
      <c r="AX213" s="4">
        <v>3009179940</v>
      </c>
      <c r="AY213" s="3">
        <v>100</v>
      </c>
      <c r="AZ213" s="4">
        <v>5144147703</v>
      </c>
      <c r="BA213" s="4">
        <v>5144147703</v>
      </c>
      <c r="BB213" s="3">
        <v>100</v>
      </c>
      <c r="BC213" s="4">
        <v>3496296000</v>
      </c>
      <c r="BD213" s="4">
        <v>0</v>
      </c>
      <c r="BE213" s="3">
        <v>0</v>
      </c>
      <c r="BF213" s="4">
        <v>697000000</v>
      </c>
      <c r="BG213" s="4">
        <v>0</v>
      </c>
      <c r="BH213" s="3">
        <v>0</v>
      </c>
      <c r="BI213" s="4">
        <v>12946623643</v>
      </c>
      <c r="BJ213" s="4">
        <v>8753327643</v>
      </c>
      <c r="BK213" s="3">
        <v>67.61</v>
      </c>
      <c r="BL213" t="s">
        <v>494</v>
      </c>
      <c r="BM213" s="5">
        <f>AT213 / 1000000</f>
        <v>600</v>
      </c>
      <c r="BN213" s="5">
        <f>AU213 / 1000000</f>
        <v>600</v>
      </c>
      <c r="BO213" s="5">
        <f>AW213 / 1000000</f>
        <v>3009.17994</v>
      </c>
      <c r="BP213" s="5">
        <f>AX213 / 1000000</f>
        <v>3009.17994</v>
      </c>
      <c r="BQ213" s="5">
        <f>AZ213 / 1000000</f>
        <v>5144.1477029999996</v>
      </c>
      <c r="BR213" s="5">
        <f>BA213 / 1000000</f>
        <v>5144.1477029999996</v>
      </c>
      <c r="BS213" s="5">
        <f>BC213 / 1000000</f>
        <v>3496.2959999999998</v>
      </c>
      <c r="BT213" s="5">
        <f>BD213 / 1000000</f>
        <v>0</v>
      </c>
      <c r="BU213" s="5">
        <f>BF213 / 1000000</f>
        <v>697</v>
      </c>
      <c r="BV213" s="5">
        <f>BG213 / 1000000</f>
        <v>0</v>
      </c>
    </row>
    <row r="214" spans="1:74" x14ac:dyDescent="0.25">
      <c r="A214">
        <v>16</v>
      </c>
      <c r="B214" t="s">
        <v>60</v>
      </c>
      <c r="C214" t="s">
        <v>61</v>
      </c>
      <c r="D214">
        <v>2022</v>
      </c>
      <c r="E214" t="s">
        <v>62</v>
      </c>
      <c r="F214" t="s">
        <v>63</v>
      </c>
      <c r="G214">
        <v>2</v>
      </c>
      <c r="H214" t="s">
        <v>64</v>
      </c>
      <c r="I214" t="s">
        <v>3805</v>
      </c>
      <c r="J214" t="s">
        <v>463</v>
      </c>
      <c r="K214" t="s">
        <v>464</v>
      </c>
      <c r="L214" t="s">
        <v>3852</v>
      </c>
      <c r="M214" t="s">
        <v>465</v>
      </c>
      <c r="N214" t="s">
        <v>3866</v>
      </c>
      <c r="O214" t="s">
        <v>255</v>
      </c>
      <c r="P214" t="s">
        <v>3880</v>
      </c>
      <c r="Q214" t="s">
        <v>482</v>
      </c>
      <c r="R214" t="s">
        <v>3956</v>
      </c>
      <c r="S214" t="s">
        <v>495</v>
      </c>
      <c r="T214">
        <v>35</v>
      </c>
      <c r="U214">
        <v>1</v>
      </c>
      <c r="V214" t="s">
        <v>496</v>
      </c>
      <c r="W214">
        <v>1</v>
      </c>
      <c r="X214" t="s">
        <v>72</v>
      </c>
      <c r="Y214">
        <v>1</v>
      </c>
      <c r="Z214" t="s">
        <v>73</v>
      </c>
      <c r="AA214">
        <v>1</v>
      </c>
      <c r="AB214" s="3">
        <v>4</v>
      </c>
      <c r="AC214" s="3">
        <v>4</v>
      </c>
      <c r="AD214" s="3">
        <v>100</v>
      </c>
      <c r="AE214" s="3">
        <v>11</v>
      </c>
      <c r="AF214" s="3">
        <v>7</v>
      </c>
      <c r="AG214" s="3">
        <v>63.64</v>
      </c>
      <c r="AH214" s="3">
        <v>11</v>
      </c>
      <c r="AI214" s="3">
        <v>11</v>
      </c>
      <c r="AJ214" s="3">
        <v>100</v>
      </c>
      <c r="AK214" s="3">
        <v>6</v>
      </c>
      <c r="AL214" s="3">
        <v>0</v>
      </c>
      <c r="AM214" s="3">
        <v>0</v>
      </c>
      <c r="AN214" s="3">
        <v>7</v>
      </c>
      <c r="AO214" s="3">
        <v>0</v>
      </c>
      <c r="AP214" s="3">
        <v>0</v>
      </c>
      <c r="AQ214" s="3">
        <v>35</v>
      </c>
      <c r="AR214" s="3">
        <v>22</v>
      </c>
      <c r="AS214" s="3">
        <v>62.86</v>
      </c>
      <c r="AT214" s="4">
        <v>113797233328</v>
      </c>
      <c r="AU214" s="4">
        <v>95287195648</v>
      </c>
      <c r="AV214" s="3">
        <v>83.73</v>
      </c>
      <c r="AW214" s="4">
        <v>386180049416</v>
      </c>
      <c r="AX214" s="4">
        <v>377665528900</v>
      </c>
      <c r="AY214" s="3">
        <v>97.8</v>
      </c>
      <c r="AZ214" s="4">
        <v>295235804980</v>
      </c>
      <c r="BA214" s="4">
        <v>294563452883</v>
      </c>
      <c r="BB214" s="3">
        <v>99.77</v>
      </c>
      <c r="BC214" s="4">
        <v>806450683000</v>
      </c>
      <c r="BD214" s="4">
        <v>0</v>
      </c>
      <c r="BE214" s="3">
        <v>0</v>
      </c>
      <c r="BF214" s="4">
        <v>30118341000</v>
      </c>
      <c r="BG214" s="4">
        <v>0</v>
      </c>
      <c r="BH214" s="3">
        <v>0</v>
      </c>
      <c r="BI214" s="4">
        <v>1631782111724</v>
      </c>
      <c r="BJ214" s="4">
        <v>767516177431</v>
      </c>
      <c r="BK214" s="3">
        <v>47.04</v>
      </c>
      <c r="BL214" t="s">
        <v>497</v>
      </c>
      <c r="BM214" s="5">
        <f>AT214 / 1000000</f>
        <v>113797.233328</v>
      </c>
      <c r="BN214" s="5">
        <f>AU214 / 1000000</f>
        <v>95287.195647999994</v>
      </c>
      <c r="BO214" s="5">
        <f>AW214 / 1000000</f>
        <v>386180.04941600002</v>
      </c>
      <c r="BP214" s="5">
        <f>AX214 / 1000000</f>
        <v>377665.52889999998</v>
      </c>
      <c r="BQ214" s="5">
        <f>AZ214 / 1000000</f>
        <v>295235.80498000002</v>
      </c>
      <c r="BR214" s="5">
        <f>BA214 / 1000000</f>
        <v>294563.45288300002</v>
      </c>
      <c r="BS214" s="5">
        <f>BC214 / 1000000</f>
        <v>806450.68299999996</v>
      </c>
      <c r="BT214" s="5">
        <f>BD214 / 1000000</f>
        <v>0</v>
      </c>
      <c r="BU214" s="5">
        <f>BF214 / 1000000</f>
        <v>30118.341</v>
      </c>
      <c r="BV214" s="5">
        <f>BG214 / 1000000</f>
        <v>0</v>
      </c>
    </row>
    <row r="215" spans="1:74" x14ac:dyDescent="0.25">
      <c r="A215">
        <v>16</v>
      </c>
      <c r="B215" t="s">
        <v>60</v>
      </c>
      <c r="C215" t="s">
        <v>61</v>
      </c>
      <c r="D215">
        <v>2022</v>
      </c>
      <c r="E215" t="s">
        <v>62</v>
      </c>
      <c r="F215" t="s">
        <v>63</v>
      </c>
      <c r="G215">
        <v>2</v>
      </c>
      <c r="H215" t="s">
        <v>64</v>
      </c>
      <c r="I215" t="s">
        <v>3805</v>
      </c>
      <c r="J215" t="s">
        <v>463</v>
      </c>
      <c r="K215" t="s">
        <v>464</v>
      </c>
      <c r="L215" t="s">
        <v>3852</v>
      </c>
      <c r="M215" t="s">
        <v>465</v>
      </c>
      <c r="N215" t="s">
        <v>3866</v>
      </c>
      <c r="O215" t="s">
        <v>255</v>
      </c>
      <c r="P215" t="s">
        <v>3880</v>
      </c>
      <c r="Q215" t="s">
        <v>482</v>
      </c>
      <c r="R215" t="s">
        <v>3956</v>
      </c>
      <c r="S215" t="s">
        <v>495</v>
      </c>
      <c r="T215">
        <v>35</v>
      </c>
      <c r="U215">
        <v>2</v>
      </c>
      <c r="V215" t="s">
        <v>498</v>
      </c>
      <c r="W215">
        <v>1</v>
      </c>
      <c r="X215" t="s">
        <v>72</v>
      </c>
      <c r="Y215">
        <v>1</v>
      </c>
      <c r="Z215" t="s">
        <v>73</v>
      </c>
      <c r="AA215">
        <v>1</v>
      </c>
      <c r="AB215" s="3">
        <v>122</v>
      </c>
      <c r="AC215" s="3">
        <v>129</v>
      </c>
      <c r="AD215" s="3">
        <v>105.74</v>
      </c>
      <c r="AE215" s="3">
        <v>241</v>
      </c>
      <c r="AF215" s="3">
        <v>120</v>
      </c>
      <c r="AG215" s="3">
        <v>49.79</v>
      </c>
      <c r="AH215" s="3">
        <v>372</v>
      </c>
      <c r="AI215" s="3">
        <v>199</v>
      </c>
      <c r="AJ215" s="3">
        <v>53.49</v>
      </c>
      <c r="AK215" s="3">
        <v>109</v>
      </c>
      <c r="AL215" s="3">
        <v>0</v>
      </c>
      <c r="AM215" s="3">
        <v>0</v>
      </c>
      <c r="AN215" s="3">
        <v>7</v>
      </c>
      <c r="AO215" s="3">
        <v>0</v>
      </c>
      <c r="AP215" s="3">
        <v>0</v>
      </c>
      <c r="AQ215" s="3">
        <v>730</v>
      </c>
      <c r="AR215" s="3">
        <v>448</v>
      </c>
      <c r="AS215" s="3">
        <v>61.37</v>
      </c>
      <c r="AT215" s="4">
        <v>10047858903</v>
      </c>
      <c r="AU215" s="4">
        <v>9684121616</v>
      </c>
      <c r="AV215" s="3">
        <v>96.38</v>
      </c>
      <c r="AW215" s="4">
        <v>128303436247</v>
      </c>
      <c r="AX215" s="4">
        <v>128197424132</v>
      </c>
      <c r="AY215" s="3">
        <v>99.92</v>
      </c>
      <c r="AZ215" s="4">
        <v>177211652730</v>
      </c>
      <c r="BA215" s="4">
        <v>177185277116</v>
      </c>
      <c r="BB215" s="3">
        <v>99.99</v>
      </c>
      <c r="BC215" s="4">
        <v>103250564000</v>
      </c>
      <c r="BD215" s="4">
        <v>0</v>
      </c>
      <c r="BE215" s="3">
        <v>0</v>
      </c>
      <c r="BF215" s="4">
        <v>8585506000</v>
      </c>
      <c r="BG215" s="4">
        <v>0</v>
      </c>
      <c r="BH215" s="3">
        <v>0</v>
      </c>
      <c r="BI215" s="4">
        <v>427399017880</v>
      </c>
      <c r="BJ215" s="4">
        <v>315066822864</v>
      </c>
      <c r="BK215" s="3">
        <v>73.72</v>
      </c>
      <c r="BL215" t="s">
        <v>499</v>
      </c>
      <c r="BM215" s="5">
        <f>AT215 / 1000000</f>
        <v>10047.858903</v>
      </c>
      <c r="BN215" s="5">
        <f>AU215 / 1000000</f>
        <v>9684.1216160000004</v>
      </c>
      <c r="BO215" s="5">
        <f>AW215 / 1000000</f>
        <v>128303.43624700001</v>
      </c>
      <c r="BP215" s="5">
        <f>AX215 / 1000000</f>
        <v>128197.424132</v>
      </c>
      <c r="BQ215" s="5">
        <f>AZ215 / 1000000</f>
        <v>177211.65273</v>
      </c>
      <c r="BR215" s="5">
        <f>BA215 / 1000000</f>
        <v>177185.27711600001</v>
      </c>
      <c r="BS215" s="5">
        <f>BC215 / 1000000</f>
        <v>103250.564</v>
      </c>
      <c r="BT215" s="5">
        <f>BD215 / 1000000</f>
        <v>0</v>
      </c>
      <c r="BU215" s="5">
        <f>BF215 / 1000000</f>
        <v>8585.5059999999994</v>
      </c>
      <c r="BV215" s="5">
        <f>BG215 / 1000000</f>
        <v>0</v>
      </c>
    </row>
    <row r="216" spans="1:74" x14ac:dyDescent="0.25">
      <c r="A216">
        <v>16</v>
      </c>
      <c r="B216" t="s">
        <v>60</v>
      </c>
      <c r="C216" t="s">
        <v>61</v>
      </c>
      <c r="D216">
        <v>2022</v>
      </c>
      <c r="E216" t="s">
        <v>62</v>
      </c>
      <c r="F216" t="s">
        <v>63</v>
      </c>
      <c r="G216">
        <v>2</v>
      </c>
      <c r="H216" t="s">
        <v>64</v>
      </c>
      <c r="I216" t="s">
        <v>3805</v>
      </c>
      <c r="J216" t="s">
        <v>463</v>
      </c>
      <c r="K216" t="s">
        <v>464</v>
      </c>
      <c r="L216" t="s">
        <v>3852</v>
      </c>
      <c r="M216" t="s">
        <v>465</v>
      </c>
      <c r="N216" t="s">
        <v>3866</v>
      </c>
      <c r="O216" t="s">
        <v>255</v>
      </c>
      <c r="P216" t="s">
        <v>3880</v>
      </c>
      <c r="Q216" t="s">
        <v>482</v>
      </c>
      <c r="R216" t="s">
        <v>3956</v>
      </c>
      <c r="S216" t="s">
        <v>495</v>
      </c>
      <c r="T216">
        <v>35</v>
      </c>
      <c r="U216">
        <v>3</v>
      </c>
      <c r="V216" t="s">
        <v>500</v>
      </c>
      <c r="W216">
        <v>1</v>
      </c>
      <c r="X216" t="s">
        <v>72</v>
      </c>
      <c r="Y216">
        <v>1</v>
      </c>
      <c r="Z216" t="s">
        <v>73</v>
      </c>
      <c r="AA216">
        <v>1</v>
      </c>
      <c r="AB216" s="3">
        <v>57</v>
      </c>
      <c r="AC216" s="3">
        <v>57</v>
      </c>
      <c r="AD216" s="3">
        <v>100</v>
      </c>
      <c r="AE216" s="3">
        <v>237</v>
      </c>
      <c r="AF216" s="3">
        <v>237</v>
      </c>
      <c r="AG216" s="3">
        <v>100</v>
      </c>
      <c r="AH216" s="3">
        <v>295</v>
      </c>
      <c r="AI216" s="3">
        <v>295</v>
      </c>
      <c r="AJ216" s="3">
        <v>100</v>
      </c>
      <c r="AK216" s="3">
        <v>99</v>
      </c>
      <c r="AL216" s="3">
        <v>0</v>
      </c>
      <c r="AM216" s="3">
        <v>0</v>
      </c>
      <c r="AN216" s="3">
        <v>82</v>
      </c>
      <c r="AO216" s="3">
        <v>0</v>
      </c>
      <c r="AP216" s="3">
        <v>0</v>
      </c>
      <c r="AQ216" s="3">
        <v>770</v>
      </c>
      <c r="AR216" s="3">
        <v>589</v>
      </c>
      <c r="AS216" s="3">
        <v>76.489999999999995</v>
      </c>
      <c r="AT216" s="4">
        <v>76290913138</v>
      </c>
      <c r="AU216" s="4">
        <v>76289667214</v>
      </c>
      <c r="AV216" s="3">
        <v>100</v>
      </c>
      <c r="AW216" s="4">
        <v>117292548151</v>
      </c>
      <c r="AX216" s="4">
        <v>117292463691</v>
      </c>
      <c r="AY216" s="3">
        <v>100</v>
      </c>
      <c r="AZ216" s="4">
        <v>89605150290</v>
      </c>
      <c r="BA216" s="4">
        <v>89604975680</v>
      </c>
      <c r="BB216" s="3">
        <v>100</v>
      </c>
      <c r="BC216" s="4">
        <v>85199745000</v>
      </c>
      <c r="BD216" s="4">
        <v>0</v>
      </c>
      <c r="BE216" s="3">
        <v>0</v>
      </c>
      <c r="BF216" s="4">
        <v>20924243000</v>
      </c>
      <c r="BG216" s="4">
        <v>0</v>
      </c>
      <c r="BH216" s="3">
        <v>0</v>
      </c>
      <c r="BI216" s="4">
        <v>389312599579</v>
      </c>
      <c r="BJ216" s="4">
        <v>283187106585</v>
      </c>
      <c r="BK216" s="3">
        <v>72.739999999999995</v>
      </c>
      <c r="BL216" t="s">
        <v>501</v>
      </c>
      <c r="BM216" s="5">
        <f>AT216 / 1000000</f>
        <v>76290.913138000004</v>
      </c>
      <c r="BN216" s="5">
        <f>AU216 / 1000000</f>
        <v>76289.667214000001</v>
      </c>
      <c r="BO216" s="5">
        <f>AW216 / 1000000</f>
        <v>117292.548151</v>
      </c>
      <c r="BP216" s="5">
        <f>AX216 / 1000000</f>
        <v>117292.463691</v>
      </c>
      <c r="BQ216" s="5">
        <f>AZ216 / 1000000</f>
        <v>89605.150290000005</v>
      </c>
      <c r="BR216" s="5">
        <f>BA216 / 1000000</f>
        <v>89604.975680000003</v>
      </c>
      <c r="BS216" s="5">
        <f>BC216 / 1000000</f>
        <v>85199.744999999995</v>
      </c>
      <c r="BT216" s="5">
        <f>BD216 / 1000000</f>
        <v>0</v>
      </c>
      <c r="BU216" s="5">
        <f>BF216 / 1000000</f>
        <v>20924.242999999999</v>
      </c>
      <c r="BV216" s="5">
        <f>BG216 / 1000000</f>
        <v>0</v>
      </c>
    </row>
    <row r="217" spans="1:74" x14ac:dyDescent="0.25">
      <c r="A217">
        <v>16</v>
      </c>
      <c r="B217" t="s">
        <v>60</v>
      </c>
      <c r="C217" t="s">
        <v>61</v>
      </c>
      <c r="D217">
        <v>2022</v>
      </c>
      <c r="E217" t="s">
        <v>62</v>
      </c>
      <c r="F217" t="s">
        <v>63</v>
      </c>
      <c r="G217">
        <v>2</v>
      </c>
      <c r="H217" t="s">
        <v>64</v>
      </c>
      <c r="I217" t="s">
        <v>3805</v>
      </c>
      <c r="J217" t="s">
        <v>463</v>
      </c>
      <c r="K217" t="s">
        <v>464</v>
      </c>
      <c r="L217" t="s">
        <v>3852</v>
      </c>
      <c r="M217" t="s">
        <v>465</v>
      </c>
      <c r="N217" t="s">
        <v>3866</v>
      </c>
      <c r="O217" t="s">
        <v>255</v>
      </c>
      <c r="P217" t="s">
        <v>3880</v>
      </c>
      <c r="Q217" t="s">
        <v>482</v>
      </c>
      <c r="R217" t="s">
        <v>3957</v>
      </c>
      <c r="S217" t="s">
        <v>502</v>
      </c>
      <c r="T217">
        <v>45</v>
      </c>
      <c r="U217">
        <v>1</v>
      </c>
      <c r="V217" t="s">
        <v>503</v>
      </c>
      <c r="W217">
        <v>3</v>
      </c>
      <c r="X217" t="s">
        <v>136</v>
      </c>
      <c r="Y217">
        <v>1</v>
      </c>
      <c r="Z217" t="s">
        <v>73</v>
      </c>
      <c r="AA217">
        <v>1</v>
      </c>
      <c r="AB217" s="3">
        <v>719789</v>
      </c>
      <c r="AC217" s="3">
        <v>743080</v>
      </c>
      <c r="AD217" s="3">
        <v>103.24</v>
      </c>
      <c r="AE217" s="3">
        <v>743080</v>
      </c>
      <c r="AF217" s="3">
        <v>763551</v>
      </c>
      <c r="AG217" s="3">
        <v>102.75</v>
      </c>
      <c r="AH217" s="3">
        <v>743085</v>
      </c>
      <c r="AI217" s="3">
        <v>729598</v>
      </c>
      <c r="AJ217" s="3">
        <v>98.18</v>
      </c>
      <c r="AK217" s="3">
        <v>743090</v>
      </c>
      <c r="AL217" s="3">
        <v>0</v>
      </c>
      <c r="AM217" s="3">
        <v>0</v>
      </c>
      <c r="AN217" s="3">
        <v>743095</v>
      </c>
      <c r="AO217" s="3">
        <v>0</v>
      </c>
      <c r="AP217" s="3">
        <v>0</v>
      </c>
      <c r="AQ217" s="3" t="s">
        <v>77</v>
      </c>
      <c r="AR217" s="3" t="s">
        <v>77</v>
      </c>
      <c r="AS217" s="3" t="s">
        <v>77</v>
      </c>
      <c r="AT217" s="4">
        <v>243497394646</v>
      </c>
      <c r="AU217" s="4">
        <v>242253489812</v>
      </c>
      <c r="AV217" s="3">
        <v>99.49</v>
      </c>
      <c r="AW217" s="4">
        <v>449612050510</v>
      </c>
      <c r="AX217" s="4">
        <v>449612050421</v>
      </c>
      <c r="AY217" s="3">
        <v>100</v>
      </c>
      <c r="AZ217" s="4">
        <v>530723867080</v>
      </c>
      <c r="BA217" s="4">
        <v>530723866939</v>
      </c>
      <c r="BB217" s="3">
        <v>100</v>
      </c>
      <c r="BC217" s="4">
        <v>528353186000</v>
      </c>
      <c r="BD217" s="4">
        <v>0</v>
      </c>
      <c r="BE217" s="3">
        <v>0</v>
      </c>
      <c r="BF217" s="4">
        <v>594469134000</v>
      </c>
      <c r="BG217" s="4">
        <v>0</v>
      </c>
      <c r="BH217" s="3">
        <v>0</v>
      </c>
      <c r="BI217" s="4">
        <v>2346655632236</v>
      </c>
      <c r="BJ217" s="4">
        <v>1222589407172</v>
      </c>
      <c r="BK217" s="3">
        <v>52.1</v>
      </c>
      <c r="BL217" t="s">
        <v>504</v>
      </c>
      <c r="BM217" s="5">
        <f>AT217 / 1000000</f>
        <v>243497.394646</v>
      </c>
      <c r="BN217" s="5">
        <f>AU217 / 1000000</f>
        <v>242253.48981200001</v>
      </c>
      <c r="BO217" s="5">
        <f>AW217 / 1000000</f>
        <v>449612.05050999997</v>
      </c>
      <c r="BP217" s="5">
        <f>AX217 / 1000000</f>
        <v>449612.05042099999</v>
      </c>
      <c r="BQ217" s="5">
        <f>AZ217 / 1000000</f>
        <v>530723.86708</v>
      </c>
      <c r="BR217" s="5">
        <f>BA217 / 1000000</f>
        <v>530723.86693899997</v>
      </c>
      <c r="BS217" s="5">
        <f>BC217 / 1000000</f>
        <v>528353.18599999999</v>
      </c>
      <c r="BT217" s="5">
        <f>BD217 / 1000000</f>
        <v>0</v>
      </c>
      <c r="BU217" s="5">
        <f>BF217 / 1000000</f>
        <v>594469.13399999996</v>
      </c>
      <c r="BV217" s="5">
        <f>BG217 / 1000000</f>
        <v>0</v>
      </c>
    </row>
    <row r="218" spans="1:74" x14ac:dyDescent="0.25">
      <c r="A218">
        <v>16</v>
      </c>
      <c r="B218" t="s">
        <v>60</v>
      </c>
      <c r="C218" t="s">
        <v>61</v>
      </c>
      <c r="D218">
        <v>2022</v>
      </c>
      <c r="E218" t="s">
        <v>62</v>
      </c>
      <c r="F218" t="s">
        <v>63</v>
      </c>
      <c r="G218">
        <v>2</v>
      </c>
      <c r="H218" t="s">
        <v>64</v>
      </c>
      <c r="I218" t="s">
        <v>3805</v>
      </c>
      <c r="J218" t="s">
        <v>463</v>
      </c>
      <c r="K218" t="s">
        <v>464</v>
      </c>
      <c r="L218" t="s">
        <v>3852</v>
      </c>
      <c r="M218" t="s">
        <v>465</v>
      </c>
      <c r="N218" t="s">
        <v>3866</v>
      </c>
      <c r="O218" t="s">
        <v>255</v>
      </c>
      <c r="P218" t="s">
        <v>3880</v>
      </c>
      <c r="Q218" t="s">
        <v>482</v>
      </c>
      <c r="R218" t="s">
        <v>3957</v>
      </c>
      <c r="S218" t="s">
        <v>502</v>
      </c>
      <c r="T218">
        <v>45</v>
      </c>
      <c r="U218">
        <v>2</v>
      </c>
      <c r="V218" t="s">
        <v>505</v>
      </c>
      <c r="W218">
        <v>2</v>
      </c>
      <c r="X218" t="s">
        <v>76</v>
      </c>
      <c r="Y218">
        <v>1</v>
      </c>
      <c r="Z218" t="s">
        <v>73</v>
      </c>
      <c r="AA218">
        <v>1</v>
      </c>
      <c r="AB218" s="3">
        <v>100</v>
      </c>
      <c r="AC218" s="3">
        <v>100</v>
      </c>
      <c r="AD218" s="3">
        <v>100</v>
      </c>
      <c r="AE218" s="3">
        <v>100</v>
      </c>
      <c r="AF218" s="3">
        <v>100</v>
      </c>
      <c r="AG218" s="3">
        <v>100</v>
      </c>
      <c r="AH218" s="3">
        <v>100</v>
      </c>
      <c r="AI218" s="3">
        <v>100</v>
      </c>
      <c r="AJ218" s="3">
        <v>100</v>
      </c>
      <c r="AK218" s="3">
        <v>100</v>
      </c>
      <c r="AL218" s="3">
        <v>0</v>
      </c>
      <c r="AM218" s="3">
        <v>0</v>
      </c>
      <c r="AN218" s="3">
        <v>100</v>
      </c>
      <c r="AO218" s="3">
        <v>0</v>
      </c>
      <c r="AP218" s="3">
        <v>0</v>
      </c>
      <c r="AQ218" s="3" t="s">
        <v>77</v>
      </c>
      <c r="AR218" s="3" t="s">
        <v>77</v>
      </c>
      <c r="AS218" s="3" t="s">
        <v>77</v>
      </c>
      <c r="AT218" s="4">
        <v>865882665</v>
      </c>
      <c r="AU218" s="4">
        <v>855607665</v>
      </c>
      <c r="AV218" s="3">
        <v>98.81</v>
      </c>
      <c r="AW218" s="4">
        <v>28906178556</v>
      </c>
      <c r="AX218" s="4">
        <v>28905975455</v>
      </c>
      <c r="AY218" s="3">
        <v>100</v>
      </c>
      <c r="AZ218" s="4">
        <v>23318560814</v>
      </c>
      <c r="BA218" s="4">
        <v>23317476868</v>
      </c>
      <c r="BB218" s="3">
        <v>100</v>
      </c>
      <c r="BC218" s="4">
        <v>31640260000</v>
      </c>
      <c r="BD218" s="4">
        <v>0</v>
      </c>
      <c r="BE218" s="3">
        <v>0</v>
      </c>
      <c r="BF218" s="4">
        <v>11462000000</v>
      </c>
      <c r="BG218" s="4">
        <v>0</v>
      </c>
      <c r="BH218" s="3">
        <v>0</v>
      </c>
      <c r="BI218" s="4">
        <v>96192882035</v>
      </c>
      <c r="BJ218" s="4">
        <v>53079059988</v>
      </c>
      <c r="BK218" s="3">
        <v>55.18</v>
      </c>
      <c r="BL218" t="s">
        <v>506</v>
      </c>
      <c r="BM218" s="5">
        <f>AT218 / 1000000</f>
        <v>865.88266499999997</v>
      </c>
      <c r="BN218" s="5">
        <f>AU218 / 1000000</f>
        <v>855.607665</v>
      </c>
      <c r="BO218" s="5">
        <f>AW218 / 1000000</f>
        <v>28906.178555999999</v>
      </c>
      <c r="BP218" s="5">
        <f>AX218 / 1000000</f>
        <v>28905.975455</v>
      </c>
      <c r="BQ218" s="5">
        <f>AZ218 / 1000000</f>
        <v>23318.560814</v>
      </c>
      <c r="BR218" s="5">
        <f>BA218 / 1000000</f>
        <v>23317.476868000002</v>
      </c>
      <c r="BS218" s="5">
        <f>BC218 / 1000000</f>
        <v>31640.26</v>
      </c>
      <c r="BT218" s="5">
        <f>BD218 / 1000000</f>
        <v>0</v>
      </c>
      <c r="BU218" s="5">
        <f>BF218 / 1000000</f>
        <v>11462</v>
      </c>
      <c r="BV218" s="5">
        <f>BG218 / 1000000</f>
        <v>0</v>
      </c>
    </row>
    <row r="219" spans="1:74" x14ac:dyDescent="0.25">
      <c r="A219">
        <v>16</v>
      </c>
      <c r="B219" t="s">
        <v>60</v>
      </c>
      <c r="C219" t="s">
        <v>61</v>
      </c>
      <c r="D219">
        <v>2022</v>
      </c>
      <c r="E219" t="s">
        <v>62</v>
      </c>
      <c r="F219" t="s">
        <v>63</v>
      </c>
      <c r="G219">
        <v>2</v>
      </c>
      <c r="H219" t="s">
        <v>64</v>
      </c>
      <c r="I219" t="s">
        <v>3805</v>
      </c>
      <c r="J219" t="s">
        <v>463</v>
      </c>
      <c r="K219" t="s">
        <v>464</v>
      </c>
      <c r="L219" t="s">
        <v>3852</v>
      </c>
      <c r="M219" t="s">
        <v>465</v>
      </c>
      <c r="N219" t="s">
        <v>3866</v>
      </c>
      <c r="O219" t="s">
        <v>255</v>
      </c>
      <c r="P219" t="s">
        <v>3880</v>
      </c>
      <c r="Q219" t="s">
        <v>482</v>
      </c>
      <c r="R219" t="s">
        <v>3957</v>
      </c>
      <c r="S219" t="s">
        <v>502</v>
      </c>
      <c r="T219">
        <v>45</v>
      </c>
      <c r="U219">
        <v>3</v>
      </c>
      <c r="V219" t="s">
        <v>507</v>
      </c>
      <c r="W219">
        <v>3</v>
      </c>
      <c r="X219" t="s">
        <v>136</v>
      </c>
      <c r="Y219">
        <v>1</v>
      </c>
      <c r="Z219" t="s">
        <v>73</v>
      </c>
      <c r="AA219">
        <v>1</v>
      </c>
      <c r="AB219" s="3">
        <v>4954</v>
      </c>
      <c r="AC219" s="3">
        <v>4590</v>
      </c>
      <c r="AD219" s="3">
        <v>92.65</v>
      </c>
      <c r="AE219" s="3">
        <v>36199</v>
      </c>
      <c r="AF219" s="3">
        <v>36199</v>
      </c>
      <c r="AG219" s="3">
        <v>100</v>
      </c>
      <c r="AH219" s="3">
        <v>110977</v>
      </c>
      <c r="AI219" s="3">
        <v>115282</v>
      </c>
      <c r="AJ219" s="3">
        <v>103.88</v>
      </c>
      <c r="AK219" s="3">
        <v>110977</v>
      </c>
      <c r="AL219" s="3">
        <v>0</v>
      </c>
      <c r="AM219" s="3">
        <v>0</v>
      </c>
      <c r="AN219" s="3">
        <v>116625</v>
      </c>
      <c r="AO219" s="3">
        <v>0</v>
      </c>
      <c r="AP219" s="3">
        <v>0</v>
      </c>
      <c r="AQ219" s="3" t="s">
        <v>77</v>
      </c>
      <c r="AR219" s="3" t="s">
        <v>77</v>
      </c>
      <c r="AS219" s="3" t="s">
        <v>77</v>
      </c>
      <c r="AT219" s="4">
        <v>70282220698</v>
      </c>
      <c r="AU219" s="4">
        <v>70282220698</v>
      </c>
      <c r="AV219" s="3">
        <v>100</v>
      </c>
      <c r="AW219" s="4">
        <v>44506348364</v>
      </c>
      <c r="AX219" s="4">
        <v>44506348361</v>
      </c>
      <c r="AY219" s="3">
        <v>100</v>
      </c>
      <c r="AZ219" s="4">
        <v>115377833408</v>
      </c>
      <c r="BA219" s="4">
        <v>115377556698</v>
      </c>
      <c r="BB219" s="3">
        <v>100</v>
      </c>
      <c r="BC219" s="4">
        <v>89071288000</v>
      </c>
      <c r="BD219" s="4">
        <v>0</v>
      </c>
      <c r="BE219" s="3">
        <v>0</v>
      </c>
      <c r="BF219" s="4">
        <v>167561635000</v>
      </c>
      <c r="BG219" s="4">
        <v>0</v>
      </c>
      <c r="BH219" s="3">
        <v>0</v>
      </c>
      <c r="BI219" s="4">
        <v>486799325470</v>
      </c>
      <c r="BJ219" s="4">
        <v>230166125757</v>
      </c>
      <c r="BK219" s="3">
        <v>47.28</v>
      </c>
      <c r="BL219" t="s">
        <v>508</v>
      </c>
      <c r="BM219" s="5">
        <f>AT219 / 1000000</f>
        <v>70282.220698000005</v>
      </c>
      <c r="BN219" s="5">
        <f>AU219 / 1000000</f>
        <v>70282.220698000005</v>
      </c>
      <c r="BO219" s="5">
        <f>AW219 / 1000000</f>
        <v>44506.348363999998</v>
      </c>
      <c r="BP219" s="5">
        <f>AX219 / 1000000</f>
        <v>44506.348360999997</v>
      </c>
      <c r="BQ219" s="5">
        <f>AZ219 / 1000000</f>
        <v>115377.83340800001</v>
      </c>
      <c r="BR219" s="5">
        <f>BA219 / 1000000</f>
        <v>115377.556698</v>
      </c>
      <c r="BS219" s="5">
        <f>BC219 / 1000000</f>
        <v>89071.288</v>
      </c>
      <c r="BT219" s="5">
        <f>BD219 / 1000000</f>
        <v>0</v>
      </c>
      <c r="BU219" s="5">
        <f>BF219 / 1000000</f>
        <v>167561.63500000001</v>
      </c>
      <c r="BV219" s="5">
        <f>BG219 / 1000000</f>
        <v>0</v>
      </c>
    </row>
    <row r="220" spans="1:74" x14ac:dyDescent="0.25">
      <c r="A220">
        <v>16</v>
      </c>
      <c r="B220" t="s">
        <v>60</v>
      </c>
      <c r="C220" t="s">
        <v>61</v>
      </c>
      <c r="D220">
        <v>2022</v>
      </c>
      <c r="E220" t="s">
        <v>62</v>
      </c>
      <c r="F220" t="s">
        <v>63</v>
      </c>
      <c r="G220">
        <v>2</v>
      </c>
      <c r="H220" t="s">
        <v>64</v>
      </c>
      <c r="I220" t="s">
        <v>3805</v>
      </c>
      <c r="J220" t="s">
        <v>463</v>
      </c>
      <c r="K220" t="s">
        <v>464</v>
      </c>
      <c r="L220" t="s">
        <v>3852</v>
      </c>
      <c r="M220" t="s">
        <v>465</v>
      </c>
      <c r="N220" t="s">
        <v>3866</v>
      </c>
      <c r="O220" t="s">
        <v>255</v>
      </c>
      <c r="P220" t="s">
        <v>3880</v>
      </c>
      <c r="Q220" t="s">
        <v>482</v>
      </c>
      <c r="R220" t="s">
        <v>3958</v>
      </c>
      <c r="S220" t="s">
        <v>509</v>
      </c>
      <c r="T220">
        <v>38</v>
      </c>
      <c r="U220">
        <v>1</v>
      </c>
      <c r="V220" t="s">
        <v>510</v>
      </c>
      <c r="W220">
        <v>2</v>
      </c>
      <c r="X220" t="s">
        <v>76</v>
      </c>
      <c r="Y220">
        <v>1</v>
      </c>
      <c r="Z220" t="s">
        <v>73</v>
      </c>
      <c r="AA220">
        <v>1</v>
      </c>
      <c r="AB220" s="3">
        <v>37219</v>
      </c>
      <c r="AC220" s="3">
        <v>36942</v>
      </c>
      <c r="AD220" s="3">
        <v>99.26</v>
      </c>
      <c r="AE220" s="3">
        <v>37219</v>
      </c>
      <c r="AF220" s="3">
        <v>37219</v>
      </c>
      <c r="AG220" s="3">
        <v>100</v>
      </c>
      <c r="AH220" s="3">
        <v>37219</v>
      </c>
      <c r="AI220" s="3">
        <v>37301</v>
      </c>
      <c r="AJ220" s="3">
        <v>100.22</v>
      </c>
      <c r="AK220" s="3">
        <v>37219</v>
      </c>
      <c r="AL220" s="3">
        <v>0</v>
      </c>
      <c r="AM220" s="3">
        <v>0</v>
      </c>
      <c r="AN220" s="3">
        <v>37219</v>
      </c>
      <c r="AO220" s="3">
        <v>0</v>
      </c>
      <c r="AP220" s="3">
        <v>0</v>
      </c>
      <c r="AQ220" s="3" t="s">
        <v>77</v>
      </c>
      <c r="AR220" s="3" t="s">
        <v>77</v>
      </c>
      <c r="AS220" s="3" t="s">
        <v>77</v>
      </c>
      <c r="AT220" s="4">
        <v>1368980202654</v>
      </c>
      <c r="AU220" s="4">
        <v>1356138654342</v>
      </c>
      <c r="AV220" s="3">
        <v>99.06</v>
      </c>
      <c r="AW220" s="4">
        <v>2570733529064</v>
      </c>
      <c r="AX220" s="4">
        <v>2570728022063</v>
      </c>
      <c r="AY220" s="3">
        <v>100</v>
      </c>
      <c r="AZ220" s="4">
        <v>2839271073959</v>
      </c>
      <c r="BA220" s="4">
        <v>2839270159959</v>
      </c>
      <c r="BB220" s="3">
        <v>100</v>
      </c>
      <c r="BC220" s="4">
        <v>2978524004000</v>
      </c>
      <c r="BD220" s="4">
        <v>0</v>
      </c>
      <c r="BE220" s="3">
        <v>0</v>
      </c>
      <c r="BF220" s="4">
        <v>2826240224000</v>
      </c>
      <c r="BG220" s="4">
        <v>0</v>
      </c>
      <c r="BH220" s="3">
        <v>0</v>
      </c>
      <c r="BI220" s="4">
        <v>12583749033677</v>
      </c>
      <c r="BJ220" s="4">
        <v>6766136836364</v>
      </c>
      <c r="BK220" s="3">
        <v>53.77</v>
      </c>
      <c r="BL220" t="s">
        <v>511</v>
      </c>
      <c r="BM220" s="5">
        <f>AT220 / 1000000</f>
        <v>1368980.2026539999</v>
      </c>
      <c r="BN220" s="5">
        <f>AU220 / 1000000</f>
        <v>1356138.6543419999</v>
      </c>
      <c r="BO220" s="5">
        <f>AW220 / 1000000</f>
        <v>2570733.5290640001</v>
      </c>
      <c r="BP220" s="5">
        <f>AX220 / 1000000</f>
        <v>2570728.0220630001</v>
      </c>
      <c r="BQ220" s="5">
        <f>AZ220 / 1000000</f>
        <v>2839271.0739589999</v>
      </c>
      <c r="BR220" s="5">
        <f>BA220 / 1000000</f>
        <v>2839270.1599590001</v>
      </c>
      <c r="BS220" s="5">
        <f>BC220 / 1000000</f>
        <v>2978524.0040000002</v>
      </c>
      <c r="BT220" s="5">
        <f>BD220 / 1000000</f>
        <v>0</v>
      </c>
      <c r="BU220" s="5">
        <f>BF220 / 1000000</f>
        <v>2826240.2239999999</v>
      </c>
      <c r="BV220" s="5">
        <f>BG220 / 1000000</f>
        <v>0</v>
      </c>
    </row>
    <row r="221" spans="1:74" x14ac:dyDescent="0.25">
      <c r="A221">
        <v>16</v>
      </c>
      <c r="B221" t="s">
        <v>60</v>
      </c>
      <c r="C221" t="s">
        <v>61</v>
      </c>
      <c r="D221">
        <v>2022</v>
      </c>
      <c r="E221" t="s">
        <v>62</v>
      </c>
      <c r="F221" t="s">
        <v>63</v>
      </c>
      <c r="G221">
        <v>2</v>
      </c>
      <c r="H221" t="s">
        <v>64</v>
      </c>
      <c r="I221" t="s">
        <v>3805</v>
      </c>
      <c r="J221" t="s">
        <v>463</v>
      </c>
      <c r="K221" t="s">
        <v>464</v>
      </c>
      <c r="L221" t="s">
        <v>3852</v>
      </c>
      <c r="M221" t="s">
        <v>465</v>
      </c>
      <c r="N221" t="s">
        <v>3866</v>
      </c>
      <c r="O221" t="s">
        <v>255</v>
      </c>
      <c r="P221" t="s">
        <v>3880</v>
      </c>
      <c r="Q221" t="s">
        <v>482</v>
      </c>
      <c r="R221" t="s">
        <v>3958</v>
      </c>
      <c r="S221" t="s">
        <v>509</v>
      </c>
      <c r="T221">
        <v>38</v>
      </c>
      <c r="U221">
        <v>2</v>
      </c>
      <c r="V221" t="s">
        <v>512</v>
      </c>
      <c r="W221">
        <v>1</v>
      </c>
      <c r="X221" t="s">
        <v>72</v>
      </c>
      <c r="Y221">
        <v>1</v>
      </c>
      <c r="Z221" t="s">
        <v>73</v>
      </c>
      <c r="AA221">
        <v>1</v>
      </c>
      <c r="AB221" s="3">
        <v>279</v>
      </c>
      <c r="AC221" s="3">
        <v>252</v>
      </c>
      <c r="AD221" s="3">
        <v>90.32</v>
      </c>
      <c r="AE221" s="3">
        <v>243</v>
      </c>
      <c r="AF221" s="3">
        <v>297</v>
      </c>
      <c r="AG221" s="3">
        <v>122.22</v>
      </c>
      <c r="AH221" s="3">
        <v>270</v>
      </c>
      <c r="AI221" s="3">
        <v>270</v>
      </c>
      <c r="AJ221" s="3">
        <v>100</v>
      </c>
      <c r="AK221" s="3">
        <v>282</v>
      </c>
      <c r="AL221" s="3">
        <v>0</v>
      </c>
      <c r="AM221" s="3">
        <v>0</v>
      </c>
      <c r="AN221" s="3">
        <v>276</v>
      </c>
      <c r="AO221" s="3">
        <v>0</v>
      </c>
      <c r="AP221" s="3">
        <v>0</v>
      </c>
      <c r="AQ221" s="3">
        <v>1377</v>
      </c>
      <c r="AR221" s="3">
        <v>819</v>
      </c>
      <c r="AS221" s="3">
        <v>59.48</v>
      </c>
      <c r="AT221" s="4">
        <v>3545185041</v>
      </c>
      <c r="AU221" s="4">
        <v>3496031147</v>
      </c>
      <c r="AV221" s="3">
        <v>98.61</v>
      </c>
      <c r="AW221" s="4">
        <v>15645548544</v>
      </c>
      <c r="AX221" s="4">
        <v>15640961877</v>
      </c>
      <c r="AY221" s="3">
        <v>99.97</v>
      </c>
      <c r="AZ221" s="4">
        <v>16453752000</v>
      </c>
      <c r="BA221" s="4">
        <v>16451884998</v>
      </c>
      <c r="BB221" s="3">
        <v>99.99</v>
      </c>
      <c r="BC221" s="4">
        <v>17764959000</v>
      </c>
      <c r="BD221" s="4">
        <v>0</v>
      </c>
      <c r="BE221" s="3">
        <v>0</v>
      </c>
      <c r="BF221" s="4">
        <v>8667220000</v>
      </c>
      <c r="BG221" s="4">
        <v>0</v>
      </c>
      <c r="BH221" s="3">
        <v>0</v>
      </c>
      <c r="BI221" s="4">
        <v>62076664585</v>
      </c>
      <c r="BJ221" s="4">
        <v>35588878022</v>
      </c>
      <c r="BK221" s="3">
        <v>57.33</v>
      </c>
      <c r="BL221" t="s">
        <v>513</v>
      </c>
      <c r="BM221" s="5">
        <f>AT221 / 1000000</f>
        <v>3545.1850410000002</v>
      </c>
      <c r="BN221" s="5">
        <f>AU221 / 1000000</f>
        <v>3496.0311470000001</v>
      </c>
      <c r="BO221" s="5">
        <f>AW221 / 1000000</f>
        <v>15645.548543999999</v>
      </c>
      <c r="BP221" s="5">
        <f>AX221 / 1000000</f>
        <v>15640.961877</v>
      </c>
      <c r="BQ221" s="5">
        <f>AZ221 / 1000000</f>
        <v>16453.752</v>
      </c>
      <c r="BR221" s="5">
        <f>BA221 / 1000000</f>
        <v>16451.884998000001</v>
      </c>
      <c r="BS221" s="5">
        <f>BC221 / 1000000</f>
        <v>17764.958999999999</v>
      </c>
      <c r="BT221" s="5">
        <f>BD221 / 1000000</f>
        <v>0</v>
      </c>
      <c r="BU221" s="5">
        <f>BF221 / 1000000</f>
        <v>8667.2199999999993</v>
      </c>
      <c r="BV221" s="5">
        <f>BG221 / 1000000</f>
        <v>0</v>
      </c>
    </row>
    <row r="222" spans="1:74" x14ac:dyDescent="0.25">
      <c r="A222">
        <v>16</v>
      </c>
      <c r="B222" t="s">
        <v>60</v>
      </c>
      <c r="C222" t="s">
        <v>61</v>
      </c>
      <c r="D222">
        <v>2022</v>
      </c>
      <c r="E222" t="s">
        <v>62</v>
      </c>
      <c r="F222" t="s">
        <v>63</v>
      </c>
      <c r="G222">
        <v>2</v>
      </c>
      <c r="H222" t="s">
        <v>64</v>
      </c>
      <c r="I222" t="s">
        <v>3805</v>
      </c>
      <c r="J222" t="s">
        <v>463</v>
      </c>
      <c r="K222" t="s">
        <v>464</v>
      </c>
      <c r="L222" t="s">
        <v>3852</v>
      </c>
      <c r="M222" t="s">
        <v>465</v>
      </c>
      <c r="N222" t="s">
        <v>3866</v>
      </c>
      <c r="O222" t="s">
        <v>255</v>
      </c>
      <c r="P222" t="s">
        <v>3880</v>
      </c>
      <c r="Q222" t="s">
        <v>482</v>
      </c>
      <c r="R222" t="s">
        <v>3958</v>
      </c>
      <c r="S222" t="s">
        <v>509</v>
      </c>
      <c r="T222">
        <v>38</v>
      </c>
      <c r="U222">
        <v>3</v>
      </c>
      <c r="V222" t="s">
        <v>514</v>
      </c>
      <c r="W222">
        <v>2</v>
      </c>
      <c r="X222" t="s">
        <v>76</v>
      </c>
      <c r="Y222">
        <v>1</v>
      </c>
      <c r="Z222" t="s">
        <v>73</v>
      </c>
      <c r="AA222">
        <v>1</v>
      </c>
      <c r="AB222" s="3">
        <v>37219</v>
      </c>
      <c r="AC222" s="3">
        <v>36942</v>
      </c>
      <c r="AD222" s="3">
        <v>99.26</v>
      </c>
      <c r="AE222" s="3">
        <v>37219</v>
      </c>
      <c r="AF222" s="3">
        <v>37219</v>
      </c>
      <c r="AG222" s="3">
        <v>100</v>
      </c>
      <c r="AH222" s="3">
        <v>37219</v>
      </c>
      <c r="AI222" s="3">
        <v>37219</v>
      </c>
      <c r="AJ222" s="3">
        <v>100</v>
      </c>
      <c r="AK222" s="3">
        <v>37219</v>
      </c>
      <c r="AL222" s="3">
        <v>0</v>
      </c>
      <c r="AM222" s="3">
        <v>0</v>
      </c>
      <c r="AN222" s="3">
        <v>37219</v>
      </c>
      <c r="AO222" s="3">
        <v>0</v>
      </c>
      <c r="AP222" s="3">
        <v>0</v>
      </c>
      <c r="AQ222" s="3" t="s">
        <v>77</v>
      </c>
      <c r="AR222" s="3" t="s">
        <v>77</v>
      </c>
      <c r="AS222" s="3" t="s">
        <v>77</v>
      </c>
      <c r="AT222" s="4">
        <v>4118900617</v>
      </c>
      <c r="AU222" s="4">
        <v>4078352264</v>
      </c>
      <c r="AV222" s="3">
        <v>99.02</v>
      </c>
      <c r="AW222" s="4">
        <v>8455313247</v>
      </c>
      <c r="AX222" s="4">
        <v>8452934716</v>
      </c>
      <c r="AY222" s="3">
        <v>99.97</v>
      </c>
      <c r="AZ222" s="4">
        <v>22404271854</v>
      </c>
      <c r="BA222" s="4">
        <v>22403782509</v>
      </c>
      <c r="BB222" s="3">
        <v>100</v>
      </c>
      <c r="BC222" s="4">
        <v>16788027000</v>
      </c>
      <c r="BD222" s="4">
        <v>0</v>
      </c>
      <c r="BE222" s="3">
        <v>0</v>
      </c>
      <c r="BF222" s="4">
        <v>8432264000</v>
      </c>
      <c r="BG222" s="4">
        <v>0</v>
      </c>
      <c r="BH222" s="3">
        <v>0</v>
      </c>
      <c r="BI222" s="4">
        <v>60198776718</v>
      </c>
      <c r="BJ222" s="4">
        <v>34935069489</v>
      </c>
      <c r="BK222" s="3">
        <v>58.03</v>
      </c>
      <c r="BL222" t="s">
        <v>515</v>
      </c>
      <c r="BM222" s="5">
        <f>AT222 / 1000000</f>
        <v>4118.9006170000002</v>
      </c>
      <c r="BN222" s="5">
        <f>AU222 / 1000000</f>
        <v>4078.3522640000001</v>
      </c>
      <c r="BO222" s="5">
        <f>AW222 / 1000000</f>
        <v>8455.313247</v>
      </c>
      <c r="BP222" s="5">
        <f>AX222 / 1000000</f>
        <v>8452.9347159999998</v>
      </c>
      <c r="BQ222" s="5">
        <f>AZ222 / 1000000</f>
        <v>22404.271853999999</v>
      </c>
      <c r="BR222" s="5">
        <f>BA222 / 1000000</f>
        <v>22403.782509000001</v>
      </c>
      <c r="BS222" s="5">
        <f>BC222 / 1000000</f>
        <v>16788.026999999998</v>
      </c>
      <c r="BT222" s="5">
        <f>BD222 / 1000000</f>
        <v>0</v>
      </c>
      <c r="BU222" s="5">
        <f>BF222 / 1000000</f>
        <v>8432.2639999999992</v>
      </c>
      <c r="BV222" s="5">
        <f>BG222 / 1000000</f>
        <v>0</v>
      </c>
    </row>
    <row r="223" spans="1:74" x14ac:dyDescent="0.25">
      <c r="A223">
        <v>16</v>
      </c>
      <c r="B223" t="s">
        <v>60</v>
      </c>
      <c r="C223" t="s">
        <v>61</v>
      </c>
      <c r="D223">
        <v>2022</v>
      </c>
      <c r="E223" t="s">
        <v>62</v>
      </c>
      <c r="F223" t="s">
        <v>63</v>
      </c>
      <c r="G223">
        <v>2</v>
      </c>
      <c r="H223" t="s">
        <v>64</v>
      </c>
      <c r="I223" t="s">
        <v>3805</v>
      </c>
      <c r="J223" t="s">
        <v>463</v>
      </c>
      <c r="K223" t="s">
        <v>464</v>
      </c>
      <c r="L223" t="s">
        <v>3852</v>
      </c>
      <c r="M223" t="s">
        <v>465</v>
      </c>
      <c r="N223" t="s">
        <v>3866</v>
      </c>
      <c r="O223" t="s">
        <v>255</v>
      </c>
      <c r="P223" t="s">
        <v>3880</v>
      </c>
      <c r="Q223" t="s">
        <v>482</v>
      </c>
      <c r="R223" t="s">
        <v>3958</v>
      </c>
      <c r="S223" t="s">
        <v>509</v>
      </c>
      <c r="T223">
        <v>38</v>
      </c>
      <c r="U223">
        <v>4</v>
      </c>
      <c r="V223" t="s">
        <v>516</v>
      </c>
      <c r="W223">
        <v>2</v>
      </c>
      <c r="X223" t="s">
        <v>76</v>
      </c>
      <c r="Y223">
        <v>1</v>
      </c>
      <c r="Z223" t="s">
        <v>73</v>
      </c>
      <c r="AA223">
        <v>1</v>
      </c>
      <c r="AB223" s="3">
        <v>37219</v>
      </c>
      <c r="AC223" s="3">
        <v>36942</v>
      </c>
      <c r="AD223" s="3">
        <v>99.26</v>
      </c>
      <c r="AE223" s="3">
        <v>37219</v>
      </c>
      <c r="AF223" s="3">
        <v>37219</v>
      </c>
      <c r="AG223" s="3">
        <v>100</v>
      </c>
      <c r="AH223" s="3">
        <v>37219</v>
      </c>
      <c r="AI223" s="3">
        <v>37219</v>
      </c>
      <c r="AJ223" s="3">
        <v>100</v>
      </c>
      <c r="AK223" s="3">
        <v>37219</v>
      </c>
      <c r="AL223" s="3">
        <v>0</v>
      </c>
      <c r="AM223" s="3">
        <v>0</v>
      </c>
      <c r="AN223" s="3">
        <v>37219</v>
      </c>
      <c r="AO223" s="3">
        <v>0</v>
      </c>
      <c r="AP223" s="3">
        <v>0</v>
      </c>
      <c r="AQ223" s="3" t="s">
        <v>77</v>
      </c>
      <c r="AR223" s="3" t="s">
        <v>77</v>
      </c>
      <c r="AS223" s="3" t="s">
        <v>77</v>
      </c>
      <c r="AT223" s="4">
        <v>2221370280</v>
      </c>
      <c r="AU223" s="4">
        <v>2221370280</v>
      </c>
      <c r="AV223" s="3">
        <v>100</v>
      </c>
      <c r="AW223" s="4">
        <v>8863397087</v>
      </c>
      <c r="AX223" s="4">
        <v>8861397086</v>
      </c>
      <c r="AY223" s="3">
        <v>99.98</v>
      </c>
      <c r="AZ223" s="4">
        <v>2881453146</v>
      </c>
      <c r="BA223" s="4">
        <v>2881453146</v>
      </c>
      <c r="BB223" s="3">
        <v>100</v>
      </c>
      <c r="BC223" s="4">
        <v>3000000000</v>
      </c>
      <c r="BD223" s="4">
        <v>0</v>
      </c>
      <c r="BE223" s="3">
        <v>0</v>
      </c>
      <c r="BF223" s="4">
        <v>2619007000</v>
      </c>
      <c r="BG223" s="4">
        <v>0</v>
      </c>
      <c r="BH223" s="3">
        <v>0</v>
      </c>
      <c r="BI223" s="4">
        <v>19585227513</v>
      </c>
      <c r="BJ223" s="4">
        <v>13964220512</v>
      </c>
      <c r="BK223" s="3">
        <v>71.3</v>
      </c>
      <c r="BL223" t="s">
        <v>517</v>
      </c>
      <c r="BM223" s="5">
        <f>AT223 / 1000000</f>
        <v>2221.3702800000001</v>
      </c>
      <c r="BN223" s="5">
        <f>AU223 / 1000000</f>
        <v>2221.3702800000001</v>
      </c>
      <c r="BO223" s="5">
        <f>AW223 / 1000000</f>
        <v>8863.3970869999994</v>
      </c>
      <c r="BP223" s="5">
        <f>AX223 / 1000000</f>
        <v>8861.3970860000009</v>
      </c>
      <c r="BQ223" s="5">
        <f>AZ223 / 1000000</f>
        <v>2881.4531459999998</v>
      </c>
      <c r="BR223" s="5">
        <f>BA223 / 1000000</f>
        <v>2881.4531459999998</v>
      </c>
      <c r="BS223" s="5">
        <f>BC223 / 1000000</f>
        <v>3000</v>
      </c>
      <c r="BT223" s="5">
        <f>BD223 / 1000000</f>
        <v>0</v>
      </c>
      <c r="BU223" s="5">
        <f>BF223 / 1000000</f>
        <v>2619.0070000000001</v>
      </c>
      <c r="BV223" s="5">
        <f>BG223 / 1000000</f>
        <v>0</v>
      </c>
    </row>
    <row r="224" spans="1:74" x14ac:dyDescent="0.25">
      <c r="A224">
        <v>16</v>
      </c>
      <c r="B224" t="s">
        <v>60</v>
      </c>
      <c r="C224" t="s">
        <v>61</v>
      </c>
      <c r="D224">
        <v>2022</v>
      </c>
      <c r="E224" t="s">
        <v>62</v>
      </c>
      <c r="F224" t="s">
        <v>63</v>
      </c>
      <c r="G224">
        <v>2</v>
      </c>
      <c r="H224" t="s">
        <v>64</v>
      </c>
      <c r="I224" t="s">
        <v>3805</v>
      </c>
      <c r="J224" t="s">
        <v>463</v>
      </c>
      <c r="K224" t="s">
        <v>464</v>
      </c>
      <c r="L224" t="s">
        <v>3852</v>
      </c>
      <c r="M224" t="s">
        <v>465</v>
      </c>
      <c r="N224" t="s">
        <v>3866</v>
      </c>
      <c r="O224" t="s">
        <v>255</v>
      </c>
      <c r="P224" t="s">
        <v>3880</v>
      </c>
      <c r="Q224" t="s">
        <v>482</v>
      </c>
      <c r="R224" t="s">
        <v>3958</v>
      </c>
      <c r="S224" t="s">
        <v>509</v>
      </c>
      <c r="T224">
        <v>38</v>
      </c>
      <c r="U224">
        <v>5</v>
      </c>
      <c r="V224" t="s">
        <v>518</v>
      </c>
      <c r="W224">
        <v>2</v>
      </c>
      <c r="X224" t="s">
        <v>76</v>
      </c>
      <c r="Y224">
        <v>1</v>
      </c>
      <c r="Z224" t="s">
        <v>73</v>
      </c>
      <c r="AA224">
        <v>1</v>
      </c>
      <c r="AB224" s="3">
        <v>100</v>
      </c>
      <c r="AC224" s="3">
        <v>100</v>
      </c>
      <c r="AD224" s="3">
        <v>100</v>
      </c>
      <c r="AE224" s="3">
        <v>100</v>
      </c>
      <c r="AF224" s="3">
        <v>100</v>
      </c>
      <c r="AG224" s="3">
        <v>100</v>
      </c>
      <c r="AH224" s="3">
        <v>100</v>
      </c>
      <c r="AI224" s="3">
        <v>100</v>
      </c>
      <c r="AJ224" s="3">
        <v>100</v>
      </c>
      <c r="AK224" s="3">
        <v>100</v>
      </c>
      <c r="AL224" s="3">
        <v>0</v>
      </c>
      <c r="AM224" s="3">
        <v>0</v>
      </c>
      <c r="AN224" s="3">
        <v>100</v>
      </c>
      <c r="AO224" s="3">
        <v>0</v>
      </c>
      <c r="AP224" s="3">
        <v>0</v>
      </c>
      <c r="AQ224" s="3" t="s">
        <v>77</v>
      </c>
      <c r="AR224" s="3" t="s">
        <v>77</v>
      </c>
      <c r="AS224" s="3" t="s">
        <v>77</v>
      </c>
      <c r="AT224" s="4">
        <v>1579351334</v>
      </c>
      <c r="AU224" s="4">
        <v>1579351334</v>
      </c>
      <c r="AV224" s="3">
        <v>100</v>
      </c>
      <c r="AW224" s="4">
        <v>400799889</v>
      </c>
      <c r="AX224" s="4">
        <v>400799889</v>
      </c>
      <c r="AY224" s="3">
        <v>100</v>
      </c>
      <c r="AZ224" s="4">
        <v>1500000</v>
      </c>
      <c r="BA224" s="4">
        <v>1500000</v>
      </c>
      <c r="BB224" s="3">
        <v>100</v>
      </c>
      <c r="BC224" s="4">
        <v>5000000</v>
      </c>
      <c r="BD224" s="4">
        <v>0</v>
      </c>
      <c r="BE224" s="3">
        <v>0</v>
      </c>
      <c r="BF224" s="4">
        <v>100000000</v>
      </c>
      <c r="BG224" s="4">
        <v>0</v>
      </c>
      <c r="BH224" s="3">
        <v>0</v>
      </c>
      <c r="BI224" s="4">
        <v>2086651223</v>
      </c>
      <c r="BJ224" s="4">
        <v>1981651223</v>
      </c>
      <c r="BK224" s="3">
        <v>94.97</v>
      </c>
      <c r="BL224" t="s">
        <v>519</v>
      </c>
      <c r="BM224" s="5">
        <f>AT224 / 1000000</f>
        <v>1579.351334</v>
      </c>
      <c r="BN224" s="5">
        <f>AU224 / 1000000</f>
        <v>1579.351334</v>
      </c>
      <c r="BO224" s="5">
        <f>AW224 / 1000000</f>
        <v>400.79988900000001</v>
      </c>
      <c r="BP224" s="5">
        <f>AX224 / 1000000</f>
        <v>400.79988900000001</v>
      </c>
      <c r="BQ224" s="5">
        <f>AZ224 / 1000000</f>
        <v>1.5</v>
      </c>
      <c r="BR224" s="5">
        <f>BA224 / 1000000</f>
        <v>1.5</v>
      </c>
      <c r="BS224" s="5">
        <f>BC224 / 1000000</f>
        <v>5</v>
      </c>
      <c r="BT224" s="5">
        <f>BD224 / 1000000</f>
        <v>0</v>
      </c>
      <c r="BU224" s="5">
        <f>BF224 / 1000000</f>
        <v>100</v>
      </c>
      <c r="BV224" s="5">
        <f>BG224 / 1000000</f>
        <v>0</v>
      </c>
    </row>
    <row r="225" spans="1:74" x14ac:dyDescent="0.25">
      <c r="A225">
        <v>16</v>
      </c>
      <c r="B225" t="s">
        <v>60</v>
      </c>
      <c r="C225" t="s">
        <v>61</v>
      </c>
      <c r="D225">
        <v>2022</v>
      </c>
      <c r="E225" t="s">
        <v>62</v>
      </c>
      <c r="F225" t="s">
        <v>63</v>
      </c>
      <c r="G225">
        <v>2</v>
      </c>
      <c r="H225" t="s">
        <v>64</v>
      </c>
      <c r="I225" t="s">
        <v>3805</v>
      </c>
      <c r="J225" t="s">
        <v>463</v>
      </c>
      <c r="K225" t="s">
        <v>464</v>
      </c>
      <c r="L225" t="s">
        <v>3852</v>
      </c>
      <c r="M225" t="s">
        <v>465</v>
      </c>
      <c r="N225" t="s">
        <v>3866</v>
      </c>
      <c r="O225" t="s">
        <v>255</v>
      </c>
      <c r="P225" t="s">
        <v>3880</v>
      </c>
      <c r="Q225" t="s">
        <v>482</v>
      </c>
      <c r="R225" t="s">
        <v>3959</v>
      </c>
      <c r="S225" t="s">
        <v>520</v>
      </c>
      <c r="T225">
        <v>27</v>
      </c>
      <c r="U225">
        <v>1</v>
      </c>
      <c r="V225" t="s">
        <v>521</v>
      </c>
      <c r="W225">
        <v>3</v>
      </c>
      <c r="X225" t="s">
        <v>136</v>
      </c>
      <c r="Y225">
        <v>1</v>
      </c>
      <c r="Z225" t="s">
        <v>73</v>
      </c>
      <c r="AA225">
        <v>1</v>
      </c>
      <c r="AB225" s="3">
        <v>5</v>
      </c>
      <c r="AC225" s="3">
        <v>5</v>
      </c>
      <c r="AD225" s="3">
        <v>100</v>
      </c>
      <c r="AE225" s="3">
        <v>6</v>
      </c>
      <c r="AF225" s="3">
        <v>6</v>
      </c>
      <c r="AG225" s="3">
        <v>100</v>
      </c>
      <c r="AH225" s="3">
        <v>8</v>
      </c>
      <c r="AI225" s="3">
        <v>8</v>
      </c>
      <c r="AJ225" s="3">
        <v>100</v>
      </c>
      <c r="AK225" s="3">
        <v>10</v>
      </c>
      <c r="AL225" s="3">
        <v>0</v>
      </c>
      <c r="AM225" s="3">
        <v>0</v>
      </c>
      <c r="AN225" s="3">
        <v>10</v>
      </c>
      <c r="AO225" s="3">
        <v>0</v>
      </c>
      <c r="AP225" s="3">
        <v>0</v>
      </c>
      <c r="AQ225" s="3" t="s">
        <v>77</v>
      </c>
      <c r="AR225" s="3" t="s">
        <v>77</v>
      </c>
      <c r="AS225" s="3" t="s">
        <v>77</v>
      </c>
      <c r="AT225" s="4">
        <v>1676303667</v>
      </c>
      <c r="AU225" s="4">
        <v>1321695924</v>
      </c>
      <c r="AV225" s="3">
        <v>78.849999999999994</v>
      </c>
      <c r="AW225" s="4">
        <v>13430775795</v>
      </c>
      <c r="AX225" s="4">
        <v>12921292652</v>
      </c>
      <c r="AY225" s="3">
        <v>96.21</v>
      </c>
      <c r="AZ225" s="4">
        <v>17147411899</v>
      </c>
      <c r="BA225" s="4">
        <v>17028658654</v>
      </c>
      <c r="BB225" s="3">
        <v>99.31</v>
      </c>
      <c r="BC225" s="4">
        <v>11362999000</v>
      </c>
      <c r="BD225" s="4">
        <v>0</v>
      </c>
      <c r="BE225" s="3">
        <v>0</v>
      </c>
      <c r="BF225" s="4">
        <v>8433492445</v>
      </c>
      <c r="BG225" s="4">
        <v>0</v>
      </c>
      <c r="BH225" s="3">
        <v>0</v>
      </c>
      <c r="BI225" s="4">
        <v>52050982806</v>
      </c>
      <c r="BJ225" s="4">
        <v>31271647230</v>
      </c>
      <c r="BK225" s="3">
        <v>60.08</v>
      </c>
      <c r="BL225" t="s">
        <v>522</v>
      </c>
      <c r="BM225" s="5">
        <f>AT225 / 1000000</f>
        <v>1676.3036669999999</v>
      </c>
      <c r="BN225" s="5">
        <f>AU225 / 1000000</f>
        <v>1321.6959240000001</v>
      </c>
      <c r="BO225" s="5">
        <f>AW225 / 1000000</f>
        <v>13430.775795</v>
      </c>
      <c r="BP225" s="5">
        <f>AX225 / 1000000</f>
        <v>12921.292652</v>
      </c>
      <c r="BQ225" s="5">
        <f>AZ225 / 1000000</f>
        <v>17147.411898999999</v>
      </c>
      <c r="BR225" s="5">
        <f>BA225 / 1000000</f>
        <v>17028.658653999999</v>
      </c>
      <c r="BS225" s="5">
        <f>BC225 / 1000000</f>
        <v>11362.999</v>
      </c>
      <c r="BT225" s="5">
        <f>BD225 / 1000000</f>
        <v>0</v>
      </c>
      <c r="BU225" s="5">
        <f>BF225 / 1000000</f>
        <v>8433.4924449999999</v>
      </c>
      <c r="BV225" s="5">
        <f>BG225 / 1000000</f>
        <v>0</v>
      </c>
    </row>
    <row r="226" spans="1:74" x14ac:dyDescent="0.25">
      <c r="A226">
        <v>16</v>
      </c>
      <c r="B226" t="s">
        <v>60</v>
      </c>
      <c r="C226" t="s">
        <v>61</v>
      </c>
      <c r="D226">
        <v>2022</v>
      </c>
      <c r="E226" t="s">
        <v>62</v>
      </c>
      <c r="F226" t="s">
        <v>63</v>
      </c>
      <c r="G226">
        <v>2</v>
      </c>
      <c r="H226" t="s">
        <v>64</v>
      </c>
      <c r="I226" t="s">
        <v>3805</v>
      </c>
      <c r="J226" t="s">
        <v>463</v>
      </c>
      <c r="K226" t="s">
        <v>464</v>
      </c>
      <c r="L226" t="s">
        <v>3852</v>
      </c>
      <c r="M226" t="s">
        <v>465</v>
      </c>
      <c r="N226" t="s">
        <v>3866</v>
      </c>
      <c r="O226" t="s">
        <v>255</v>
      </c>
      <c r="P226" t="s">
        <v>3880</v>
      </c>
      <c r="Q226" t="s">
        <v>482</v>
      </c>
      <c r="R226" t="s">
        <v>3959</v>
      </c>
      <c r="S226" t="s">
        <v>520</v>
      </c>
      <c r="T226">
        <v>27</v>
      </c>
      <c r="U226">
        <v>2</v>
      </c>
      <c r="V226" t="s">
        <v>523</v>
      </c>
      <c r="W226">
        <v>2</v>
      </c>
      <c r="X226" t="s">
        <v>76</v>
      </c>
      <c r="Y226">
        <v>1</v>
      </c>
      <c r="Z226" t="s">
        <v>73</v>
      </c>
      <c r="AA226">
        <v>1</v>
      </c>
      <c r="AB226" s="3">
        <v>651</v>
      </c>
      <c r="AC226" s="3">
        <v>651</v>
      </c>
      <c r="AD226" s="3">
        <v>100</v>
      </c>
      <c r="AE226" s="3">
        <v>651</v>
      </c>
      <c r="AF226" s="3">
        <v>651</v>
      </c>
      <c r="AG226" s="3">
        <v>100</v>
      </c>
      <c r="AH226" s="3">
        <v>651</v>
      </c>
      <c r="AI226" s="3">
        <v>651</v>
      </c>
      <c r="AJ226" s="3">
        <v>100</v>
      </c>
      <c r="AK226" s="3">
        <v>651</v>
      </c>
      <c r="AL226" s="3">
        <v>0</v>
      </c>
      <c r="AM226" s="3">
        <v>0</v>
      </c>
      <c r="AN226" s="3">
        <v>651</v>
      </c>
      <c r="AO226" s="3">
        <v>0</v>
      </c>
      <c r="AP226" s="3">
        <v>0</v>
      </c>
      <c r="AQ226" s="3" t="s">
        <v>77</v>
      </c>
      <c r="AR226" s="3" t="s">
        <v>77</v>
      </c>
      <c r="AS226" s="3" t="s">
        <v>77</v>
      </c>
      <c r="AT226" s="4">
        <v>23289448266</v>
      </c>
      <c r="AU226" s="4">
        <v>22553506926</v>
      </c>
      <c r="AV226" s="3">
        <v>96.84</v>
      </c>
      <c r="AW226" s="4">
        <v>75959283843</v>
      </c>
      <c r="AX226" s="4">
        <v>75862618547</v>
      </c>
      <c r="AY226" s="3">
        <v>99.87</v>
      </c>
      <c r="AZ226" s="4">
        <v>77538613601</v>
      </c>
      <c r="BA226" s="4">
        <v>77268898284</v>
      </c>
      <c r="BB226" s="3">
        <v>99.65</v>
      </c>
      <c r="BC226" s="4">
        <v>106333700000</v>
      </c>
      <c r="BD226" s="4">
        <v>0</v>
      </c>
      <c r="BE226" s="3">
        <v>0</v>
      </c>
      <c r="BF226" s="4">
        <v>36013195135</v>
      </c>
      <c r="BG226" s="4">
        <v>0</v>
      </c>
      <c r="BH226" s="3">
        <v>0</v>
      </c>
      <c r="BI226" s="4">
        <v>319134240845</v>
      </c>
      <c r="BJ226" s="4">
        <v>175685023757</v>
      </c>
      <c r="BK226" s="3">
        <v>55.05</v>
      </c>
      <c r="BL226" t="s">
        <v>524</v>
      </c>
      <c r="BM226" s="5">
        <f>AT226 / 1000000</f>
        <v>23289.448265999999</v>
      </c>
      <c r="BN226" s="5">
        <f>AU226 / 1000000</f>
        <v>22553.506925999998</v>
      </c>
      <c r="BO226" s="5">
        <f>AW226 / 1000000</f>
        <v>75959.283842999997</v>
      </c>
      <c r="BP226" s="5">
        <f>AX226 / 1000000</f>
        <v>75862.618547000005</v>
      </c>
      <c r="BQ226" s="5">
        <f>AZ226 / 1000000</f>
        <v>77538.613601000005</v>
      </c>
      <c r="BR226" s="5">
        <f>BA226 / 1000000</f>
        <v>77268.898283999995</v>
      </c>
      <c r="BS226" s="5">
        <f>BC226 / 1000000</f>
        <v>106333.7</v>
      </c>
      <c r="BT226" s="5">
        <f>BD226 / 1000000</f>
        <v>0</v>
      </c>
      <c r="BU226" s="5">
        <f>BF226 / 1000000</f>
        <v>36013.195135000002</v>
      </c>
      <c r="BV226" s="5">
        <f>BG226 / 1000000</f>
        <v>0</v>
      </c>
    </row>
    <row r="227" spans="1:74" x14ac:dyDescent="0.25">
      <c r="A227">
        <v>16</v>
      </c>
      <c r="B227" t="s">
        <v>60</v>
      </c>
      <c r="C227" t="s">
        <v>61</v>
      </c>
      <c r="D227">
        <v>2022</v>
      </c>
      <c r="E227" t="s">
        <v>62</v>
      </c>
      <c r="F227" t="s">
        <v>63</v>
      </c>
      <c r="G227">
        <v>2</v>
      </c>
      <c r="H227" t="s">
        <v>64</v>
      </c>
      <c r="I227" t="s">
        <v>3805</v>
      </c>
      <c r="J227" t="s">
        <v>463</v>
      </c>
      <c r="K227" t="s">
        <v>464</v>
      </c>
      <c r="L227" t="s">
        <v>3852</v>
      </c>
      <c r="M227" t="s">
        <v>465</v>
      </c>
      <c r="N227" t="s">
        <v>3866</v>
      </c>
      <c r="O227" t="s">
        <v>255</v>
      </c>
      <c r="P227" t="s">
        <v>3880</v>
      </c>
      <c r="Q227" t="s">
        <v>482</v>
      </c>
      <c r="R227" t="s">
        <v>3960</v>
      </c>
      <c r="S227" t="s">
        <v>525</v>
      </c>
      <c r="T227">
        <v>48</v>
      </c>
      <c r="U227">
        <v>1</v>
      </c>
      <c r="V227" t="s">
        <v>526</v>
      </c>
      <c r="W227">
        <v>2</v>
      </c>
      <c r="X227" t="s">
        <v>76</v>
      </c>
      <c r="Y227">
        <v>1</v>
      </c>
      <c r="Z227" t="s">
        <v>73</v>
      </c>
      <c r="AA227">
        <v>1</v>
      </c>
      <c r="AB227" s="3">
        <v>364</v>
      </c>
      <c r="AC227" s="3">
        <v>364</v>
      </c>
      <c r="AD227" s="3">
        <v>100</v>
      </c>
      <c r="AE227" s="3">
        <v>364</v>
      </c>
      <c r="AF227" s="3">
        <v>364</v>
      </c>
      <c r="AG227" s="3">
        <v>100</v>
      </c>
      <c r="AH227" s="3">
        <v>364</v>
      </c>
      <c r="AI227" s="3">
        <v>364</v>
      </c>
      <c r="AJ227" s="3">
        <v>100</v>
      </c>
      <c r="AK227" s="3">
        <v>364</v>
      </c>
      <c r="AL227" s="3">
        <v>0</v>
      </c>
      <c r="AM227" s="3">
        <v>0</v>
      </c>
      <c r="AN227" s="3">
        <v>364</v>
      </c>
      <c r="AO227" s="3">
        <v>0</v>
      </c>
      <c r="AP227" s="3">
        <v>0</v>
      </c>
      <c r="AQ227" s="3" t="s">
        <v>77</v>
      </c>
      <c r="AR227" s="3" t="s">
        <v>77</v>
      </c>
      <c r="AS227" s="3" t="s">
        <v>77</v>
      </c>
      <c r="AT227" s="4">
        <v>31455787705</v>
      </c>
      <c r="AU227" s="4">
        <v>30812025668</v>
      </c>
      <c r="AV227" s="3">
        <v>97.95</v>
      </c>
      <c r="AW227" s="4">
        <v>344003466204</v>
      </c>
      <c r="AX227" s="4">
        <v>343967896332</v>
      </c>
      <c r="AY227" s="3">
        <v>99.99</v>
      </c>
      <c r="AZ227" s="4">
        <v>389477498428</v>
      </c>
      <c r="BA227" s="4">
        <v>389435848728</v>
      </c>
      <c r="BB227" s="3">
        <v>99.99</v>
      </c>
      <c r="BC227" s="4">
        <v>322595251000</v>
      </c>
      <c r="BD227" s="4">
        <v>0</v>
      </c>
      <c r="BE227" s="3">
        <v>0</v>
      </c>
      <c r="BF227" s="4">
        <v>116706110000</v>
      </c>
      <c r="BG227" s="4">
        <v>0</v>
      </c>
      <c r="BH227" s="3">
        <v>0</v>
      </c>
      <c r="BI227" s="4">
        <v>1204238113337</v>
      </c>
      <c r="BJ227" s="4">
        <v>764215770728</v>
      </c>
      <c r="BK227" s="3">
        <v>63.46</v>
      </c>
      <c r="BL227" t="s">
        <v>527</v>
      </c>
      <c r="BM227" s="5">
        <f>AT227 / 1000000</f>
        <v>31455.787704999999</v>
      </c>
      <c r="BN227" s="5">
        <f>AU227 / 1000000</f>
        <v>30812.025667999998</v>
      </c>
      <c r="BO227" s="5">
        <f>AW227 / 1000000</f>
        <v>344003.466204</v>
      </c>
      <c r="BP227" s="5">
        <f>AX227 / 1000000</f>
        <v>343967.89633199997</v>
      </c>
      <c r="BQ227" s="5">
        <f>AZ227 / 1000000</f>
        <v>389477.49842800002</v>
      </c>
      <c r="BR227" s="5">
        <f>BA227 / 1000000</f>
        <v>389435.84872800001</v>
      </c>
      <c r="BS227" s="5">
        <f>BC227 / 1000000</f>
        <v>322595.25099999999</v>
      </c>
      <c r="BT227" s="5">
        <f>BD227 / 1000000</f>
        <v>0</v>
      </c>
      <c r="BU227" s="5">
        <f>BF227 / 1000000</f>
        <v>116706.11</v>
      </c>
      <c r="BV227" s="5">
        <f>BG227 / 1000000</f>
        <v>0</v>
      </c>
    </row>
    <row r="228" spans="1:74" x14ac:dyDescent="0.25">
      <c r="A228">
        <v>16</v>
      </c>
      <c r="B228" t="s">
        <v>60</v>
      </c>
      <c r="C228" t="s">
        <v>61</v>
      </c>
      <c r="D228">
        <v>2022</v>
      </c>
      <c r="E228" t="s">
        <v>62</v>
      </c>
      <c r="F228" t="s">
        <v>63</v>
      </c>
      <c r="G228">
        <v>2</v>
      </c>
      <c r="H228" t="s">
        <v>64</v>
      </c>
      <c r="I228" t="s">
        <v>3805</v>
      </c>
      <c r="J228" t="s">
        <v>463</v>
      </c>
      <c r="K228" t="s">
        <v>464</v>
      </c>
      <c r="L228" t="s">
        <v>3852</v>
      </c>
      <c r="M228" t="s">
        <v>465</v>
      </c>
      <c r="N228" t="s">
        <v>3866</v>
      </c>
      <c r="O228" t="s">
        <v>255</v>
      </c>
      <c r="P228" t="s">
        <v>3880</v>
      </c>
      <c r="Q228" t="s">
        <v>482</v>
      </c>
      <c r="R228" t="s">
        <v>3960</v>
      </c>
      <c r="S228" t="s">
        <v>525</v>
      </c>
      <c r="T228">
        <v>48</v>
      </c>
      <c r="U228">
        <v>2</v>
      </c>
      <c r="V228" t="s">
        <v>528</v>
      </c>
      <c r="W228">
        <v>3</v>
      </c>
      <c r="X228" t="s">
        <v>136</v>
      </c>
      <c r="Y228">
        <v>1</v>
      </c>
      <c r="Z228" t="s">
        <v>73</v>
      </c>
      <c r="AA228">
        <v>1</v>
      </c>
      <c r="AB228" s="3">
        <v>15</v>
      </c>
      <c r="AC228" s="3">
        <v>15</v>
      </c>
      <c r="AD228" s="3">
        <v>100</v>
      </c>
      <c r="AE228" s="3">
        <v>75</v>
      </c>
      <c r="AF228" s="3">
        <v>77</v>
      </c>
      <c r="AG228" s="3">
        <v>102.67</v>
      </c>
      <c r="AH228" s="3">
        <v>0</v>
      </c>
      <c r="AI228" s="3">
        <v>0</v>
      </c>
      <c r="AJ228" s="3">
        <v>0</v>
      </c>
      <c r="AK228" s="3">
        <v>0</v>
      </c>
      <c r="AL228" s="3">
        <v>0</v>
      </c>
      <c r="AM228" s="3">
        <v>0</v>
      </c>
      <c r="AN228" s="3">
        <v>0</v>
      </c>
      <c r="AO228" s="3">
        <v>0</v>
      </c>
      <c r="AP228" s="3">
        <v>0</v>
      </c>
      <c r="AQ228" s="3" t="s">
        <v>77</v>
      </c>
      <c r="AR228" s="3" t="s">
        <v>77</v>
      </c>
      <c r="AS228" s="3" t="s">
        <v>77</v>
      </c>
      <c r="AT228" s="4">
        <v>1514654644</v>
      </c>
      <c r="AU228" s="4">
        <v>1475916861</v>
      </c>
      <c r="AV228" s="3">
        <v>97.44</v>
      </c>
      <c r="AW228" s="4">
        <v>11772364503</v>
      </c>
      <c r="AX228" s="4">
        <v>11772364503</v>
      </c>
      <c r="AY228" s="3">
        <v>100</v>
      </c>
      <c r="AZ228" s="4">
        <v>0</v>
      </c>
      <c r="BA228" s="4">
        <v>0</v>
      </c>
      <c r="BB228" s="3">
        <v>0</v>
      </c>
      <c r="BC228" s="4">
        <v>0</v>
      </c>
      <c r="BD228" s="4">
        <v>0</v>
      </c>
      <c r="BE228" s="3">
        <v>0</v>
      </c>
      <c r="BF228" s="4">
        <v>0</v>
      </c>
      <c r="BG228" s="4">
        <v>0</v>
      </c>
      <c r="BH228" s="3">
        <v>0</v>
      </c>
      <c r="BI228" s="4">
        <v>13287019147</v>
      </c>
      <c r="BJ228" s="4">
        <v>13248281364</v>
      </c>
      <c r="BK228" s="3">
        <v>99.71</v>
      </c>
      <c r="BL228" t="s">
        <v>529</v>
      </c>
      <c r="BM228" s="5">
        <f>AT228 / 1000000</f>
        <v>1514.654644</v>
      </c>
      <c r="BN228" s="5">
        <f>AU228 / 1000000</f>
        <v>1475.9168609999999</v>
      </c>
      <c r="BO228" s="5">
        <f>AW228 / 1000000</f>
        <v>11772.364503000001</v>
      </c>
      <c r="BP228" s="5">
        <f>AX228 / 1000000</f>
        <v>11772.364503000001</v>
      </c>
      <c r="BQ228" s="5">
        <f>AZ228 / 1000000</f>
        <v>0</v>
      </c>
      <c r="BR228" s="5">
        <f>BA228 / 1000000</f>
        <v>0</v>
      </c>
      <c r="BS228" s="5">
        <f>BC228 / 1000000</f>
        <v>0</v>
      </c>
      <c r="BT228" s="5">
        <f>BD228 / 1000000</f>
        <v>0</v>
      </c>
      <c r="BU228" s="5">
        <f>BF228 / 1000000</f>
        <v>0</v>
      </c>
      <c r="BV228" s="5">
        <f>BG228 / 1000000</f>
        <v>0</v>
      </c>
    </row>
    <row r="229" spans="1:74" x14ac:dyDescent="0.25">
      <c r="A229">
        <v>16</v>
      </c>
      <c r="B229" t="s">
        <v>60</v>
      </c>
      <c r="C229" t="s">
        <v>61</v>
      </c>
      <c r="D229">
        <v>2022</v>
      </c>
      <c r="E229" t="s">
        <v>62</v>
      </c>
      <c r="F229" t="s">
        <v>63</v>
      </c>
      <c r="G229">
        <v>2</v>
      </c>
      <c r="H229" t="s">
        <v>64</v>
      </c>
      <c r="I229" t="s">
        <v>3805</v>
      </c>
      <c r="J229" t="s">
        <v>463</v>
      </c>
      <c r="K229" t="s">
        <v>464</v>
      </c>
      <c r="L229" t="s">
        <v>3852</v>
      </c>
      <c r="M229" t="s">
        <v>465</v>
      </c>
      <c r="N229" t="s">
        <v>3866</v>
      </c>
      <c r="O229" t="s">
        <v>255</v>
      </c>
      <c r="P229" t="s">
        <v>3880</v>
      </c>
      <c r="Q229" t="s">
        <v>482</v>
      </c>
      <c r="R229" t="s">
        <v>3960</v>
      </c>
      <c r="S229" t="s">
        <v>525</v>
      </c>
      <c r="T229">
        <v>48</v>
      </c>
      <c r="U229">
        <v>3</v>
      </c>
      <c r="V229" t="s">
        <v>530</v>
      </c>
      <c r="W229">
        <v>1</v>
      </c>
      <c r="X229" t="s">
        <v>72</v>
      </c>
      <c r="Y229">
        <v>1</v>
      </c>
      <c r="Z229" t="s">
        <v>73</v>
      </c>
      <c r="AA229">
        <v>1</v>
      </c>
      <c r="AB229" s="3">
        <v>0.01</v>
      </c>
      <c r="AC229" s="3">
        <v>0.01</v>
      </c>
      <c r="AD229" s="3">
        <v>100</v>
      </c>
      <c r="AE229" s="3">
        <v>0.14000000000000001</v>
      </c>
      <c r="AF229" s="3">
        <v>0.13</v>
      </c>
      <c r="AG229" s="3">
        <v>92.86</v>
      </c>
      <c r="AH229" s="3">
        <v>0.16</v>
      </c>
      <c r="AI229" s="3">
        <v>0.15</v>
      </c>
      <c r="AJ229" s="3">
        <v>93.75</v>
      </c>
      <c r="AK229" s="3">
        <v>0.05</v>
      </c>
      <c r="AL229" s="3">
        <v>0</v>
      </c>
      <c r="AM229" s="3">
        <v>0</v>
      </c>
      <c r="AN229" s="3">
        <v>0.15</v>
      </c>
      <c r="AO229" s="3">
        <v>0</v>
      </c>
      <c r="AP229" s="3">
        <v>0</v>
      </c>
      <c r="AQ229" s="3">
        <v>0.5</v>
      </c>
      <c r="AR229" s="3">
        <v>0.28999999999999998</v>
      </c>
      <c r="AS229" s="3">
        <v>58</v>
      </c>
      <c r="AT229" s="4">
        <v>236674796</v>
      </c>
      <c r="AU229" s="4">
        <v>190942184</v>
      </c>
      <c r="AV229" s="3">
        <v>80.680000000000007</v>
      </c>
      <c r="AW229" s="4">
        <v>4768845210</v>
      </c>
      <c r="AX229" s="4">
        <v>4764574389</v>
      </c>
      <c r="AY229" s="3">
        <v>99.91</v>
      </c>
      <c r="AZ229" s="4">
        <v>1225995330</v>
      </c>
      <c r="BA229" s="4">
        <v>1138796911</v>
      </c>
      <c r="BB229" s="3">
        <v>92.89</v>
      </c>
      <c r="BC229" s="4">
        <v>1986000000</v>
      </c>
      <c r="BD229" s="4">
        <v>0</v>
      </c>
      <c r="BE229" s="3">
        <v>0</v>
      </c>
      <c r="BF229" s="4">
        <v>1279424000</v>
      </c>
      <c r="BG229" s="4">
        <v>0</v>
      </c>
      <c r="BH229" s="3">
        <v>0</v>
      </c>
      <c r="BI229" s="4">
        <v>9496939336</v>
      </c>
      <c r="BJ229" s="4">
        <v>6094313484</v>
      </c>
      <c r="BK229" s="3">
        <v>64.17</v>
      </c>
      <c r="BM229" s="5">
        <f>AT229 / 1000000</f>
        <v>236.67479599999999</v>
      </c>
      <c r="BN229" s="5">
        <f>AU229 / 1000000</f>
        <v>190.942184</v>
      </c>
      <c r="BO229" s="5">
        <f>AW229 / 1000000</f>
        <v>4768.8452100000004</v>
      </c>
      <c r="BP229" s="5">
        <f>AX229 / 1000000</f>
        <v>4764.5743890000003</v>
      </c>
      <c r="BQ229" s="5">
        <f>AZ229 / 1000000</f>
        <v>1225.99533</v>
      </c>
      <c r="BR229" s="5">
        <f>BA229 / 1000000</f>
        <v>1138.7969109999999</v>
      </c>
      <c r="BS229" s="5">
        <f>BC229 / 1000000</f>
        <v>1986</v>
      </c>
      <c r="BT229" s="5">
        <f>BD229 / 1000000</f>
        <v>0</v>
      </c>
      <c r="BU229" s="5">
        <f>BF229 / 1000000</f>
        <v>1279.424</v>
      </c>
      <c r="BV229" s="5">
        <f>BG229 / 1000000</f>
        <v>0</v>
      </c>
    </row>
    <row r="230" spans="1:74" x14ac:dyDescent="0.25">
      <c r="A230">
        <v>16</v>
      </c>
      <c r="B230" t="s">
        <v>60</v>
      </c>
      <c r="C230" t="s">
        <v>61</v>
      </c>
      <c r="D230">
        <v>2022</v>
      </c>
      <c r="E230" t="s">
        <v>62</v>
      </c>
      <c r="F230" t="s">
        <v>63</v>
      </c>
      <c r="G230">
        <v>2</v>
      </c>
      <c r="H230" t="s">
        <v>64</v>
      </c>
      <c r="I230" t="s">
        <v>3805</v>
      </c>
      <c r="J230" t="s">
        <v>463</v>
      </c>
      <c r="K230" t="s">
        <v>464</v>
      </c>
      <c r="L230" t="s">
        <v>3852</v>
      </c>
      <c r="M230" t="s">
        <v>465</v>
      </c>
      <c r="N230" t="s">
        <v>3866</v>
      </c>
      <c r="O230" t="s">
        <v>255</v>
      </c>
      <c r="P230" t="s">
        <v>3880</v>
      </c>
      <c r="Q230" t="s">
        <v>482</v>
      </c>
      <c r="R230" t="s">
        <v>3960</v>
      </c>
      <c r="S230" t="s">
        <v>525</v>
      </c>
      <c r="T230">
        <v>48</v>
      </c>
      <c r="U230">
        <v>4</v>
      </c>
      <c r="V230" t="s">
        <v>531</v>
      </c>
      <c r="W230">
        <v>3</v>
      </c>
      <c r="X230" t="s">
        <v>136</v>
      </c>
      <c r="Y230">
        <v>1</v>
      </c>
      <c r="Z230" t="s">
        <v>73</v>
      </c>
      <c r="AA230">
        <v>1</v>
      </c>
      <c r="AB230" s="3">
        <v>75</v>
      </c>
      <c r="AC230" s="3">
        <v>99</v>
      </c>
      <c r="AD230" s="3">
        <v>132</v>
      </c>
      <c r="AE230" s="3">
        <v>98</v>
      </c>
      <c r="AF230" s="3">
        <v>99.1</v>
      </c>
      <c r="AG230" s="3">
        <v>101.12</v>
      </c>
      <c r="AH230" s="3">
        <v>0</v>
      </c>
      <c r="AI230" s="3">
        <v>0</v>
      </c>
      <c r="AJ230" s="3">
        <v>0</v>
      </c>
      <c r="AK230" s="3">
        <v>0</v>
      </c>
      <c r="AL230" s="3">
        <v>0</v>
      </c>
      <c r="AM230" s="3">
        <v>0</v>
      </c>
      <c r="AN230" s="3">
        <v>0</v>
      </c>
      <c r="AO230" s="3">
        <v>0</v>
      </c>
      <c r="AP230" s="3">
        <v>0</v>
      </c>
      <c r="AQ230" s="3" t="s">
        <v>77</v>
      </c>
      <c r="AR230" s="3" t="s">
        <v>77</v>
      </c>
      <c r="AS230" s="3" t="s">
        <v>77</v>
      </c>
      <c r="AT230" s="4">
        <v>1146022845</v>
      </c>
      <c r="AU230" s="4">
        <v>1146022845</v>
      </c>
      <c r="AV230" s="3">
        <v>100</v>
      </c>
      <c r="AW230" s="4">
        <v>3682600797</v>
      </c>
      <c r="AX230" s="4">
        <v>3682600797</v>
      </c>
      <c r="AY230" s="3">
        <v>100</v>
      </c>
      <c r="AZ230" s="4">
        <v>0</v>
      </c>
      <c r="BA230" s="4">
        <v>0</v>
      </c>
      <c r="BB230" s="3">
        <v>0</v>
      </c>
      <c r="BC230" s="4">
        <v>0</v>
      </c>
      <c r="BD230" s="4">
        <v>0</v>
      </c>
      <c r="BE230" s="3">
        <v>0</v>
      </c>
      <c r="BF230" s="4">
        <v>0</v>
      </c>
      <c r="BG230" s="4">
        <v>0</v>
      </c>
      <c r="BH230" s="3">
        <v>0</v>
      </c>
      <c r="BI230" s="4">
        <v>4828623642</v>
      </c>
      <c r="BJ230" s="4">
        <v>4828623642</v>
      </c>
      <c r="BK230" s="3">
        <v>100</v>
      </c>
      <c r="BL230" t="s">
        <v>532</v>
      </c>
      <c r="BM230" s="5">
        <f>AT230 / 1000000</f>
        <v>1146.022845</v>
      </c>
      <c r="BN230" s="5">
        <f>AU230 / 1000000</f>
        <v>1146.022845</v>
      </c>
      <c r="BO230" s="5">
        <f>AW230 / 1000000</f>
        <v>3682.6007970000001</v>
      </c>
      <c r="BP230" s="5">
        <f>AX230 / 1000000</f>
        <v>3682.6007970000001</v>
      </c>
      <c r="BQ230" s="5">
        <f>AZ230 / 1000000</f>
        <v>0</v>
      </c>
      <c r="BR230" s="5">
        <f>BA230 / 1000000</f>
        <v>0</v>
      </c>
      <c r="BS230" s="5">
        <f>BC230 / 1000000</f>
        <v>0</v>
      </c>
      <c r="BT230" s="5">
        <f>BD230 / 1000000</f>
        <v>0</v>
      </c>
      <c r="BU230" s="5">
        <f>BF230 / 1000000</f>
        <v>0</v>
      </c>
      <c r="BV230" s="5">
        <f>BG230 / 1000000</f>
        <v>0</v>
      </c>
    </row>
    <row r="231" spans="1:74" x14ac:dyDescent="0.25">
      <c r="A231">
        <v>16</v>
      </c>
      <c r="B231" t="s">
        <v>60</v>
      </c>
      <c r="C231" t="s">
        <v>61</v>
      </c>
      <c r="D231">
        <v>2022</v>
      </c>
      <c r="E231" t="s">
        <v>62</v>
      </c>
      <c r="F231" t="s">
        <v>63</v>
      </c>
      <c r="G231">
        <v>2</v>
      </c>
      <c r="H231" t="s">
        <v>64</v>
      </c>
      <c r="I231" t="s">
        <v>3805</v>
      </c>
      <c r="J231" t="s">
        <v>463</v>
      </c>
      <c r="K231" t="s">
        <v>464</v>
      </c>
      <c r="L231" t="s">
        <v>3852</v>
      </c>
      <c r="M231" t="s">
        <v>465</v>
      </c>
      <c r="N231" t="s">
        <v>3866</v>
      </c>
      <c r="O231" t="s">
        <v>255</v>
      </c>
      <c r="P231" t="s">
        <v>3880</v>
      </c>
      <c r="Q231" t="s">
        <v>482</v>
      </c>
      <c r="R231" t="s">
        <v>3960</v>
      </c>
      <c r="S231" t="s">
        <v>525</v>
      </c>
      <c r="T231">
        <v>48</v>
      </c>
      <c r="U231">
        <v>5</v>
      </c>
      <c r="V231" t="s">
        <v>533</v>
      </c>
      <c r="W231">
        <v>1</v>
      </c>
      <c r="X231" t="s">
        <v>72</v>
      </c>
      <c r="Y231">
        <v>1</v>
      </c>
      <c r="Z231" t="s">
        <v>73</v>
      </c>
      <c r="AA231">
        <v>1</v>
      </c>
      <c r="AB231" s="3">
        <v>0</v>
      </c>
      <c r="AC231" s="3">
        <v>0</v>
      </c>
      <c r="AD231" s="3">
        <v>0</v>
      </c>
      <c r="AE231" s="3">
        <v>0.3</v>
      </c>
      <c r="AF231" s="3">
        <v>0.3</v>
      </c>
      <c r="AG231" s="3">
        <v>100</v>
      </c>
      <c r="AH231" s="3">
        <v>0.5</v>
      </c>
      <c r="AI231" s="3">
        <v>0.5</v>
      </c>
      <c r="AJ231" s="3">
        <v>100</v>
      </c>
      <c r="AK231" s="3">
        <v>0.1</v>
      </c>
      <c r="AL231" s="3">
        <v>0</v>
      </c>
      <c r="AM231" s="3">
        <v>0</v>
      </c>
      <c r="AN231" s="3">
        <v>0.1</v>
      </c>
      <c r="AO231" s="3">
        <v>0</v>
      </c>
      <c r="AP231" s="3">
        <v>0</v>
      </c>
      <c r="AQ231" s="3">
        <v>1</v>
      </c>
      <c r="AR231" s="3">
        <v>0.8</v>
      </c>
      <c r="AS231" s="3">
        <v>80</v>
      </c>
      <c r="AT231" s="4">
        <v>0</v>
      </c>
      <c r="AU231" s="4">
        <v>0</v>
      </c>
      <c r="AV231" s="3">
        <v>0</v>
      </c>
      <c r="AW231" s="4">
        <v>0</v>
      </c>
      <c r="AX231" s="4">
        <v>0</v>
      </c>
      <c r="AY231" s="3">
        <v>0</v>
      </c>
      <c r="AZ231" s="4">
        <v>11712426</v>
      </c>
      <c r="BA231" s="4">
        <v>5853658</v>
      </c>
      <c r="BB231" s="3">
        <v>49.96</v>
      </c>
      <c r="BC231" s="4">
        <v>12900000</v>
      </c>
      <c r="BD231" s="4">
        <v>0</v>
      </c>
      <c r="BE231" s="3">
        <v>0</v>
      </c>
      <c r="BF231" s="4">
        <v>25000000</v>
      </c>
      <c r="BG231" s="4">
        <v>0</v>
      </c>
      <c r="BH231" s="3">
        <v>0</v>
      </c>
      <c r="BI231" s="4">
        <v>49612426</v>
      </c>
      <c r="BJ231" s="4">
        <v>5853658</v>
      </c>
      <c r="BK231" s="3">
        <v>11.8</v>
      </c>
      <c r="BL231" t="s">
        <v>534</v>
      </c>
      <c r="BM231" s="5">
        <f>AT231 / 1000000</f>
        <v>0</v>
      </c>
      <c r="BN231" s="5">
        <f>AU231 / 1000000</f>
        <v>0</v>
      </c>
      <c r="BO231" s="5">
        <f>AW231 / 1000000</f>
        <v>0</v>
      </c>
      <c r="BP231" s="5">
        <f>AX231 / 1000000</f>
        <v>0</v>
      </c>
      <c r="BQ231" s="5">
        <f>AZ231 / 1000000</f>
        <v>11.712426000000001</v>
      </c>
      <c r="BR231" s="5">
        <f>BA231 / 1000000</f>
        <v>5.8536580000000002</v>
      </c>
      <c r="BS231" s="5">
        <f>BC231 / 1000000</f>
        <v>12.9</v>
      </c>
      <c r="BT231" s="5">
        <f>BD231 / 1000000</f>
        <v>0</v>
      </c>
      <c r="BU231" s="5">
        <f>BF231 / 1000000</f>
        <v>25</v>
      </c>
      <c r="BV231" s="5">
        <f>BG231 / 1000000</f>
        <v>0</v>
      </c>
    </row>
    <row r="232" spans="1:74" x14ac:dyDescent="0.25">
      <c r="A232">
        <v>16</v>
      </c>
      <c r="B232" t="s">
        <v>60</v>
      </c>
      <c r="C232" t="s">
        <v>61</v>
      </c>
      <c r="D232">
        <v>2022</v>
      </c>
      <c r="E232" t="s">
        <v>62</v>
      </c>
      <c r="F232" t="s">
        <v>63</v>
      </c>
      <c r="G232">
        <v>2</v>
      </c>
      <c r="H232" t="s">
        <v>64</v>
      </c>
      <c r="I232" t="s">
        <v>3805</v>
      </c>
      <c r="J232" t="s">
        <v>463</v>
      </c>
      <c r="K232" t="s">
        <v>464</v>
      </c>
      <c r="L232" t="s">
        <v>3852</v>
      </c>
      <c r="M232" t="s">
        <v>465</v>
      </c>
      <c r="N232" t="s">
        <v>3866</v>
      </c>
      <c r="O232" t="s">
        <v>255</v>
      </c>
      <c r="P232" t="s">
        <v>3880</v>
      </c>
      <c r="Q232" t="s">
        <v>482</v>
      </c>
      <c r="R232" t="s">
        <v>3960</v>
      </c>
      <c r="S232" t="s">
        <v>525</v>
      </c>
      <c r="T232">
        <v>48</v>
      </c>
      <c r="U232">
        <v>6</v>
      </c>
      <c r="V232" t="s">
        <v>535</v>
      </c>
      <c r="W232">
        <v>2</v>
      </c>
      <c r="X232" t="s">
        <v>76</v>
      </c>
      <c r="Y232">
        <v>1</v>
      </c>
      <c r="Z232" t="s">
        <v>73</v>
      </c>
      <c r="AA232">
        <v>1</v>
      </c>
      <c r="AB232" s="3">
        <v>0</v>
      </c>
      <c r="AC232" s="3">
        <v>0</v>
      </c>
      <c r="AD232" s="3">
        <v>0</v>
      </c>
      <c r="AE232" s="3">
        <v>0</v>
      </c>
      <c r="AF232" s="3">
        <v>0</v>
      </c>
      <c r="AG232" s="3">
        <v>0</v>
      </c>
      <c r="AH232" s="3">
        <v>100</v>
      </c>
      <c r="AI232" s="3">
        <v>100</v>
      </c>
      <c r="AJ232" s="3">
        <v>100</v>
      </c>
      <c r="AK232" s="3">
        <v>100</v>
      </c>
      <c r="AL232" s="3">
        <v>0</v>
      </c>
      <c r="AM232" s="3">
        <v>0</v>
      </c>
      <c r="AN232" s="3">
        <v>100</v>
      </c>
      <c r="AO232" s="3">
        <v>0</v>
      </c>
      <c r="AP232" s="3">
        <v>0</v>
      </c>
      <c r="AQ232" s="3" t="s">
        <v>77</v>
      </c>
      <c r="AR232" s="3" t="s">
        <v>77</v>
      </c>
      <c r="AS232" s="3" t="s">
        <v>77</v>
      </c>
      <c r="AT232" s="4">
        <v>0</v>
      </c>
      <c r="AU232" s="4">
        <v>0</v>
      </c>
      <c r="AV232" s="3">
        <v>0</v>
      </c>
      <c r="AW232" s="4">
        <v>0</v>
      </c>
      <c r="AX232" s="4">
        <v>0</v>
      </c>
      <c r="AY232" s="3">
        <v>0</v>
      </c>
      <c r="AZ232" s="4">
        <v>13761736326</v>
      </c>
      <c r="BA232" s="4">
        <v>13719673930</v>
      </c>
      <c r="BB232" s="3">
        <v>99.69</v>
      </c>
      <c r="BC232" s="4">
        <v>15018008000</v>
      </c>
      <c r="BD232" s="4">
        <v>0</v>
      </c>
      <c r="BE232" s="3">
        <v>0</v>
      </c>
      <c r="BF232" s="4">
        <v>9339000000</v>
      </c>
      <c r="BG232" s="4">
        <v>0</v>
      </c>
      <c r="BH232" s="3">
        <v>0</v>
      </c>
      <c r="BI232" s="4">
        <v>38118744326</v>
      </c>
      <c r="BJ232" s="4">
        <v>13719673930</v>
      </c>
      <c r="BK232" s="3">
        <v>35.99</v>
      </c>
      <c r="BL232" t="s">
        <v>536</v>
      </c>
      <c r="BM232" s="5">
        <f>AT232 / 1000000</f>
        <v>0</v>
      </c>
      <c r="BN232" s="5">
        <f>AU232 / 1000000</f>
        <v>0</v>
      </c>
      <c r="BO232" s="5">
        <f>AW232 / 1000000</f>
        <v>0</v>
      </c>
      <c r="BP232" s="5">
        <f>AX232 / 1000000</f>
        <v>0</v>
      </c>
      <c r="BQ232" s="5">
        <f>AZ232 / 1000000</f>
        <v>13761.736326</v>
      </c>
      <c r="BR232" s="5">
        <f>BA232 / 1000000</f>
        <v>13719.673930000001</v>
      </c>
      <c r="BS232" s="5">
        <f>BC232 / 1000000</f>
        <v>15018.008</v>
      </c>
      <c r="BT232" s="5">
        <f>BD232 / 1000000</f>
        <v>0</v>
      </c>
      <c r="BU232" s="5">
        <f>BF232 / 1000000</f>
        <v>9339</v>
      </c>
      <c r="BV232" s="5">
        <f>BG232 / 1000000</f>
        <v>0</v>
      </c>
    </row>
    <row r="233" spans="1:74" x14ac:dyDescent="0.25">
      <c r="A233">
        <v>16</v>
      </c>
      <c r="B233" t="s">
        <v>60</v>
      </c>
      <c r="C233" t="s">
        <v>61</v>
      </c>
      <c r="D233">
        <v>2022</v>
      </c>
      <c r="E233" t="s">
        <v>62</v>
      </c>
      <c r="F233" t="s">
        <v>63</v>
      </c>
      <c r="G233">
        <v>2</v>
      </c>
      <c r="H233" t="s">
        <v>64</v>
      </c>
      <c r="I233" t="s">
        <v>3805</v>
      </c>
      <c r="J233" t="s">
        <v>463</v>
      </c>
      <c r="K233" t="s">
        <v>464</v>
      </c>
      <c r="L233" t="s">
        <v>3852</v>
      </c>
      <c r="M233" t="s">
        <v>465</v>
      </c>
      <c r="N233" t="s">
        <v>3866</v>
      </c>
      <c r="O233" t="s">
        <v>255</v>
      </c>
      <c r="P233" t="s">
        <v>3880</v>
      </c>
      <c r="Q233" t="s">
        <v>482</v>
      </c>
      <c r="R233" t="s">
        <v>3960</v>
      </c>
      <c r="S233" t="s">
        <v>525</v>
      </c>
      <c r="T233">
        <v>48</v>
      </c>
      <c r="U233">
        <v>7</v>
      </c>
      <c r="V233" t="s">
        <v>537</v>
      </c>
      <c r="W233">
        <v>2</v>
      </c>
      <c r="X233" t="s">
        <v>76</v>
      </c>
      <c r="Y233">
        <v>1</v>
      </c>
      <c r="Z233" t="s">
        <v>73</v>
      </c>
      <c r="AA233">
        <v>1</v>
      </c>
      <c r="AB233" s="3">
        <v>0</v>
      </c>
      <c r="AC233" s="3">
        <v>0</v>
      </c>
      <c r="AD233" s="3">
        <v>0</v>
      </c>
      <c r="AE233" s="3">
        <v>0</v>
      </c>
      <c r="AF233" s="3">
        <v>0</v>
      </c>
      <c r="AG233" s="3">
        <v>0</v>
      </c>
      <c r="AH233" s="3">
        <v>90</v>
      </c>
      <c r="AI233" s="3">
        <v>97</v>
      </c>
      <c r="AJ233" s="3">
        <v>107.78</v>
      </c>
      <c r="AK233" s="3">
        <v>90</v>
      </c>
      <c r="AL233" s="3">
        <v>0</v>
      </c>
      <c r="AM233" s="3">
        <v>0</v>
      </c>
      <c r="AN233" s="3">
        <v>90</v>
      </c>
      <c r="AO233" s="3">
        <v>0</v>
      </c>
      <c r="AP233" s="3">
        <v>0</v>
      </c>
      <c r="AQ233" s="3" t="s">
        <v>77</v>
      </c>
      <c r="AR233" s="3" t="s">
        <v>77</v>
      </c>
      <c r="AS233" s="3" t="s">
        <v>77</v>
      </c>
      <c r="AT233" s="4">
        <v>0</v>
      </c>
      <c r="AU233" s="4">
        <v>0</v>
      </c>
      <c r="AV233" s="3">
        <v>0</v>
      </c>
      <c r="AW233" s="4">
        <v>0</v>
      </c>
      <c r="AX233" s="4">
        <v>0</v>
      </c>
      <c r="AY233" s="3">
        <v>0</v>
      </c>
      <c r="AZ233" s="4">
        <v>2714538847</v>
      </c>
      <c r="BA233" s="4">
        <v>2692443863</v>
      </c>
      <c r="BB233" s="3">
        <v>99.19</v>
      </c>
      <c r="BC233" s="4">
        <v>4718286000</v>
      </c>
      <c r="BD233" s="4">
        <v>0</v>
      </c>
      <c r="BE233" s="3">
        <v>0</v>
      </c>
      <c r="BF233" s="4">
        <v>953161000</v>
      </c>
      <c r="BG233" s="4">
        <v>0</v>
      </c>
      <c r="BH233" s="3">
        <v>0</v>
      </c>
      <c r="BI233" s="4">
        <v>8385985847</v>
      </c>
      <c r="BJ233" s="4">
        <v>2692443863</v>
      </c>
      <c r="BK233" s="3">
        <v>32.11</v>
      </c>
      <c r="BL233" t="s">
        <v>538</v>
      </c>
      <c r="BM233" s="5">
        <f>AT233 / 1000000</f>
        <v>0</v>
      </c>
      <c r="BN233" s="5">
        <f>AU233 / 1000000</f>
        <v>0</v>
      </c>
      <c r="BO233" s="5">
        <f>AW233 / 1000000</f>
        <v>0</v>
      </c>
      <c r="BP233" s="5">
        <f>AX233 / 1000000</f>
        <v>0</v>
      </c>
      <c r="BQ233" s="5">
        <f>AZ233 / 1000000</f>
        <v>2714.5388469999998</v>
      </c>
      <c r="BR233" s="5">
        <f>BA233 / 1000000</f>
        <v>2692.443863</v>
      </c>
      <c r="BS233" s="5">
        <f>BC233 / 1000000</f>
        <v>4718.2860000000001</v>
      </c>
      <c r="BT233" s="5">
        <f>BD233 / 1000000</f>
        <v>0</v>
      </c>
      <c r="BU233" s="5">
        <f>BF233 / 1000000</f>
        <v>953.16099999999994</v>
      </c>
      <c r="BV233" s="5">
        <f>BG233 / 1000000</f>
        <v>0</v>
      </c>
    </row>
    <row r="234" spans="1:74" x14ac:dyDescent="0.25">
      <c r="A234">
        <v>16</v>
      </c>
      <c r="B234" t="s">
        <v>60</v>
      </c>
      <c r="C234" t="s">
        <v>61</v>
      </c>
      <c r="D234">
        <v>2022</v>
      </c>
      <c r="E234" t="s">
        <v>62</v>
      </c>
      <c r="F234" t="s">
        <v>63</v>
      </c>
      <c r="G234">
        <v>2</v>
      </c>
      <c r="H234" t="s">
        <v>64</v>
      </c>
      <c r="I234" t="s">
        <v>3805</v>
      </c>
      <c r="J234" t="s">
        <v>463</v>
      </c>
      <c r="K234" t="s">
        <v>464</v>
      </c>
      <c r="L234" t="s">
        <v>3852</v>
      </c>
      <c r="M234" t="s">
        <v>465</v>
      </c>
      <c r="N234" t="s">
        <v>3866</v>
      </c>
      <c r="O234" t="s">
        <v>255</v>
      </c>
      <c r="P234" t="s">
        <v>3880</v>
      </c>
      <c r="Q234" t="s">
        <v>482</v>
      </c>
      <c r="R234" t="s">
        <v>3961</v>
      </c>
      <c r="S234" t="s">
        <v>539</v>
      </c>
      <c r="T234">
        <v>21</v>
      </c>
      <c r="U234">
        <v>1</v>
      </c>
      <c r="V234" t="s">
        <v>540</v>
      </c>
      <c r="W234">
        <v>3</v>
      </c>
      <c r="X234" t="s">
        <v>136</v>
      </c>
      <c r="Y234">
        <v>1</v>
      </c>
      <c r="Z234" t="s">
        <v>73</v>
      </c>
      <c r="AA234">
        <v>1</v>
      </c>
      <c r="AB234" s="3">
        <v>90</v>
      </c>
      <c r="AC234" s="3">
        <v>89.91</v>
      </c>
      <c r="AD234" s="3">
        <v>99.9</v>
      </c>
      <c r="AE234" s="3">
        <v>91</v>
      </c>
      <c r="AF234" s="3">
        <v>90.93</v>
      </c>
      <c r="AG234" s="3">
        <v>99.92</v>
      </c>
      <c r="AH234" s="3">
        <v>92</v>
      </c>
      <c r="AI234" s="3">
        <v>95.8</v>
      </c>
      <c r="AJ234" s="3">
        <v>104.13</v>
      </c>
      <c r="AK234" s="3">
        <v>93</v>
      </c>
      <c r="AL234" s="3">
        <v>0</v>
      </c>
      <c r="AM234" s="3">
        <v>0</v>
      </c>
      <c r="AN234" s="3">
        <v>94</v>
      </c>
      <c r="AO234" s="3">
        <v>0</v>
      </c>
      <c r="AP234" s="3">
        <v>0</v>
      </c>
      <c r="AQ234" s="3" t="s">
        <v>77</v>
      </c>
      <c r="AR234" s="3" t="s">
        <v>77</v>
      </c>
      <c r="AS234" s="3" t="s">
        <v>77</v>
      </c>
      <c r="AT234" s="4">
        <v>2038048212</v>
      </c>
      <c r="AU234" s="4">
        <v>2037896166</v>
      </c>
      <c r="AV234" s="3">
        <v>99.99</v>
      </c>
      <c r="AW234" s="4">
        <v>5391872571</v>
      </c>
      <c r="AX234" s="4">
        <v>5391872556</v>
      </c>
      <c r="AY234" s="3">
        <v>100</v>
      </c>
      <c r="AZ234" s="4">
        <v>6320863961</v>
      </c>
      <c r="BA234" s="4">
        <v>6317256793</v>
      </c>
      <c r="BB234" s="3">
        <v>99.94</v>
      </c>
      <c r="BC234" s="4">
        <v>9013451000</v>
      </c>
      <c r="BD234" s="4">
        <v>0</v>
      </c>
      <c r="BE234" s="3">
        <v>0</v>
      </c>
      <c r="BF234" s="4">
        <v>6265682000</v>
      </c>
      <c r="BG234" s="4">
        <v>0</v>
      </c>
      <c r="BH234" s="3">
        <v>0</v>
      </c>
      <c r="BI234" s="4">
        <v>29029917744</v>
      </c>
      <c r="BJ234" s="4">
        <v>13747025515</v>
      </c>
      <c r="BK234" s="3">
        <v>47.35</v>
      </c>
      <c r="BL234" t="s">
        <v>541</v>
      </c>
      <c r="BM234" s="5">
        <f>AT234 / 1000000</f>
        <v>2038.0482119999999</v>
      </c>
      <c r="BN234" s="5">
        <f>AU234 / 1000000</f>
        <v>2037.896166</v>
      </c>
      <c r="BO234" s="5">
        <f>AW234 / 1000000</f>
        <v>5391.8725709999999</v>
      </c>
      <c r="BP234" s="5">
        <f>AX234 / 1000000</f>
        <v>5391.8725560000003</v>
      </c>
      <c r="BQ234" s="5">
        <f>AZ234 / 1000000</f>
        <v>6320.863961</v>
      </c>
      <c r="BR234" s="5">
        <f>BA234 / 1000000</f>
        <v>6317.2567929999996</v>
      </c>
      <c r="BS234" s="5">
        <f>BC234 / 1000000</f>
        <v>9013.4509999999991</v>
      </c>
      <c r="BT234" s="5">
        <f>BD234 / 1000000</f>
        <v>0</v>
      </c>
      <c r="BU234" s="5">
        <f>BF234 / 1000000</f>
        <v>6265.6819999999998</v>
      </c>
      <c r="BV234" s="5">
        <f>BG234 / 1000000</f>
        <v>0</v>
      </c>
    </row>
    <row r="235" spans="1:74" x14ac:dyDescent="0.25">
      <c r="A235">
        <v>16</v>
      </c>
      <c r="B235" t="s">
        <v>60</v>
      </c>
      <c r="C235" t="s">
        <v>61</v>
      </c>
      <c r="D235">
        <v>2022</v>
      </c>
      <c r="E235" t="s">
        <v>62</v>
      </c>
      <c r="F235" t="s">
        <v>63</v>
      </c>
      <c r="G235">
        <v>2</v>
      </c>
      <c r="H235" t="s">
        <v>64</v>
      </c>
      <c r="I235" t="s">
        <v>3805</v>
      </c>
      <c r="J235" t="s">
        <v>463</v>
      </c>
      <c r="K235" t="s">
        <v>464</v>
      </c>
      <c r="L235" t="s">
        <v>3852</v>
      </c>
      <c r="M235" t="s">
        <v>465</v>
      </c>
      <c r="N235" t="s">
        <v>3866</v>
      </c>
      <c r="O235" t="s">
        <v>255</v>
      </c>
      <c r="P235" t="s">
        <v>3880</v>
      </c>
      <c r="Q235" t="s">
        <v>482</v>
      </c>
      <c r="R235" t="s">
        <v>3961</v>
      </c>
      <c r="S235" t="s">
        <v>539</v>
      </c>
      <c r="T235">
        <v>21</v>
      </c>
      <c r="U235">
        <v>2</v>
      </c>
      <c r="V235" t="s">
        <v>542</v>
      </c>
      <c r="W235">
        <v>3</v>
      </c>
      <c r="X235" t="s">
        <v>136</v>
      </c>
      <c r="Y235">
        <v>1</v>
      </c>
      <c r="Z235" t="s">
        <v>73</v>
      </c>
      <c r="AA235">
        <v>1</v>
      </c>
      <c r="AB235" s="3">
        <v>8.6300000000000008</v>
      </c>
      <c r="AC235" s="3">
        <v>8.4499999999999993</v>
      </c>
      <c r="AD235" s="3">
        <v>97.91</v>
      </c>
      <c r="AE235" s="3">
        <v>8.83</v>
      </c>
      <c r="AF235" s="3">
        <v>8.83</v>
      </c>
      <c r="AG235" s="3">
        <v>100</v>
      </c>
      <c r="AH235" s="3">
        <v>9.0299999999999994</v>
      </c>
      <c r="AI235" s="3">
        <v>8.86</v>
      </c>
      <c r="AJ235" s="3">
        <v>98.12</v>
      </c>
      <c r="AK235" s="3">
        <v>9.23</v>
      </c>
      <c r="AL235" s="3">
        <v>0</v>
      </c>
      <c r="AM235" s="3">
        <v>0</v>
      </c>
      <c r="AN235" s="3">
        <v>9.43</v>
      </c>
      <c r="AO235" s="3">
        <v>0</v>
      </c>
      <c r="AP235" s="3">
        <v>0</v>
      </c>
      <c r="AQ235" s="3" t="s">
        <v>77</v>
      </c>
      <c r="AR235" s="3" t="s">
        <v>77</v>
      </c>
      <c r="AS235" s="3" t="s">
        <v>77</v>
      </c>
      <c r="AT235" s="4">
        <v>1575957564</v>
      </c>
      <c r="AU235" s="4">
        <v>1553347765</v>
      </c>
      <c r="AV235" s="3">
        <v>98.57</v>
      </c>
      <c r="AW235" s="4">
        <v>3758799429</v>
      </c>
      <c r="AX235" s="4">
        <v>3758799429</v>
      </c>
      <c r="AY235" s="3">
        <v>100</v>
      </c>
      <c r="AZ235" s="4">
        <v>5932447037</v>
      </c>
      <c r="BA235" s="4">
        <v>5906573537</v>
      </c>
      <c r="BB235" s="3">
        <v>99.56</v>
      </c>
      <c r="BC235" s="4">
        <v>4814902000</v>
      </c>
      <c r="BD235" s="4">
        <v>0</v>
      </c>
      <c r="BE235" s="3">
        <v>0</v>
      </c>
      <c r="BF235" s="4">
        <v>5111346000</v>
      </c>
      <c r="BG235" s="4">
        <v>0</v>
      </c>
      <c r="BH235" s="3">
        <v>0</v>
      </c>
      <c r="BI235" s="4">
        <v>21193452030</v>
      </c>
      <c r="BJ235" s="4">
        <v>11218720731</v>
      </c>
      <c r="BK235" s="3">
        <v>52.93</v>
      </c>
      <c r="BL235" t="s">
        <v>543</v>
      </c>
      <c r="BM235" s="5">
        <f>AT235 / 1000000</f>
        <v>1575.957564</v>
      </c>
      <c r="BN235" s="5">
        <f>AU235 / 1000000</f>
        <v>1553.347765</v>
      </c>
      <c r="BO235" s="5">
        <f>AW235 / 1000000</f>
        <v>3758.7994290000001</v>
      </c>
      <c r="BP235" s="5">
        <f>AX235 / 1000000</f>
        <v>3758.7994290000001</v>
      </c>
      <c r="BQ235" s="5">
        <f>AZ235 / 1000000</f>
        <v>5932.4470369999999</v>
      </c>
      <c r="BR235" s="5">
        <f>BA235 / 1000000</f>
        <v>5906.5735370000002</v>
      </c>
      <c r="BS235" s="5">
        <f>BC235 / 1000000</f>
        <v>4814.902</v>
      </c>
      <c r="BT235" s="5">
        <f>BD235 / 1000000</f>
        <v>0</v>
      </c>
      <c r="BU235" s="5">
        <f>BF235 / 1000000</f>
        <v>5111.3459999999995</v>
      </c>
      <c r="BV235" s="5">
        <f>BG235 / 1000000</f>
        <v>0</v>
      </c>
    </row>
    <row r="236" spans="1:74" x14ac:dyDescent="0.25">
      <c r="A236">
        <v>16</v>
      </c>
      <c r="B236" t="s">
        <v>60</v>
      </c>
      <c r="C236" t="s">
        <v>61</v>
      </c>
      <c r="D236">
        <v>2022</v>
      </c>
      <c r="E236" t="s">
        <v>62</v>
      </c>
      <c r="F236" t="s">
        <v>63</v>
      </c>
      <c r="G236">
        <v>2</v>
      </c>
      <c r="H236" t="s">
        <v>64</v>
      </c>
      <c r="I236" t="s">
        <v>3805</v>
      </c>
      <c r="J236" t="s">
        <v>463</v>
      </c>
      <c r="K236" t="s">
        <v>464</v>
      </c>
      <c r="L236" t="s">
        <v>3852</v>
      </c>
      <c r="M236" t="s">
        <v>465</v>
      </c>
      <c r="N236" t="s">
        <v>3866</v>
      </c>
      <c r="O236" t="s">
        <v>255</v>
      </c>
      <c r="P236" t="s">
        <v>3881</v>
      </c>
      <c r="Q236" t="s">
        <v>544</v>
      </c>
      <c r="R236" t="s">
        <v>3962</v>
      </c>
      <c r="S236" t="s">
        <v>545</v>
      </c>
      <c r="T236">
        <v>35</v>
      </c>
      <c r="U236">
        <v>1</v>
      </c>
      <c r="V236" t="s">
        <v>546</v>
      </c>
      <c r="W236">
        <v>2</v>
      </c>
      <c r="X236" t="s">
        <v>76</v>
      </c>
      <c r="Y236">
        <v>1</v>
      </c>
      <c r="Z236" t="s">
        <v>73</v>
      </c>
      <c r="AA236">
        <v>1</v>
      </c>
      <c r="AB236" s="3">
        <v>364</v>
      </c>
      <c r="AC236" s="3">
        <v>364</v>
      </c>
      <c r="AD236" s="3">
        <v>100</v>
      </c>
      <c r="AE236" s="3">
        <v>364</v>
      </c>
      <c r="AF236" s="3">
        <v>364</v>
      </c>
      <c r="AG236" s="3">
        <v>100</v>
      </c>
      <c r="AH236" s="3">
        <v>364</v>
      </c>
      <c r="AI236" s="3">
        <v>364</v>
      </c>
      <c r="AJ236" s="3">
        <v>100</v>
      </c>
      <c r="AK236" s="3">
        <v>364</v>
      </c>
      <c r="AL236" s="3">
        <v>0</v>
      </c>
      <c r="AM236" s="3">
        <v>0</v>
      </c>
      <c r="AN236" s="3">
        <v>364</v>
      </c>
      <c r="AO236" s="3">
        <v>0</v>
      </c>
      <c r="AP236" s="3">
        <v>0</v>
      </c>
      <c r="AQ236" s="3" t="s">
        <v>77</v>
      </c>
      <c r="AR236" s="3" t="s">
        <v>77</v>
      </c>
      <c r="AS236" s="3" t="s">
        <v>77</v>
      </c>
      <c r="AT236" s="4">
        <v>616454650</v>
      </c>
      <c r="AU236" s="4">
        <v>518358385</v>
      </c>
      <c r="AV236" s="3">
        <v>84.09</v>
      </c>
      <c r="AW236" s="4">
        <v>1975189000</v>
      </c>
      <c r="AX236" s="4">
        <v>1974480667</v>
      </c>
      <c r="AY236" s="3">
        <v>99.96</v>
      </c>
      <c r="AZ236" s="4">
        <v>2635208066</v>
      </c>
      <c r="BA236" s="4">
        <v>2599840733</v>
      </c>
      <c r="BB236" s="3">
        <v>98.66</v>
      </c>
      <c r="BC236" s="4">
        <v>2281708000</v>
      </c>
      <c r="BD236" s="4">
        <v>0</v>
      </c>
      <c r="BE236" s="3">
        <v>0</v>
      </c>
      <c r="BF236" s="4">
        <v>1486374000</v>
      </c>
      <c r="BG236" s="4">
        <v>0</v>
      </c>
      <c r="BH236" s="3">
        <v>0</v>
      </c>
      <c r="BI236" s="4">
        <v>8994933716</v>
      </c>
      <c r="BJ236" s="4">
        <v>5092679785</v>
      </c>
      <c r="BK236" s="3">
        <v>56.62</v>
      </c>
      <c r="BL236" t="s">
        <v>547</v>
      </c>
      <c r="BM236" s="5">
        <f>AT236 / 1000000</f>
        <v>616.45465000000002</v>
      </c>
      <c r="BN236" s="5">
        <f>AU236 / 1000000</f>
        <v>518.358385</v>
      </c>
      <c r="BO236" s="5">
        <f>AW236 / 1000000</f>
        <v>1975.1890000000001</v>
      </c>
      <c r="BP236" s="5">
        <f>AX236 / 1000000</f>
        <v>1974.480667</v>
      </c>
      <c r="BQ236" s="5">
        <f>AZ236 / 1000000</f>
        <v>2635.2080660000001</v>
      </c>
      <c r="BR236" s="5">
        <f>BA236 / 1000000</f>
        <v>2599.840733</v>
      </c>
      <c r="BS236" s="5">
        <f>BC236 / 1000000</f>
        <v>2281.7080000000001</v>
      </c>
      <c r="BT236" s="5">
        <f>BD236 / 1000000</f>
        <v>0</v>
      </c>
      <c r="BU236" s="5">
        <f>BF236 / 1000000</f>
        <v>1486.374</v>
      </c>
      <c r="BV236" s="5">
        <f>BG236 / 1000000</f>
        <v>0</v>
      </c>
    </row>
    <row r="237" spans="1:74" x14ac:dyDescent="0.25">
      <c r="A237">
        <v>16</v>
      </c>
      <c r="B237" t="s">
        <v>60</v>
      </c>
      <c r="C237" t="s">
        <v>61</v>
      </c>
      <c r="D237">
        <v>2022</v>
      </c>
      <c r="E237" t="s">
        <v>62</v>
      </c>
      <c r="F237" t="s">
        <v>63</v>
      </c>
      <c r="G237">
        <v>2</v>
      </c>
      <c r="H237" t="s">
        <v>64</v>
      </c>
      <c r="I237" t="s">
        <v>3805</v>
      </c>
      <c r="J237" t="s">
        <v>463</v>
      </c>
      <c r="K237" t="s">
        <v>464</v>
      </c>
      <c r="L237" t="s">
        <v>3852</v>
      </c>
      <c r="M237" t="s">
        <v>465</v>
      </c>
      <c r="N237" t="s">
        <v>3866</v>
      </c>
      <c r="O237" t="s">
        <v>255</v>
      </c>
      <c r="P237" t="s">
        <v>3881</v>
      </c>
      <c r="Q237" t="s">
        <v>544</v>
      </c>
      <c r="R237" t="s">
        <v>3962</v>
      </c>
      <c r="S237" t="s">
        <v>545</v>
      </c>
      <c r="T237">
        <v>35</v>
      </c>
      <c r="U237">
        <v>2</v>
      </c>
      <c r="V237" t="s">
        <v>548</v>
      </c>
      <c r="W237">
        <v>3</v>
      </c>
      <c r="X237" t="s">
        <v>136</v>
      </c>
      <c r="Y237">
        <v>1</v>
      </c>
      <c r="Z237" t="s">
        <v>73</v>
      </c>
      <c r="AA237">
        <v>1</v>
      </c>
      <c r="AB237" s="3">
        <v>21000</v>
      </c>
      <c r="AC237" s="3">
        <v>20806</v>
      </c>
      <c r="AD237" s="3">
        <v>99.08</v>
      </c>
      <c r="AE237" s="3">
        <v>21001</v>
      </c>
      <c r="AF237" s="3">
        <v>20026</v>
      </c>
      <c r="AG237" s="3">
        <v>95.36</v>
      </c>
      <c r="AH237" s="3">
        <v>24184</v>
      </c>
      <c r="AI237" s="3">
        <v>20036</v>
      </c>
      <c r="AJ237" s="3">
        <v>82.85</v>
      </c>
      <c r="AK237" s="3">
        <v>0</v>
      </c>
      <c r="AL237" s="3">
        <v>0</v>
      </c>
      <c r="AM237" s="3">
        <v>0</v>
      </c>
      <c r="AN237" s="3">
        <v>0</v>
      </c>
      <c r="AO237" s="3">
        <v>0</v>
      </c>
      <c r="AP237" s="3">
        <v>0</v>
      </c>
      <c r="AQ237" s="3" t="s">
        <v>77</v>
      </c>
      <c r="AR237" s="3" t="s">
        <v>77</v>
      </c>
      <c r="AS237" s="3" t="s">
        <v>77</v>
      </c>
      <c r="AT237" s="4">
        <v>1372824819</v>
      </c>
      <c r="AU237" s="4">
        <v>162770794</v>
      </c>
      <c r="AV237" s="3">
        <v>11.86</v>
      </c>
      <c r="AW237" s="4">
        <v>7630430063</v>
      </c>
      <c r="AX237" s="4">
        <v>7521927730</v>
      </c>
      <c r="AY237" s="3">
        <v>98.58</v>
      </c>
      <c r="AZ237" s="4">
        <v>8432164432</v>
      </c>
      <c r="BA237" s="4">
        <v>8340788432</v>
      </c>
      <c r="BB237" s="3">
        <v>98.92</v>
      </c>
      <c r="BC237" s="4">
        <v>0</v>
      </c>
      <c r="BD237" s="4">
        <v>0</v>
      </c>
      <c r="BE237" s="3">
        <v>0</v>
      </c>
      <c r="BF237" s="4">
        <v>0</v>
      </c>
      <c r="BG237" s="4">
        <v>0</v>
      </c>
      <c r="BH237" s="3">
        <v>0</v>
      </c>
      <c r="BI237" s="4">
        <v>17435419314</v>
      </c>
      <c r="BJ237" s="4">
        <v>16025486956</v>
      </c>
      <c r="BK237" s="3">
        <v>91.91</v>
      </c>
      <c r="BL237" t="s">
        <v>549</v>
      </c>
      <c r="BM237" s="5">
        <f>AT237 / 1000000</f>
        <v>1372.8248189999999</v>
      </c>
      <c r="BN237" s="5">
        <f>AU237 / 1000000</f>
        <v>162.770794</v>
      </c>
      <c r="BO237" s="5">
        <f>AW237 / 1000000</f>
        <v>7630.4300629999998</v>
      </c>
      <c r="BP237" s="5">
        <f>AX237 / 1000000</f>
        <v>7521.9277300000003</v>
      </c>
      <c r="BQ237" s="5">
        <f>AZ237 / 1000000</f>
        <v>8432.1644319999996</v>
      </c>
      <c r="BR237" s="5">
        <f>BA237 / 1000000</f>
        <v>8340.7884319999994</v>
      </c>
      <c r="BS237" s="5">
        <f>BC237 / 1000000</f>
        <v>0</v>
      </c>
      <c r="BT237" s="5">
        <f>BD237 / 1000000</f>
        <v>0</v>
      </c>
      <c r="BU237" s="5">
        <f>BF237 / 1000000</f>
        <v>0</v>
      </c>
      <c r="BV237" s="5">
        <f>BG237 / 1000000</f>
        <v>0</v>
      </c>
    </row>
    <row r="238" spans="1:74" x14ac:dyDescent="0.25">
      <c r="A238">
        <v>16</v>
      </c>
      <c r="B238" t="s">
        <v>60</v>
      </c>
      <c r="C238" t="s">
        <v>61</v>
      </c>
      <c r="D238">
        <v>2022</v>
      </c>
      <c r="E238" t="s">
        <v>62</v>
      </c>
      <c r="F238" t="s">
        <v>63</v>
      </c>
      <c r="G238">
        <v>2</v>
      </c>
      <c r="H238" t="s">
        <v>64</v>
      </c>
      <c r="I238" t="s">
        <v>3805</v>
      </c>
      <c r="J238" t="s">
        <v>463</v>
      </c>
      <c r="K238" t="s">
        <v>464</v>
      </c>
      <c r="L238" t="s">
        <v>3852</v>
      </c>
      <c r="M238" t="s">
        <v>465</v>
      </c>
      <c r="N238" t="s">
        <v>3866</v>
      </c>
      <c r="O238" t="s">
        <v>255</v>
      </c>
      <c r="P238" t="s">
        <v>3881</v>
      </c>
      <c r="Q238" t="s">
        <v>544</v>
      </c>
      <c r="R238" t="s">
        <v>3962</v>
      </c>
      <c r="S238" t="s">
        <v>545</v>
      </c>
      <c r="T238">
        <v>35</v>
      </c>
      <c r="U238">
        <v>3</v>
      </c>
      <c r="V238" t="s">
        <v>550</v>
      </c>
      <c r="W238">
        <v>3</v>
      </c>
      <c r="X238" t="s">
        <v>136</v>
      </c>
      <c r="Y238">
        <v>1</v>
      </c>
      <c r="Z238" t="s">
        <v>73</v>
      </c>
      <c r="AA238">
        <v>1</v>
      </c>
      <c r="AB238" s="3">
        <v>42263</v>
      </c>
      <c r="AC238" s="3">
        <v>42263</v>
      </c>
      <c r="AD238" s="3">
        <v>100</v>
      </c>
      <c r="AE238" s="3">
        <v>42264</v>
      </c>
      <c r="AF238" s="3">
        <v>33950</v>
      </c>
      <c r="AG238" s="3">
        <v>80.33</v>
      </c>
      <c r="AH238" s="3">
        <v>42623</v>
      </c>
      <c r="AI238" s="3">
        <v>40100</v>
      </c>
      <c r="AJ238" s="3">
        <v>94.08</v>
      </c>
      <c r="AK238" s="3">
        <v>0</v>
      </c>
      <c r="AL238" s="3">
        <v>0</v>
      </c>
      <c r="AM238" s="3">
        <v>0</v>
      </c>
      <c r="AN238" s="3">
        <v>0</v>
      </c>
      <c r="AO238" s="3">
        <v>0</v>
      </c>
      <c r="AP238" s="3">
        <v>0</v>
      </c>
      <c r="AQ238" s="3" t="s">
        <v>77</v>
      </c>
      <c r="AR238" s="3" t="s">
        <v>77</v>
      </c>
      <c r="AS238" s="3" t="s">
        <v>77</v>
      </c>
      <c r="AT238" s="4">
        <v>354640728</v>
      </c>
      <c r="AU238" s="4">
        <v>215275026</v>
      </c>
      <c r="AV238" s="3">
        <v>60.7</v>
      </c>
      <c r="AW238" s="4">
        <v>649887101</v>
      </c>
      <c r="AX238" s="4">
        <v>649887100</v>
      </c>
      <c r="AY238" s="3">
        <v>100</v>
      </c>
      <c r="AZ238" s="4">
        <v>1237598466</v>
      </c>
      <c r="BA238" s="4">
        <v>1201606466</v>
      </c>
      <c r="BB238" s="3">
        <v>97.09</v>
      </c>
      <c r="BC238" s="4">
        <v>0</v>
      </c>
      <c r="BD238" s="4">
        <v>0</v>
      </c>
      <c r="BE238" s="3">
        <v>0</v>
      </c>
      <c r="BF238" s="4">
        <v>0</v>
      </c>
      <c r="BG238" s="4">
        <v>0</v>
      </c>
      <c r="BH238" s="3">
        <v>0</v>
      </c>
      <c r="BI238" s="4">
        <v>2242126295</v>
      </c>
      <c r="BJ238" s="4">
        <v>2066768592</v>
      </c>
      <c r="BK238" s="3">
        <v>92.18</v>
      </c>
      <c r="BL238" t="s">
        <v>551</v>
      </c>
      <c r="BM238" s="5">
        <f>AT238 / 1000000</f>
        <v>354.64072800000002</v>
      </c>
      <c r="BN238" s="5">
        <f>AU238 / 1000000</f>
        <v>215.275026</v>
      </c>
      <c r="BO238" s="5">
        <f>AW238 / 1000000</f>
        <v>649.88710100000003</v>
      </c>
      <c r="BP238" s="5">
        <f>AX238 / 1000000</f>
        <v>649.88710000000003</v>
      </c>
      <c r="BQ238" s="5">
        <f>AZ238 / 1000000</f>
        <v>1237.5984659999999</v>
      </c>
      <c r="BR238" s="5">
        <f>BA238 / 1000000</f>
        <v>1201.606466</v>
      </c>
      <c r="BS238" s="5">
        <f>BC238 / 1000000</f>
        <v>0</v>
      </c>
      <c r="BT238" s="5">
        <f>BD238 / 1000000</f>
        <v>0</v>
      </c>
      <c r="BU238" s="5">
        <f>BF238 / 1000000</f>
        <v>0</v>
      </c>
      <c r="BV238" s="5">
        <f>BG238 / 1000000</f>
        <v>0</v>
      </c>
    </row>
    <row r="239" spans="1:74" x14ac:dyDescent="0.25">
      <c r="A239">
        <v>16</v>
      </c>
      <c r="B239" t="s">
        <v>60</v>
      </c>
      <c r="C239" t="s">
        <v>61</v>
      </c>
      <c r="D239">
        <v>2022</v>
      </c>
      <c r="E239" t="s">
        <v>62</v>
      </c>
      <c r="F239" t="s">
        <v>63</v>
      </c>
      <c r="G239">
        <v>2</v>
      </c>
      <c r="H239" t="s">
        <v>64</v>
      </c>
      <c r="I239" t="s">
        <v>3805</v>
      </c>
      <c r="J239" t="s">
        <v>463</v>
      </c>
      <c r="K239" t="s">
        <v>464</v>
      </c>
      <c r="L239" t="s">
        <v>3852</v>
      </c>
      <c r="M239" t="s">
        <v>465</v>
      </c>
      <c r="N239" t="s">
        <v>3866</v>
      </c>
      <c r="O239" t="s">
        <v>255</v>
      </c>
      <c r="P239" t="s">
        <v>3881</v>
      </c>
      <c r="Q239" t="s">
        <v>544</v>
      </c>
      <c r="R239" t="s">
        <v>3962</v>
      </c>
      <c r="S239" t="s">
        <v>545</v>
      </c>
      <c r="T239">
        <v>35</v>
      </c>
      <c r="U239">
        <v>4</v>
      </c>
      <c r="V239" t="s">
        <v>552</v>
      </c>
      <c r="W239">
        <v>3</v>
      </c>
      <c r="X239" t="s">
        <v>136</v>
      </c>
      <c r="Y239">
        <v>1</v>
      </c>
      <c r="Z239" t="s">
        <v>73</v>
      </c>
      <c r="AA239">
        <v>1</v>
      </c>
      <c r="AB239" s="3">
        <v>40</v>
      </c>
      <c r="AC239" s="3">
        <v>40</v>
      </c>
      <c r="AD239" s="3">
        <v>100</v>
      </c>
      <c r="AE239" s="3">
        <v>80</v>
      </c>
      <c r="AF239" s="3">
        <v>80</v>
      </c>
      <c r="AG239" s="3">
        <v>100</v>
      </c>
      <c r="AH239" s="3">
        <v>90</v>
      </c>
      <c r="AI239" s="3">
        <v>90</v>
      </c>
      <c r="AJ239" s="3">
        <v>100</v>
      </c>
      <c r="AK239" s="3">
        <v>90</v>
      </c>
      <c r="AL239" s="3">
        <v>0</v>
      </c>
      <c r="AM239" s="3">
        <v>0</v>
      </c>
      <c r="AN239" s="3">
        <v>90</v>
      </c>
      <c r="AO239" s="3">
        <v>0</v>
      </c>
      <c r="AP239" s="3">
        <v>0</v>
      </c>
      <c r="AQ239" s="3" t="s">
        <v>77</v>
      </c>
      <c r="AR239" s="3" t="s">
        <v>77</v>
      </c>
      <c r="AS239" s="3" t="s">
        <v>77</v>
      </c>
      <c r="AT239" s="4">
        <v>708753736</v>
      </c>
      <c r="AU239" s="4">
        <v>677076789</v>
      </c>
      <c r="AV239" s="3">
        <v>95.53</v>
      </c>
      <c r="AW239" s="4">
        <v>1741802391</v>
      </c>
      <c r="AX239" s="4">
        <v>1734725325</v>
      </c>
      <c r="AY239" s="3">
        <v>99.59</v>
      </c>
      <c r="AZ239" s="4">
        <v>2430169401</v>
      </c>
      <c r="BA239" s="4">
        <v>2429646467</v>
      </c>
      <c r="BB239" s="3">
        <v>99.98</v>
      </c>
      <c r="BC239" s="4">
        <v>2206766000</v>
      </c>
      <c r="BD239" s="4">
        <v>0</v>
      </c>
      <c r="BE239" s="3">
        <v>0</v>
      </c>
      <c r="BF239" s="4">
        <v>851923000</v>
      </c>
      <c r="BG239" s="4">
        <v>0</v>
      </c>
      <c r="BH239" s="3">
        <v>0</v>
      </c>
      <c r="BI239" s="4">
        <v>7939414528</v>
      </c>
      <c r="BJ239" s="4">
        <v>4841448581</v>
      </c>
      <c r="BK239" s="3">
        <v>60.98</v>
      </c>
      <c r="BL239" t="s">
        <v>553</v>
      </c>
      <c r="BM239" s="5">
        <f>AT239 / 1000000</f>
        <v>708.753736</v>
      </c>
      <c r="BN239" s="5">
        <f>AU239 / 1000000</f>
        <v>677.07678899999996</v>
      </c>
      <c r="BO239" s="5">
        <f>AW239 / 1000000</f>
        <v>1741.8023909999999</v>
      </c>
      <c r="BP239" s="5">
        <f>AX239 / 1000000</f>
        <v>1734.7253250000001</v>
      </c>
      <c r="BQ239" s="5">
        <f>AZ239 / 1000000</f>
        <v>2430.1694010000001</v>
      </c>
      <c r="BR239" s="5">
        <f>BA239 / 1000000</f>
        <v>2429.646467</v>
      </c>
      <c r="BS239" s="5">
        <f>BC239 / 1000000</f>
        <v>2206.7660000000001</v>
      </c>
      <c r="BT239" s="5">
        <f>BD239 / 1000000</f>
        <v>0</v>
      </c>
      <c r="BU239" s="5">
        <f>BF239 / 1000000</f>
        <v>851.923</v>
      </c>
      <c r="BV239" s="5">
        <f>BG239 / 1000000</f>
        <v>0</v>
      </c>
    </row>
    <row r="240" spans="1:74" x14ac:dyDescent="0.25">
      <c r="A240">
        <v>16</v>
      </c>
      <c r="B240" t="s">
        <v>60</v>
      </c>
      <c r="C240" t="s">
        <v>61</v>
      </c>
      <c r="D240">
        <v>2022</v>
      </c>
      <c r="E240" t="s">
        <v>62</v>
      </c>
      <c r="F240" t="s">
        <v>63</v>
      </c>
      <c r="G240">
        <v>2</v>
      </c>
      <c r="H240" t="s">
        <v>64</v>
      </c>
      <c r="I240" t="s">
        <v>3805</v>
      </c>
      <c r="J240" t="s">
        <v>463</v>
      </c>
      <c r="K240" t="s">
        <v>464</v>
      </c>
      <c r="L240" t="s">
        <v>3852</v>
      </c>
      <c r="M240" t="s">
        <v>465</v>
      </c>
      <c r="N240" t="s">
        <v>3866</v>
      </c>
      <c r="O240" t="s">
        <v>255</v>
      </c>
      <c r="P240" t="s">
        <v>3881</v>
      </c>
      <c r="Q240" t="s">
        <v>544</v>
      </c>
      <c r="R240" t="s">
        <v>3962</v>
      </c>
      <c r="S240" t="s">
        <v>545</v>
      </c>
      <c r="T240">
        <v>35</v>
      </c>
      <c r="U240">
        <v>5</v>
      </c>
      <c r="V240" t="s">
        <v>554</v>
      </c>
      <c r="W240">
        <v>3</v>
      </c>
      <c r="X240" t="s">
        <v>136</v>
      </c>
      <c r="Y240">
        <v>1</v>
      </c>
      <c r="Z240" t="s">
        <v>73</v>
      </c>
      <c r="AA240">
        <v>1</v>
      </c>
      <c r="AB240" s="3">
        <v>10</v>
      </c>
      <c r="AC240" s="3">
        <v>10</v>
      </c>
      <c r="AD240" s="3">
        <v>100</v>
      </c>
      <c r="AE240" s="3">
        <v>40</v>
      </c>
      <c r="AF240" s="3">
        <v>40</v>
      </c>
      <c r="AG240" s="3">
        <v>100</v>
      </c>
      <c r="AH240" s="3">
        <v>80</v>
      </c>
      <c r="AI240" s="3">
        <v>80</v>
      </c>
      <c r="AJ240" s="3">
        <v>100</v>
      </c>
      <c r="AK240" s="3">
        <v>80</v>
      </c>
      <c r="AL240" s="3">
        <v>0</v>
      </c>
      <c r="AM240" s="3">
        <v>0</v>
      </c>
      <c r="AN240" s="3">
        <v>160</v>
      </c>
      <c r="AO240" s="3">
        <v>0</v>
      </c>
      <c r="AP240" s="3">
        <v>0</v>
      </c>
      <c r="AQ240" s="3" t="s">
        <v>77</v>
      </c>
      <c r="AR240" s="3" t="s">
        <v>77</v>
      </c>
      <c r="AS240" s="3" t="s">
        <v>77</v>
      </c>
      <c r="AT240" s="4">
        <v>512095000</v>
      </c>
      <c r="AU240" s="4">
        <v>484126283</v>
      </c>
      <c r="AV240" s="3">
        <v>94.54</v>
      </c>
      <c r="AW240" s="4">
        <v>476763535</v>
      </c>
      <c r="AX240" s="4">
        <v>476763535</v>
      </c>
      <c r="AY240" s="3">
        <v>100</v>
      </c>
      <c r="AZ240" s="4">
        <v>585709200</v>
      </c>
      <c r="BA240" s="4">
        <v>585709200</v>
      </c>
      <c r="BB240" s="3">
        <v>100</v>
      </c>
      <c r="BC240" s="4">
        <v>535073000</v>
      </c>
      <c r="BD240" s="4">
        <v>0</v>
      </c>
      <c r="BE240" s="3">
        <v>0</v>
      </c>
      <c r="BF240" s="4">
        <v>355336000</v>
      </c>
      <c r="BG240" s="4">
        <v>0</v>
      </c>
      <c r="BH240" s="3">
        <v>0</v>
      </c>
      <c r="BI240" s="4">
        <v>2464976735</v>
      </c>
      <c r="BJ240" s="4">
        <v>1546599018</v>
      </c>
      <c r="BK240" s="3">
        <v>62.74</v>
      </c>
      <c r="BL240" t="s">
        <v>555</v>
      </c>
      <c r="BM240" s="5">
        <f>AT240 / 1000000</f>
        <v>512.09500000000003</v>
      </c>
      <c r="BN240" s="5">
        <f>AU240 / 1000000</f>
        <v>484.126283</v>
      </c>
      <c r="BO240" s="5">
        <f>AW240 / 1000000</f>
        <v>476.76353499999999</v>
      </c>
      <c r="BP240" s="5">
        <f>AX240 / 1000000</f>
        <v>476.76353499999999</v>
      </c>
      <c r="BQ240" s="5">
        <f>AZ240 / 1000000</f>
        <v>585.70920000000001</v>
      </c>
      <c r="BR240" s="5">
        <f>BA240 / 1000000</f>
        <v>585.70920000000001</v>
      </c>
      <c r="BS240" s="5">
        <f>BC240 / 1000000</f>
        <v>535.07299999999998</v>
      </c>
      <c r="BT240" s="5">
        <f>BD240 / 1000000</f>
        <v>0</v>
      </c>
      <c r="BU240" s="5">
        <f>BF240 / 1000000</f>
        <v>355.33600000000001</v>
      </c>
      <c r="BV240" s="5">
        <f>BG240 / 1000000</f>
        <v>0</v>
      </c>
    </row>
    <row r="241" spans="1:74" x14ac:dyDescent="0.25">
      <c r="A241">
        <v>16</v>
      </c>
      <c r="B241" t="s">
        <v>60</v>
      </c>
      <c r="C241" t="s">
        <v>61</v>
      </c>
      <c r="D241">
        <v>2022</v>
      </c>
      <c r="E241" t="s">
        <v>62</v>
      </c>
      <c r="F241" t="s">
        <v>63</v>
      </c>
      <c r="G241">
        <v>2</v>
      </c>
      <c r="H241" t="s">
        <v>64</v>
      </c>
      <c r="I241" t="s">
        <v>3805</v>
      </c>
      <c r="J241" t="s">
        <v>463</v>
      </c>
      <c r="K241" t="s">
        <v>464</v>
      </c>
      <c r="L241" t="s">
        <v>3852</v>
      </c>
      <c r="M241" t="s">
        <v>465</v>
      </c>
      <c r="N241" t="s">
        <v>3866</v>
      </c>
      <c r="O241" t="s">
        <v>255</v>
      </c>
      <c r="P241" t="s">
        <v>3881</v>
      </c>
      <c r="Q241" t="s">
        <v>544</v>
      </c>
      <c r="R241" t="s">
        <v>3962</v>
      </c>
      <c r="S241" t="s">
        <v>545</v>
      </c>
      <c r="T241">
        <v>35</v>
      </c>
      <c r="U241">
        <v>6</v>
      </c>
      <c r="V241" t="s">
        <v>556</v>
      </c>
      <c r="W241">
        <v>1</v>
      </c>
      <c r="X241" t="s">
        <v>72</v>
      </c>
      <c r="Y241">
        <v>1</v>
      </c>
      <c r="Z241" t="s">
        <v>73</v>
      </c>
      <c r="AA241">
        <v>1</v>
      </c>
      <c r="AB241" s="3">
        <v>60</v>
      </c>
      <c r="AC241" s="3">
        <v>60</v>
      </c>
      <c r="AD241" s="3">
        <v>100</v>
      </c>
      <c r="AE241" s="3">
        <v>63</v>
      </c>
      <c r="AF241" s="3">
        <v>63</v>
      </c>
      <c r="AG241" s="3">
        <v>100</v>
      </c>
      <c r="AH241" s="3">
        <v>103</v>
      </c>
      <c r="AI241" s="3">
        <v>103</v>
      </c>
      <c r="AJ241" s="3">
        <v>100</v>
      </c>
      <c r="AK241" s="3">
        <v>77</v>
      </c>
      <c r="AL241" s="3">
        <v>0</v>
      </c>
      <c r="AM241" s="3">
        <v>0</v>
      </c>
      <c r="AN241" s="3">
        <v>20</v>
      </c>
      <c r="AO241" s="3">
        <v>0</v>
      </c>
      <c r="AP241" s="3">
        <v>0</v>
      </c>
      <c r="AQ241" s="3">
        <v>323</v>
      </c>
      <c r="AR241" s="3">
        <v>226</v>
      </c>
      <c r="AS241" s="3">
        <v>69.97</v>
      </c>
      <c r="AT241" s="4">
        <v>462623691</v>
      </c>
      <c r="AU241" s="4">
        <v>438766541</v>
      </c>
      <c r="AV241" s="3">
        <v>94.84</v>
      </c>
      <c r="AW241" s="4">
        <v>653235380</v>
      </c>
      <c r="AX241" s="4">
        <v>650635380</v>
      </c>
      <c r="AY241" s="3">
        <v>99.6</v>
      </c>
      <c r="AZ241" s="4">
        <v>756636867</v>
      </c>
      <c r="BA241" s="4">
        <v>749941867</v>
      </c>
      <c r="BB241" s="3">
        <v>99.11</v>
      </c>
      <c r="BC241" s="4">
        <v>817585000</v>
      </c>
      <c r="BD241" s="4">
        <v>0</v>
      </c>
      <c r="BE241" s="3">
        <v>0</v>
      </c>
      <c r="BF241" s="4">
        <v>234189000</v>
      </c>
      <c r="BG241" s="4">
        <v>0</v>
      </c>
      <c r="BH241" s="3">
        <v>0</v>
      </c>
      <c r="BI241" s="4">
        <v>2924269938</v>
      </c>
      <c r="BJ241" s="4">
        <v>1839343788</v>
      </c>
      <c r="BK241" s="3">
        <v>62.9</v>
      </c>
      <c r="BL241" t="s">
        <v>557</v>
      </c>
      <c r="BM241" s="5">
        <f>AT241 / 1000000</f>
        <v>462.62369100000001</v>
      </c>
      <c r="BN241" s="5">
        <f>AU241 / 1000000</f>
        <v>438.76654100000002</v>
      </c>
      <c r="BO241" s="5">
        <f>AW241 / 1000000</f>
        <v>653.23537999999996</v>
      </c>
      <c r="BP241" s="5">
        <f>AX241 / 1000000</f>
        <v>650.63538000000005</v>
      </c>
      <c r="BQ241" s="5">
        <f>AZ241 / 1000000</f>
        <v>756.63686700000005</v>
      </c>
      <c r="BR241" s="5">
        <f>BA241 / 1000000</f>
        <v>749.941867</v>
      </c>
      <c r="BS241" s="5">
        <f>BC241 / 1000000</f>
        <v>817.58500000000004</v>
      </c>
      <c r="BT241" s="5">
        <f>BD241 / 1000000</f>
        <v>0</v>
      </c>
      <c r="BU241" s="5">
        <f>BF241 / 1000000</f>
        <v>234.18899999999999</v>
      </c>
      <c r="BV241" s="5">
        <f>BG241 / 1000000</f>
        <v>0</v>
      </c>
    </row>
    <row r="242" spans="1:74" x14ac:dyDescent="0.25">
      <c r="A242">
        <v>16</v>
      </c>
      <c r="B242" t="s">
        <v>60</v>
      </c>
      <c r="C242" t="s">
        <v>61</v>
      </c>
      <c r="D242">
        <v>2022</v>
      </c>
      <c r="E242" t="s">
        <v>62</v>
      </c>
      <c r="F242" t="s">
        <v>63</v>
      </c>
      <c r="G242">
        <v>2</v>
      </c>
      <c r="H242" t="s">
        <v>64</v>
      </c>
      <c r="I242" t="s">
        <v>3805</v>
      </c>
      <c r="J242" t="s">
        <v>463</v>
      </c>
      <c r="K242" t="s">
        <v>464</v>
      </c>
      <c r="L242" t="s">
        <v>3852</v>
      </c>
      <c r="M242" t="s">
        <v>465</v>
      </c>
      <c r="N242" t="s">
        <v>3866</v>
      </c>
      <c r="O242" t="s">
        <v>255</v>
      </c>
      <c r="P242" t="s">
        <v>3881</v>
      </c>
      <c r="Q242" t="s">
        <v>544</v>
      </c>
      <c r="R242" t="s">
        <v>3962</v>
      </c>
      <c r="S242" t="s">
        <v>545</v>
      </c>
      <c r="T242">
        <v>35</v>
      </c>
      <c r="U242">
        <v>7</v>
      </c>
      <c r="V242" t="s">
        <v>558</v>
      </c>
      <c r="W242">
        <v>2</v>
      </c>
      <c r="X242" t="s">
        <v>76</v>
      </c>
      <c r="Y242">
        <v>1</v>
      </c>
      <c r="Z242" t="s">
        <v>73</v>
      </c>
      <c r="AA242">
        <v>1</v>
      </c>
      <c r="AB242" s="3">
        <v>0</v>
      </c>
      <c r="AC242" s="3">
        <v>0</v>
      </c>
      <c r="AD242" s="3">
        <v>0</v>
      </c>
      <c r="AE242" s="3">
        <v>0</v>
      </c>
      <c r="AF242" s="3">
        <v>0</v>
      </c>
      <c r="AG242" s="3">
        <v>0</v>
      </c>
      <c r="AH242" s="3">
        <v>0</v>
      </c>
      <c r="AI242" s="3">
        <v>0</v>
      </c>
      <c r="AJ242" s="3">
        <v>0</v>
      </c>
      <c r="AK242" s="3">
        <v>100</v>
      </c>
      <c r="AL242" s="3">
        <v>0</v>
      </c>
      <c r="AM242" s="3">
        <v>0</v>
      </c>
      <c r="AN242" s="3">
        <v>100</v>
      </c>
      <c r="AO242" s="3">
        <v>0</v>
      </c>
      <c r="AP242" s="3">
        <v>0</v>
      </c>
      <c r="AQ242" s="3" t="s">
        <v>77</v>
      </c>
      <c r="AR242" s="3" t="s">
        <v>77</v>
      </c>
      <c r="AS242" s="3" t="s">
        <v>77</v>
      </c>
      <c r="AT242" s="4">
        <v>0</v>
      </c>
      <c r="AU242" s="4">
        <v>0</v>
      </c>
      <c r="AV242" s="3">
        <v>0</v>
      </c>
      <c r="AW242" s="4">
        <v>0</v>
      </c>
      <c r="AX242" s="4">
        <v>0</v>
      </c>
      <c r="AY242" s="3">
        <v>0</v>
      </c>
      <c r="AZ242" s="4">
        <v>0</v>
      </c>
      <c r="BA242" s="4">
        <v>0</v>
      </c>
      <c r="BB242" s="3">
        <v>0</v>
      </c>
      <c r="BC242" s="4">
        <v>8485370000</v>
      </c>
      <c r="BD242" s="4">
        <v>0</v>
      </c>
      <c r="BE242" s="3">
        <v>0</v>
      </c>
      <c r="BF242" s="4">
        <v>5761017000</v>
      </c>
      <c r="BG242" s="4">
        <v>0</v>
      </c>
      <c r="BH242" s="3">
        <v>0</v>
      </c>
      <c r="BI242" s="4">
        <v>14246387000</v>
      </c>
      <c r="BJ242" s="4">
        <v>0</v>
      </c>
      <c r="BK242" s="3">
        <v>0</v>
      </c>
      <c r="BM242" s="5">
        <f>AT242 / 1000000</f>
        <v>0</v>
      </c>
      <c r="BN242" s="5">
        <f>AU242 / 1000000</f>
        <v>0</v>
      </c>
      <c r="BO242" s="5">
        <f>AW242 / 1000000</f>
        <v>0</v>
      </c>
      <c r="BP242" s="5">
        <f>AX242 / 1000000</f>
        <v>0</v>
      </c>
      <c r="BQ242" s="5">
        <f>AZ242 / 1000000</f>
        <v>0</v>
      </c>
      <c r="BR242" s="5">
        <f>BA242 / 1000000</f>
        <v>0</v>
      </c>
      <c r="BS242" s="5">
        <f>BC242 / 1000000</f>
        <v>8485.3700000000008</v>
      </c>
      <c r="BT242" s="5">
        <f>BD242 / 1000000</f>
        <v>0</v>
      </c>
      <c r="BU242" s="5">
        <f>BF242 / 1000000</f>
        <v>5761.0169999999998</v>
      </c>
      <c r="BV242" s="5">
        <f>BG242 / 1000000</f>
        <v>0</v>
      </c>
    </row>
    <row r="243" spans="1:74" x14ac:dyDescent="0.25">
      <c r="A243">
        <v>16</v>
      </c>
      <c r="B243" t="s">
        <v>60</v>
      </c>
      <c r="C243" t="s">
        <v>61</v>
      </c>
      <c r="D243">
        <v>2022</v>
      </c>
      <c r="E243" t="s">
        <v>62</v>
      </c>
      <c r="F243" t="s">
        <v>63</v>
      </c>
      <c r="G243">
        <v>2</v>
      </c>
      <c r="H243" t="s">
        <v>64</v>
      </c>
      <c r="I243" t="s">
        <v>3805</v>
      </c>
      <c r="J243" t="s">
        <v>463</v>
      </c>
      <c r="K243" t="s">
        <v>464</v>
      </c>
      <c r="L243" t="s">
        <v>3852</v>
      </c>
      <c r="M243" t="s">
        <v>465</v>
      </c>
      <c r="N243" t="s">
        <v>3866</v>
      </c>
      <c r="O243" t="s">
        <v>255</v>
      </c>
      <c r="P243" t="s">
        <v>3881</v>
      </c>
      <c r="Q243" t="s">
        <v>544</v>
      </c>
      <c r="R243" t="s">
        <v>3962</v>
      </c>
      <c r="S243" t="s">
        <v>545</v>
      </c>
      <c r="T243">
        <v>35</v>
      </c>
      <c r="U243">
        <v>8</v>
      </c>
      <c r="V243" t="s">
        <v>559</v>
      </c>
      <c r="W243">
        <v>2</v>
      </c>
      <c r="X243" t="s">
        <v>76</v>
      </c>
      <c r="Y243">
        <v>1</v>
      </c>
      <c r="Z243" t="s">
        <v>73</v>
      </c>
      <c r="AA243">
        <v>1</v>
      </c>
      <c r="AB243" s="3">
        <v>0</v>
      </c>
      <c r="AC243" s="3">
        <v>0</v>
      </c>
      <c r="AD243" s="3">
        <v>0</v>
      </c>
      <c r="AE243" s="3">
        <v>0</v>
      </c>
      <c r="AF243" s="3">
        <v>0</v>
      </c>
      <c r="AG243" s="3">
        <v>0</v>
      </c>
      <c r="AH243" s="3">
        <v>0</v>
      </c>
      <c r="AI243" s="3">
        <v>0</v>
      </c>
      <c r="AJ243" s="3">
        <v>0</v>
      </c>
      <c r="AK243" s="3">
        <v>100</v>
      </c>
      <c r="AL243" s="3">
        <v>0</v>
      </c>
      <c r="AM243" s="3">
        <v>0</v>
      </c>
      <c r="AN243" s="3">
        <v>100</v>
      </c>
      <c r="AO243" s="3">
        <v>0</v>
      </c>
      <c r="AP243" s="3">
        <v>0</v>
      </c>
      <c r="AQ243" s="3" t="s">
        <v>77</v>
      </c>
      <c r="AR243" s="3" t="s">
        <v>77</v>
      </c>
      <c r="AS243" s="3" t="s">
        <v>77</v>
      </c>
      <c r="AT243" s="4">
        <v>0</v>
      </c>
      <c r="AU243" s="4">
        <v>0</v>
      </c>
      <c r="AV243" s="3">
        <v>0</v>
      </c>
      <c r="AW243" s="4">
        <v>0</v>
      </c>
      <c r="AX243" s="4">
        <v>0</v>
      </c>
      <c r="AY243" s="3">
        <v>0</v>
      </c>
      <c r="AZ243" s="4">
        <v>0</v>
      </c>
      <c r="BA243" s="4">
        <v>0</v>
      </c>
      <c r="BB243" s="3">
        <v>0</v>
      </c>
      <c r="BC243" s="4">
        <v>1258868000</v>
      </c>
      <c r="BD243" s="4">
        <v>0</v>
      </c>
      <c r="BE243" s="3">
        <v>0</v>
      </c>
      <c r="BF243" s="4">
        <v>382325000</v>
      </c>
      <c r="BG243" s="4">
        <v>0</v>
      </c>
      <c r="BH243" s="3">
        <v>0</v>
      </c>
      <c r="BI243" s="4">
        <v>1641193000</v>
      </c>
      <c r="BJ243" s="4">
        <v>0</v>
      </c>
      <c r="BK243" s="3">
        <v>0</v>
      </c>
      <c r="BM243" s="5">
        <f>AT243 / 1000000</f>
        <v>0</v>
      </c>
      <c r="BN243" s="5">
        <f>AU243 / 1000000</f>
        <v>0</v>
      </c>
      <c r="BO243" s="5">
        <f>AW243 / 1000000</f>
        <v>0</v>
      </c>
      <c r="BP243" s="5">
        <f>AX243 / 1000000</f>
        <v>0</v>
      </c>
      <c r="BQ243" s="5">
        <f>AZ243 / 1000000</f>
        <v>0</v>
      </c>
      <c r="BR243" s="5">
        <f>BA243 / 1000000</f>
        <v>0</v>
      </c>
      <c r="BS243" s="5">
        <f>BC243 / 1000000</f>
        <v>1258.8679999999999</v>
      </c>
      <c r="BT243" s="5">
        <f>BD243 / 1000000</f>
        <v>0</v>
      </c>
      <c r="BU243" s="5">
        <f>BF243 / 1000000</f>
        <v>382.32499999999999</v>
      </c>
      <c r="BV243" s="5">
        <f>BG243 / 1000000</f>
        <v>0</v>
      </c>
    </row>
    <row r="244" spans="1:74" x14ac:dyDescent="0.25">
      <c r="A244">
        <v>16</v>
      </c>
      <c r="B244" t="s">
        <v>60</v>
      </c>
      <c r="C244" t="s">
        <v>61</v>
      </c>
      <c r="D244">
        <v>2022</v>
      </c>
      <c r="E244" t="s">
        <v>62</v>
      </c>
      <c r="F244" t="s">
        <v>63</v>
      </c>
      <c r="G244">
        <v>2</v>
      </c>
      <c r="H244" t="s">
        <v>64</v>
      </c>
      <c r="I244" t="s">
        <v>3805</v>
      </c>
      <c r="J244" t="s">
        <v>463</v>
      </c>
      <c r="K244" t="s">
        <v>464</v>
      </c>
      <c r="L244" t="s">
        <v>3852</v>
      </c>
      <c r="M244" t="s">
        <v>465</v>
      </c>
      <c r="N244" t="s">
        <v>3866</v>
      </c>
      <c r="O244" t="s">
        <v>255</v>
      </c>
      <c r="P244" t="s">
        <v>3881</v>
      </c>
      <c r="Q244" t="s">
        <v>544</v>
      </c>
      <c r="R244" t="s">
        <v>3963</v>
      </c>
      <c r="S244" t="s">
        <v>560</v>
      </c>
      <c r="T244">
        <v>24</v>
      </c>
      <c r="U244">
        <v>1</v>
      </c>
      <c r="V244" t="s">
        <v>561</v>
      </c>
      <c r="W244">
        <v>3</v>
      </c>
      <c r="X244" t="s">
        <v>136</v>
      </c>
      <c r="Y244">
        <v>1</v>
      </c>
      <c r="Z244" t="s">
        <v>73</v>
      </c>
      <c r="AA244">
        <v>1</v>
      </c>
      <c r="AB244" s="3">
        <v>0.25</v>
      </c>
      <c r="AC244" s="3">
        <v>0.25</v>
      </c>
      <c r="AD244" s="3">
        <v>100</v>
      </c>
      <c r="AE244" s="3">
        <v>0.5</v>
      </c>
      <c r="AF244" s="3">
        <v>0.5</v>
      </c>
      <c r="AG244" s="3">
        <v>100</v>
      </c>
      <c r="AH244" s="3">
        <v>0.7</v>
      </c>
      <c r="AI244" s="3">
        <v>0.7</v>
      </c>
      <c r="AJ244" s="3">
        <v>100</v>
      </c>
      <c r="AK244" s="3">
        <v>0.9</v>
      </c>
      <c r="AL244" s="3">
        <v>0</v>
      </c>
      <c r="AM244" s="3">
        <v>0</v>
      </c>
      <c r="AN244" s="3">
        <v>1</v>
      </c>
      <c r="AO244" s="3">
        <v>0</v>
      </c>
      <c r="AP244" s="3">
        <v>0</v>
      </c>
      <c r="AQ244" s="3" t="s">
        <v>77</v>
      </c>
      <c r="AR244" s="3" t="s">
        <v>77</v>
      </c>
      <c r="AS244" s="3" t="s">
        <v>77</v>
      </c>
      <c r="AT244" s="4">
        <v>207877112</v>
      </c>
      <c r="AU244" s="4">
        <v>182877112</v>
      </c>
      <c r="AV244" s="3">
        <v>87.97</v>
      </c>
      <c r="AW244" s="4">
        <v>704109255</v>
      </c>
      <c r="AX244" s="4">
        <v>704109255</v>
      </c>
      <c r="AY244" s="3">
        <v>100</v>
      </c>
      <c r="AZ244" s="4">
        <v>370179333</v>
      </c>
      <c r="BA244" s="4">
        <v>362626000</v>
      </c>
      <c r="BB244" s="3">
        <v>97.96</v>
      </c>
      <c r="BC244" s="4">
        <v>468160000</v>
      </c>
      <c r="BD244" s="4">
        <v>0</v>
      </c>
      <c r="BE244" s="3">
        <v>0</v>
      </c>
      <c r="BF244" s="4">
        <v>843722233</v>
      </c>
      <c r="BG244" s="4">
        <v>0</v>
      </c>
      <c r="BH244" s="3">
        <v>0</v>
      </c>
      <c r="BI244" s="4">
        <v>2594047933</v>
      </c>
      <c r="BJ244" s="4">
        <v>1249612367</v>
      </c>
      <c r="BK244" s="3">
        <v>48.17</v>
      </c>
      <c r="BL244" t="s">
        <v>562</v>
      </c>
      <c r="BM244" s="5">
        <f>AT244 / 1000000</f>
        <v>207.87711200000001</v>
      </c>
      <c r="BN244" s="5">
        <f>AU244 / 1000000</f>
        <v>182.87711200000001</v>
      </c>
      <c r="BO244" s="5">
        <f>AW244 / 1000000</f>
        <v>704.10925499999996</v>
      </c>
      <c r="BP244" s="5">
        <f>AX244 / 1000000</f>
        <v>704.10925499999996</v>
      </c>
      <c r="BQ244" s="5">
        <f>AZ244 / 1000000</f>
        <v>370.17933299999999</v>
      </c>
      <c r="BR244" s="5">
        <f>BA244 / 1000000</f>
        <v>362.62599999999998</v>
      </c>
      <c r="BS244" s="5">
        <f>BC244 / 1000000</f>
        <v>468.16</v>
      </c>
      <c r="BT244" s="5">
        <f>BD244 / 1000000</f>
        <v>0</v>
      </c>
      <c r="BU244" s="5">
        <f>BF244 / 1000000</f>
        <v>843.72223299999996</v>
      </c>
      <c r="BV244" s="5">
        <f>BG244 / 1000000</f>
        <v>0</v>
      </c>
    </row>
    <row r="245" spans="1:74" x14ac:dyDescent="0.25">
      <c r="A245">
        <v>16</v>
      </c>
      <c r="B245" t="s">
        <v>60</v>
      </c>
      <c r="C245" t="s">
        <v>61</v>
      </c>
      <c r="D245">
        <v>2022</v>
      </c>
      <c r="E245" t="s">
        <v>62</v>
      </c>
      <c r="F245" t="s">
        <v>63</v>
      </c>
      <c r="G245">
        <v>2</v>
      </c>
      <c r="H245" t="s">
        <v>64</v>
      </c>
      <c r="I245" t="s">
        <v>3805</v>
      </c>
      <c r="J245" t="s">
        <v>463</v>
      </c>
      <c r="K245" t="s">
        <v>464</v>
      </c>
      <c r="L245" t="s">
        <v>3852</v>
      </c>
      <c r="M245" t="s">
        <v>465</v>
      </c>
      <c r="N245" t="s">
        <v>3866</v>
      </c>
      <c r="O245" t="s">
        <v>255</v>
      </c>
      <c r="P245" t="s">
        <v>3881</v>
      </c>
      <c r="Q245" t="s">
        <v>544</v>
      </c>
      <c r="R245" t="s">
        <v>3963</v>
      </c>
      <c r="S245" t="s">
        <v>560</v>
      </c>
      <c r="T245">
        <v>24</v>
      </c>
      <c r="U245">
        <v>2</v>
      </c>
      <c r="V245" t="s">
        <v>563</v>
      </c>
      <c r="W245">
        <v>3</v>
      </c>
      <c r="X245" t="s">
        <v>136</v>
      </c>
      <c r="Y245">
        <v>1</v>
      </c>
      <c r="Z245" t="s">
        <v>73</v>
      </c>
      <c r="AA245">
        <v>1</v>
      </c>
      <c r="AB245" s="3">
        <v>139715</v>
      </c>
      <c r="AC245" s="3">
        <v>140226</v>
      </c>
      <c r="AD245" s="3">
        <v>100.37</v>
      </c>
      <c r="AE245" s="3">
        <v>156415</v>
      </c>
      <c r="AF245" s="3">
        <v>146987</v>
      </c>
      <c r="AG245" s="3">
        <v>93.97</v>
      </c>
      <c r="AH245" s="3">
        <v>169394</v>
      </c>
      <c r="AI245" s="3">
        <v>147874</v>
      </c>
      <c r="AJ245" s="3">
        <v>87.3</v>
      </c>
      <c r="AK245" s="3">
        <v>169394</v>
      </c>
      <c r="AL245" s="3">
        <v>0</v>
      </c>
      <c r="AM245" s="3">
        <v>0</v>
      </c>
      <c r="AN245" s="3">
        <v>189732</v>
      </c>
      <c r="AO245" s="3">
        <v>0</v>
      </c>
      <c r="AP245" s="3">
        <v>0</v>
      </c>
      <c r="AQ245" s="3" t="s">
        <v>77</v>
      </c>
      <c r="AR245" s="3" t="s">
        <v>77</v>
      </c>
      <c r="AS245" s="3" t="s">
        <v>77</v>
      </c>
      <c r="AT245" s="4">
        <v>1561995110</v>
      </c>
      <c r="AU245" s="4">
        <v>1561995110</v>
      </c>
      <c r="AV245" s="3">
        <v>100</v>
      </c>
      <c r="AW245" s="4">
        <v>7745492332</v>
      </c>
      <c r="AX245" s="4">
        <v>7745492332</v>
      </c>
      <c r="AY245" s="3">
        <v>100</v>
      </c>
      <c r="AZ245" s="4">
        <v>8401355326</v>
      </c>
      <c r="BA245" s="4">
        <v>8401355326</v>
      </c>
      <c r="BB245" s="3">
        <v>100</v>
      </c>
      <c r="BC245" s="4">
        <v>8126279000</v>
      </c>
      <c r="BD245" s="4">
        <v>0</v>
      </c>
      <c r="BE245" s="3">
        <v>0</v>
      </c>
      <c r="BF245" s="4">
        <v>6108762610</v>
      </c>
      <c r="BG245" s="4">
        <v>0</v>
      </c>
      <c r="BH245" s="3">
        <v>0</v>
      </c>
      <c r="BI245" s="4">
        <v>31943884378</v>
      </c>
      <c r="BJ245" s="4">
        <v>17708842768</v>
      </c>
      <c r="BK245" s="3">
        <v>55.44</v>
      </c>
      <c r="BL245" t="s">
        <v>564</v>
      </c>
      <c r="BM245" s="5">
        <f>AT245 / 1000000</f>
        <v>1561.9951100000001</v>
      </c>
      <c r="BN245" s="5">
        <f>AU245 / 1000000</f>
        <v>1561.9951100000001</v>
      </c>
      <c r="BO245" s="5">
        <f>AW245 / 1000000</f>
        <v>7745.4923319999998</v>
      </c>
      <c r="BP245" s="5">
        <f>AX245 / 1000000</f>
        <v>7745.4923319999998</v>
      </c>
      <c r="BQ245" s="5">
        <f>AZ245 / 1000000</f>
        <v>8401.3553260000008</v>
      </c>
      <c r="BR245" s="5">
        <f>BA245 / 1000000</f>
        <v>8401.3553260000008</v>
      </c>
      <c r="BS245" s="5">
        <f>BC245 / 1000000</f>
        <v>8126.2790000000005</v>
      </c>
      <c r="BT245" s="5">
        <f>BD245 / 1000000</f>
        <v>0</v>
      </c>
      <c r="BU245" s="5">
        <f>BF245 / 1000000</f>
        <v>6108.7626099999998</v>
      </c>
      <c r="BV245" s="5">
        <f>BG245 / 1000000</f>
        <v>0</v>
      </c>
    </row>
    <row r="246" spans="1:74" x14ac:dyDescent="0.25">
      <c r="A246">
        <v>16</v>
      </c>
      <c r="B246" t="s">
        <v>60</v>
      </c>
      <c r="C246" t="s">
        <v>61</v>
      </c>
      <c r="D246">
        <v>2022</v>
      </c>
      <c r="E246" t="s">
        <v>62</v>
      </c>
      <c r="F246" t="s">
        <v>63</v>
      </c>
      <c r="G246">
        <v>2</v>
      </c>
      <c r="H246" t="s">
        <v>64</v>
      </c>
      <c r="I246" t="s">
        <v>3805</v>
      </c>
      <c r="J246" t="s">
        <v>463</v>
      </c>
      <c r="K246" t="s">
        <v>464</v>
      </c>
      <c r="L246" t="s">
        <v>3852</v>
      </c>
      <c r="M246" t="s">
        <v>465</v>
      </c>
      <c r="N246" t="s">
        <v>3866</v>
      </c>
      <c r="O246" t="s">
        <v>255</v>
      </c>
      <c r="P246" t="s">
        <v>3881</v>
      </c>
      <c r="Q246" t="s">
        <v>544</v>
      </c>
      <c r="R246" t="s">
        <v>3963</v>
      </c>
      <c r="S246" t="s">
        <v>560</v>
      </c>
      <c r="T246">
        <v>24</v>
      </c>
      <c r="U246">
        <v>3</v>
      </c>
      <c r="V246" t="s">
        <v>565</v>
      </c>
      <c r="W246">
        <v>3</v>
      </c>
      <c r="X246" t="s">
        <v>136</v>
      </c>
      <c r="Y246">
        <v>1</v>
      </c>
      <c r="Z246" t="s">
        <v>73</v>
      </c>
      <c r="AA246">
        <v>1</v>
      </c>
      <c r="AB246" s="3">
        <v>101172</v>
      </c>
      <c r="AC246" s="3">
        <v>101320</v>
      </c>
      <c r="AD246" s="3">
        <v>100.15</v>
      </c>
      <c r="AE246" s="3">
        <v>166055</v>
      </c>
      <c r="AF246" s="3">
        <v>165467</v>
      </c>
      <c r="AG246" s="3">
        <v>99.65</v>
      </c>
      <c r="AH246" s="3">
        <v>212233</v>
      </c>
      <c r="AI246" s="3">
        <v>212260</v>
      </c>
      <c r="AJ246" s="3">
        <v>100.01</v>
      </c>
      <c r="AK246" s="3">
        <v>228411</v>
      </c>
      <c r="AL246" s="3">
        <v>0</v>
      </c>
      <c r="AM246" s="3">
        <v>0</v>
      </c>
      <c r="AN246" s="3">
        <v>265559</v>
      </c>
      <c r="AO246" s="3">
        <v>0</v>
      </c>
      <c r="AP246" s="3">
        <v>0</v>
      </c>
      <c r="AQ246" s="3" t="s">
        <v>77</v>
      </c>
      <c r="AR246" s="3" t="s">
        <v>77</v>
      </c>
      <c r="AS246" s="3" t="s">
        <v>77</v>
      </c>
      <c r="AT246" s="4">
        <v>3719575697</v>
      </c>
      <c r="AU246" s="4">
        <v>3719575697</v>
      </c>
      <c r="AV246" s="3">
        <v>100</v>
      </c>
      <c r="AW246" s="4">
        <v>18572505345</v>
      </c>
      <c r="AX246" s="4">
        <v>18570281105</v>
      </c>
      <c r="AY246" s="3">
        <v>99.99</v>
      </c>
      <c r="AZ246" s="4">
        <v>19056890957</v>
      </c>
      <c r="BA246" s="4">
        <v>19040518423</v>
      </c>
      <c r="BB246" s="3">
        <v>99.91</v>
      </c>
      <c r="BC246" s="4">
        <v>18430048000</v>
      </c>
      <c r="BD246" s="4">
        <v>0</v>
      </c>
      <c r="BE246" s="3">
        <v>0</v>
      </c>
      <c r="BF246" s="4">
        <v>15405583195</v>
      </c>
      <c r="BG246" s="4">
        <v>0</v>
      </c>
      <c r="BH246" s="3">
        <v>0</v>
      </c>
      <c r="BI246" s="4">
        <v>75184603194</v>
      </c>
      <c r="BJ246" s="4">
        <v>41330375225</v>
      </c>
      <c r="BK246" s="3">
        <v>54.97</v>
      </c>
      <c r="BL246" t="s">
        <v>566</v>
      </c>
      <c r="BM246" s="5">
        <f>AT246 / 1000000</f>
        <v>3719.5756970000002</v>
      </c>
      <c r="BN246" s="5">
        <f>AU246 / 1000000</f>
        <v>3719.5756970000002</v>
      </c>
      <c r="BO246" s="5">
        <f>AW246 / 1000000</f>
        <v>18572.505345000001</v>
      </c>
      <c r="BP246" s="5">
        <f>AX246 / 1000000</f>
        <v>18570.281104999998</v>
      </c>
      <c r="BQ246" s="5">
        <f>AZ246 / 1000000</f>
        <v>19056.890957</v>
      </c>
      <c r="BR246" s="5">
        <f>BA246 / 1000000</f>
        <v>19040.518423000001</v>
      </c>
      <c r="BS246" s="5">
        <f>BC246 / 1000000</f>
        <v>18430.047999999999</v>
      </c>
      <c r="BT246" s="5">
        <f>BD246 / 1000000</f>
        <v>0</v>
      </c>
      <c r="BU246" s="5">
        <f>BF246 / 1000000</f>
        <v>15405.583194999999</v>
      </c>
      <c r="BV246" s="5">
        <f>BG246 / 1000000</f>
        <v>0</v>
      </c>
    </row>
    <row r="247" spans="1:74" x14ac:dyDescent="0.25">
      <c r="A247">
        <v>16</v>
      </c>
      <c r="B247" t="s">
        <v>60</v>
      </c>
      <c r="C247" t="s">
        <v>61</v>
      </c>
      <c r="D247">
        <v>2022</v>
      </c>
      <c r="E247" t="s">
        <v>62</v>
      </c>
      <c r="F247" t="s">
        <v>63</v>
      </c>
      <c r="G247">
        <v>2</v>
      </c>
      <c r="H247" t="s">
        <v>64</v>
      </c>
      <c r="I247" t="s">
        <v>3805</v>
      </c>
      <c r="J247" t="s">
        <v>463</v>
      </c>
      <c r="K247" t="s">
        <v>464</v>
      </c>
      <c r="L247" t="s">
        <v>3852</v>
      </c>
      <c r="M247" t="s">
        <v>465</v>
      </c>
      <c r="N247" t="s">
        <v>3866</v>
      </c>
      <c r="O247" t="s">
        <v>255</v>
      </c>
      <c r="P247" t="s">
        <v>3881</v>
      </c>
      <c r="Q247" t="s">
        <v>544</v>
      </c>
      <c r="R247" t="s">
        <v>3963</v>
      </c>
      <c r="S247" t="s">
        <v>560</v>
      </c>
      <c r="T247">
        <v>24</v>
      </c>
      <c r="U247">
        <v>4</v>
      </c>
      <c r="V247" t="s">
        <v>567</v>
      </c>
      <c r="W247">
        <v>3</v>
      </c>
      <c r="X247" t="s">
        <v>136</v>
      </c>
      <c r="Y247">
        <v>1</v>
      </c>
      <c r="Z247" t="s">
        <v>73</v>
      </c>
      <c r="AA247">
        <v>1</v>
      </c>
      <c r="AB247" s="3">
        <v>38</v>
      </c>
      <c r="AC247" s="3">
        <v>40</v>
      </c>
      <c r="AD247" s="3">
        <v>105.26</v>
      </c>
      <c r="AE247" s="3">
        <v>76</v>
      </c>
      <c r="AF247" s="3">
        <v>77</v>
      </c>
      <c r="AG247" s="3">
        <v>101.32</v>
      </c>
      <c r="AH247" s="3">
        <v>126</v>
      </c>
      <c r="AI247" s="3">
        <v>126</v>
      </c>
      <c r="AJ247" s="3">
        <v>100</v>
      </c>
      <c r="AK247" s="3">
        <v>210</v>
      </c>
      <c r="AL247" s="3">
        <v>0</v>
      </c>
      <c r="AM247" s="3">
        <v>0</v>
      </c>
      <c r="AN247" s="3">
        <v>210</v>
      </c>
      <c r="AO247" s="3">
        <v>0</v>
      </c>
      <c r="AP247" s="3">
        <v>0</v>
      </c>
      <c r="AQ247" s="3" t="s">
        <v>77</v>
      </c>
      <c r="AR247" s="3" t="s">
        <v>77</v>
      </c>
      <c r="AS247" s="3" t="s">
        <v>77</v>
      </c>
      <c r="AT247" s="4">
        <v>367665499</v>
      </c>
      <c r="AU247" s="4">
        <v>367650927</v>
      </c>
      <c r="AV247" s="3">
        <v>99.99</v>
      </c>
      <c r="AW247" s="4">
        <v>977893068</v>
      </c>
      <c r="AX247" s="4">
        <v>936481416</v>
      </c>
      <c r="AY247" s="3">
        <v>95.77</v>
      </c>
      <c r="AZ247" s="4">
        <v>976877334</v>
      </c>
      <c r="BA247" s="4">
        <v>969435068</v>
      </c>
      <c r="BB247" s="3">
        <v>99.24</v>
      </c>
      <c r="BC247" s="4">
        <v>975513000</v>
      </c>
      <c r="BD247" s="4">
        <v>0</v>
      </c>
      <c r="BE247" s="3">
        <v>0</v>
      </c>
      <c r="BF247" s="4">
        <v>2097110618</v>
      </c>
      <c r="BG247" s="4">
        <v>0</v>
      </c>
      <c r="BH247" s="3">
        <v>0</v>
      </c>
      <c r="BI247" s="4">
        <v>5395059519</v>
      </c>
      <c r="BJ247" s="4">
        <v>2273567411</v>
      </c>
      <c r="BK247" s="3">
        <v>42.14</v>
      </c>
      <c r="BL247" t="s">
        <v>568</v>
      </c>
      <c r="BM247" s="5">
        <f>AT247 / 1000000</f>
        <v>367.66549900000001</v>
      </c>
      <c r="BN247" s="5">
        <f>AU247 / 1000000</f>
        <v>367.65092700000002</v>
      </c>
      <c r="BO247" s="5">
        <f>AW247 / 1000000</f>
        <v>977.89306799999997</v>
      </c>
      <c r="BP247" s="5">
        <f>AX247 / 1000000</f>
        <v>936.48141599999997</v>
      </c>
      <c r="BQ247" s="5">
        <f>AZ247 / 1000000</f>
        <v>976.87733400000002</v>
      </c>
      <c r="BR247" s="5">
        <f>BA247 / 1000000</f>
        <v>969.435068</v>
      </c>
      <c r="BS247" s="5">
        <f>BC247 / 1000000</f>
        <v>975.51300000000003</v>
      </c>
      <c r="BT247" s="5">
        <f>BD247 / 1000000</f>
        <v>0</v>
      </c>
      <c r="BU247" s="5">
        <f>BF247 / 1000000</f>
        <v>2097.1106180000002</v>
      </c>
      <c r="BV247" s="5">
        <f>BG247 / 1000000</f>
        <v>0</v>
      </c>
    </row>
    <row r="248" spans="1:74" x14ac:dyDescent="0.25">
      <c r="A248">
        <v>16</v>
      </c>
      <c r="B248" t="s">
        <v>60</v>
      </c>
      <c r="C248" t="s">
        <v>61</v>
      </c>
      <c r="D248">
        <v>2022</v>
      </c>
      <c r="E248" t="s">
        <v>62</v>
      </c>
      <c r="F248" t="s">
        <v>63</v>
      </c>
      <c r="G248">
        <v>2</v>
      </c>
      <c r="H248" t="s">
        <v>64</v>
      </c>
      <c r="I248" t="s">
        <v>3805</v>
      </c>
      <c r="J248" t="s">
        <v>463</v>
      </c>
      <c r="K248" t="s">
        <v>464</v>
      </c>
      <c r="L248" t="s">
        <v>3852</v>
      </c>
      <c r="M248" t="s">
        <v>465</v>
      </c>
      <c r="N248" t="s">
        <v>3866</v>
      </c>
      <c r="O248" t="s">
        <v>255</v>
      </c>
      <c r="P248" t="s">
        <v>3882</v>
      </c>
      <c r="Q248" t="s">
        <v>569</v>
      </c>
      <c r="R248" t="s">
        <v>3964</v>
      </c>
      <c r="S248" t="s">
        <v>570</v>
      </c>
      <c r="T248">
        <v>38</v>
      </c>
      <c r="U248">
        <v>1</v>
      </c>
      <c r="V248" t="s">
        <v>571</v>
      </c>
      <c r="W248">
        <v>2</v>
      </c>
      <c r="X248" t="s">
        <v>76</v>
      </c>
      <c r="Y248">
        <v>1</v>
      </c>
      <c r="Z248" t="s">
        <v>73</v>
      </c>
      <c r="AA248">
        <v>1</v>
      </c>
      <c r="AB248" s="3">
        <v>364</v>
      </c>
      <c r="AC248" s="3">
        <v>196</v>
      </c>
      <c r="AD248" s="3">
        <v>53.85</v>
      </c>
      <c r="AE248" s="3">
        <v>364</v>
      </c>
      <c r="AF248" s="3">
        <v>352</v>
      </c>
      <c r="AG248" s="3">
        <v>96.7</v>
      </c>
      <c r="AH248" s="3">
        <v>364</v>
      </c>
      <c r="AI248" s="3">
        <v>362</v>
      </c>
      <c r="AJ248" s="3">
        <v>99.45</v>
      </c>
      <c r="AK248" s="3">
        <v>364</v>
      </c>
      <c r="AL248" s="3">
        <v>0</v>
      </c>
      <c r="AM248" s="3">
        <v>0</v>
      </c>
      <c r="AN248" s="3">
        <v>364</v>
      </c>
      <c r="AO248" s="3">
        <v>0</v>
      </c>
      <c r="AP248" s="3">
        <v>0</v>
      </c>
      <c r="AQ248" s="3" t="s">
        <v>77</v>
      </c>
      <c r="AR248" s="3" t="s">
        <v>77</v>
      </c>
      <c r="AS248" s="3" t="s">
        <v>77</v>
      </c>
      <c r="AT248" s="4">
        <v>328497646</v>
      </c>
      <c r="AU248" s="4">
        <v>308962746</v>
      </c>
      <c r="AV248" s="3">
        <v>94.05</v>
      </c>
      <c r="AW248" s="4">
        <v>3974679033</v>
      </c>
      <c r="AX248" s="4">
        <v>3957577500</v>
      </c>
      <c r="AY248" s="3">
        <v>99.57</v>
      </c>
      <c r="AZ248" s="4">
        <v>5369372233</v>
      </c>
      <c r="BA248" s="4">
        <v>5317787832</v>
      </c>
      <c r="BB248" s="3">
        <v>99.04</v>
      </c>
      <c r="BC248" s="4">
        <v>4399409000</v>
      </c>
      <c r="BD248" s="4">
        <v>0</v>
      </c>
      <c r="BE248" s="3">
        <v>0</v>
      </c>
      <c r="BF248" s="4">
        <v>9088283000</v>
      </c>
      <c r="BG248" s="4">
        <v>0</v>
      </c>
      <c r="BH248" s="3">
        <v>0</v>
      </c>
      <c r="BI248" s="4">
        <v>23160240912</v>
      </c>
      <c r="BJ248" s="4">
        <v>9584328078</v>
      </c>
      <c r="BK248" s="3">
        <v>41.38</v>
      </c>
      <c r="BL248" t="s">
        <v>572</v>
      </c>
      <c r="BM248" s="5">
        <f>AT248 / 1000000</f>
        <v>328.49764599999997</v>
      </c>
      <c r="BN248" s="5">
        <f>AU248 / 1000000</f>
        <v>308.96274599999998</v>
      </c>
      <c r="BO248" s="5">
        <f>AW248 / 1000000</f>
        <v>3974.6790329999999</v>
      </c>
      <c r="BP248" s="5">
        <f>AX248 / 1000000</f>
        <v>3957.5774999999999</v>
      </c>
      <c r="BQ248" s="5">
        <f>AZ248 / 1000000</f>
        <v>5369.3722330000001</v>
      </c>
      <c r="BR248" s="5">
        <f>BA248 / 1000000</f>
        <v>5317.787832</v>
      </c>
      <c r="BS248" s="5">
        <f>BC248 / 1000000</f>
        <v>4399.4089999999997</v>
      </c>
      <c r="BT248" s="5">
        <f>BD248 / 1000000</f>
        <v>0</v>
      </c>
      <c r="BU248" s="5">
        <f>BF248 / 1000000</f>
        <v>9088.2829999999994</v>
      </c>
      <c r="BV248" s="5">
        <f>BG248 / 1000000</f>
        <v>0</v>
      </c>
    </row>
    <row r="249" spans="1:74" x14ac:dyDescent="0.25">
      <c r="A249">
        <v>16</v>
      </c>
      <c r="B249" t="s">
        <v>60</v>
      </c>
      <c r="C249" t="s">
        <v>61</v>
      </c>
      <c r="D249">
        <v>2022</v>
      </c>
      <c r="E249" t="s">
        <v>62</v>
      </c>
      <c r="F249" t="s">
        <v>63</v>
      </c>
      <c r="G249">
        <v>2</v>
      </c>
      <c r="H249" t="s">
        <v>64</v>
      </c>
      <c r="I249" t="s">
        <v>3805</v>
      </c>
      <c r="J249" t="s">
        <v>463</v>
      </c>
      <c r="K249" t="s">
        <v>464</v>
      </c>
      <c r="L249" t="s">
        <v>3852</v>
      </c>
      <c r="M249" t="s">
        <v>465</v>
      </c>
      <c r="N249" t="s">
        <v>3866</v>
      </c>
      <c r="O249" t="s">
        <v>255</v>
      </c>
      <c r="P249" t="s">
        <v>3882</v>
      </c>
      <c r="Q249" t="s">
        <v>569</v>
      </c>
      <c r="R249" t="s">
        <v>3964</v>
      </c>
      <c r="S249" t="s">
        <v>570</v>
      </c>
      <c r="T249">
        <v>38</v>
      </c>
      <c r="U249">
        <v>2</v>
      </c>
      <c r="V249" t="s">
        <v>573</v>
      </c>
      <c r="W249">
        <v>3</v>
      </c>
      <c r="X249" t="s">
        <v>136</v>
      </c>
      <c r="Y249">
        <v>1</v>
      </c>
      <c r="Z249" t="s">
        <v>73</v>
      </c>
      <c r="AA249">
        <v>1</v>
      </c>
      <c r="AB249" s="3">
        <v>40</v>
      </c>
      <c r="AC249" s="3">
        <v>43</v>
      </c>
      <c r="AD249" s="3">
        <v>107.5</v>
      </c>
      <c r="AE249" s="3">
        <v>80</v>
      </c>
      <c r="AF249" s="3">
        <v>81</v>
      </c>
      <c r="AG249" s="3">
        <v>101.25</v>
      </c>
      <c r="AH249" s="3">
        <v>240</v>
      </c>
      <c r="AI249" s="3">
        <v>230</v>
      </c>
      <c r="AJ249" s="3">
        <v>95.83</v>
      </c>
      <c r="AK249" s="3">
        <v>279</v>
      </c>
      <c r="AL249" s="3">
        <v>0</v>
      </c>
      <c r="AM249" s="3">
        <v>0</v>
      </c>
      <c r="AN249" s="3">
        <v>364</v>
      </c>
      <c r="AO249" s="3">
        <v>0</v>
      </c>
      <c r="AP249" s="3">
        <v>0</v>
      </c>
      <c r="AQ249" s="3" t="s">
        <v>77</v>
      </c>
      <c r="AR249" s="3" t="s">
        <v>77</v>
      </c>
      <c r="AS249" s="3" t="s">
        <v>77</v>
      </c>
      <c r="AT249" s="4">
        <v>365000000</v>
      </c>
      <c r="AU249" s="4">
        <v>365000000</v>
      </c>
      <c r="AV249" s="3">
        <v>100</v>
      </c>
      <c r="AW249" s="4">
        <v>692338000</v>
      </c>
      <c r="AX249" s="4">
        <v>692338000</v>
      </c>
      <c r="AY249" s="3">
        <v>100</v>
      </c>
      <c r="AZ249" s="4">
        <v>1957518215</v>
      </c>
      <c r="BA249" s="4">
        <v>1957518215</v>
      </c>
      <c r="BB249" s="3">
        <v>100</v>
      </c>
      <c r="BC249" s="4">
        <v>2700591000</v>
      </c>
      <c r="BD249" s="4">
        <v>0</v>
      </c>
      <c r="BE249" s="3">
        <v>0</v>
      </c>
      <c r="BF249" s="4">
        <v>4411717000</v>
      </c>
      <c r="BG249" s="4">
        <v>0</v>
      </c>
      <c r="BH249" s="3">
        <v>0</v>
      </c>
      <c r="BI249" s="4">
        <v>10127164215</v>
      </c>
      <c r="BJ249" s="4">
        <v>3014856215</v>
      </c>
      <c r="BK249" s="3">
        <v>29.77</v>
      </c>
      <c r="BL249" t="s">
        <v>574</v>
      </c>
      <c r="BM249" s="5">
        <f>AT249 / 1000000</f>
        <v>365</v>
      </c>
      <c r="BN249" s="5">
        <f>AU249 / 1000000</f>
        <v>365</v>
      </c>
      <c r="BO249" s="5">
        <f>AW249 / 1000000</f>
        <v>692.33799999999997</v>
      </c>
      <c r="BP249" s="5">
        <f>AX249 / 1000000</f>
        <v>692.33799999999997</v>
      </c>
      <c r="BQ249" s="5">
        <f>AZ249 / 1000000</f>
        <v>1957.5182150000001</v>
      </c>
      <c r="BR249" s="5">
        <f>BA249 / 1000000</f>
        <v>1957.5182150000001</v>
      </c>
      <c r="BS249" s="5">
        <f>BC249 / 1000000</f>
        <v>2700.5909999999999</v>
      </c>
      <c r="BT249" s="5">
        <f>BD249 / 1000000</f>
        <v>0</v>
      </c>
      <c r="BU249" s="5">
        <f>BF249 / 1000000</f>
        <v>4411.7169999999996</v>
      </c>
      <c r="BV249" s="5">
        <f>BG249 / 1000000</f>
        <v>0</v>
      </c>
    </row>
    <row r="250" spans="1:74" x14ac:dyDescent="0.25">
      <c r="A250">
        <v>16</v>
      </c>
      <c r="B250" t="s">
        <v>60</v>
      </c>
      <c r="C250" t="s">
        <v>61</v>
      </c>
      <c r="D250">
        <v>2022</v>
      </c>
      <c r="E250" t="s">
        <v>62</v>
      </c>
      <c r="F250" t="s">
        <v>63</v>
      </c>
      <c r="G250">
        <v>2</v>
      </c>
      <c r="H250" t="s">
        <v>64</v>
      </c>
      <c r="I250" t="s">
        <v>3805</v>
      </c>
      <c r="J250" t="s">
        <v>463</v>
      </c>
      <c r="K250" t="s">
        <v>464</v>
      </c>
      <c r="L250" t="s">
        <v>3852</v>
      </c>
      <c r="M250" t="s">
        <v>465</v>
      </c>
      <c r="N250" t="s">
        <v>3866</v>
      </c>
      <c r="O250" t="s">
        <v>255</v>
      </c>
      <c r="P250" t="s">
        <v>3882</v>
      </c>
      <c r="Q250" t="s">
        <v>569</v>
      </c>
      <c r="R250" t="s">
        <v>3964</v>
      </c>
      <c r="S250" t="s">
        <v>570</v>
      </c>
      <c r="T250">
        <v>38</v>
      </c>
      <c r="U250">
        <v>3</v>
      </c>
      <c r="V250" t="s">
        <v>575</v>
      </c>
      <c r="W250">
        <v>3</v>
      </c>
      <c r="X250" t="s">
        <v>136</v>
      </c>
      <c r="Y250">
        <v>1</v>
      </c>
      <c r="Z250" t="s">
        <v>73</v>
      </c>
      <c r="AA250">
        <v>1</v>
      </c>
      <c r="AB250" s="3">
        <v>100</v>
      </c>
      <c r="AC250" s="3">
        <v>100</v>
      </c>
      <c r="AD250" s="3">
        <v>100</v>
      </c>
      <c r="AE250" s="3">
        <v>240</v>
      </c>
      <c r="AF250" s="3">
        <v>240</v>
      </c>
      <c r="AG250" s="3">
        <v>100</v>
      </c>
      <c r="AH250" s="3">
        <v>240</v>
      </c>
      <c r="AI250" s="3">
        <v>240</v>
      </c>
      <c r="AJ250" s="3">
        <v>100</v>
      </c>
      <c r="AK250" s="3">
        <v>320</v>
      </c>
      <c r="AL250" s="3">
        <v>0</v>
      </c>
      <c r="AM250" s="3">
        <v>0</v>
      </c>
      <c r="AN250" s="3">
        <v>320</v>
      </c>
      <c r="AO250" s="3">
        <v>0</v>
      </c>
      <c r="AP250" s="3">
        <v>0</v>
      </c>
      <c r="AQ250" s="3" t="s">
        <v>77</v>
      </c>
      <c r="AR250" s="3" t="s">
        <v>77</v>
      </c>
      <c r="AS250" s="3" t="s">
        <v>77</v>
      </c>
      <c r="AT250" s="4">
        <v>2292272754</v>
      </c>
      <c r="AU250" s="4">
        <v>2283272754</v>
      </c>
      <c r="AV250" s="3">
        <v>99.61</v>
      </c>
      <c r="AW250" s="4">
        <v>26557700047</v>
      </c>
      <c r="AX250" s="4">
        <v>26557630844</v>
      </c>
      <c r="AY250" s="3">
        <v>100</v>
      </c>
      <c r="AZ250" s="4">
        <v>18174930100</v>
      </c>
      <c r="BA250" s="4">
        <v>18157158767</v>
      </c>
      <c r="BB250" s="3">
        <v>99.9</v>
      </c>
      <c r="BC250" s="4">
        <v>25141132000</v>
      </c>
      <c r="BD250" s="4">
        <v>0</v>
      </c>
      <c r="BE250" s="3">
        <v>0</v>
      </c>
      <c r="BF250" s="4">
        <v>6369263000</v>
      </c>
      <c r="BG250" s="4">
        <v>0</v>
      </c>
      <c r="BH250" s="3">
        <v>0</v>
      </c>
      <c r="BI250" s="4">
        <v>78535297901</v>
      </c>
      <c r="BJ250" s="4">
        <v>46998062365</v>
      </c>
      <c r="BK250" s="3">
        <v>59.84</v>
      </c>
      <c r="BL250" t="s">
        <v>576</v>
      </c>
      <c r="BM250" s="5">
        <f>AT250 / 1000000</f>
        <v>2292.2727540000001</v>
      </c>
      <c r="BN250" s="5">
        <f>AU250 / 1000000</f>
        <v>2283.2727540000001</v>
      </c>
      <c r="BO250" s="5">
        <f>AW250 / 1000000</f>
        <v>26557.700046999998</v>
      </c>
      <c r="BP250" s="5">
        <f>AX250 / 1000000</f>
        <v>26557.630843999999</v>
      </c>
      <c r="BQ250" s="5">
        <f>AZ250 / 1000000</f>
        <v>18174.930100000001</v>
      </c>
      <c r="BR250" s="5">
        <f>BA250 / 1000000</f>
        <v>18157.158767000001</v>
      </c>
      <c r="BS250" s="5">
        <f>BC250 / 1000000</f>
        <v>25141.132000000001</v>
      </c>
      <c r="BT250" s="5">
        <f>BD250 / 1000000</f>
        <v>0</v>
      </c>
      <c r="BU250" s="5">
        <f>BF250 / 1000000</f>
        <v>6369.2629999999999</v>
      </c>
      <c r="BV250" s="5">
        <f>BG250 / 1000000</f>
        <v>0</v>
      </c>
    </row>
    <row r="251" spans="1:74" x14ac:dyDescent="0.25">
      <c r="A251">
        <v>16</v>
      </c>
      <c r="B251" t="s">
        <v>60</v>
      </c>
      <c r="C251" t="s">
        <v>61</v>
      </c>
      <c r="D251">
        <v>2022</v>
      </c>
      <c r="E251" t="s">
        <v>62</v>
      </c>
      <c r="F251" t="s">
        <v>63</v>
      </c>
      <c r="G251">
        <v>2</v>
      </c>
      <c r="H251" t="s">
        <v>64</v>
      </c>
      <c r="I251" t="s">
        <v>3805</v>
      </c>
      <c r="J251" t="s">
        <v>463</v>
      </c>
      <c r="K251" t="s">
        <v>464</v>
      </c>
      <c r="L251" t="s">
        <v>3852</v>
      </c>
      <c r="M251" t="s">
        <v>465</v>
      </c>
      <c r="N251" t="s">
        <v>3866</v>
      </c>
      <c r="O251" t="s">
        <v>255</v>
      </c>
      <c r="P251" t="s">
        <v>3882</v>
      </c>
      <c r="Q251" t="s">
        <v>569</v>
      </c>
      <c r="R251" t="s">
        <v>3964</v>
      </c>
      <c r="S251" t="s">
        <v>570</v>
      </c>
      <c r="T251">
        <v>38</v>
      </c>
      <c r="U251">
        <v>4</v>
      </c>
      <c r="V251" t="s">
        <v>577</v>
      </c>
      <c r="W251">
        <v>3</v>
      </c>
      <c r="X251" t="s">
        <v>136</v>
      </c>
      <c r="Y251">
        <v>1</v>
      </c>
      <c r="Z251" t="s">
        <v>73</v>
      </c>
      <c r="AA251">
        <v>1</v>
      </c>
      <c r="AB251" s="3">
        <v>100</v>
      </c>
      <c r="AC251" s="3">
        <v>100</v>
      </c>
      <c r="AD251" s="3">
        <v>100</v>
      </c>
      <c r="AE251" s="3">
        <v>170</v>
      </c>
      <c r="AF251" s="3">
        <v>170</v>
      </c>
      <c r="AG251" s="3">
        <v>100</v>
      </c>
      <c r="AH251" s="3">
        <v>240</v>
      </c>
      <c r="AI251" s="3">
        <v>240</v>
      </c>
      <c r="AJ251" s="3">
        <v>100</v>
      </c>
      <c r="AK251" s="3">
        <v>270</v>
      </c>
      <c r="AL251" s="3">
        <v>0</v>
      </c>
      <c r="AM251" s="3">
        <v>0</v>
      </c>
      <c r="AN251" s="3">
        <v>320</v>
      </c>
      <c r="AO251" s="3">
        <v>0</v>
      </c>
      <c r="AP251" s="3">
        <v>0</v>
      </c>
      <c r="AQ251" s="3" t="s">
        <v>77</v>
      </c>
      <c r="AR251" s="3" t="s">
        <v>77</v>
      </c>
      <c r="AS251" s="3" t="s">
        <v>77</v>
      </c>
      <c r="AT251" s="4">
        <v>394715036</v>
      </c>
      <c r="AU251" s="4">
        <v>394715035</v>
      </c>
      <c r="AV251" s="3">
        <v>100</v>
      </c>
      <c r="AW251" s="4">
        <v>3982452595</v>
      </c>
      <c r="AX251" s="4">
        <v>3982452595</v>
      </c>
      <c r="AY251" s="3">
        <v>100</v>
      </c>
      <c r="AZ251" s="4">
        <v>4630931611</v>
      </c>
      <c r="BA251" s="4">
        <v>4585806201</v>
      </c>
      <c r="BB251" s="3">
        <v>99.03</v>
      </c>
      <c r="BC251" s="4">
        <v>5546067000</v>
      </c>
      <c r="BD251" s="4">
        <v>0</v>
      </c>
      <c r="BE251" s="3">
        <v>0</v>
      </c>
      <c r="BF251" s="4">
        <v>6270000000</v>
      </c>
      <c r="BG251" s="4">
        <v>0</v>
      </c>
      <c r="BH251" s="3">
        <v>0</v>
      </c>
      <c r="BI251" s="4">
        <v>20824166242</v>
      </c>
      <c r="BJ251" s="4">
        <v>8962973831</v>
      </c>
      <c r="BK251" s="3">
        <v>43.04</v>
      </c>
      <c r="BL251" t="s">
        <v>578</v>
      </c>
      <c r="BM251" s="5">
        <f>AT251 / 1000000</f>
        <v>394.715036</v>
      </c>
      <c r="BN251" s="5">
        <f>AU251 / 1000000</f>
        <v>394.715035</v>
      </c>
      <c r="BO251" s="5">
        <f>AW251 / 1000000</f>
        <v>3982.4525950000002</v>
      </c>
      <c r="BP251" s="5">
        <f>AX251 / 1000000</f>
        <v>3982.4525950000002</v>
      </c>
      <c r="BQ251" s="5">
        <f>AZ251 / 1000000</f>
        <v>4630.931611</v>
      </c>
      <c r="BR251" s="5">
        <f>BA251 / 1000000</f>
        <v>4585.8062010000003</v>
      </c>
      <c r="BS251" s="5">
        <f>BC251 / 1000000</f>
        <v>5546.067</v>
      </c>
      <c r="BT251" s="5">
        <f>BD251 / 1000000</f>
        <v>0</v>
      </c>
      <c r="BU251" s="5">
        <f>BF251 / 1000000</f>
        <v>6270</v>
      </c>
      <c r="BV251" s="5">
        <f>BG251 / 1000000</f>
        <v>0</v>
      </c>
    </row>
    <row r="252" spans="1:74" x14ac:dyDescent="0.25">
      <c r="A252">
        <v>16</v>
      </c>
      <c r="B252" t="s">
        <v>60</v>
      </c>
      <c r="C252" t="s">
        <v>61</v>
      </c>
      <c r="D252">
        <v>2022</v>
      </c>
      <c r="E252" t="s">
        <v>62</v>
      </c>
      <c r="F252" t="s">
        <v>63</v>
      </c>
      <c r="G252">
        <v>2</v>
      </c>
      <c r="H252" t="s">
        <v>64</v>
      </c>
      <c r="I252" t="s">
        <v>3805</v>
      </c>
      <c r="J252" t="s">
        <v>463</v>
      </c>
      <c r="K252" t="s">
        <v>464</v>
      </c>
      <c r="L252" t="s">
        <v>3852</v>
      </c>
      <c r="M252" t="s">
        <v>465</v>
      </c>
      <c r="N252" t="s">
        <v>3866</v>
      </c>
      <c r="O252" t="s">
        <v>255</v>
      </c>
      <c r="P252" t="s">
        <v>3882</v>
      </c>
      <c r="Q252" t="s">
        <v>569</v>
      </c>
      <c r="R252" t="s">
        <v>3964</v>
      </c>
      <c r="S252" t="s">
        <v>570</v>
      </c>
      <c r="T252">
        <v>38</v>
      </c>
      <c r="U252">
        <v>5</v>
      </c>
      <c r="V252" t="s">
        <v>579</v>
      </c>
      <c r="W252">
        <v>3</v>
      </c>
      <c r="X252" t="s">
        <v>136</v>
      </c>
      <c r="Y252">
        <v>1</v>
      </c>
      <c r="Z252" t="s">
        <v>73</v>
      </c>
      <c r="AA252">
        <v>1</v>
      </c>
      <c r="AB252" s="3">
        <v>110</v>
      </c>
      <c r="AC252" s="3">
        <v>112</v>
      </c>
      <c r="AD252" s="3">
        <v>101.82</v>
      </c>
      <c r="AE252" s="3">
        <v>175</v>
      </c>
      <c r="AF252" s="3">
        <v>176</v>
      </c>
      <c r="AG252" s="3">
        <v>100.57</v>
      </c>
      <c r="AH252" s="3">
        <v>220</v>
      </c>
      <c r="AI252" s="3">
        <v>220</v>
      </c>
      <c r="AJ252" s="3">
        <v>100</v>
      </c>
      <c r="AK252" s="3">
        <v>220</v>
      </c>
      <c r="AL252" s="3">
        <v>0</v>
      </c>
      <c r="AM252" s="3">
        <v>0</v>
      </c>
      <c r="AN252" s="3">
        <v>220</v>
      </c>
      <c r="AO252" s="3">
        <v>0</v>
      </c>
      <c r="AP252" s="3">
        <v>0</v>
      </c>
      <c r="AQ252" s="3" t="s">
        <v>77</v>
      </c>
      <c r="AR252" s="3" t="s">
        <v>77</v>
      </c>
      <c r="AS252" s="3" t="s">
        <v>77</v>
      </c>
      <c r="AT252" s="4">
        <v>2703750411</v>
      </c>
      <c r="AU252" s="4">
        <v>2703750411</v>
      </c>
      <c r="AV252" s="3">
        <v>100</v>
      </c>
      <c r="AW252" s="4">
        <v>4798938234</v>
      </c>
      <c r="AX252" s="4">
        <v>4798938234</v>
      </c>
      <c r="AY252" s="3">
        <v>100</v>
      </c>
      <c r="AZ252" s="4">
        <v>6208377100</v>
      </c>
      <c r="BA252" s="4">
        <v>6208375169</v>
      </c>
      <c r="BB252" s="3">
        <v>100</v>
      </c>
      <c r="BC252" s="4">
        <v>4504920000</v>
      </c>
      <c r="BD252" s="4">
        <v>0</v>
      </c>
      <c r="BE252" s="3">
        <v>0</v>
      </c>
      <c r="BF252" s="4">
        <v>4342447000</v>
      </c>
      <c r="BG252" s="4">
        <v>0</v>
      </c>
      <c r="BH252" s="3">
        <v>0</v>
      </c>
      <c r="BI252" s="4">
        <v>22558432745</v>
      </c>
      <c r="BJ252" s="4">
        <v>13711063814</v>
      </c>
      <c r="BK252" s="3">
        <v>60.78</v>
      </c>
      <c r="BL252" t="s">
        <v>580</v>
      </c>
      <c r="BM252" s="5">
        <f>AT252 / 1000000</f>
        <v>2703.750411</v>
      </c>
      <c r="BN252" s="5">
        <f>AU252 / 1000000</f>
        <v>2703.750411</v>
      </c>
      <c r="BO252" s="5">
        <f>AW252 / 1000000</f>
        <v>4798.9382340000002</v>
      </c>
      <c r="BP252" s="5">
        <f>AX252 / 1000000</f>
        <v>4798.9382340000002</v>
      </c>
      <c r="BQ252" s="5">
        <f>AZ252 / 1000000</f>
        <v>6208.3770999999997</v>
      </c>
      <c r="BR252" s="5">
        <f>BA252 / 1000000</f>
        <v>6208.3751689999999</v>
      </c>
      <c r="BS252" s="5">
        <f>BC252 / 1000000</f>
        <v>4504.92</v>
      </c>
      <c r="BT252" s="5">
        <f>BD252 / 1000000</f>
        <v>0</v>
      </c>
      <c r="BU252" s="5">
        <f>BF252 / 1000000</f>
        <v>4342.4470000000001</v>
      </c>
      <c r="BV252" s="5">
        <f>BG252 / 1000000</f>
        <v>0</v>
      </c>
    </row>
    <row r="253" spans="1:74" x14ac:dyDescent="0.25">
      <c r="A253">
        <v>16</v>
      </c>
      <c r="B253" t="s">
        <v>60</v>
      </c>
      <c r="C253" t="s">
        <v>61</v>
      </c>
      <c r="D253">
        <v>2022</v>
      </c>
      <c r="E253" t="s">
        <v>62</v>
      </c>
      <c r="F253" t="s">
        <v>63</v>
      </c>
      <c r="G253">
        <v>2</v>
      </c>
      <c r="H253" t="s">
        <v>64</v>
      </c>
      <c r="I253" t="s">
        <v>3805</v>
      </c>
      <c r="J253" t="s">
        <v>463</v>
      </c>
      <c r="K253" t="s">
        <v>464</v>
      </c>
      <c r="L253" t="s">
        <v>3852</v>
      </c>
      <c r="M253" t="s">
        <v>465</v>
      </c>
      <c r="N253" t="s">
        <v>3866</v>
      </c>
      <c r="O253" t="s">
        <v>255</v>
      </c>
      <c r="P253" t="s">
        <v>3882</v>
      </c>
      <c r="Q253" t="s">
        <v>569</v>
      </c>
      <c r="R253" t="s">
        <v>3964</v>
      </c>
      <c r="S253" t="s">
        <v>570</v>
      </c>
      <c r="T253">
        <v>38</v>
      </c>
      <c r="U253">
        <v>6</v>
      </c>
      <c r="V253" t="s">
        <v>581</v>
      </c>
      <c r="W253">
        <v>1</v>
      </c>
      <c r="X253" t="s">
        <v>72</v>
      </c>
      <c r="Y253">
        <v>1</v>
      </c>
      <c r="Z253" t="s">
        <v>73</v>
      </c>
      <c r="AA253">
        <v>1</v>
      </c>
      <c r="AB253" s="3">
        <v>500</v>
      </c>
      <c r="AC253" s="3">
        <v>449</v>
      </c>
      <c r="AD253" s="3">
        <v>89.8</v>
      </c>
      <c r="AE253" s="3">
        <v>451</v>
      </c>
      <c r="AF253" s="3">
        <v>421</v>
      </c>
      <c r="AG253" s="3">
        <v>93.35</v>
      </c>
      <c r="AH253" s="3">
        <v>430</v>
      </c>
      <c r="AI253" s="3">
        <v>430</v>
      </c>
      <c r="AJ253" s="3">
        <v>100</v>
      </c>
      <c r="AK253" s="3">
        <v>400</v>
      </c>
      <c r="AL253" s="3">
        <v>0</v>
      </c>
      <c r="AM253" s="3">
        <v>0</v>
      </c>
      <c r="AN253" s="3">
        <v>300</v>
      </c>
      <c r="AO253" s="3">
        <v>0</v>
      </c>
      <c r="AP253" s="3">
        <v>0</v>
      </c>
      <c r="AQ253" s="3">
        <v>2000</v>
      </c>
      <c r="AR253" s="3">
        <v>1300</v>
      </c>
      <c r="AS253" s="3">
        <v>65</v>
      </c>
      <c r="AT253" s="4">
        <v>1288200000</v>
      </c>
      <c r="AU253" s="4">
        <v>1288200000</v>
      </c>
      <c r="AV253" s="3">
        <v>100</v>
      </c>
      <c r="AW253" s="4">
        <v>691442350</v>
      </c>
      <c r="AX253" s="4">
        <v>691442350</v>
      </c>
      <c r="AY253" s="3">
        <v>100</v>
      </c>
      <c r="AZ253" s="4">
        <v>843000000</v>
      </c>
      <c r="BA253" s="4">
        <v>843000000</v>
      </c>
      <c r="BB253" s="3">
        <v>100</v>
      </c>
      <c r="BC253" s="4">
        <v>891756000</v>
      </c>
      <c r="BD253" s="4">
        <v>0</v>
      </c>
      <c r="BE253" s="3">
        <v>0</v>
      </c>
      <c r="BF253" s="4">
        <v>1300392000</v>
      </c>
      <c r="BG253" s="4">
        <v>0</v>
      </c>
      <c r="BH253" s="3">
        <v>0</v>
      </c>
      <c r="BI253" s="4">
        <v>5014790350</v>
      </c>
      <c r="BJ253" s="4">
        <v>2822642350</v>
      </c>
      <c r="BK253" s="3">
        <v>56.29</v>
      </c>
      <c r="BL253" t="s">
        <v>582</v>
      </c>
      <c r="BM253" s="5">
        <f>AT253 / 1000000</f>
        <v>1288.2</v>
      </c>
      <c r="BN253" s="5">
        <f>AU253 / 1000000</f>
        <v>1288.2</v>
      </c>
      <c r="BO253" s="5">
        <f>AW253 / 1000000</f>
        <v>691.44235000000003</v>
      </c>
      <c r="BP253" s="5">
        <f>AX253 / 1000000</f>
        <v>691.44235000000003</v>
      </c>
      <c r="BQ253" s="5">
        <f>AZ253 / 1000000</f>
        <v>843</v>
      </c>
      <c r="BR253" s="5">
        <f>BA253 / 1000000</f>
        <v>843</v>
      </c>
      <c r="BS253" s="5">
        <f>BC253 / 1000000</f>
        <v>891.75599999999997</v>
      </c>
      <c r="BT253" s="5">
        <f>BD253 / 1000000</f>
        <v>0</v>
      </c>
      <c r="BU253" s="5">
        <f>BF253 / 1000000</f>
        <v>1300.3920000000001</v>
      </c>
      <c r="BV253" s="5">
        <f>BG253 / 1000000</f>
        <v>0</v>
      </c>
    </row>
    <row r="254" spans="1:74" x14ac:dyDescent="0.25">
      <c r="A254">
        <v>16</v>
      </c>
      <c r="B254" t="s">
        <v>60</v>
      </c>
      <c r="C254" t="s">
        <v>61</v>
      </c>
      <c r="D254">
        <v>2022</v>
      </c>
      <c r="E254" t="s">
        <v>62</v>
      </c>
      <c r="F254" t="s">
        <v>63</v>
      </c>
      <c r="G254">
        <v>2</v>
      </c>
      <c r="H254" t="s">
        <v>64</v>
      </c>
      <c r="I254" t="s">
        <v>3805</v>
      </c>
      <c r="J254" t="s">
        <v>463</v>
      </c>
      <c r="K254" t="s">
        <v>464</v>
      </c>
      <c r="L254" t="s">
        <v>3852</v>
      </c>
      <c r="M254" t="s">
        <v>465</v>
      </c>
      <c r="N254" t="s">
        <v>3866</v>
      </c>
      <c r="O254" t="s">
        <v>255</v>
      </c>
      <c r="P254" t="s">
        <v>3882</v>
      </c>
      <c r="Q254" t="s">
        <v>569</v>
      </c>
      <c r="R254" t="s">
        <v>3964</v>
      </c>
      <c r="S254" t="s">
        <v>570</v>
      </c>
      <c r="T254">
        <v>38</v>
      </c>
      <c r="U254">
        <v>7</v>
      </c>
      <c r="V254" t="s">
        <v>583</v>
      </c>
      <c r="W254">
        <v>3</v>
      </c>
      <c r="X254" t="s">
        <v>136</v>
      </c>
      <c r="Y254">
        <v>1</v>
      </c>
      <c r="Z254" t="s">
        <v>73</v>
      </c>
      <c r="AA254">
        <v>1</v>
      </c>
      <c r="AB254" s="3">
        <v>552</v>
      </c>
      <c r="AC254" s="3">
        <v>431</v>
      </c>
      <c r="AD254" s="3">
        <v>78.08</v>
      </c>
      <c r="AE254" s="3">
        <v>1720</v>
      </c>
      <c r="AF254" s="3">
        <v>1356</v>
      </c>
      <c r="AG254" s="3">
        <v>78.84</v>
      </c>
      <c r="AH254" s="3">
        <v>2817</v>
      </c>
      <c r="AI254" s="3">
        <v>2803</v>
      </c>
      <c r="AJ254" s="3">
        <v>99.5</v>
      </c>
      <c r="AK254" s="3">
        <v>4632</v>
      </c>
      <c r="AL254" s="3">
        <v>0</v>
      </c>
      <c r="AM254" s="3">
        <v>0</v>
      </c>
      <c r="AN254" s="3">
        <v>6000</v>
      </c>
      <c r="AO254" s="3">
        <v>0</v>
      </c>
      <c r="AP254" s="3">
        <v>0</v>
      </c>
      <c r="AQ254" s="3" t="s">
        <v>77</v>
      </c>
      <c r="AR254" s="3" t="s">
        <v>77</v>
      </c>
      <c r="AS254" s="3" t="s">
        <v>77</v>
      </c>
      <c r="AT254" s="4">
        <v>4563705535</v>
      </c>
      <c r="AU254" s="4">
        <v>4527705535</v>
      </c>
      <c r="AV254" s="3">
        <v>99.21</v>
      </c>
      <c r="AW254" s="4">
        <v>15275537549</v>
      </c>
      <c r="AX254" s="4">
        <v>15275340355</v>
      </c>
      <c r="AY254" s="3">
        <v>100</v>
      </c>
      <c r="AZ254" s="4">
        <v>16934103019</v>
      </c>
      <c r="BA254" s="4">
        <v>16891899686</v>
      </c>
      <c r="BB254" s="3">
        <v>99.75</v>
      </c>
      <c r="BC254" s="4">
        <v>28557100000</v>
      </c>
      <c r="BD254" s="4">
        <v>0</v>
      </c>
      <c r="BE254" s="3">
        <v>0</v>
      </c>
      <c r="BF254" s="4">
        <v>9392278000</v>
      </c>
      <c r="BG254" s="4">
        <v>0</v>
      </c>
      <c r="BH254" s="3">
        <v>0</v>
      </c>
      <c r="BI254" s="4">
        <v>74722724103</v>
      </c>
      <c r="BJ254" s="4">
        <v>36694945576</v>
      </c>
      <c r="BK254" s="3">
        <v>49.11</v>
      </c>
      <c r="BL254" t="s">
        <v>584</v>
      </c>
      <c r="BM254" s="5">
        <f>AT254 / 1000000</f>
        <v>4563.7055350000001</v>
      </c>
      <c r="BN254" s="5">
        <f>AU254 / 1000000</f>
        <v>4527.7055350000001</v>
      </c>
      <c r="BO254" s="5">
        <f>AW254 / 1000000</f>
        <v>15275.537549000001</v>
      </c>
      <c r="BP254" s="5">
        <f>AX254 / 1000000</f>
        <v>15275.340355</v>
      </c>
      <c r="BQ254" s="5">
        <f>AZ254 / 1000000</f>
        <v>16934.103018999998</v>
      </c>
      <c r="BR254" s="5">
        <f>BA254 / 1000000</f>
        <v>16891.899686000001</v>
      </c>
      <c r="BS254" s="5">
        <f>BC254 / 1000000</f>
        <v>28557.1</v>
      </c>
      <c r="BT254" s="5">
        <f>BD254 / 1000000</f>
        <v>0</v>
      </c>
      <c r="BU254" s="5">
        <f>BF254 / 1000000</f>
        <v>9392.2780000000002</v>
      </c>
      <c r="BV254" s="5">
        <f>BG254 / 1000000</f>
        <v>0</v>
      </c>
    </row>
    <row r="255" spans="1:74" x14ac:dyDescent="0.25">
      <c r="A255">
        <v>16</v>
      </c>
      <c r="B255" t="s">
        <v>60</v>
      </c>
      <c r="C255" t="s">
        <v>61</v>
      </c>
      <c r="D255">
        <v>2022</v>
      </c>
      <c r="E255" t="s">
        <v>62</v>
      </c>
      <c r="F255" t="s">
        <v>63</v>
      </c>
      <c r="G255">
        <v>2</v>
      </c>
      <c r="H255" t="s">
        <v>64</v>
      </c>
      <c r="I255" t="s">
        <v>3805</v>
      </c>
      <c r="J255" t="s">
        <v>463</v>
      </c>
      <c r="K255" t="s">
        <v>464</v>
      </c>
      <c r="L255" t="s">
        <v>3852</v>
      </c>
      <c r="M255" t="s">
        <v>465</v>
      </c>
      <c r="N255" t="s">
        <v>3866</v>
      </c>
      <c r="O255" t="s">
        <v>255</v>
      </c>
      <c r="P255" t="s">
        <v>3882</v>
      </c>
      <c r="Q255" t="s">
        <v>569</v>
      </c>
      <c r="R255" t="s">
        <v>3964</v>
      </c>
      <c r="S255" t="s">
        <v>570</v>
      </c>
      <c r="T255">
        <v>38</v>
      </c>
      <c r="U255">
        <v>8</v>
      </c>
      <c r="V255" t="s">
        <v>585</v>
      </c>
      <c r="W255">
        <v>3</v>
      </c>
      <c r="X255" t="s">
        <v>136</v>
      </c>
      <c r="Y255">
        <v>1</v>
      </c>
      <c r="Z255" t="s">
        <v>73</v>
      </c>
      <c r="AA255">
        <v>1</v>
      </c>
      <c r="AB255" s="3">
        <v>161</v>
      </c>
      <c r="AC255" s="3">
        <v>161</v>
      </c>
      <c r="AD255" s="3">
        <v>100</v>
      </c>
      <c r="AE255" s="3">
        <v>1865</v>
      </c>
      <c r="AF255" s="3">
        <v>1877</v>
      </c>
      <c r="AG255" s="3">
        <v>100.64</v>
      </c>
      <c r="AH255" s="3">
        <v>2584</v>
      </c>
      <c r="AI255" s="3">
        <v>2597</v>
      </c>
      <c r="AJ255" s="3">
        <v>100.5</v>
      </c>
      <c r="AK255" s="3">
        <v>4560</v>
      </c>
      <c r="AL255" s="3">
        <v>0</v>
      </c>
      <c r="AM255" s="3">
        <v>0</v>
      </c>
      <c r="AN255" s="3">
        <v>4650</v>
      </c>
      <c r="AO255" s="3">
        <v>0</v>
      </c>
      <c r="AP255" s="3">
        <v>0</v>
      </c>
      <c r="AQ255" s="3" t="s">
        <v>77</v>
      </c>
      <c r="AR255" s="3" t="s">
        <v>77</v>
      </c>
      <c r="AS255" s="3" t="s">
        <v>77</v>
      </c>
      <c r="AT255" s="4">
        <v>2306254302</v>
      </c>
      <c r="AU255" s="4">
        <v>2275730701</v>
      </c>
      <c r="AV255" s="3">
        <v>98.68</v>
      </c>
      <c r="AW255" s="4">
        <v>2996425543</v>
      </c>
      <c r="AX255" s="4">
        <v>2996358146</v>
      </c>
      <c r="AY255" s="3">
        <v>100</v>
      </c>
      <c r="AZ255" s="4">
        <v>3598459981</v>
      </c>
      <c r="BA255" s="4">
        <v>3579427767</v>
      </c>
      <c r="BB255" s="3">
        <v>99.47</v>
      </c>
      <c r="BC255" s="4">
        <v>4267900000</v>
      </c>
      <c r="BD255" s="4">
        <v>0</v>
      </c>
      <c r="BE255" s="3">
        <v>0</v>
      </c>
      <c r="BF255" s="4">
        <v>5415722000</v>
      </c>
      <c r="BG255" s="4">
        <v>0</v>
      </c>
      <c r="BH255" s="3">
        <v>0</v>
      </c>
      <c r="BI255" s="4">
        <v>18584761826</v>
      </c>
      <c r="BJ255" s="4">
        <v>8851516614</v>
      </c>
      <c r="BK255" s="3">
        <v>47.63</v>
      </c>
      <c r="BL255" t="s">
        <v>586</v>
      </c>
      <c r="BM255" s="5">
        <f>AT255 / 1000000</f>
        <v>2306.2543019999998</v>
      </c>
      <c r="BN255" s="5">
        <f>AU255 / 1000000</f>
        <v>2275.730701</v>
      </c>
      <c r="BO255" s="5">
        <f>AW255 / 1000000</f>
        <v>2996.4255429999998</v>
      </c>
      <c r="BP255" s="5">
        <f>AX255 / 1000000</f>
        <v>2996.358146</v>
      </c>
      <c r="BQ255" s="5">
        <f>AZ255 / 1000000</f>
        <v>3598.459981</v>
      </c>
      <c r="BR255" s="5">
        <f>BA255 / 1000000</f>
        <v>3579.4277670000001</v>
      </c>
      <c r="BS255" s="5">
        <f>BC255 / 1000000</f>
        <v>4267.8999999999996</v>
      </c>
      <c r="BT255" s="5">
        <f>BD255 / 1000000</f>
        <v>0</v>
      </c>
      <c r="BU255" s="5">
        <f>BF255 / 1000000</f>
        <v>5415.7219999999998</v>
      </c>
      <c r="BV255" s="5">
        <f>BG255 / 1000000</f>
        <v>0</v>
      </c>
    </row>
    <row r="256" spans="1:74" x14ac:dyDescent="0.25">
      <c r="A256">
        <v>16</v>
      </c>
      <c r="B256" t="s">
        <v>60</v>
      </c>
      <c r="C256" t="s">
        <v>61</v>
      </c>
      <c r="D256">
        <v>2022</v>
      </c>
      <c r="E256" t="s">
        <v>62</v>
      </c>
      <c r="F256" t="s">
        <v>63</v>
      </c>
      <c r="G256">
        <v>2</v>
      </c>
      <c r="H256" t="s">
        <v>64</v>
      </c>
      <c r="I256" t="s">
        <v>3805</v>
      </c>
      <c r="J256" t="s">
        <v>463</v>
      </c>
      <c r="K256" t="s">
        <v>464</v>
      </c>
      <c r="L256" t="s">
        <v>3852</v>
      </c>
      <c r="M256" t="s">
        <v>465</v>
      </c>
      <c r="N256" t="s">
        <v>3866</v>
      </c>
      <c r="O256" t="s">
        <v>255</v>
      </c>
      <c r="P256" t="s">
        <v>3882</v>
      </c>
      <c r="Q256" t="s">
        <v>569</v>
      </c>
      <c r="R256" t="s">
        <v>3964</v>
      </c>
      <c r="S256" t="s">
        <v>570</v>
      </c>
      <c r="T256">
        <v>38</v>
      </c>
      <c r="U256">
        <v>9</v>
      </c>
      <c r="V256" t="s">
        <v>587</v>
      </c>
      <c r="W256">
        <v>3</v>
      </c>
      <c r="X256" t="s">
        <v>136</v>
      </c>
      <c r="Y256">
        <v>1</v>
      </c>
      <c r="Z256" t="s">
        <v>73</v>
      </c>
      <c r="AA256">
        <v>1</v>
      </c>
      <c r="AB256" s="3">
        <v>40</v>
      </c>
      <c r="AC256" s="3">
        <v>44</v>
      </c>
      <c r="AD256" s="3">
        <v>110</v>
      </c>
      <c r="AE256" s="3">
        <v>150</v>
      </c>
      <c r="AF256" s="3">
        <v>150</v>
      </c>
      <c r="AG256" s="3">
        <v>100</v>
      </c>
      <c r="AH256" s="3">
        <v>250</v>
      </c>
      <c r="AI256" s="3">
        <v>250</v>
      </c>
      <c r="AJ256" s="3">
        <v>100</v>
      </c>
      <c r="AK256" s="3">
        <v>350</v>
      </c>
      <c r="AL256" s="3">
        <v>0</v>
      </c>
      <c r="AM256" s="3">
        <v>0</v>
      </c>
      <c r="AN256" s="3">
        <v>399</v>
      </c>
      <c r="AO256" s="3">
        <v>0</v>
      </c>
      <c r="AP256" s="3">
        <v>0</v>
      </c>
      <c r="AQ256" s="3" t="s">
        <v>77</v>
      </c>
      <c r="AR256" s="3" t="s">
        <v>77</v>
      </c>
      <c r="AS256" s="3" t="s">
        <v>77</v>
      </c>
      <c r="AT256" s="4">
        <v>2365786759</v>
      </c>
      <c r="AU256" s="4">
        <v>2290945559</v>
      </c>
      <c r="AV256" s="3">
        <v>96.84</v>
      </c>
      <c r="AW256" s="4">
        <v>9049472166</v>
      </c>
      <c r="AX256" s="4">
        <v>9026612770</v>
      </c>
      <c r="AY256" s="3">
        <v>99.75</v>
      </c>
      <c r="AZ256" s="4">
        <v>6612664000</v>
      </c>
      <c r="BA256" s="4">
        <v>6108203385</v>
      </c>
      <c r="BB256" s="3">
        <v>92.37</v>
      </c>
      <c r="BC256" s="4">
        <v>8000000000</v>
      </c>
      <c r="BD256" s="4">
        <v>0</v>
      </c>
      <c r="BE256" s="3">
        <v>0</v>
      </c>
      <c r="BF256" s="4">
        <v>13707342000</v>
      </c>
      <c r="BG256" s="4">
        <v>0</v>
      </c>
      <c r="BH256" s="3">
        <v>0</v>
      </c>
      <c r="BI256" s="4">
        <v>39735264925</v>
      </c>
      <c r="BJ256" s="4">
        <v>17425761714</v>
      </c>
      <c r="BK256" s="3">
        <v>43.85</v>
      </c>
      <c r="BL256" t="s">
        <v>588</v>
      </c>
      <c r="BM256" s="5">
        <f>AT256 / 1000000</f>
        <v>2365.7867590000001</v>
      </c>
      <c r="BN256" s="5">
        <f>AU256 / 1000000</f>
        <v>2290.9455589999998</v>
      </c>
      <c r="BO256" s="5">
        <f>AW256 / 1000000</f>
        <v>9049.4721659999996</v>
      </c>
      <c r="BP256" s="5">
        <f>AX256 / 1000000</f>
        <v>9026.6127699999997</v>
      </c>
      <c r="BQ256" s="5">
        <f>AZ256 / 1000000</f>
        <v>6612.6639999999998</v>
      </c>
      <c r="BR256" s="5">
        <f>BA256 / 1000000</f>
        <v>6108.2033849999998</v>
      </c>
      <c r="BS256" s="5">
        <f>BC256 / 1000000</f>
        <v>8000</v>
      </c>
      <c r="BT256" s="5">
        <f>BD256 / 1000000</f>
        <v>0</v>
      </c>
      <c r="BU256" s="5">
        <f>BF256 / 1000000</f>
        <v>13707.342000000001</v>
      </c>
      <c r="BV256" s="5">
        <f>BG256 / 1000000</f>
        <v>0</v>
      </c>
    </row>
    <row r="257" spans="1:74" x14ac:dyDescent="0.25">
      <c r="A257">
        <v>16</v>
      </c>
      <c r="B257" t="s">
        <v>60</v>
      </c>
      <c r="C257" t="s">
        <v>61</v>
      </c>
      <c r="D257">
        <v>2022</v>
      </c>
      <c r="E257" t="s">
        <v>62</v>
      </c>
      <c r="F257" t="s">
        <v>63</v>
      </c>
      <c r="G257">
        <v>2</v>
      </c>
      <c r="H257" t="s">
        <v>64</v>
      </c>
      <c r="I257" t="s">
        <v>3805</v>
      </c>
      <c r="J257" t="s">
        <v>463</v>
      </c>
      <c r="K257" t="s">
        <v>464</v>
      </c>
      <c r="L257" t="s">
        <v>3852</v>
      </c>
      <c r="M257" t="s">
        <v>465</v>
      </c>
      <c r="N257" t="s">
        <v>3866</v>
      </c>
      <c r="O257" t="s">
        <v>255</v>
      </c>
      <c r="P257" t="s">
        <v>3882</v>
      </c>
      <c r="Q257" t="s">
        <v>569</v>
      </c>
      <c r="R257" t="s">
        <v>3965</v>
      </c>
      <c r="S257" t="s">
        <v>589</v>
      </c>
      <c r="T257">
        <v>45</v>
      </c>
      <c r="U257">
        <v>1</v>
      </c>
      <c r="V257" t="s">
        <v>590</v>
      </c>
      <c r="W257">
        <v>1</v>
      </c>
      <c r="X257" t="s">
        <v>72</v>
      </c>
      <c r="Y257">
        <v>3</v>
      </c>
      <c r="Z257" t="s">
        <v>89</v>
      </c>
      <c r="AA257">
        <v>1</v>
      </c>
      <c r="AB257" s="3">
        <v>1</v>
      </c>
      <c r="AC257" s="3">
        <v>1</v>
      </c>
      <c r="AD257" s="3">
        <v>100</v>
      </c>
      <c r="AE257" s="3">
        <v>0</v>
      </c>
      <c r="AF257" s="3">
        <v>0</v>
      </c>
      <c r="AG257" s="3">
        <v>0</v>
      </c>
      <c r="AH257" s="3">
        <v>0</v>
      </c>
      <c r="AI257" s="3">
        <v>0</v>
      </c>
      <c r="AJ257" s="3">
        <v>0</v>
      </c>
      <c r="AK257" s="3">
        <v>0</v>
      </c>
      <c r="AL257" s="3">
        <v>0</v>
      </c>
      <c r="AM257" s="3">
        <v>0</v>
      </c>
      <c r="AN257" s="3">
        <v>0</v>
      </c>
      <c r="AO257" s="3">
        <v>0</v>
      </c>
      <c r="AP257" s="3">
        <v>0</v>
      </c>
      <c r="AQ257" s="3">
        <v>1</v>
      </c>
      <c r="AR257" s="3">
        <v>1</v>
      </c>
      <c r="AS257" s="3">
        <v>100</v>
      </c>
      <c r="AT257" s="4">
        <v>648000000</v>
      </c>
      <c r="AU257" s="4">
        <v>648000000</v>
      </c>
      <c r="AV257" s="3">
        <v>100</v>
      </c>
      <c r="AW257" s="4">
        <v>0</v>
      </c>
      <c r="AX257" s="4">
        <v>0</v>
      </c>
      <c r="AY257" s="3">
        <v>0</v>
      </c>
      <c r="AZ257" s="4">
        <v>0</v>
      </c>
      <c r="BA257" s="4">
        <v>0</v>
      </c>
      <c r="BB257" s="3">
        <v>0</v>
      </c>
      <c r="BC257" s="4">
        <v>0</v>
      </c>
      <c r="BD257" s="4">
        <v>0</v>
      </c>
      <c r="BE257" s="3">
        <v>0</v>
      </c>
      <c r="BF257" s="4">
        <v>0</v>
      </c>
      <c r="BG257" s="4">
        <v>0</v>
      </c>
      <c r="BH257" s="3">
        <v>0</v>
      </c>
      <c r="BI257" s="4">
        <v>648000000</v>
      </c>
      <c r="BJ257" s="4">
        <v>648000000</v>
      </c>
      <c r="BK257" s="3">
        <v>100</v>
      </c>
      <c r="BM257" s="5">
        <f>AT257 / 1000000</f>
        <v>648</v>
      </c>
      <c r="BN257" s="5">
        <f>AU257 / 1000000</f>
        <v>648</v>
      </c>
      <c r="BO257" s="5">
        <f>AW257 / 1000000</f>
        <v>0</v>
      </c>
      <c r="BP257" s="5">
        <f>AX257 / 1000000</f>
        <v>0</v>
      </c>
      <c r="BQ257" s="5">
        <f>AZ257 / 1000000</f>
        <v>0</v>
      </c>
      <c r="BR257" s="5">
        <f>BA257 / 1000000</f>
        <v>0</v>
      </c>
      <c r="BS257" s="5">
        <f>BC257 / 1000000</f>
        <v>0</v>
      </c>
      <c r="BT257" s="5">
        <f>BD257 / 1000000</f>
        <v>0</v>
      </c>
      <c r="BU257" s="5">
        <f>BF257 / 1000000</f>
        <v>0</v>
      </c>
      <c r="BV257" s="5">
        <f>BG257 / 1000000</f>
        <v>0</v>
      </c>
    </row>
    <row r="258" spans="1:74" x14ac:dyDescent="0.25">
      <c r="A258">
        <v>16</v>
      </c>
      <c r="B258" t="s">
        <v>60</v>
      </c>
      <c r="C258" t="s">
        <v>61</v>
      </c>
      <c r="D258">
        <v>2022</v>
      </c>
      <c r="E258" t="s">
        <v>62</v>
      </c>
      <c r="F258" t="s">
        <v>63</v>
      </c>
      <c r="G258">
        <v>2</v>
      </c>
      <c r="H258" t="s">
        <v>64</v>
      </c>
      <c r="I258" t="s">
        <v>3805</v>
      </c>
      <c r="J258" t="s">
        <v>463</v>
      </c>
      <c r="K258" t="s">
        <v>464</v>
      </c>
      <c r="L258" t="s">
        <v>3852</v>
      </c>
      <c r="M258" t="s">
        <v>465</v>
      </c>
      <c r="N258" t="s">
        <v>3866</v>
      </c>
      <c r="O258" t="s">
        <v>255</v>
      </c>
      <c r="P258" t="s">
        <v>3882</v>
      </c>
      <c r="Q258" t="s">
        <v>569</v>
      </c>
      <c r="R258" t="s">
        <v>3965</v>
      </c>
      <c r="S258" t="s">
        <v>589</v>
      </c>
      <c r="T258">
        <v>45</v>
      </c>
      <c r="U258">
        <v>2</v>
      </c>
      <c r="V258" t="s">
        <v>591</v>
      </c>
      <c r="W258">
        <v>2</v>
      </c>
      <c r="X258" t="s">
        <v>76</v>
      </c>
      <c r="Y258">
        <v>1</v>
      </c>
      <c r="Z258" t="s">
        <v>73</v>
      </c>
      <c r="AA258">
        <v>1</v>
      </c>
      <c r="AB258" s="3">
        <v>1</v>
      </c>
      <c r="AC258" s="3">
        <v>1</v>
      </c>
      <c r="AD258" s="3">
        <v>100</v>
      </c>
      <c r="AE258" s="3">
        <v>1</v>
      </c>
      <c r="AF258" s="3">
        <v>1</v>
      </c>
      <c r="AG258" s="3">
        <v>100</v>
      </c>
      <c r="AH258" s="3">
        <v>1</v>
      </c>
      <c r="AI258" s="3">
        <v>1</v>
      </c>
      <c r="AJ258" s="3">
        <v>100</v>
      </c>
      <c r="AK258" s="3">
        <v>0</v>
      </c>
      <c r="AL258" s="3">
        <v>0</v>
      </c>
      <c r="AM258" s="3">
        <v>0</v>
      </c>
      <c r="AN258" s="3">
        <v>0</v>
      </c>
      <c r="AO258" s="3">
        <v>0</v>
      </c>
      <c r="AP258" s="3">
        <v>0</v>
      </c>
      <c r="AQ258" s="3" t="s">
        <v>77</v>
      </c>
      <c r="AR258" s="3" t="s">
        <v>77</v>
      </c>
      <c r="AS258" s="3" t="s">
        <v>77</v>
      </c>
      <c r="AT258" s="4">
        <v>30000000</v>
      </c>
      <c r="AU258" s="4">
        <v>30000000</v>
      </c>
      <c r="AV258" s="3">
        <v>100</v>
      </c>
      <c r="AW258" s="4">
        <v>263470932</v>
      </c>
      <c r="AX258" s="4">
        <v>263468667</v>
      </c>
      <c r="AY258" s="3">
        <v>100</v>
      </c>
      <c r="AZ258" s="4">
        <v>193572733</v>
      </c>
      <c r="BA258" s="4">
        <v>193572733</v>
      </c>
      <c r="BB258" s="3">
        <v>100</v>
      </c>
      <c r="BC258" s="4">
        <v>0</v>
      </c>
      <c r="BD258" s="4">
        <v>0</v>
      </c>
      <c r="BE258" s="3">
        <v>0</v>
      </c>
      <c r="BF258" s="4">
        <v>0</v>
      </c>
      <c r="BG258" s="4">
        <v>0</v>
      </c>
      <c r="BH258" s="3">
        <v>0</v>
      </c>
      <c r="BI258" s="4">
        <v>487043665</v>
      </c>
      <c r="BJ258" s="4">
        <v>487041400</v>
      </c>
      <c r="BK258" s="3">
        <v>100</v>
      </c>
      <c r="BL258" t="s">
        <v>592</v>
      </c>
      <c r="BM258" s="5">
        <f>AT258 / 1000000</f>
        <v>30</v>
      </c>
      <c r="BN258" s="5">
        <f>AU258 / 1000000</f>
        <v>30</v>
      </c>
      <c r="BO258" s="5">
        <f>AW258 / 1000000</f>
        <v>263.470932</v>
      </c>
      <c r="BP258" s="5">
        <f>AX258 / 1000000</f>
        <v>263.46866699999998</v>
      </c>
      <c r="BQ258" s="5">
        <f>AZ258 / 1000000</f>
        <v>193.572733</v>
      </c>
      <c r="BR258" s="5">
        <f>BA258 / 1000000</f>
        <v>193.572733</v>
      </c>
      <c r="BS258" s="5">
        <f>BC258 / 1000000</f>
        <v>0</v>
      </c>
      <c r="BT258" s="5">
        <f>BD258 / 1000000</f>
        <v>0</v>
      </c>
      <c r="BU258" s="5">
        <f>BF258 / 1000000</f>
        <v>0</v>
      </c>
      <c r="BV258" s="5">
        <f>BG258 / 1000000</f>
        <v>0</v>
      </c>
    </row>
    <row r="259" spans="1:74" x14ac:dyDescent="0.25">
      <c r="A259">
        <v>16</v>
      </c>
      <c r="B259" t="s">
        <v>60</v>
      </c>
      <c r="C259" t="s">
        <v>61</v>
      </c>
      <c r="D259">
        <v>2022</v>
      </c>
      <c r="E259" t="s">
        <v>62</v>
      </c>
      <c r="F259" t="s">
        <v>63</v>
      </c>
      <c r="G259">
        <v>2</v>
      </c>
      <c r="H259" t="s">
        <v>64</v>
      </c>
      <c r="I259" t="s">
        <v>3805</v>
      </c>
      <c r="J259" t="s">
        <v>463</v>
      </c>
      <c r="K259" t="s">
        <v>464</v>
      </c>
      <c r="L259" t="s">
        <v>3852</v>
      </c>
      <c r="M259" t="s">
        <v>465</v>
      </c>
      <c r="N259" t="s">
        <v>3866</v>
      </c>
      <c r="O259" t="s">
        <v>255</v>
      </c>
      <c r="P259" t="s">
        <v>3882</v>
      </c>
      <c r="Q259" t="s">
        <v>569</v>
      </c>
      <c r="R259" t="s">
        <v>3965</v>
      </c>
      <c r="S259" t="s">
        <v>589</v>
      </c>
      <c r="T259">
        <v>45</v>
      </c>
      <c r="U259">
        <v>3</v>
      </c>
      <c r="V259" t="s">
        <v>593</v>
      </c>
      <c r="W259">
        <v>1</v>
      </c>
      <c r="X259" t="s">
        <v>72</v>
      </c>
      <c r="Y259">
        <v>3</v>
      </c>
      <c r="Z259" t="s">
        <v>89</v>
      </c>
      <c r="AA259">
        <v>1</v>
      </c>
      <c r="AB259" s="3">
        <v>1</v>
      </c>
      <c r="AC259" s="3">
        <v>1</v>
      </c>
      <c r="AD259" s="3">
        <v>100</v>
      </c>
      <c r="AE259" s="3">
        <v>0</v>
      </c>
      <c r="AF259" s="3">
        <v>0</v>
      </c>
      <c r="AG259" s="3">
        <v>0</v>
      </c>
      <c r="AH259" s="3">
        <v>0</v>
      </c>
      <c r="AI259" s="3">
        <v>0</v>
      </c>
      <c r="AJ259" s="3">
        <v>0</v>
      </c>
      <c r="AK259" s="3">
        <v>0</v>
      </c>
      <c r="AL259" s="3">
        <v>0</v>
      </c>
      <c r="AM259" s="3">
        <v>0</v>
      </c>
      <c r="AN259" s="3">
        <v>0</v>
      </c>
      <c r="AO259" s="3">
        <v>0</v>
      </c>
      <c r="AP259" s="3">
        <v>0</v>
      </c>
      <c r="AQ259" s="3">
        <v>1</v>
      </c>
      <c r="AR259" s="3">
        <v>1</v>
      </c>
      <c r="AS259" s="3">
        <v>100</v>
      </c>
      <c r="AT259" s="4">
        <v>1932000000</v>
      </c>
      <c r="AU259" s="4">
        <v>1930000000</v>
      </c>
      <c r="AV259" s="3">
        <v>99.9</v>
      </c>
      <c r="AW259" s="4">
        <v>0</v>
      </c>
      <c r="AX259" s="4">
        <v>0</v>
      </c>
      <c r="AY259" s="3">
        <v>0</v>
      </c>
      <c r="AZ259" s="4">
        <v>0</v>
      </c>
      <c r="BA259" s="4">
        <v>0</v>
      </c>
      <c r="BB259" s="3">
        <v>0</v>
      </c>
      <c r="BC259" s="4">
        <v>0</v>
      </c>
      <c r="BD259" s="4">
        <v>0</v>
      </c>
      <c r="BE259" s="3">
        <v>0</v>
      </c>
      <c r="BF259" s="4">
        <v>0</v>
      </c>
      <c r="BG259" s="4">
        <v>0</v>
      </c>
      <c r="BH259" s="3">
        <v>0</v>
      </c>
      <c r="BI259" s="4">
        <v>1932000000</v>
      </c>
      <c r="BJ259" s="4">
        <v>1930000000</v>
      </c>
      <c r="BK259" s="3">
        <v>99.9</v>
      </c>
      <c r="BM259" s="5">
        <f>AT259 / 1000000</f>
        <v>1932</v>
      </c>
      <c r="BN259" s="5">
        <f>AU259 / 1000000</f>
        <v>1930</v>
      </c>
      <c r="BO259" s="5">
        <f>AW259 / 1000000</f>
        <v>0</v>
      </c>
      <c r="BP259" s="5">
        <f>AX259 / 1000000</f>
        <v>0</v>
      </c>
      <c r="BQ259" s="5">
        <f>AZ259 / 1000000</f>
        <v>0</v>
      </c>
      <c r="BR259" s="5">
        <f>BA259 / 1000000</f>
        <v>0</v>
      </c>
      <c r="BS259" s="5">
        <f>BC259 / 1000000</f>
        <v>0</v>
      </c>
      <c r="BT259" s="5">
        <f>BD259 / 1000000</f>
        <v>0</v>
      </c>
      <c r="BU259" s="5">
        <f>BF259 / 1000000</f>
        <v>0</v>
      </c>
      <c r="BV259" s="5">
        <f>BG259 / 1000000</f>
        <v>0</v>
      </c>
    </row>
    <row r="260" spans="1:74" x14ac:dyDescent="0.25">
      <c r="A260">
        <v>16</v>
      </c>
      <c r="B260" t="s">
        <v>60</v>
      </c>
      <c r="C260" t="s">
        <v>61</v>
      </c>
      <c r="D260">
        <v>2022</v>
      </c>
      <c r="E260" t="s">
        <v>62</v>
      </c>
      <c r="F260" t="s">
        <v>63</v>
      </c>
      <c r="G260">
        <v>2</v>
      </c>
      <c r="H260" t="s">
        <v>64</v>
      </c>
      <c r="I260" t="s">
        <v>3805</v>
      </c>
      <c r="J260" t="s">
        <v>463</v>
      </c>
      <c r="K260" t="s">
        <v>464</v>
      </c>
      <c r="L260" t="s">
        <v>3852</v>
      </c>
      <c r="M260" t="s">
        <v>465</v>
      </c>
      <c r="N260" t="s">
        <v>3866</v>
      </c>
      <c r="O260" t="s">
        <v>255</v>
      </c>
      <c r="P260" t="s">
        <v>3882</v>
      </c>
      <c r="Q260" t="s">
        <v>569</v>
      </c>
      <c r="R260" t="s">
        <v>3965</v>
      </c>
      <c r="S260" t="s">
        <v>589</v>
      </c>
      <c r="T260">
        <v>45</v>
      </c>
      <c r="U260">
        <v>4</v>
      </c>
      <c r="V260" t="s">
        <v>594</v>
      </c>
      <c r="W260">
        <v>1</v>
      </c>
      <c r="X260" t="s">
        <v>72</v>
      </c>
      <c r="Y260">
        <v>1</v>
      </c>
      <c r="Z260" t="s">
        <v>73</v>
      </c>
      <c r="AA260">
        <v>1</v>
      </c>
      <c r="AB260" s="3">
        <v>0</v>
      </c>
      <c r="AC260" s="3">
        <v>0</v>
      </c>
      <c r="AD260" s="3">
        <v>0</v>
      </c>
      <c r="AE260" s="3">
        <v>100</v>
      </c>
      <c r="AF260" s="3">
        <v>40</v>
      </c>
      <c r="AG260" s="3">
        <v>40</v>
      </c>
      <c r="AH260" s="3">
        <v>60</v>
      </c>
      <c r="AI260" s="3">
        <v>60</v>
      </c>
      <c r="AJ260" s="3">
        <v>100</v>
      </c>
      <c r="AK260" s="3">
        <v>0</v>
      </c>
      <c r="AL260" s="3">
        <v>0</v>
      </c>
      <c r="AM260" s="3">
        <v>0</v>
      </c>
      <c r="AN260" s="3">
        <v>0</v>
      </c>
      <c r="AO260" s="3">
        <v>0</v>
      </c>
      <c r="AP260" s="3">
        <v>0</v>
      </c>
      <c r="AQ260" s="3">
        <v>100</v>
      </c>
      <c r="AR260" s="3">
        <v>100</v>
      </c>
      <c r="AS260" s="3">
        <v>100</v>
      </c>
      <c r="AT260" s="4">
        <v>0</v>
      </c>
      <c r="AU260" s="4">
        <v>0</v>
      </c>
      <c r="AV260" s="3">
        <v>0</v>
      </c>
      <c r="AW260" s="4">
        <v>499835837</v>
      </c>
      <c r="AX260" s="4">
        <v>499835837</v>
      </c>
      <c r="AY260" s="3">
        <v>100</v>
      </c>
      <c r="AZ260" s="4">
        <v>0</v>
      </c>
      <c r="BA260" s="4">
        <v>0</v>
      </c>
      <c r="BB260" s="3">
        <v>0</v>
      </c>
      <c r="BC260" s="4">
        <v>0</v>
      </c>
      <c r="BD260" s="4">
        <v>0</v>
      </c>
      <c r="BE260" s="3">
        <v>0</v>
      </c>
      <c r="BF260" s="4">
        <v>0</v>
      </c>
      <c r="BG260" s="4">
        <v>0</v>
      </c>
      <c r="BH260" s="3">
        <v>0</v>
      </c>
      <c r="BI260" s="4">
        <v>499835837</v>
      </c>
      <c r="BJ260" s="4">
        <v>499835837</v>
      </c>
      <c r="BK260" s="3">
        <v>100</v>
      </c>
      <c r="BL260" t="s">
        <v>595</v>
      </c>
      <c r="BM260" s="5">
        <f>AT260 / 1000000</f>
        <v>0</v>
      </c>
      <c r="BN260" s="5">
        <f>AU260 / 1000000</f>
        <v>0</v>
      </c>
      <c r="BO260" s="5">
        <f>AW260 / 1000000</f>
        <v>499.83583700000003</v>
      </c>
      <c r="BP260" s="5">
        <f>AX260 / 1000000</f>
        <v>499.83583700000003</v>
      </c>
      <c r="BQ260" s="5">
        <f>AZ260 / 1000000</f>
        <v>0</v>
      </c>
      <c r="BR260" s="5">
        <f>BA260 / 1000000</f>
        <v>0</v>
      </c>
      <c r="BS260" s="5">
        <f>BC260 / 1000000</f>
        <v>0</v>
      </c>
      <c r="BT260" s="5">
        <f>BD260 / 1000000</f>
        <v>0</v>
      </c>
      <c r="BU260" s="5">
        <f>BF260 / 1000000</f>
        <v>0</v>
      </c>
      <c r="BV260" s="5">
        <f>BG260 / 1000000</f>
        <v>0</v>
      </c>
    </row>
    <row r="261" spans="1:74" x14ac:dyDescent="0.25">
      <c r="A261">
        <v>16</v>
      </c>
      <c r="B261" t="s">
        <v>60</v>
      </c>
      <c r="C261" t="s">
        <v>61</v>
      </c>
      <c r="D261">
        <v>2022</v>
      </c>
      <c r="E261" t="s">
        <v>62</v>
      </c>
      <c r="F261" t="s">
        <v>63</v>
      </c>
      <c r="G261">
        <v>2</v>
      </c>
      <c r="H261" t="s">
        <v>64</v>
      </c>
      <c r="I261" t="s">
        <v>3805</v>
      </c>
      <c r="J261" t="s">
        <v>463</v>
      </c>
      <c r="K261" t="s">
        <v>464</v>
      </c>
      <c r="L261" t="s">
        <v>3852</v>
      </c>
      <c r="M261" t="s">
        <v>465</v>
      </c>
      <c r="N261" t="s">
        <v>3866</v>
      </c>
      <c r="O261" t="s">
        <v>255</v>
      </c>
      <c r="P261" t="s">
        <v>3882</v>
      </c>
      <c r="Q261" t="s">
        <v>569</v>
      </c>
      <c r="R261" t="s">
        <v>3965</v>
      </c>
      <c r="S261" t="s">
        <v>589</v>
      </c>
      <c r="T261">
        <v>45</v>
      </c>
      <c r="U261">
        <v>5</v>
      </c>
      <c r="V261" t="s">
        <v>596</v>
      </c>
      <c r="W261">
        <v>3</v>
      </c>
      <c r="X261" t="s">
        <v>136</v>
      </c>
      <c r="Y261">
        <v>1</v>
      </c>
      <c r="Z261" t="s">
        <v>73</v>
      </c>
      <c r="AA261">
        <v>1</v>
      </c>
      <c r="AB261" s="3">
        <v>0</v>
      </c>
      <c r="AC261" s="3">
        <v>0</v>
      </c>
      <c r="AD261" s="3">
        <v>0</v>
      </c>
      <c r="AE261" s="3">
        <v>23</v>
      </c>
      <c r="AF261" s="3">
        <v>23</v>
      </c>
      <c r="AG261" s="3">
        <v>100</v>
      </c>
      <c r="AH261" s="3">
        <v>55</v>
      </c>
      <c r="AI261" s="3">
        <v>55</v>
      </c>
      <c r="AJ261" s="3">
        <v>100</v>
      </c>
      <c r="AK261" s="3">
        <v>98</v>
      </c>
      <c r="AL261" s="3">
        <v>0</v>
      </c>
      <c r="AM261" s="3">
        <v>0</v>
      </c>
      <c r="AN261" s="3">
        <v>100</v>
      </c>
      <c r="AO261" s="3">
        <v>0</v>
      </c>
      <c r="AP261" s="3">
        <v>0</v>
      </c>
      <c r="AQ261" s="3" t="s">
        <v>77</v>
      </c>
      <c r="AR261" s="3" t="s">
        <v>77</v>
      </c>
      <c r="AS261" s="3" t="s">
        <v>77</v>
      </c>
      <c r="AT261" s="4">
        <v>0</v>
      </c>
      <c r="AU261" s="4">
        <v>0</v>
      </c>
      <c r="AV261" s="3">
        <v>0</v>
      </c>
      <c r="AW261" s="4">
        <v>6508533372</v>
      </c>
      <c r="AX261" s="4">
        <v>6508533372</v>
      </c>
      <c r="AY261" s="3">
        <v>100</v>
      </c>
      <c r="AZ261" s="4">
        <v>8214782664</v>
      </c>
      <c r="BA261" s="4">
        <v>8212645329</v>
      </c>
      <c r="BB261" s="3">
        <v>99.97</v>
      </c>
      <c r="BC261" s="4">
        <v>7408713000</v>
      </c>
      <c r="BD261" s="4">
        <v>0</v>
      </c>
      <c r="BE261" s="3">
        <v>0</v>
      </c>
      <c r="BF261" s="4">
        <v>17425865000</v>
      </c>
      <c r="BG261" s="4">
        <v>0</v>
      </c>
      <c r="BH261" s="3">
        <v>0</v>
      </c>
      <c r="BI261" s="4">
        <v>39557894036</v>
      </c>
      <c r="BJ261" s="4">
        <v>14721178701</v>
      </c>
      <c r="BK261" s="3">
        <v>37.21</v>
      </c>
      <c r="BL261" t="s">
        <v>597</v>
      </c>
      <c r="BM261" s="5">
        <f>AT261 / 1000000</f>
        <v>0</v>
      </c>
      <c r="BN261" s="5">
        <f>AU261 / 1000000</f>
        <v>0</v>
      </c>
      <c r="BO261" s="5">
        <f>AW261 / 1000000</f>
        <v>6508.5333719999999</v>
      </c>
      <c r="BP261" s="5">
        <f>AX261 / 1000000</f>
        <v>6508.5333719999999</v>
      </c>
      <c r="BQ261" s="5">
        <f>AZ261 / 1000000</f>
        <v>8214.7826640000003</v>
      </c>
      <c r="BR261" s="5">
        <f>BA261 / 1000000</f>
        <v>8212.6453290000009</v>
      </c>
      <c r="BS261" s="5">
        <f>BC261 / 1000000</f>
        <v>7408.7129999999997</v>
      </c>
      <c r="BT261" s="5">
        <f>BD261 / 1000000</f>
        <v>0</v>
      </c>
      <c r="BU261" s="5">
        <f>BF261 / 1000000</f>
        <v>17425.865000000002</v>
      </c>
      <c r="BV261" s="5">
        <f>BG261 / 1000000</f>
        <v>0</v>
      </c>
    </row>
    <row r="262" spans="1:74" x14ac:dyDescent="0.25">
      <c r="A262">
        <v>16</v>
      </c>
      <c r="B262" t="s">
        <v>60</v>
      </c>
      <c r="C262" t="s">
        <v>61</v>
      </c>
      <c r="D262">
        <v>2022</v>
      </c>
      <c r="E262" t="s">
        <v>62</v>
      </c>
      <c r="F262" t="s">
        <v>63</v>
      </c>
      <c r="G262">
        <v>2</v>
      </c>
      <c r="H262" t="s">
        <v>64</v>
      </c>
      <c r="I262" t="s">
        <v>3805</v>
      </c>
      <c r="J262" t="s">
        <v>463</v>
      </c>
      <c r="K262" t="s">
        <v>464</v>
      </c>
      <c r="L262" t="s">
        <v>3852</v>
      </c>
      <c r="M262" t="s">
        <v>465</v>
      </c>
      <c r="N262" t="s">
        <v>3866</v>
      </c>
      <c r="O262" t="s">
        <v>255</v>
      </c>
      <c r="P262" t="s">
        <v>3882</v>
      </c>
      <c r="Q262" t="s">
        <v>569</v>
      </c>
      <c r="R262" t="s">
        <v>3965</v>
      </c>
      <c r="S262" t="s">
        <v>589</v>
      </c>
      <c r="T262">
        <v>45</v>
      </c>
      <c r="U262">
        <v>6</v>
      </c>
      <c r="V262" t="s">
        <v>598</v>
      </c>
      <c r="W262">
        <v>2</v>
      </c>
      <c r="X262" t="s">
        <v>76</v>
      </c>
      <c r="Y262">
        <v>1</v>
      </c>
      <c r="Z262" t="s">
        <v>73</v>
      </c>
      <c r="AA262">
        <v>1</v>
      </c>
      <c r="AB262" s="3">
        <v>1</v>
      </c>
      <c r="AC262" s="3">
        <v>1</v>
      </c>
      <c r="AD262" s="3">
        <v>100</v>
      </c>
      <c r="AE262" s="3">
        <v>1</v>
      </c>
      <c r="AF262" s="3">
        <v>1</v>
      </c>
      <c r="AG262" s="3">
        <v>100</v>
      </c>
      <c r="AH262" s="3">
        <v>1</v>
      </c>
      <c r="AI262" s="3">
        <v>1</v>
      </c>
      <c r="AJ262" s="3">
        <v>100</v>
      </c>
      <c r="AK262" s="3">
        <v>1</v>
      </c>
      <c r="AL262" s="3">
        <v>0</v>
      </c>
      <c r="AM262" s="3">
        <v>0</v>
      </c>
      <c r="AN262" s="3">
        <v>1</v>
      </c>
      <c r="AO262" s="3">
        <v>0</v>
      </c>
      <c r="AP262" s="3">
        <v>0</v>
      </c>
      <c r="AQ262" s="3" t="s">
        <v>77</v>
      </c>
      <c r="AR262" s="3" t="s">
        <v>77</v>
      </c>
      <c r="AS262" s="3" t="s">
        <v>77</v>
      </c>
      <c r="AT262" s="4">
        <v>194790000</v>
      </c>
      <c r="AU262" s="4">
        <v>188825154</v>
      </c>
      <c r="AV262" s="3">
        <v>96.94</v>
      </c>
      <c r="AW262" s="4">
        <v>604369534</v>
      </c>
      <c r="AX262" s="4">
        <v>604350534</v>
      </c>
      <c r="AY262" s="3">
        <v>100</v>
      </c>
      <c r="AZ262" s="4">
        <v>573106053</v>
      </c>
      <c r="BA262" s="4">
        <v>572938000</v>
      </c>
      <c r="BB262" s="3">
        <v>99.97</v>
      </c>
      <c r="BC262" s="4">
        <v>704059000</v>
      </c>
      <c r="BD262" s="4">
        <v>0</v>
      </c>
      <c r="BE262" s="3">
        <v>0</v>
      </c>
      <c r="BF262" s="4">
        <v>1711829000</v>
      </c>
      <c r="BG262" s="4">
        <v>0</v>
      </c>
      <c r="BH262" s="3">
        <v>0</v>
      </c>
      <c r="BI262" s="4">
        <v>3788153587</v>
      </c>
      <c r="BJ262" s="4">
        <v>1366113688</v>
      </c>
      <c r="BK262" s="3">
        <v>36.06</v>
      </c>
      <c r="BL262" t="s">
        <v>599</v>
      </c>
      <c r="BM262" s="5">
        <f>AT262 / 1000000</f>
        <v>194.79</v>
      </c>
      <c r="BN262" s="5">
        <f>AU262 / 1000000</f>
        <v>188.825154</v>
      </c>
      <c r="BO262" s="5">
        <f>AW262 / 1000000</f>
        <v>604.36953400000004</v>
      </c>
      <c r="BP262" s="5">
        <f>AX262 / 1000000</f>
        <v>604.35053400000004</v>
      </c>
      <c r="BQ262" s="5">
        <f>AZ262 / 1000000</f>
        <v>573.10605299999997</v>
      </c>
      <c r="BR262" s="5">
        <f>BA262 / 1000000</f>
        <v>572.93799999999999</v>
      </c>
      <c r="BS262" s="5">
        <f>BC262 / 1000000</f>
        <v>704.05899999999997</v>
      </c>
      <c r="BT262" s="5">
        <f>BD262 / 1000000</f>
        <v>0</v>
      </c>
      <c r="BU262" s="5">
        <f>BF262 / 1000000</f>
        <v>1711.829</v>
      </c>
      <c r="BV262" s="5">
        <f>BG262 / 1000000</f>
        <v>0</v>
      </c>
    </row>
    <row r="263" spans="1:74" x14ac:dyDescent="0.25">
      <c r="A263">
        <v>16</v>
      </c>
      <c r="B263" t="s">
        <v>60</v>
      </c>
      <c r="C263" t="s">
        <v>61</v>
      </c>
      <c r="D263">
        <v>2022</v>
      </c>
      <c r="E263" t="s">
        <v>62</v>
      </c>
      <c r="F263" t="s">
        <v>63</v>
      </c>
      <c r="G263">
        <v>2</v>
      </c>
      <c r="H263" t="s">
        <v>64</v>
      </c>
      <c r="I263" t="s">
        <v>3805</v>
      </c>
      <c r="J263" t="s">
        <v>463</v>
      </c>
      <c r="K263" t="s">
        <v>464</v>
      </c>
      <c r="L263" t="s">
        <v>3852</v>
      </c>
      <c r="M263" t="s">
        <v>465</v>
      </c>
      <c r="N263" t="s">
        <v>3866</v>
      </c>
      <c r="O263" t="s">
        <v>255</v>
      </c>
      <c r="P263" t="s">
        <v>3882</v>
      </c>
      <c r="Q263" t="s">
        <v>569</v>
      </c>
      <c r="R263" t="s">
        <v>3965</v>
      </c>
      <c r="S263" t="s">
        <v>589</v>
      </c>
      <c r="T263">
        <v>45</v>
      </c>
      <c r="U263">
        <v>7</v>
      </c>
      <c r="V263" t="s">
        <v>600</v>
      </c>
      <c r="W263">
        <v>1</v>
      </c>
      <c r="X263" t="s">
        <v>72</v>
      </c>
      <c r="Y263">
        <v>1</v>
      </c>
      <c r="Z263" t="s">
        <v>73</v>
      </c>
      <c r="AA263">
        <v>1</v>
      </c>
      <c r="AB263" s="3">
        <v>60</v>
      </c>
      <c r="AC263" s="3">
        <v>60</v>
      </c>
      <c r="AD263" s="3">
        <v>100</v>
      </c>
      <c r="AE263" s="3">
        <v>30</v>
      </c>
      <c r="AF263" s="3">
        <v>30</v>
      </c>
      <c r="AG263" s="3">
        <v>100</v>
      </c>
      <c r="AH263" s="3">
        <v>100</v>
      </c>
      <c r="AI263" s="3">
        <v>100</v>
      </c>
      <c r="AJ263" s="3">
        <v>100</v>
      </c>
      <c r="AK263" s="3">
        <v>80</v>
      </c>
      <c r="AL263" s="3">
        <v>0</v>
      </c>
      <c r="AM263" s="3">
        <v>0</v>
      </c>
      <c r="AN263" s="3">
        <v>30</v>
      </c>
      <c r="AO263" s="3">
        <v>0</v>
      </c>
      <c r="AP263" s="3">
        <v>0</v>
      </c>
      <c r="AQ263" s="3">
        <v>300</v>
      </c>
      <c r="AR263" s="3">
        <v>190</v>
      </c>
      <c r="AS263" s="3">
        <v>63.33</v>
      </c>
      <c r="AT263" s="4">
        <v>68400000</v>
      </c>
      <c r="AU263" s="4">
        <v>67900000</v>
      </c>
      <c r="AV263" s="3">
        <v>99.27</v>
      </c>
      <c r="AW263" s="4">
        <v>752899227</v>
      </c>
      <c r="AX263" s="4">
        <v>752899227</v>
      </c>
      <c r="AY263" s="3">
        <v>100</v>
      </c>
      <c r="AZ263" s="4">
        <v>695153947</v>
      </c>
      <c r="BA263" s="4">
        <v>695153947</v>
      </c>
      <c r="BB263" s="3">
        <v>100</v>
      </c>
      <c r="BC263" s="4">
        <v>550259000</v>
      </c>
      <c r="BD263" s="4">
        <v>0</v>
      </c>
      <c r="BE263" s="3">
        <v>0</v>
      </c>
      <c r="BF263" s="4">
        <v>680457000</v>
      </c>
      <c r="BG263" s="4">
        <v>0</v>
      </c>
      <c r="BH263" s="3">
        <v>0</v>
      </c>
      <c r="BI263" s="4">
        <v>2747169174</v>
      </c>
      <c r="BJ263" s="4">
        <v>1515953174</v>
      </c>
      <c r="BK263" s="3">
        <v>55.18</v>
      </c>
      <c r="BL263" t="s">
        <v>601</v>
      </c>
      <c r="BM263" s="5">
        <f>AT263 / 1000000</f>
        <v>68.400000000000006</v>
      </c>
      <c r="BN263" s="5">
        <f>AU263 / 1000000</f>
        <v>67.900000000000006</v>
      </c>
      <c r="BO263" s="5">
        <f>AW263 / 1000000</f>
        <v>752.899227</v>
      </c>
      <c r="BP263" s="5">
        <f>AX263 / 1000000</f>
        <v>752.899227</v>
      </c>
      <c r="BQ263" s="5">
        <f>AZ263 / 1000000</f>
        <v>695.15394700000002</v>
      </c>
      <c r="BR263" s="5">
        <f>BA263 / 1000000</f>
        <v>695.15394700000002</v>
      </c>
      <c r="BS263" s="5">
        <f>BC263 / 1000000</f>
        <v>550.25900000000001</v>
      </c>
      <c r="BT263" s="5">
        <f>BD263 / 1000000</f>
        <v>0</v>
      </c>
      <c r="BU263" s="5">
        <f>BF263 / 1000000</f>
        <v>680.45699999999999</v>
      </c>
      <c r="BV263" s="5">
        <f>BG263 / 1000000</f>
        <v>0</v>
      </c>
    </row>
    <row r="264" spans="1:74" x14ac:dyDescent="0.25">
      <c r="A264">
        <v>16</v>
      </c>
      <c r="B264" t="s">
        <v>60</v>
      </c>
      <c r="C264" t="s">
        <v>61</v>
      </c>
      <c r="D264">
        <v>2022</v>
      </c>
      <c r="E264" t="s">
        <v>62</v>
      </c>
      <c r="F264" t="s">
        <v>63</v>
      </c>
      <c r="G264">
        <v>2</v>
      </c>
      <c r="H264" t="s">
        <v>64</v>
      </c>
      <c r="I264" t="s">
        <v>3805</v>
      </c>
      <c r="J264" t="s">
        <v>463</v>
      </c>
      <c r="K264" t="s">
        <v>464</v>
      </c>
      <c r="L264" t="s">
        <v>3852</v>
      </c>
      <c r="M264" t="s">
        <v>465</v>
      </c>
      <c r="N264" t="s">
        <v>3866</v>
      </c>
      <c r="O264" t="s">
        <v>255</v>
      </c>
      <c r="P264" t="s">
        <v>3882</v>
      </c>
      <c r="Q264" t="s">
        <v>569</v>
      </c>
      <c r="R264" t="s">
        <v>3965</v>
      </c>
      <c r="S264" t="s">
        <v>589</v>
      </c>
      <c r="T264">
        <v>45</v>
      </c>
      <c r="U264">
        <v>8</v>
      </c>
      <c r="V264" t="s">
        <v>602</v>
      </c>
      <c r="W264">
        <v>2</v>
      </c>
      <c r="X264" t="s">
        <v>76</v>
      </c>
      <c r="Y264">
        <v>1</v>
      </c>
      <c r="Z264" t="s">
        <v>73</v>
      </c>
      <c r="AA264">
        <v>1</v>
      </c>
      <c r="AB264" s="3">
        <v>0</v>
      </c>
      <c r="AC264" s="3">
        <v>0</v>
      </c>
      <c r="AD264" s="3">
        <v>0</v>
      </c>
      <c r="AE264" s="3">
        <v>0</v>
      </c>
      <c r="AF264" s="3">
        <v>0</v>
      </c>
      <c r="AG264" s="3">
        <v>0</v>
      </c>
      <c r="AH264" s="3">
        <v>0</v>
      </c>
      <c r="AI264" s="3">
        <v>0</v>
      </c>
      <c r="AJ264" s="3">
        <v>0</v>
      </c>
      <c r="AK264" s="3">
        <v>100</v>
      </c>
      <c r="AL264" s="3">
        <v>0</v>
      </c>
      <c r="AM264" s="3">
        <v>0</v>
      </c>
      <c r="AN264" s="3">
        <v>100</v>
      </c>
      <c r="AO264" s="3">
        <v>0</v>
      </c>
      <c r="AP264" s="3">
        <v>0</v>
      </c>
      <c r="AQ264" s="3" t="s">
        <v>77</v>
      </c>
      <c r="AR264" s="3" t="s">
        <v>77</v>
      </c>
      <c r="AS264" s="3" t="s">
        <v>77</v>
      </c>
      <c r="AT264" s="4">
        <v>0</v>
      </c>
      <c r="AU264" s="4">
        <v>0</v>
      </c>
      <c r="AV264" s="3">
        <v>0</v>
      </c>
      <c r="AW264" s="4">
        <v>0</v>
      </c>
      <c r="AX264" s="4">
        <v>0</v>
      </c>
      <c r="AY264" s="3">
        <v>0</v>
      </c>
      <c r="AZ264" s="4">
        <v>0</v>
      </c>
      <c r="BA264" s="4">
        <v>0</v>
      </c>
      <c r="BB264" s="3">
        <v>0</v>
      </c>
      <c r="BC264" s="4">
        <v>2743896000</v>
      </c>
      <c r="BD264" s="4">
        <v>0</v>
      </c>
      <c r="BE264" s="3">
        <v>0</v>
      </c>
      <c r="BF264" s="4">
        <v>1730000000</v>
      </c>
      <c r="BG264" s="4">
        <v>0</v>
      </c>
      <c r="BH264" s="3">
        <v>0</v>
      </c>
      <c r="BI264" s="4">
        <v>4473896000</v>
      </c>
      <c r="BJ264" s="4">
        <v>0</v>
      </c>
      <c r="BK264" s="3">
        <v>0</v>
      </c>
      <c r="BM264" s="5">
        <f>AT264 / 1000000</f>
        <v>0</v>
      </c>
      <c r="BN264" s="5">
        <f>AU264 / 1000000</f>
        <v>0</v>
      </c>
      <c r="BO264" s="5">
        <f>AW264 / 1000000</f>
        <v>0</v>
      </c>
      <c r="BP264" s="5">
        <f>AX264 / 1000000</f>
        <v>0</v>
      </c>
      <c r="BQ264" s="5">
        <f>AZ264 / 1000000</f>
        <v>0</v>
      </c>
      <c r="BR264" s="5">
        <f>BA264 / 1000000</f>
        <v>0</v>
      </c>
      <c r="BS264" s="5">
        <f>BC264 / 1000000</f>
        <v>2743.8960000000002</v>
      </c>
      <c r="BT264" s="5">
        <f>BD264 / 1000000</f>
        <v>0</v>
      </c>
      <c r="BU264" s="5">
        <f>BF264 / 1000000</f>
        <v>1730</v>
      </c>
      <c r="BV264" s="5">
        <f>BG264 / 1000000</f>
        <v>0</v>
      </c>
    </row>
    <row r="265" spans="1:74" x14ac:dyDescent="0.25">
      <c r="A265">
        <v>16</v>
      </c>
      <c r="B265" t="s">
        <v>60</v>
      </c>
      <c r="C265" t="s">
        <v>61</v>
      </c>
      <c r="D265">
        <v>2022</v>
      </c>
      <c r="E265" t="s">
        <v>62</v>
      </c>
      <c r="F265" t="s">
        <v>63</v>
      </c>
      <c r="G265">
        <v>2</v>
      </c>
      <c r="H265" t="s">
        <v>64</v>
      </c>
      <c r="I265" t="s">
        <v>3805</v>
      </c>
      <c r="J265" t="s">
        <v>463</v>
      </c>
      <c r="K265" t="s">
        <v>464</v>
      </c>
      <c r="L265" t="s">
        <v>3852</v>
      </c>
      <c r="M265" t="s">
        <v>465</v>
      </c>
      <c r="N265" t="s">
        <v>3866</v>
      </c>
      <c r="O265" t="s">
        <v>255</v>
      </c>
      <c r="P265" t="s">
        <v>3883</v>
      </c>
      <c r="Q265" t="s">
        <v>603</v>
      </c>
      <c r="R265" t="s">
        <v>3966</v>
      </c>
      <c r="S265" t="s">
        <v>604</v>
      </c>
      <c r="T265">
        <v>23</v>
      </c>
      <c r="U265">
        <v>1</v>
      </c>
      <c r="V265" t="s">
        <v>605</v>
      </c>
      <c r="W265">
        <v>3</v>
      </c>
      <c r="X265" t="s">
        <v>136</v>
      </c>
      <c r="Y265">
        <v>1</v>
      </c>
      <c r="Z265" t="s">
        <v>73</v>
      </c>
      <c r="AA265">
        <v>1</v>
      </c>
      <c r="AB265" s="3">
        <v>195</v>
      </c>
      <c r="AC265" s="3">
        <v>195</v>
      </c>
      <c r="AD265" s="3">
        <v>100</v>
      </c>
      <c r="AE265" s="3">
        <v>208</v>
      </c>
      <c r="AF265" s="3">
        <v>207</v>
      </c>
      <c r="AG265" s="3">
        <v>99.52</v>
      </c>
      <c r="AH265" s="3">
        <v>215</v>
      </c>
      <c r="AI265" s="3">
        <v>215</v>
      </c>
      <c r="AJ265" s="3">
        <v>100</v>
      </c>
      <c r="AK265" s="3">
        <v>215</v>
      </c>
      <c r="AL265" s="3">
        <v>0</v>
      </c>
      <c r="AM265" s="3">
        <v>0</v>
      </c>
      <c r="AN265" s="3">
        <v>220</v>
      </c>
      <c r="AO265" s="3">
        <v>0</v>
      </c>
      <c r="AP265" s="3">
        <v>0</v>
      </c>
      <c r="AQ265" s="3" t="s">
        <v>77</v>
      </c>
      <c r="AR265" s="3" t="s">
        <v>77</v>
      </c>
      <c r="AS265" s="3" t="s">
        <v>77</v>
      </c>
      <c r="AT265" s="4">
        <v>1790724385</v>
      </c>
      <c r="AU265" s="4">
        <v>1781350518</v>
      </c>
      <c r="AV265" s="3">
        <v>99.48</v>
      </c>
      <c r="AW265" s="4">
        <v>4313970704</v>
      </c>
      <c r="AX265" s="4">
        <v>4303956004</v>
      </c>
      <c r="AY265" s="3">
        <v>99.77</v>
      </c>
      <c r="AZ265" s="4">
        <v>3399171461</v>
      </c>
      <c r="BA265" s="4">
        <v>3389722618</v>
      </c>
      <c r="BB265" s="3">
        <v>99.72</v>
      </c>
      <c r="BC265" s="4">
        <v>2101541000</v>
      </c>
      <c r="BD265" s="4">
        <v>0</v>
      </c>
      <c r="BE265" s="3">
        <v>0</v>
      </c>
      <c r="BF265" s="4">
        <v>3929343000</v>
      </c>
      <c r="BG265" s="4">
        <v>0</v>
      </c>
      <c r="BH265" s="3">
        <v>0</v>
      </c>
      <c r="BI265" s="4">
        <v>15534750550</v>
      </c>
      <c r="BJ265" s="4">
        <v>9475029140</v>
      </c>
      <c r="BK265" s="3">
        <v>60.99</v>
      </c>
      <c r="BL265" t="s">
        <v>606</v>
      </c>
      <c r="BM265" s="5">
        <f>AT265 / 1000000</f>
        <v>1790.724385</v>
      </c>
      <c r="BN265" s="5">
        <f>AU265 / 1000000</f>
        <v>1781.350518</v>
      </c>
      <c r="BO265" s="5">
        <f>AW265 / 1000000</f>
        <v>4313.9707040000003</v>
      </c>
      <c r="BP265" s="5">
        <f>AX265 / 1000000</f>
        <v>4303.9560039999997</v>
      </c>
      <c r="BQ265" s="5">
        <f>AZ265 / 1000000</f>
        <v>3399.1714609999999</v>
      </c>
      <c r="BR265" s="5">
        <f>BA265 / 1000000</f>
        <v>3389.7226179999998</v>
      </c>
      <c r="BS265" s="5">
        <f>BC265 / 1000000</f>
        <v>2101.5410000000002</v>
      </c>
      <c r="BT265" s="5">
        <f>BD265 / 1000000</f>
        <v>0</v>
      </c>
      <c r="BU265" s="5">
        <f>BF265 / 1000000</f>
        <v>3929.3429999999998</v>
      </c>
      <c r="BV265" s="5">
        <f>BG265 / 1000000</f>
        <v>0</v>
      </c>
    </row>
    <row r="266" spans="1:74" x14ac:dyDescent="0.25">
      <c r="A266">
        <v>16</v>
      </c>
      <c r="B266" t="s">
        <v>60</v>
      </c>
      <c r="C266" t="s">
        <v>61</v>
      </c>
      <c r="D266">
        <v>2022</v>
      </c>
      <c r="E266" t="s">
        <v>62</v>
      </c>
      <c r="F266" t="s">
        <v>63</v>
      </c>
      <c r="G266">
        <v>2</v>
      </c>
      <c r="H266" t="s">
        <v>64</v>
      </c>
      <c r="I266" t="s">
        <v>3805</v>
      </c>
      <c r="J266" t="s">
        <v>463</v>
      </c>
      <c r="K266" t="s">
        <v>464</v>
      </c>
      <c r="L266" t="s">
        <v>3852</v>
      </c>
      <c r="M266" t="s">
        <v>465</v>
      </c>
      <c r="N266" t="s">
        <v>3866</v>
      </c>
      <c r="O266" t="s">
        <v>255</v>
      </c>
      <c r="P266" t="s">
        <v>3883</v>
      </c>
      <c r="Q266" t="s">
        <v>603</v>
      </c>
      <c r="R266" t="s">
        <v>3966</v>
      </c>
      <c r="S266" t="s">
        <v>604</v>
      </c>
      <c r="T266">
        <v>23</v>
      </c>
      <c r="U266">
        <v>2</v>
      </c>
      <c r="V266" t="s">
        <v>607</v>
      </c>
      <c r="W266">
        <v>1</v>
      </c>
      <c r="X266" t="s">
        <v>72</v>
      </c>
      <c r="Y266">
        <v>1</v>
      </c>
      <c r="Z266" t="s">
        <v>73</v>
      </c>
      <c r="AA266">
        <v>1</v>
      </c>
      <c r="AB266" s="3">
        <v>195</v>
      </c>
      <c r="AC266" s="3">
        <v>195</v>
      </c>
      <c r="AD266" s="3">
        <v>100</v>
      </c>
      <c r="AE266" s="3">
        <v>0</v>
      </c>
      <c r="AF266" s="3">
        <v>0</v>
      </c>
      <c r="AG266" s="3">
        <v>0</v>
      </c>
      <c r="AH266" s="3">
        <v>20</v>
      </c>
      <c r="AI266" s="3">
        <v>20</v>
      </c>
      <c r="AJ266" s="3">
        <v>100</v>
      </c>
      <c r="AK266" s="3">
        <v>0</v>
      </c>
      <c r="AL266" s="3">
        <v>0</v>
      </c>
      <c r="AM266" s="3">
        <v>0</v>
      </c>
      <c r="AN266" s="3">
        <v>5</v>
      </c>
      <c r="AO266" s="3">
        <v>0</v>
      </c>
      <c r="AP266" s="3">
        <v>0</v>
      </c>
      <c r="AQ266" s="3">
        <v>220</v>
      </c>
      <c r="AR266" s="3">
        <v>215</v>
      </c>
      <c r="AS266" s="3">
        <v>97.73</v>
      </c>
      <c r="AT266" s="4">
        <v>905366355</v>
      </c>
      <c r="AU266" s="4">
        <v>905366355</v>
      </c>
      <c r="AV266" s="3">
        <v>100</v>
      </c>
      <c r="AW266" s="4">
        <v>0</v>
      </c>
      <c r="AX266" s="4">
        <v>0</v>
      </c>
      <c r="AY266" s="3">
        <v>0</v>
      </c>
      <c r="AZ266" s="4">
        <v>1711922364</v>
      </c>
      <c r="BA266" s="4">
        <v>1711793521</v>
      </c>
      <c r="BB266" s="3">
        <v>99.99</v>
      </c>
      <c r="BC266" s="4">
        <v>0</v>
      </c>
      <c r="BD266" s="4">
        <v>0</v>
      </c>
      <c r="BE266" s="3">
        <v>0</v>
      </c>
      <c r="BF266" s="4">
        <v>1928563000</v>
      </c>
      <c r="BG266" s="4">
        <v>0</v>
      </c>
      <c r="BH266" s="3">
        <v>0</v>
      </c>
      <c r="BI266" s="4">
        <v>4545851719</v>
      </c>
      <c r="BJ266" s="4">
        <v>2617159876</v>
      </c>
      <c r="BK266" s="3">
        <v>57.57</v>
      </c>
      <c r="BL266" t="s">
        <v>608</v>
      </c>
      <c r="BM266" s="5">
        <f>AT266 / 1000000</f>
        <v>905.366355</v>
      </c>
      <c r="BN266" s="5">
        <f>AU266 / 1000000</f>
        <v>905.366355</v>
      </c>
      <c r="BO266" s="5">
        <f>AW266 / 1000000</f>
        <v>0</v>
      </c>
      <c r="BP266" s="5">
        <f>AX266 / 1000000</f>
        <v>0</v>
      </c>
      <c r="BQ266" s="5">
        <f>AZ266 / 1000000</f>
        <v>1711.922364</v>
      </c>
      <c r="BR266" s="5">
        <f>BA266 / 1000000</f>
        <v>1711.7935210000001</v>
      </c>
      <c r="BS266" s="5">
        <f>BC266 / 1000000</f>
        <v>0</v>
      </c>
      <c r="BT266" s="5">
        <f>BD266 / 1000000</f>
        <v>0</v>
      </c>
      <c r="BU266" s="5">
        <f>BF266 / 1000000</f>
        <v>1928.5630000000001</v>
      </c>
      <c r="BV266" s="5">
        <f>BG266 / 1000000</f>
        <v>0</v>
      </c>
    </row>
    <row r="267" spans="1:74" x14ac:dyDescent="0.25">
      <c r="A267">
        <v>16</v>
      </c>
      <c r="B267" t="s">
        <v>60</v>
      </c>
      <c r="C267" t="s">
        <v>61</v>
      </c>
      <c r="D267">
        <v>2022</v>
      </c>
      <c r="E267" t="s">
        <v>62</v>
      </c>
      <c r="F267" t="s">
        <v>63</v>
      </c>
      <c r="G267">
        <v>2</v>
      </c>
      <c r="H267" t="s">
        <v>64</v>
      </c>
      <c r="I267" t="s">
        <v>3805</v>
      </c>
      <c r="J267" t="s">
        <v>463</v>
      </c>
      <c r="K267" t="s">
        <v>464</v>
      </c>
      <c r="L267" t="s">
        <v>3852</v>
      </c>
      <c r="M267" t="s">
        <v>465</v>
      </c>
      <c r="N267" t="s">
        <v>3866</v>
      </c>
      <c r="O267" t="s">
        <v>255</v>
      </c>
      <c r="P267" t="s">
        <v>3883</v>
      </c>
      <c r="Q267" t="s">
        <v>603</v>
      </c>
      <c r="R267" t="s">
        <v>3966</v>
      </c>
      <c r="S267" t="s">
        <v>604</v>
      </c>
      <c r="T267">
        <v>23</v>
      </c>
      <c r="U267">
        <v>3</v>
      </c>
      <c r="V267" t="s">
        <v>609</v>
      </c>
      <c r="W267">
        <v>3</v>
      </c>
      <c r="X267" t="s">
        <v>136</v>
      </c>
      <c r="Y267">
        <v>1</v>
      </c>
      <c r="Z267" t="s">
        <v>73</v>
      </c>
      <c r="AA267">
        <v>1</v>
      </c>
      <c r="AB267" s="3">
        <v>195</v>
      </c>
      <c r="AC267" s="3">
        <v>194</v>
      </c>
      <c r="AD267" s="3">
        <v>99.49</v>
      </c>
      <c r="AE267" s="3">
        <v>208</v>
      </c>
      <c r="AF267" s="3">
        <v>207</v>
      </c>
      <c r="AG267" s="3">
        <v>99.52</v>
      </c>
      <c r="AH267" s="3">
        <v>215</v>
      </c>
      <c r="AI267" s="3">
        <v>216</v>
      </c>
      <c r="AJ267" s="3">
        <v>100.47</v>
      </c>
      <c r="AK267" s="3">
        <v>215</v>
      </c>
      <c r="AL267" s="3">
        <v>0</v>
      </c>
      <c r="AM267" s="3">
        <v>0</v>
      </c>
      <c r="AN267" s="3">
        <v>220</v>
      </c>
      <c r="AO267" s="3">
        <v>0</v>
      </c>
      <c r="AP267" s="3">
        <v>0</v>
      </c>
      <c r="AQ267" s="3" t="s">
        <v>77</v>
      </c>
      <c r="AR267" s="3" t="s">
        <v>77</v>
      </c>
      <c r="AS267" s="3" t="s">
        <v>77</v>
      </c>
      <c r="AT267" s="4">
        <v>2222794698</v>
      </c>
      <c r="AU267" s="4">
        <v>2222794698</v>
      </c>
      <c r="AV267" s="3">
        <v>100</v>
      </c>
      <c r="AW267" s="4">
        <v>3677265128</v>
      </c>
      <c r="AX267" s="4">
        <v>3677265128</v>
      </c>
      <c r="AY267" s="3">
        <v>100</v>
      </c>
      <c r="AZ267" s="4">
        <v>8537131296</v>
      </c>
      <c r="BA267" s="4">
        <v>8536494976</v>
      </c>
      <c r="BB267" s="3">
        <v>99.99</v>
      </c>
      <c r="BC267" s="4">
        <v>10000000000</v>
      </c>
      <c r="BD267" s="4">
        <v>0</v>
      </c>
      <c r="BE267" s="3">
        <v>0</v>
      </c>
      <c r="BF267" s="4">
        <v>3215439000</v>
      </c>
      <c r="BG267" s="4">
        <v>0</v>
      </c>
      <c r="BH267" s="3">
        <v>0</v>
      </c>
      <c r="BI267" s="4">
        <v>27652630122</v>
      </c>
      <c r="BJ267" s="4">
        <v>14436554802</v>
      </c>
      <c r="BK267" s="3">
        <v>52.21</v>
      </c>
      <c r="BL267" t="s">
        <v>610</v>
      </c>
      <c r="BM267" s="5">
        <f>AT267 / 1000000</f>
        <v>2222.7946980000002</v>
      </c>
      <c r="BN267" s="5">
        <f>AU267 / 1000000</f>
        <v>2222.7946980000002</v>
      </c>
      <c r="BO267" s="5">
        <f>AW267 / 1000000</f>
        <v>3677.265128</v>
      </c>
      <c r="BP267" s="5">
        <f>AX267 / 1000000</f>
        <v>3677.265128</v>
      </c>
      <c r="BQ267" s="5">
        <f>AZ267 / 1000000</f>
        <v>8537.1312959999996</v>
      </c>
      <c r="BR267" s="5">
        <f>BA267 / 1000000</f>
        <v>8536.494976</v>
      </c>
      <c r="BS267" s="5">
        <f>BC267 / 1000000</f>
        <v>10000</v>
      </c>
      <c r="BT267" s="5">
        <f>BD267 / 1000000</f>
        <v>0</v>
      </c>
      <c r="BU267" s="5">
        <f>BF267 / 1000000</f>
        <v>3215.4389999999999</v>
      </c>
      <c r="BV267" s="5">
        <f>BG267 / 1000000</f>
        <v>0</v>
      </c>
    </row>
    <row r="268" spans="1:74" x14ac:dyDescent="0.25">
      <c r="A268">
        <v>16</v>
      </c>
      <c r="B268" t="s">
        <v>60</v>
      </c>
      <c r="C268" t="s">
        <v>61</v>
      </c>
      <c r="D268">
        <v>2022</v>
      </c>
      <c r="E268" t="s">
        <v>62</v>
      </c>
      <c r="F268" t="s">
        <v>63</v>
      </c>
      <c r="G268">
        <v>2</v>
      </c>
      <c r="H268" t="s">
        <v>64</v>
      </c>
      <c r="I268" t="s">
        <v>3805</v>
      </c>
      <c r="J268" t="s">
        <v>463</v>
      </c>
      <c r="K268" t="s">
        <v>464</v>
      </c>
      <c r="L268" t="s">
        <v>3852</v>
      </c>
      <c r="M268" t="s">
        <v>465</v>
      </c>
      <c r="N268" t="s">
        <v>3866</v>
      </c>
      <c r="O268" t="s">
        <v>255</v>
      </c>
      <c r="P268" t="s">
        <v>3883</v>
      </c>
      <c r="Q268" t="s">
        <v>603</v>
      </c>
      <c r="R268" t="s">
        <v>3966</v>
      </c>
      <c r="S268" t="s">
        <v>604</v>
      </c>
      <c r="T268">
        <v>23</v>
      </c>
      <c r="U268">
        <v>4</v>
      </c>
      <c r="V268" t="s">
        <v>611</v>
      </c>
      <c r="W268">
        <v>3</v>
      </c>
      <c r="X268" t="s">
        <v>136</v>
      </c>
      <c r="Y268">
        <v>1</v>
      </c>
      <c r="Z268" t="s">
        <v>73</v>
      </c>
      <c r="AA268">
        <v>1</v>
      </c>
      <c r="AB268" s="3">
        <v>195</v>
      </c>
      <c r="AC268" s="3">
        <v>195</v>
      </c>
      <c r="AD268" s="3">
        <v>100</v>
      </c>
      <c r="AE268" s="3">
        <v>208</v>
      </c>
      <c r="AF268" s="3">
        <v>207</v>
      </c>
      <c r="AG268" s="3">
        <v>99.52</v>
      </c>
      <c r="AH268" s="3">
        <v>215</v>
      </c>
      <c r="AI268" s="3">
        <v>215</v>
      </c>
      <c r="AJ268" s="3">
        <v>100</v>
      </c>
      <c r="AK268" s="3">
        <v>215</v>
      </c>
      <c r="AL268" s="3">
        <v>0</v>
      </c>
      <c r="AM268" s="3">
        <v>0</v>
      </c>
      <c r="AN268" s="3">
        <v>220</v>
      </c>
      <c r="AO268" s="3">
        <v>0</v>
      </c>
      <c r="AP268" s="3">
        <v>0</v>
      </c>
      <c r="AQ268" s="3" t="s">
        <v>77</v>
      </c>
      <c r="AR268" s="3" t="s">
        <v>77</v>
      </c>
      <c r="AS268" s="3" t="s">
        <v>77</v>
      </c>
      <c r="AT268" s="4">
        <v>2799548360</v>
      </c>
      <c r="AU268" s="4">
        <v>2789351285</v>
      </c>
      <c r="AV268" s="3">
        <v>99.64</v>
      </c>
      <c r="AW268" s="4">
        <v>2396358153</v>
      </c>
      <c r="AX268" s="4">
        <v>2396358153</v>
      </c>
      <c r="AY268" s="3">
        <v>100</v>
      </c>
      <c r="AZ268" s="4">
        <v>1887026703</v>
      </c>
      <c r="BA268" s="4">
        <v>1885665502</v>
      </c>
      <c r="BB268" s="3">
        <v>99.93</v>
      </c>
      <c r="BC268" s="4">
        <v>1900735000</v>
      </c>
      <c r="BD268" s="4">
        <v>0</v>
      </c>
      <c r="BE268" s="3">
        <v>0</v>
      </c>
      <c r="BF268" s="4">
        <v>1357481000</v>
      </c>
      <c r="BG268" s="4">
        <v>0</v>
      </c>
      <c r="BH268" s="3">
        <v>0</v>
      </c>
      <c r="BI268" s="4">
        <v>10341149216</v>
      </c>
      <c r="BJ268" s="4">
        <v>7071374940</v>
      </c>
      <c r="BK268" s="3">
        <v>68.38</v>
      </c>
      <c r="BL268" t="s">
        <v>612</v>
      </c>
      <c r="BM268" s="5">
        <f>AT268 / 1000000</f>
        <v>2799.5483599999998</v>
      </c>
      <c r="BN268" s="5">
        <f>AU268 / 1000000</f>
        <v>2789.3512850000002</v>
      </c>
      <c r="BO268" s="5">
        <f>AW268 / 1000000</f>
        <v>2396.3581530000001</v>
      </c>
      <c r="BP268" s="5">
        <f>AX268 / 1000000</f>
        <v>2396.3581530000001</v>
      </c>
      <c r="BQ268" s="5">
        <f>AZ268 / 1000000</f>
        <v>1887.026703</v>
      </c>
      <c r="BR268" s="5">
        <f>BA268 / 1000000</f>
        <v>1885.6655020000001</v>
      </c>
      <c r="BS268" s="5">
        <f>BC268 / 1000000</f>
        <v>1900.7349999999999</v>
      </c>
      <c r="BT268" s="5">
        <f>BD268 / 1000000</f>
        <v>0</v>
      </c>
      <c r="BU268" s="5">
        <f>BF268 / 1000000</f>
        <v>1357.481</v>
      </c>
      <c r="BV268" s="5">
        <f>BG268 / 1000000</f>
        <v>0</v>
      </c>
    </row>
    <row r="269" spans="1:74" x14ac:dyDescent="0.25">
      <c r="A269">
        <v>16</v>
      </c>
      <c r="B269" t="s">
        <v>60</v>
      </c>
      <c r="C269" t="s">
        <v>61</v>
      </c>
      <c r="D269">
        <v>2022</v>
      </c>
      <c r="E269" t="s">
        <v>62</v>
      </c>
      <c r="F269" t="s">
        <v>63</v>
      </c>
      <c r="G269">
        <v>2</v>
      </c>
      <c r="H269" t="s">
        <v>64</v>
      </c>
      <c r="I269" t="s">
        <v>3805</v>
      </c>
      <c r="J269" t="s">
        <v>463</v>
      </c>
      <c r="K269" t="s">
        <v>464</v>
      </c>
      <c r="L269" t="s">
        <v>3852</v>
      </c>
      <c r="M269" t="s">
        <v>465</v>
      </c>
      <c r="N269" t="s">
        <v>3866</v>
      </c>
      <c r="O269" t="s">
        <v>255</v>
      </c>
      <c r="P269" t="s">
        <v>3883</v>
      </c>
      <c r="Q269" t="s">
        <v>603</v>
      </c>
      <c r="R269" t="s">
        <v>3966</v>
      </c>
      <c r="S269" t="s">
        <v>604</v>
      </c>
      <c r="T269">
        <v>23</v>
      </c>
      <c r="U269">
        <v>5</v>
      </c>
      <c r="V269" t="s">
        <v>613</v>
      </c>
      <c r="W269">
        <v>3</v>
      </c>
      <c r="X269" t="s">
        <v>136</v>
      </c>
      <c r="Y269">
        <v>1</v>
      </c>
      <c r="Z269" t="s">
        <v>73</v>
      </c>
      <c r="AA269">
        <v>1</v>
      </c>
      <c r="AB269" s="3">
        <v>20000</v>
      </c>
      <c r="AC269" s="3">
        <v>18371</v>
      </c>
      <c r="AD269" s="3">
        <v>91.86</v>
      </c>
      <c r="AE269" s="3">
        <v>42000</v>
      </c>
      <c r="AF269" s="3">
        <v>42998</v>
      </c>
      <c r="AG269" s="3">
        <v>102.38</v>
      </c>
      <c r="AH269" s="3">
        <v>43000</v>
      </c>
      <c r="AI269" s="3">
        <v>45000</v>
      </c>
      <c r="AJ269" s="3">
        <v>104.65</v>
      </c>
      <c r="AK269" s="3">
        <v>43000</v>
      </c>
      <c r="AL269" s="3">
        <v>0</v>
      </c>
      <c r="AM269" s="3">
        <v>0</v>
      </c>
      <c r="AN269" s="3">
        <v>43000</v>
      </c>
      <c r="AO269" s="3">
        <v>0</v>
      </c>
      <c r="AP269" s="3">
        <v>0</v>
      </c>
      <c r="AQ269" s="3" t="s">
        <v>77</v>
      </c>
      <c r="AR269" s="3" t="s">
        <v>77</v>
      </c>
      <c r="AS269" s="3" t="s">
        <v>77</v>
      </c>
      <c r="AT269" s="4">
        <v>437576541</v>
      </c>
      <c r="AU269" s="4">
        <v>430122808</v>
      </c>
      <c r="AV269" s="3">
        <v>98.3</v>
      </c>
      <c r="AW269" s="4">
        <v>1023922499</v>
      </c>
      <c r="AX269" s="4">
        <v>1023922499</v>
      </c>
      <c r="AY269" s="3">
        <v>100</v>
      </c>
      <c r="AZ269" s="4">
        <v>1884372000</v>
      </c>
      <c r="BA269" s="4">
        <v>1884001226</v>
      </c>
      <c r="BB269" s="3">
        <v>99.98</v>
      </c>
      <c r="BC269" s="4">
        <v>1593195000</v>
      </c>
      <c r="BD269" s="4">
        <v>0</v>
      </c>
      <c r="BE269" s="3">
        <v>0</v>
      </c>
      <c r="BF269" s="4">
        <v>1573974000</v>
      </c>
      <c r="BG269" s="4">
        <v>0</v>
      </c>
      <c r="BH269" s="3">
        <v>0</v>
      </c>
      <c r="BI269" s="4">
        <v>6513040040</v>
      </c>
      <c r="BJ269" s="4">
        <v>3338046533</v>
      </c>
      <c r="BK269" s="3">
        <v>51.25</v>
      </c>
      <c r="BL269" t="s">
        <v>614</v>
      </c>
      <c r="BM269" s="5">
        <f>AT269 / 1000000</f>
        <v>437.57654100000002</v>
      </c>
      <c r="BN269" s="5">
        <f>AU269 / 1000000</f>
        <v>430.12280800000002</v>
      </c>
      <c r="BO269" s="5">
        <f>AW269 / 1000000</f>
        <v>1023.922499</v>
      </c>
      <c r="BP269" s="5">
        <f>AX269 / 1000000</f>
        <v>1023.922499</v>
      </c>
      <c r="BQ269" s="5">
        <f>AZ269 / 1000000</f>
        <v>1884.3720000000001</v>
      </c>
      <c r="BR269" s="5">
        <f>BA269 / 1000000</f>
        <v>1884.0012260000001</v>
      </c>
      <c r="BS269" s="5">
        <f>BC269 / 1000000</f>
        <v>1593.1949999999999</v>
      </c>
      <c r="BT269" s="5">
        <f>BD269 / 1000000</f>
        <v>0</v>
      </c>
      <c r="BU269" s="5">
        <f>BF269 / 1000000</f>
        <v>1573.9739999999999</v>
      </c>
      <c r="BV269" s="5">
        <f>BG269 / 1000000</f>
        <v>0</v>
      </c>
    </row>
    <row r="270" spans="1:74" x14ac:dyDescent="0.25">
      <c r="A270">
        <v>16</v>
      </c>
      <c r="B270" t="s">
        <v>60</v>
      </c>
      <c r="C270" t="s">
        <v>61</v>
      </c>
      <c r="D270">
        <v>2022</v>
      </c>
      <c r="E270" t="s">
        <v>62</v>
      </c>
      <c r="F270" t="s">
        <v>63</v>
      </c>
      <c r="G270">
        <v>2</v>
      </c>
      <c r="H270" t="s">
        <v>64</v>
      </c>
      <c r="I270" t="s">
        <v>3805</v>
      </c>
      <c r="J270" t="s">
        <v>463</v>
      </c>
      <c r="K270" t="s">
        <v>464</v>
      </c>
      <c r="L270" t="s">
        <v>3852</v>
      </c>
      <c r="M270" t="s">
        <v>465</v>
      </c>
      <c r="N270" t="s">
        <v>3866</v>
      </c>
      <c r="O270" t="s">
        <v>255</v>
      </c>
      <c r="P270" t="s">
        <v>3883</v>
      </c>
      <c r="Q270" t="s">
        <v>603</v>
      </c>
      <c r="R270" t="s">
        <v>3966</v>
      </c>
      <c r="S270" t="s">
        <v>604</v>
      </c>
      <c r="T270">
        <v>23</v>
      </c>
      <c r="U270">
        <v>6</v>
      </c>
      <c r="V270" t="s">
        <v>615</v>
      </c>
      <c r="W270">
        <v>3</v>
      </c>
      <c r="X270" t="s">
        <v>136</v>
      </c>
      <c r="Y270">
        <v>1</v>
      </c>
      <c r="Z270" t="s">
        <v>73</v>
      </c>
      <c r="AA270">
        <v>1</v>
      </c>
      <c r="AB270" s="3">
        <v>13</v>
      </c>
      <c r="AC270" s="3">
        <v>13</v>
      </c>
      <c r="AD270" s="3">
        <v>100</v>
      </c>
      <c r="AE270" s="3">
        <v>14</v>
      </c>
      <c r="AF270" s="3">
        <v>14</v>
      </c>
      <c r="AG270" s="3">
        <v>100</v>
      </c>
      <c r="AH270" s="3">
        <v>15</v>
      </c>
      <c r="AI270" s="3">
        <v>15</v>
      </c>
      <c r="AJ270" s="3">
        <v>100</v>
      </c>
      <c r="AK270" s="3">
        <v>17</v>
      </c>
      <c r="AL270" s="3">
        <v>0</v>
      </c>
      <c r="AM270" s="3">
        <v>0</v>
      </c>
      <c r="AN270" s="3">
        <v>17</v>
      </c>
      <c r="AO270" s="3">
        <v>0</v>
      </c>
      <c r="AP270" s="3">
        <v>0</v>
      </c>
      <c r="AQ270" s="3" t="s">
        <v>77</v>
      </c>
      <c r="AR270" s="3" t="s">
        <v>77</v>
      </c>
      <c r="AS270" s="3" t="s">
        <v>77</v>
      </c>
      <c r="AT270" s="4">
        <v>305216000</v>
      </c>
      <c r="AU270" s="4">
        <v>305216000</v>
      </c>
      <c r="AV270" s="3">
        <v>100</v>
      </c>
      <c r="AW270" s="4">
        <v>352856946</v>
      </c>
      <c r="AX270" s="4">
        <v>352856946</v>
      </c>
      <c r="AY270" s="3">
        <v>100</v>
      </c>
      <c r="AZ270" s="4">
        <v>453693000</v>
      </c>
      <c r="BA270" s="4">
        <v>453693000</v>
      </c>
      <c r="BB270" s="3">
        <v>100</v>
      </c>
      <c r="BC270" s="4">
        <v>595156000</v>
      </c>
      <c r="BD270" s="4">
        <v>0</v>
      </c>
      <c r="BE270" s="3">
        <v>0</v>
      </c>
      <c r="BF270" s="4">
        <v>1100845000</v>
      </c>
      <c r="BG270" s="4">
        <v>0</v>
      </c>
      <c r="BH270" s="3">
        <v>0</v>
      </c>
      <c r="BI270" s="4">
        <v>2807766946</v>
      </c>
      <c r="BJ270" s="4">
        <v>1111765946</v>
      </c>
      <c r="BK270" s="3">
        <v>39.6</v>
      </c>
      <c r="BL270" t="s">
        <v>616</v>
      </c>
      <c r="BM270" s="5">
        <f>AT270 / 1000000</f>
        <v>305.21600000000001</v>
      </c>
      <c r="BN270" s="5">
        <f>AU270 / 1000000</f>
        <v>305.21600000000001</v>
      </c>
      <c r="BO270" s="5">
        <f>AW270 / 1000000</f>
        <v>352.85694599999999</v>
      </c>
      <c r="BP270" s="5">
        <f>AX270 / 1000000</f>
        <v>352.85694599999999</v>
      </c>
      <c r="BQ270" s="5">
        <f>AZ270 / 1000000</f>
        <v>453.69299999999998</v>
      </c>
      <c r="BR270" s="5">
        <f>BA270 / 1000000</f>
        <v>453.69299999999998</v>
      </c>
      <c r="BS270" s="5">
        <f>BC270 / 1000000</f>
        <v>595.15599999999995</v>
      </c>
      <c r="BT270" s="5">
        <f>BD270 / 1000000</f>
        <v>0</v>
      </c>
      <c r="BU270" s="5">
        <f>BF270 / 1000000</f>
        <v>1100.845</v>
      </c>
      <c r="BV270" s="5">
        <f>BG270 / 1000000</f>
        <v>0</v>
      </c>
    </row>
    <row r="271" spans="1:74" x14ac:dyDescent="0.25">
      <c r="A271">
        <v>16</v>
      </c>
      <c r="B271" t="s">
        <v>60</v>
      </c>
      <c r="C271" t="s">
        <v>61</v>
      </c>
      <c r="D271">
        <v>2022</v>
      </c>
      <c r="E271" t="s">
        <v>62</v>
      </c>
      <c r="F271" t="s">
        <v>63</v>
      </c>
      <c r="G271">
        <v>2</v>
      </c>
      <c r="H271" t="s">
        <v>64</v>
      </c>
      <c r="I271" t="s">
        <v>3805</v>
      </c>
      <c r="J271" t="s">
        <v>463</v>
      </c>
      <c r="K271" t="s">
        <v>464</v>
      </c>
      <c r="L271" t="s">
        <v>3852</v>
      </c>
      <c r="M271" t="s">
        <v>465</v>
      </c>
      <c r="N271" t="s">
        <v>3866</v>
      </c>
      <c r="O271" t="s">
        <v>255</v>
      </c>
      <c r="P271" t="s">
        <v>3883</v>
      </c>
      <c r="Q271" t="s">
        <v>603</v>
      </c>
      <c r="R271" t="s">
        <v>3966</v>
      </c>
      <c r="S271" t="s">
        <v>604</v>
      </c>
      <c r="T271">
        <v>23</v>
      </c>
      <c r="U271">
        <v>7</v>
      </c>
      <c r="V271" t="s">
        <v>617</v>
      </c>
      <c r="W271">
        <v>3</v>
      </c>
      <c r="X271" t="s">
        <v>136</v>
      </c>
      <c r="Y271">
        <v>1</v>
      </c>
      <c r="Z271" t="s">
        <v>73</v>
      </c>
      <c r="AA271">
        <v>1</v>
      </c>
      <c r="AB271" s="3">
        <v>155</v>
      </c>
      <c r="AC271" s="3">
        <v>154</v>
      </c>
      <c r="AD271" s="3">
        <v>99.35</v>
      </c>
      <c r="AE271" s="3">
        <v>175</v>
      </c>
      <c r="AF271" s="3">
        <v>173</v>
      </c>
      <c r="AG271" s="3">
        <v>98.86</v>
      </c>
      <c r="AH271" s="3">
        <v>180</v>
      </c>
      <c r="AI271" s="3">
        <v>180</v>
      </c>
      <c r="AJ271" s="3">
        <v>100</v>
      </c>
      <c r="AK271" s="3">
        <v>180</v>
      </c>
      <c r="AL271" s="3">
        <v>0</v>
      </c>
      <c r="AM271" s="3">
        <v>0</v>
      </c>
      <c r="AN271" s="3">
        <v>185</v>
      </c>
      <c r="AO271" s="3">
        <v>0</v>
      </c>
      <c r="AP271" s="3">
        <v>0</v>
      </c>
      <c r="AQ271" s="3" t="s">
        <v>77</v>
      </c>
      <c r="AR271" s="3" t="s">
        <v>77</v>
      </c>
      <c r="AS271" s="3" t="s">
        <v>77</v>
      </c>
      <c r="AT271" s="4">
        <v>418644408</v>
      </c>
      <c r="AU271" s="4">
        <v>411320732</v>
      </c>
      <c r="AV271" s="3">
        <v>98.25</v>
      </c>
      <c r="AW271" s="4">
        <v>1891073975</v>
      </c>
      <c r="AX271" s="4">
        <v>1891073975</v>
      </c>
      <c r="AY271" s="3">
        <v>100</v>
      </c>
      <c r="AZ271" s="4">
        <v>2707657516</v>
      </c>
      <c r="BA271" s="4">
        <v>2669316516</v>
      </c>
      <c r="BB271" s="3">
        <v>98.58</v>
      </c>
      <c r="BC271" s="4">
        <v>2588009000</v>
      </c>
      <c r="BD271" s="4">
        <v>0</v>
      </c>
      <c r="BE271" s="3">
        <v>0</v>
      </c>
      <c r="BF271" s="4">
        <v>668262000</v>
      </c>
      <c r="BG271" s="4">
        <v>0</v>
      </c>
      <c r="BH271" s="3">
        <v>0</v>
      </c>
      <c r="BI271" s="4">
        <v>8273646899</v>
      </c>
      <c r="BJ271" s="4">
        <v>4971711223</v>
      </c>
      <c r="BK271" s="3">
        <v>60.09</v>
      </c>
      <c r="BL271" t="s">
        <v>618</v>
      </c>
      <c r="BM271" s="5">
        <f>AT271 / 1000000</f>
        <v>418.644408</v>
      </c>
      <c r="BN271" s="5">
        <f>AU271 / 1000000</f>
        <v>411.32073200000002</v>
      </c>
      <c r="BO271" s="5">
        <f>AW271 / 1000000</f>
        <v>1891.073975</v>
      </c>
      <c r="BP271" s="5">
        <f>AX271 / 1000000</f>
        <v>1891.073975</v>
      </c>
      <c r="BQ271" s="5">
        <f>AZ271 / 1000000</f>
        <v>2707.6575160000002</v>
      </c>
      <c r="BR271" s="5">
        <f>BA271 / 1000000</f>
        <v>2669.3165159999999</v>
      </c>
      <c r="BS271" s="5">
        <f>BC271 / 1000000</f>
        <v>2588.009</v>
      </c>
      <c r="BT271" s="5">
        <f>BD271 / 1000000</f>
        <v>0</v>
      </c>
      <c r="BU271" s="5">
        <f>BF271 / 1000000</f>
        <v>668.26199999999994</v>
      </c>
      <c r="BV271" s="5">
        <f>BG271 / 1000000</f>
        <v>0</v>
      </c>
    </row>
    <row r="272" spans="1:74" x14ac:dyDescent="0.25">
      <c r="A272">
        <v>16</v>
      </c>
      <c r="B272" t="s">
        <v>60</v>
      </c>
      <c r="C272" t="s">
        <v>61</v>
      </c>
      <c r="D272">
        <v>2022</v>
      </c>
      <c r="E272" t="s">
        <v>62</v>
      </c>
      <c r="F272" t="s">
        <v>63</v>
      </c>
      <c r="G272">
        <v>2</v>
      </c>
      <c r="H272" t="s">
        <v>64</v>
      </c>
      <c r="I272" t="s">
        <v>3805</v>
      </c>
      <c r="J272" t="s">
        <v>463</v>
      </c>
      <c r="K272" t="s">
        <v>464</v>
      </c>
      <c r="L272" t="s">
        <v>3852</v>
      </c>
      <c r="M272" t="s">
        <v>465</v>
      </c>
      <c r="N272" t="s">
        <v>3866</v>
      </c>
      <c r="O272" t="s">
        <v>255</v>
      </c>
      <c r="P272" t="s">
        <v>3883</v>
      </c>
      <c r="Q272" t="s">
        <v>603</v>
      </c>
      <c r="R272" t="s">
        <v>3966</v>
      </c>
      <c r="S272" t="s">
        <v>604</v>
      </c>
      <c r="T272">
        <v>23</v>
      </c>
      <c r="U272">
        <v>8</v>
      </c>
      <c r="V272" t="s">
        <v>619</v>
      </c>
      <c r="W272">
        <v>3</v>
      </c>
      <c r="X272" t="s">
        <v>136</v>
      </c>
      <c r="Y272">
        <v>1</v>
      </c>
      <c r="Z272" t="s">
        <v>73</v>
      </c>
      <c r="AA272">
        <v>1</v>
      </c>
      <c r="AB272" s="3">
        <v>2</v>
      </c>
      <c r="AC272" s="3">
        <v>1</v>
      </c>
      <c r="AD272" s="3">
        <v>50</v>
      </c>
      <c r="AE272" s="3">
        <v>30</v>
      </c>
      <c r="AF272" s="3">
        <v>30</v>
      </c>
      <c r="AG272" s="3">
        <v>100</v>
      </c>
      <c r="AH272" s="3">
        <v>65</v>
      </c>
      <c r="AI272" s="3">
        <v>65</v>
      </c>
      <c r="AJ272" s="3">
        <v>100</v>
      </c>
      <c r="AK272" s="3">
        <v>90</v>
      </c>
      <c r="AL272" s="3">
        <v>0</v>
      </c>
      <c r="AM272" s="3">
        <v>0</v>
      </c>
      <c r="AN272" s="3">
        <v>100</v>
      </c>
      <c r="AO272" s="3">
        <v>0</v>
      </c>
      <c r="AP272" s="3">
        <v>0</v>
      </c>
      <c r="AQ272" s="3" t="s">
        <v>77</v>
      </c>
      <c r="AR272" s="3" t="s">
        <v>77</v>
      </c>
      <c r="AS272" s="3" t="s">
        <v>77</v>
      </c>
      <c r="AT272" s="4">
        <v>7404800</v>
      </c>
      <c r="AU272" s="4">
        <v>7404800</v>
      </c>
      <c r="AV272" s="3">
        <v>100</v>
      </c>
      <c r="AW272" s="4">
        <v>147260853</v>
      </c>
      <c r="AX272" s="4">
        <v>147260853</v>
      </c>
      <c r="AY272" s="3">
        <v>100</v>
      </c>
      <c r="AZ272" s="4">
        <v>218086000</v>
      </c>
      <c r="BA272" s="4">
        <v>218086000</v>
      </c>
      <c r="BB272" s="3">
        <v>100</v>
      </c>
      <c r="BC272" s="4">
        <v>221364000</v>
      </c>
      <c r="BD272" s="4">
        <v>0</v>
      </c>
      <c r="BE272" s="3">
        <v>0</v>
      </c>
      <c r="BF272" s="4">
        <v>248897000</v>
      </c>
      <c r="BG272" s="4">
        <v>0</v>
      </c>
      <c r="BH272" s="3">
        <v>0</v>
      </c>
      <c r="BI272" s="4">
        <v>843012653</v>
      </c>
      <c r="BJ272" s="4">
        <v>372751653</v>
      </c>
      <c r="BK272" s="3">
        <v>44.22</v>
      </c>
      <c r="BL272" t="s">
        <v>620</v>
      </c>
      <c r="BM272" s="5">
        <f>AT272 / 1000000</f>
        <v>7.4047999999999998</v>
      </c>
      <c r="BN272" s="5">
        <f>AU272 / 1000000</f>
        <v>7.4047999999999998</v>
      </c>
      <c r="BO272" s="5">
        <f>AW272 / 1000000</f>
        <v>147.260853</v>
      </c>
      <c r="BP272" s="5">
        <f>AX272 / 1000000</f>
        <v>147.260853</v>
      </c>
      <c r="BQ272" s="5">
        <f>AZ272 / 1000000</f>
        <v>218.08600000000001</v>
      </c>
      <c r="BR272" s="5">
        <f>BA272 / 1000000</f>
        <v>218.08600000000001</v>
      </c>
      <c r="BS272" s="5">
        <f>BC272 / 1000000</f>
        <v>221.364</v>
      </c>
      <c r="BT272" s="5">
        <f>BD272 / 1000000</f>
        <v>0</v>
      </c>
      <c r="BU272" s="5">
        <f>BF272 / 1000000</f>
        <v>248.89699999999999</v>
      </c>
      <c r="BV272" s="5">
        <f>BG272 / 1000000</f>
        <v>0</v>
      </c>
    </row>
    <row r="273" spans="1:74" x14ac:dyDescent="0.25">
      <c r="A273">
        <v>16</v>
      </c>
      <c r="B273" t="s">
        <v>60</v>
      </c>
      <c r="C273" t="s">
        <v>61</v>
      </c>
      <c r="D273">
        <v>2022</v>
      </c>
      <c r="E273" t="s">
        <v>62</v>
      </c>
      <c r="F273" t="s">
        <v>63</v>
      </c>
      <c r="G273">
        <v>2</v>
      </c>
      <c r="H273" t="s">
        <v>64</v>
      </c>
      <c r="I273" t="s">
        <v>3805</v>
      </c>
      <c r="J273" t="s">
        <v>463</v>
      </c>
      <c r="K273" t="s">
        <v>464</v>
      </c>
      <c r="L273" t="s">
        <v>3852</v>
      </c>
      <c r="M273" t="s">
        <v>465</v>
      </c>
      <c r="N273" t="s">
        <v>3866</v>
      </c>
      <c r="O273" t="s">
        <v>255</v>
      </c>
      <c r="P273" t="s">
        <v>3883</v>
      </c>
      <c r="Q273" t="s">
        <v>603</v>
      </c>
      <c r="R273" t="s">
        <v>3967</v>
      </c>
      <c r="S273" t="s">
        <v>621</v>
      </c>
      <c r="T273">
        <v>19</v>
      </c>
      <c r="U273">
        <v>1</v>
      </c>
      <c r="V273" t="s">
        <v>622</v>
      </c>
      <c r="W273">
        <v>1</v>
      </c>
      <c r="X273" t="s">
        <v>72</v>
      </c>
      <c r="Y273">
        <v>1</v>
      </c>
      <c r="Z273" t="s">
        <v>73</v>
      </c>
      <c r="AA273">
        <v>1</v>
      </c>
      <c r="AB273" s="3">
        <v>544</v>
      </c>
      <c r="AC273" s="3">
        <v>544</v>
      </c>
      <c r="AD273" s="3">
        <v>100</v>
      </c>
      <c r="AE273" s="3">
        <v>6443</v>
      </c>
      <c r="AF273" s="3">
        <v>6330</v>
      </c>
      <c r="AG273" s="3">
        <v>98.25</v>
      </c>
      <c r="AH273" s="3">
        <v>374</v>
      </c>
      <c r="AI273" s="3">
        <v>374</v>
      </c>
      <c r="AJ273" s="3">
        <v>100</v>
      </c>
      <c r="AK273" s="3">
        <v>185</v>
      </c>
      <c r="AL273" s="3">
        <v>0</v>
      </c>
      <c r="AM273" s="3">
        <v>0</v>
      </c>
      <c r="AN273" s="3">
        <v>109</v>
      </c>
      <c r="AO273" s="3">
        <v>0</v>
      </c>
      <c r="AP273" s="3">
        <v>0</v>
      </c>
      <c r="AQ273" s="3">
        <v>7542</v>
      </c>
      <c r="AR273" s="3">
        <v>7248</v>
      </c>
      <c r="AS273" s="3">
        <v>96.1</v>
      </c>
      <c r="AT273" s="4">
        <v>47247420802</v>
      </c>
      <c r="AU273" s="4">
        <v>43860445933</v>
      </c>
      <c r="AV273" s="3">
        <v>92.83</v>
      </c>
      <c r="AW273" s="4">
        <v>45787733602</v>
      </c>
      <c r="AX273" s="4">
        <v>45774877493</v>
      </c>
      <c r="AY273" s="3">
        <v>99.97</v>
      </c>
      <c r="AZ273" s="4">
        <v>23724717000</v>
      </c>
      <c r="BA273" s="4">
        <v>23724684833</v>
      </c>
      <c r="BB273" s="3">
        <v>100</v>
      </c>
      <c r="BC273" s="4">
        <v>26647676000</v>
      </c>
      <c r="BD273" s="4">
        <v>0</v>
      </c>
      <c r="BE273" s="3">
        <v>0</v>
      </c>
      <c r="BF273" s="4">
        <v>211788755000</v>
      </c>
      <c r="BG273" s="4">
        <v>0</v>
      </c>
      <c r="BH273" s="3">
        <v>0</v>
      </c>
      <c r="BI273" s="4">
        <v>355196302404</v>
      </c>
      <c r="BJ273" s="4">
        <v>113360008259</v>
      </c>
      <c r="BK273" s="3">
        <v>31.91</v>
      </c>
      <c r="BL273" t="s">
        <v>623</v>
      </c>
      <c r="BM273" s="5">
        <f>AT273 / 1000000</f>
        <v>47247.420802000001</v>
      </c>
      <c r="BN273" s="5">
        <f>AU273 / 1000000</f>
        <v>43860.445933000003</v>
      </c>
      <c r="BO273" s="5">
        <f>AW273 / 1000000</f>
        <v>45787.733602</v>
      </c>
      <c r="BP273" s="5">
        <f>AX273 / 1000000</f>
        <v>45774.877493</v>
      </c>
      <c r="BQ273" s="5">
        <f>AZ273 / 1000000</f>
        <v>23724.717000000001</v>
      </c>
      <c r="BR273" s="5">
        <f>BA273 / 1000000</f>
        <v>23724.684832999999</v>
      </c>
      <c r="BS273" s="5">
        <f>BC273 / 1000000</f>
        <v>26647.675999999999</v>
      </c>
      <c r="BT273" s="5">
        <f>BD273 / 1000000</f>
        <v>0</v>
      </c>
      <c r="BU273" s="5">
        <f>BF273 / 1000000</f>
        <v>211788.755</v>
      </c>
      <c r="BV273" s="5">
        <f>BG273 / 1000000</f>
        <v>0</v>
      </c>
    </row>
    <row r="274" spans="1:74" x14ac:dyDescent="0.25">
      <c r="A274">
        <v>16</v>
      </c>
      <c r="B274" t="s">
        <v>60</v>
      </c>
      <c r="C274" t="s">
        <v>61</v>
      </c>
      <c r="D274">
        <v>2022</v>
      </c>
      <c r="E274" t="s">
        <v>62</v>
      </c>
      <c r="F274" t="s">
        <v>63</v>
      </c>
      <c r="G274">
        <v>2</v>
      </c>
      <c r="H274" t="s">
        <v>64</v>
      </c>
      <c r="I274" t="s">
        <v>3805</v>
      </c>
      <c r="J274" t="s">
        <v>463</v>
      </c>
      <c r="K274" t="s">
        <v>464</v>
      </c>
      <c r="L274" t="s">
        <v>3852</v>
      </c>
      <c r="M274" t="s">
        <v>465</v>
      </c>
      <c r="N274" t="s">
        <v>3866</v>
      </c>
      <c r="O274" t="s">
        <v>255</v>
      </c>
      <c r="P274" t="s">
        <v>3883</v>
      </c>
      <c r="Q274" t="s">
        <v>603</v>
      </c>
      <c r="R274" t="s">
        <v>3967</v>
      </c>
      <c r="S274" t="s">
        <v>621</v>
      </c>
      <c r="T274">
        <v>19</v>
      </c>
      <c r="U274">
        <v>2</v>
      </c>
      <c r="V274" t="s">
        <v>624</v>
      </c>
      <c r="W274">
        <v>1</v>
      </c>
      <c r="X274" t="s">
        <v>72</v>
      </c>
      <c r="Y274">
        <v>4</v>
      </c>
      <c r="Z274" t="s">
        <v>344</v>
      </c>
      <c r="AA274">
        <v>1</v>
      </c>
      <c r="AB274" s="3">
        <v>0</v>
      </c>
      <c r="AC274" s="3">
        <v>0</v>
      </c>
      <c r="AD274" s="3">
        <v>0</v>
      </c>
      <c r="AE274" s="3">
        <v>0</v>
      </c>
      <c r="AF274" s="3">
        <v>0</v>
      </c>
      <c r="AG274" s="3">
        <v>0</v>
      </c>
      <c r="AH274" s="3">
        <v>0</v>
      </c>
      <c r="AI274" s="3">
        <v>0</v>
      </c>
      <c r="AJ274" s="3">
        <v>0</v>
      </c>
      <c r="AK274" s="3">
        <v>0</v>
      </c>
      <c r="AL274" s="3">
        <v>0</v>
      </c>
      <c r="AM274" s="3">
        <v>0</v>
      </c>
      <c r="AN274" s="3">
        <v>0</v>
      </c>
      <c r="AO274" s="3">
        <v>0</v>
      </c>
      <c r="AP274" s="3">
        <v>0</v>
      </c>
      <c r="AQ274" s="3">
        <v>0</v>
      </c>
      <c r="AR274" s="3">
        <v>0</v>
      </c>
      <c r="AS274" s="3">
        <v>0</v>
      </c>
      <c r="AT274" s="4">
        <v>0</v>
      </c>
      <c r="AU274" s="4">
        <v>0</v>
      </c>
      <c r="AV274" s="3">
        <v>0</v>
      </c>
      <c r="AW274" s="4">
        <v>0</v>
      </c>
      <c r="AX274" s="4">
        <v>0</v>
      </c>
      <c r="AY274" s="3">
        <v>0</v>
      </c>
      <c r="AZ274" s="4">
        <v>0</v>
      </c>
      <c r="BA274" s="4">
        <v>0</v>
      </c>
      <c r="BB274" s="3">
        <v>0</v>
      </c>
      <c r="BC274" s="4">
        <v>0</v>
      </c>
      <c r="BD274" s="4">
        <v>0</v>
      </c>
      <c r="BE274" s="3">
        <v>0</v>
      </c>
      <c r="BF274" s="4">
        <v>0</v>
      </c>
      <c r="BG274" s="4">
        <v>0</v>
      </c>
      <c r="BH274" s="3">
        <v>0</v>
      </c>
      <c r="BI274" s="4">
        <v>0</v>
      </c>
      <c r="BJ274" s="4">
        <v>0</v>
      </c>
      <c r="BK274" s="3">
        <v>0</v>
      </c>
      <c r="BM274" s="5">
        <f>AT274 / 1000000</f>
        <v>0</v>
      </c>
      <c r="BN274" s="5">
        <f>AU274 / 1000000</f>
        <v>0</v>
      </c>
      <c r="BO274" s="5">
        <f>AW274 / 1000000</f>
        <v>0</v>
      </c>
      <c r="BP274" s="5">
        <f>AX274 / 1000000</f>
        <v>0</v>
      </c>
      <c r="BQ274" s="5">
        <f>AZ274 / 1000000</f>
        <v>0</v>
      </c>
      <c r="BR274" s="5">
        <f>BA274 / 1000000</f>
        <v>0</v>
      </c>
      <c r="BS274" s="5">
        <f>BC274 / 1000000</f>
        <v>0</v>
      </c>
      <c r="BT274" s="5">
        <f>BD274 / 1000000</f>
        <v>0</v>
      </c>
      <c r="BU274" s="5">
        <f>BF274 / 1000000</f>
        <v>0</v>
      </c>
      <c r="BV274" s="5">
        <f>BG274 / 1000000</f>
        <v>0</v>
      </c>
    </row>
    <row r="275" spans="1:74" x14ac:dyDescent="0.25">
      <c r="A275">
        <v>16</v>
      </c>
      <c r="B275" t="s">
        <v>60</v>
      </c>
      <c r="C275" t="s">
        <v>61</v>
      </c>
      <c r="D275">
        <v>2022</v>
      </c>
      <c r="E275" t="s">
        <v>62</v>
      </c>
      <c r="F275" t="s">
        <v>63</v>
      </c>
      <c r="G275">
        <v>2</v>
      </c>
      <c r="H275" t="s">
        <v>64</v>
      </c>
      <c r="I275" t="s">
        <v>3805</v>
      </c>
      <c r="J275" t="s">
        <v>463</v>
      </c>
      <c r="K275" t="s">
        <v>464</v>
      </c>
      <c r="L275" t="s">
        <v>3852</v>
      </c>
      <c r="M275" t="s">
        <v>465</v>
      </c>
      <c r="N275" t="s">
        <v>3866</v>
      </c>
      <c r="O275" t="s">
        <v>255</v>
      </c>
      <c r="P275" t="s">
        <v>3883</v>
      </c>
      <c r="Q275" t="s">
        <v>603</v>
      </c>
      <c r="R275" t="s">
        <v>3967</v>
      </c>
      <c r="S275" t="s">
        <v>621</v>
      </c>
      <c r="T275">
        <v>19</v>
      </c>
      <c r="U275">
        <v>3</v>
      </c>
      <c r="V275" t="s">
        <v>625</v>
      </c>
      <c r="W275">
        <v>1</v>
      </c>
      <c r="X275" t="s">
        <v>72</v>
      </c>
      <c r="Y275">
        <v>3</v>
      </c>
      <c r="Z275" t="s">
        <v>89</v>
      </c>
      <c r="AA275">
        <v>1</v>
      </c>
      <c r="AB275" s="3">
        <v>1</v>
      </c>
      <c r="AC275" s="3">
        <v>1</v>
      </c>
      <c r="AD275" s="3">
        <v>100</v>
      </c>
      <c r="AE275" s="3">
        <v>0</v>
      </c>
      <c r="AF275" s="3">
        <v>0</v>
      </c>
      <c r="AG275" s="3">
        <v>0</v>
      </c>
      <c r="AH275" s="3">
        <v>0</v>
      </c>
      <c r="AI275" s="3">
        <v>0</v>
      </c>
      <c r="AJ275" s="3">
        <v>0</v>
      </c>
      <c r="AK275" s="3">
        <v>0</v>
      </c>
      <c r="AL275" s="3">
        <v>0</v>
      </c>
      <c r="AM275" s="3">
        <v>0</v>
      </c>
      <c r="AN275" s="3">
        <v>0</v>
      </c>
      <c r="AO275" s="3">
        <v>0</v>
      </c>
      <c r="AP275" s="3">
        <v>0</v>
      </c>
      <c r="AQ275" s="3">
        <v>1</v>
      </c>
      <c r="AR275" s="3">
        <v>1</v>
      </c>
      <c r="AS275" s="3">
        <v>100</v>
      </c>
      <c r="AT275" s="4">
        <v>200000000</v>
      </c>
      <c r="AU275" s="4">
        <v>199356734</v>
      </c>
      <c r="AV275" s="3">
        <v>99.68</v>
      </c>
      <c r="AW275" s="4">
        <v>0</v>
      </c>
      <c r="AX275" s="4">
        <v>0</v>
      </c>
      <c r="AY275" s="3">
        <v>0</v>
      </c>
      <c r="AZ275" s="4">
        <v>0</v>
      </c>
      <c r="BA275" s="4">
        <v>0</v>
      </c>
      <c r="BB275" s="3">
        <v>0</v>
      </c>
      <c r="BC275" s="4">
        <v>0</v>
      </c>
      <c r="BD275" s="4">
        <v>0</v>
      </c>
      <c r="BE275" s="3">
        <v>0</v>
      </c>
      <c r="BF275" s="4">
        <v>0</v>
      </c>
      <c r="BG275" s="4">
        <v>0</v>
      </c>
      <c r="BH275" s="3">
        <v>0</v>
      </c>
      <c r="BI275" s="4">
        <v>200000000</v>
      </c>
      <c r="BJ275" s="4">
        <v>199356734</v>
      </c>
      <c r="BK275" s="3">
        <v>99.68</v>
      </c>
      <c r="BM275" s="5">
        <f>AT275 / 1000000</f>
        <v>200</v>
      </c>
      <c r="BN275" s="5">
        <f>AU275 / 1000000</f>
        <v>199.35673399999999</v>
      </c>
      <c r="BO275" s="5">
        <f>AW275 / 1000000</f>
        <v>0</v>
      </c>
      <c r="BP275" s="5">
        <f>AX275 / 1000000</f>
        <v>0</v>
      </c>
      <c r="BQ275" s="5">
        <f>AZ275 / 1000000</f>
        <v>0</v>
      </c>
      <c r="BR275" s="5">
        <f>BA275 / 1000000</f>
        <v>0</v>
      </c>
      <c r="BS275" s="5">
        <f>BC275 / 1000000</f>
        <v>0</v>
      </c>
      <c r="BT275" s="5">
        <f>BD275 / 1000000</f>
        <v>0</v>
      </c>
      <c r="BU275" s="5">
        <f>BF275 / 1000000</f>
        <v>0</v>
      </c>
      <c r="BV275" s="5">
        <f>BG275 / 1000000</f>
        <v>0</v>
      </c>
    </row>
    <row r="276" spans="1:74" x14ac:dyDescent="0.25">
      <c r="A276">
        <v>16</v>
      </c>
      <c r="B276" t="s">
        <v>60</v>
      </c>
      <c r="C276" t="s">
        <v>61</v>
      </c>
      <c r="D276">
        <v>2022</v>
      </c>
      <c r="E276" t="s">
        <v>62</v>
      </c>
      <c r="F276" t="s">
        <v>63</v>
      </c>
      <c r="G276">
        <v>2</v>
      </c>
      <c r="H276" t="s">
        <v>64</v>
      </c>
      <c r="I276" t="s">
        <v>3805</v>
      </c>
      <c r="J276" t="s">
        <v>463</v>
      </c>
      <c r="K276" t="s">
        <v>464</v>
      </c>
      <c r="L276" t="s">
        <v>3852</v>
      </c>
      <c r="M276" t="s">
        <v>465</v>
      </c>
      <c r="N276" t="s">
        <v>3867</v>
      </c>
      <c r="O276" t="s">
        <v>626</v>
      </c>
      <c r="P276" t="s">
        <v>3884</v>
      </c>
      <c r="Q276" t="s">
        <v>627</v>
      </c>
      <c r="R276" t="s">
        <v>3968</v>
      </c>
      <c r="S276" t="s">
        <v>628</v>
      </c>
      <c r="T276">
        <v>22</v>
      </c>
      <c r="U276">
        <v>1</v>
      </c>
      <c r="V276" t="s">
        <v>629</v>
      </c>
      <c r="W276">
        <v>1</v>
      </c>
      <c r="X276" t="s">
        <v>72</v>
      </c>
      <c r="Y276">
        <v>1</v>
      </c>
      <c r="Z276" t="s">
        <v>73</v>
      </c>
      <c r="AA276">
        <v>1</v>
      </c>
      <c r="AB276" s="3">
        <v>50</v>
      </c>
      <c r="AC276" s="3">
        <v>50</v>
      </c>
      <c r="AD276" s="3">
        <v>100</v>
      </c>
      <c r="AE276" s="3">
        <v>100</v>
      </c>
      <c r="AF276" s="3">
        <v>100</v>
      </c>
      <c r="AG276" s="3">
        <v>100</v>
      </c>
      <c r="AH276" s="3">
        <v>150</v>
      </c>
      <c r="AI276" s="3">
        <v>150</v>
      </c>
      <c r="AJ276" s="3">
        <v>100</v>
      </c>
      <c r="AK276" s="3">
        <v>60</v>
      </c>
      <c r="AL276" s="3">
        <v>0</v>
      </c>
      <c r="AM276" s="3">
        <v>0</v>
      </c>
      <c r="AN276" s="3">
        <v>4</v>
      </c>
      <c r="AO276" s="3">
        <v>0</v>
      </c>
      <c r="AP276" s="3">
        <v>0</v>
      </c>
      <c r="AQ276" s="3">
        <v>364</v>
      </c>
      <c r="AR276" s="3">
        <v>300</v>
      </c>
      <c r="AS276" s="3">
        <v>82.42</v>
      </c>
      <c r="AT276" s="4">
        <v>175190495</v>
      </c>
      <c r="AU276" s="4">
        <v>169190495</v>
      </c>
      <c r="AV276" s="3">
        <v>96.58</v>
      </c>
      <c r="AW276" s="4">
        <v>400224400</v>
      </c>
      <c r="AX276" s="4">
        <v>400224400</v>
      </c>
      <c r="AY276" s="3">
        <v>100</v>
      </c>
      <c r="AZ276" s="4">
        <v>808625000</v>
      </c>
      <c r="BA276" s="4">
        <v>808625000</v>
      </c>
      <c r="BB276" s="3">
        <v>100</v>
      </c>
      <c r="BC276" s="4">
        <v>626720000</v>
      </c>
      <c r="BD276" s="4">
        <v>0</v>
      </c>
      <c r="BE276" s="3">
        <v>0</v>
      </c>
      <c r="BF276" s="4">
        <v>458812000</v>
      </c>
      <c r="BG276" s="4">
        <v>0</v>
      </c>
      <c r="BH276" s="3">
        <v>0</v>
      </c>
      <c r="BI276" s="4">
        <v>2469571895</v>
      </c>
      <c r="BJ276" s="4">
        <v>1378039895</v>
      </c>
      <c r="BK276" s="3">
        <v>55.8</v>
      </c>
      <c r="BL276" t="s">
        <v>630</v>
      </c>
      <c r="BM276" s="5">
        <f>AT276 / 1000000</f>
        <v>175.190495</v>
      </c>
      <c r="BN276" s="5">
        <f>AU276 / 1000000</f>
        <v>169.190495</v>
      </c>
      <c r="BO276" s="5">
        <f>AW276 / 1000000</f>
        <v>400.2244</v>
      </c>
      <c r="BP276" s="5">
        <f>AX276 / 1000000</f>
        <v>400.2244</v>
      </c>
      <c r="BQ276" s="5">
        <f>AZ276 / 1000000</f>
        <v>808.625</v>
      </c>
      <c r="BR276" s="5">
        <f>BA276 / 1000000</f>
        <v>808.625</v>
      </c>
      <c r="BS276" s="5">
        <f>BC276 / 1000000</f>
        <v>626.72</v>
      </c>
      <c r="BT276" s="5">
        <f>BD276 / 1000000</f>
        <v>0</v>
      </c>
      <c r="BU276" s="5">
        <f>BF276 / 1000000</f>
        <v>458.81200000000001</v>
      </c>
      <c r="BV276" s="5">
        <f>BG276 / 1000000</f>
        <v>0</v>
      </c>
    </row>
    <row r="277" spans="1:74" x14ac:dyDescent="0.25">
      <c r="A277">
        <v>16</v>
      </c>
      <c r="B277" t="s">
        <v>60</v>
      </c>
      <c r="C277" t="s">
        <v>61</v>
      </c>
      <c r="D277">
        <v>2022</v>
      </c>
      <c r="E277" t="s">
        <v>62</v>
      </c>
      <c r="F277" t="s">
        <v>63</v>
      </c>
      <c r="G277">
        <v>2</v>
      </c>
      <c r="H277" t="s">
        <v>64</v>
      </c>
      <c r="I277" t="s">
        <v>3805</v>
      </c>
      <c r="J277" t="s">
        <v>463</v>
      </c>
      <c r="K277" t="s">
        <v>464</v>
      </c>
      <c r="L277" t="s">
        <v>3852</v>
      </c>
      <c r="M277" t="s">
        <v>465</v>
      </c>
      <c r="N277" t="s">
        <v>3867</v>
      </c>
      <c r="O277" t="s">
        <v>626</v>
      </c>
      <c r="P277" t="s">
        <v>3884</v>
      </c>
      <c r="Q277" t="s">
        <v>627</v>
      </c>
      <c r="R277" t="s">
        <v>3968</v>
      </c>
      <c r="S277" t="s">
        <v>628</v>
      </c>
      <c r="T277">
        <v>22</v>
      </c>
      <c r="U277">
        <v>2</v>
      </c>
      <c r="V277" t="s">
        <v>631</v>
      </c>
      <c r="W277">
        <v>3</v>
      </c>
      <c r="X277" t="s">
        <v>136</v>
      </c>
      <c r="Y277">
        <v>1</v>
      </c>
      <c r="Z277" t="s">
        <v>73</v>
      </c>
      <c r="AA277">
        <v>1</v>
      </c>
      <c r="AB277" s="3">
        <v>20</v>
      </c>
      <c r="AC277" s="3">
        <v>20</v>
      </c>
      <c r="AD277" s="3">
        <v>100</v>
      </c>
      <c r="AE277" s="3">
        <v>80</v>
      </c>
      <c r="AF277" s="3">
        <v>80</v>
      </c>
      <c r="AG277" s="3">
        <v>100</v>
      </c>
      <c r="AH277" s="3">
        <v>100</v>
      </c>
      <c r="AI277" s="3">
        <v>100</v>
      </c>
      <c r="AJ277" s="3">
        <v>100</v>
      </c>
      <c r="AK277" s="3">
        <v>100</v>
      </c>
      <c r="AL277" s="3">
        <v>0</v>
      </c>
      <c r="AM277" s="3">
        <v>0</v>
      </c>
      <c r="AN277" s="3">
        <v>100</v>
      </c>
      <c r="AO277" s="3">
        <v>0</v>
      </c>
      <c r="AP277" s="3">
        <v>0</v>
      </c>
      <c r="AQ277" s="3" t="s">
        <v>77</v>
      </c>
      <c r="AR277" s="3" t="s">
        <v>77</v>
      </c>
      <c r="AS277" s="3" t="s">
        <v>77</v>
      </c>
      <c r="AT277" s="4">
        <v>18387600</v>
      </c>
      <c r="AU277" s="4">
        <v>18387600</v>
      </c>
      <c r="AV277" s="3">
        <v>100</v>
      </c>
      <c r="AW277" s="4">
        <v>43040000</v>
      </c>
      <c r="AX277" s="4">
        <v>43040000</v>
      </c>
      <c r="AY277" s="3">
        <v>100</v>
      </c>
      <c r="AZ277" s="4">
        <v>43890000</v>
      </c>
      <c r="BA277" s="4">
        <v>43890000</v>
      </c>
      <c r="BB277" s="3">
        <v>100</v>
      </c>
      <c r="BC277" s="4">
        <v>37710000</v>
      </c>
      <c r="BD277" s="4">
        <v>0</v>
      </c>
      <c r="BE277" s="3">
        <v>0</v>
      </c>
      <c r="BF277" s="4">
        <v>39370000</v>
      </c>
      <c r="BG277" s="4">
        <v>0</v>
      </c>
      <c r="BH277" s="3">
        <v>0</v>
      </c>
      <c r="BI277" s="4">
        <v>182397600</v>
      </c>
      <c r="BJ277" s="4">
        <v>105317600</v>
      </c>
      <c r="BK277" s="3">
        <v>57.74</v>
      </c>
      <c r="BL277" t="s">
        <v>632</v>
      </c>
      <c r="BM277" s="5">
        <f>AT277 / 1000000</f>
        <v>18.387599999999999</v>
      </c>
      <c r="BN277" s="5">
        <f>AU277 / 1000000</f>
        <v>18.387599999999999</v>
      </c>
      <c r="BO277" s="5">
        <f>AW277 / 1000000</f>
        <v>43.04</v>
      </c>
      <c r="BP277" s="5">
        <f>AX277 / 1000000</f>
        <v>43.04</v>
      </c>
      <c r="BQ277" s="5">
        <f>AZ277 / 1000000</f>
        <v>43.89</v>
      </c>
      <c r="BR277" s="5">
        <f>BA277 / 1000000</f>
        <v>43.89</v>
      </c>
      <c r="BS277" s="5">
        <f>BC277 / 1000000</f>
        <v>37.71</v>
      </c>
      <c r="BT277" s="5">
        <f>BD277 / 1000000</f>
        <v>0</v>
      </c>
      <c r="BU277" s="5">
        <f>BF277 / 1000000</f>
        <v>39.369999999999997</v>
      </c>
      <c r="BV277" s="5">
        <f>BG277 / 1000000</f>
        <v>0</v>
      </c>
    </row>
    <row r="278" spans="1:74" x14ac:dyDescent="0.25">
      <c r="A278">
        <v>16</v>
      </c>
      <c r="B278" t="s">
        <v>60</v>
      </c>
      <c r="C278" t="s">
        <v>61</v>
      </c>
      <c r="D278">
        <v>2022</v>
      </c>
      <c r="E278" t="s">
        <v>62</v>
      </c>
      <c r="F278" t="s">
        <v>63</v>
      </c>
      <c r="G278">
        <v>2</v>
      </c>
      <c r="H278" t="s">
        <v>64</v>
      </c>
      <c r="I278" t="s">
        <v>3805</v>
      </c>
      <c r="J278" t="s">
        <v>463</v>
      </c>
      <c r="K278" t="s">
        <v>464</v>
      </c>
      <c r="L278" t="s">
        <v>3852</v>
      </c>
      <c r="M278" t="s">
        <v>465</v>
      </c>
      <c r="N278" t="s">
        <v>3867</v>
      </c>
      <c r="O278" t="s">
        <v>626</v>
      </c>
      <c r="P278" t="s">
        <v>3884</v>
      </c>
      <c r="Q278" t="s">
        <v>627</v>
      </c>
      <c r="R278" t="s">
        <v>3968</v>
      </c>
      <c r="S278" t="s">
        <v>628</v>
      </c>
      <c r="T278">
        <v>22</v>
      </c>
      <c r="U278">
        <v>3</v>
      </c>
      <c r="V278" t="s">
        <v>633</v>
      </c>
      <c r="W278">
        <v>1</v>
      </c>
      <c r="X278" t="s">
        <v>72</v>
      </c>
      <c r="Y278">
        <v>1</v>
      </c>
      <c r="Z278" t="s">
        <v>73</v>
      </c>
      <c r="AA278">
        <v>1</v>
      </c>
      <c r="AB278" s="3">
        <v>10</v>
      </c>
      <c r="AC278" s="3">
        <v>10</v>
      </c>
      <c r="AD278" s="3">
        <v>100</v>
      </c>
      <c r="AE278" s="3">
        <v>90</v>
      </c>
      <c r="AF278" s="3">
        <v>90</v>
      </c>
      <c r="AG278" s="3">
        <v>100</v>
      </c>
      <c r="AH278" s="3">
        <v>0</v>
      </c>
      <c r="AI278" s="3">
        <v>0</v>
      </c>
      <c r="AJ278" s="3">
        <v>0</v>
      </c>
      <c r="AK278" s="3">
        <v>0</v>
      </c>
      <c r="AL278" s="3">
        <v>0</v>
      </c>
      <c r="AM278" s="3">
        <v>0</v>
      </c>
      <c r="AN278" s="3">
        <v>0</v>
      </c>
      <c r="AO278" s="3">
        <v>0</v>
      </c>
      <c r="AP278" s="3">
        <v>0</v>
      </c>
      <c r="AQ278" s="3">
        <v>100</v>
      </c>
      <c r="AR278" s="3">
        <v>100</v>
      </c>
      <c r="AS278" s="3">
        <v>100</v>
      </c>
      <c r="AT278" s="4">
        <v>24000000</v>
      </c>
      <c r="AU278" s="4">
        <v>24000000</v>
      </c>
      <c r="AV278" s="3">
        <v>100</v>
      </c>
      <c r="AW278" s="4">
        <v>156735600</v>
      </c>
      <c r="AX278" s="4">
        <v>156708867</v>
      </c>
      <c r="AY278" s="3">
        <v>99.98</v>
      </c>
      <c r="AZ278" s="4">
        <v>0</v>
      </c>
      <c r="BA278" s="4">
        <v>0</v>
      </c>
      <c r="BB278" s="3">
        <v>0</v>
      </c>
      <c r="BC278" s="4">
        <v>0</v>
      </c>
      <c r="BD278" s="4">
        <v>0</v>
      </c>
      <c r="BE278" s="3">
        <v>0</v>
      </c>
      <c r="BF278" s="4">
        <v>0</v>
      </c>
      <c r="BG278" s="4">
        <v>0</v>
      </c>
      <c r="BH278" s="3">
        <v>0</v>
      </c>
      <c r="BI278" s="4">
        <v>180735600</v>
      </c>
      <c r="BJ278" s="4">
        <v>180708867</v>
      </c>
      <c r="BK278" s="3">
        <v>99.99</v>
      </c>
      <c r="BM278" s="5">
        <f>AT278 / 1000000</f>
        <v>24</v>
      </c>
      <c r="BN278" s="5">
        <f>AU278 / 1000000</f>
        <v>24</v>
      </c>
      <c r="BO278" s="5">
        <f>AW278 / 1000000</f>
        <v>156.73560000000001</v>
      </c>
      <c r="BP278" s="5">
        <f>AX278 / 1000000</f>
        <v>156.708867</v>
      </c>
      <c r="BQ278" s="5">
        <f>AZ278 / 1000000</f>
        <v>0</v>
      </c>
      <c r="BR278" s="5">
        <f>BA278 / 1000000</f>
        <v>0</v>
      </c>
      <c r="BS278" s="5">
        <f>BC278 / 1000000</f>
        <v>0</v>
      </c>
      <c r="BT278" s="5">
        <f>BD278 / 1000000</f>
        <v>0</v>
      </c>
      <c r="BU278" s="5">
        <f>BF278 / 1000000</f>
        <v>0</v>
      </c>
      <c r="BV278" s="5">
        <f>BG278 / 1000000</f>
        <v>0</v>
      </c>
    </row>
    <row r="279" spans="1:74" x14ac:dyDescent="0.25">
      <c r="A279">
        <v>16</v>
      </c>
      <c r="B279" t="s">
        <v>60</v>
      </c>
      <c r="C279" t="s">
        <v>61</v>
      </c>
      <c r="D279">
        <v>2022</v>
      </c>
      <c r="E279" t="s">
        <v>62</v>
      </c>
      <c r="F279" t="s">
        <v>63</v>
      </c>
      <c r="G279">
        <v>2</v>
      </c>
      <c r="H279" t="s">
        <v>64</v>
      </c>
      <c r="I279" t="s">
        <v>3805</v>
      </c>
      <c r="J279" t="s">
        <v>463</v>
      </c>
      <c r="K279" t="s">
        <v>464</v>
      </c>
      <c r="L279" t="s">
        <v>3852</v>
      </c>
      <c r="M279" t="s">
        <v>465</v>
      </c>
      <c r="N279" t="s">
        <v>3867</v>
      </c>
      <c r="O279" t="s">
        <v>626</v>
      </c>
      <c r="P279" t="s">
        <v>3884</v>
      </c>
      <c r="Q279" t="s">
        <v>627</v>
      </c>
      <c r="R279" t="s">
        <v>3968</v>
      </c>
      <c r="S279" t="s">
        <v>628</v>
      </c>
      <c r="T279">
        <v>22</v>
      </c>
      <c r="U279">
        <v>4</v>
      </c>
      <c r="V279" t="s">
        <v>634</v>
      </c>
      <c r="W279">
        <v>1</v>
      </c>
      <c r="X279" t="s">
        <v>72</v>
      </c>
      <c r="Y279">
        <v>1</v>
      </c>
      <c r="Z279" t="s">
        <v>73</v>
      </c>
      <c r="AA279">
        <v>1</v>
      </c>
      <c r="AB279" s="3">
        <v>0</v>
      </c>
      <c r="AC279" s="3">
        <v>0</v>
      </c>
      <c r="AD279" s="3">
        <v>0</v>
      </c>
      <c r="AE279" s="3">
        <v>0</v>
      </c>
      <c r="AF279" s="3">
        <v>0</v>
      </c>
      <c r="AG279" s="3">
        <v>0</v>
      </c>
      <c r="AH279" s="3">
        <v>60</v>
      </c>
      <c r="AI279" s="3">
        <v>60</v>
      </c>
      <c r="AJ279" s="3">
        <v>100</v>
      </c>
      <c r="AK279" s="3">
        <v>18</v>
      </c>
      <c r="AL279" s="3">
        <v>0</v>
      </c>
      <c r="AM279" s="3">
        <v>0</v>
      </c>
      <c r="AN279" s="3">
        <v>2</v>
      </c>
      <c r="AO279" s="3">
        <v>0</v>
      </c>
      <c r="AP279" s="3">
        <v>0</v>
      </c>
      <c r="AQ279" s="3">
        <v>80</v>
      </c>
      <c r="AR279" s="3">
        <v>60</v>
      </c>
      <c r="AS279" s="3">
        <v>75</v>
      </c>
      <c r="AT279" s="4">
        <v>0</v>
      </c>
      <c r="AU279" s="4">
        <v>0</v>
      </c>
      <c r="AV279" s="3">
        <v>0</v>
      </c>
      <c r="AW279" s="4">
        <v>0</v>
      </c>
      <c r="AX279" s="4">
        <v>0</v>
      </c>
      <c r="AY279" s="3">
        <v>0</v>
      </c>
      <c r="AZ279" s="4">
        <v>397380000</v>
      </c>
      <c r="BA279" s="4">
        <v>397380000</v>
      </c>
      <c r="BB279" s="3">
        <v>100</v>
      </c>
      <c r="BC279" s="4">
        <v>404547000</v>
      </c>
      <c r="BD279" s="4">
        <v>0</v>
      </c>
      <c r="BE279" s="3">
        <v>0</v>
      </c>
      <c r="BF279" s="4">
        <v>463013000</v>
      </c>
      <c r="BG279" s="4">
        <v>0</v>
      </c>
      <c r="BH279" s="3">
        <v>0</v>
      </c>
      <c r="BI279" s="4">
        <v>1264940000</v>
      </c>
      <c r="BJ279" s="4">
        <v>397380000</v>
      </c>
      <c r="BK279" s="3">
        <v>31.41</v>
      </c>
      <c r="BL279" t="s">
        <v>635</v>
      </c>
      <c r="BM279" s="5">
        <f>AT279 / 1000000</f>
        <v>0</v>
      </c>
      <c r="BN279" s="5">
        <f>AU279 / 1000000</f>
        <v>0</v>
      </c>
      <c r="BO279" s="5">
        <f>AW279 / 1000000</f>
        <v>0</v>
      </c>
      <c r="BP279" s="5">
        <f>AX279 / 1000000</f>
        <v>0</v>
      </c>
      <c r="BQ279" s="5">
        <f>AZ279 / 1000000</f>
        <v>397.38</v>
      </c>
      <c r="BR279" s="5">
        <f>BA279 / 1000000</f>
        <v>397.38</v>
      </c>
      <c r="BS279" s="5">
        <f>BC279 / 1000000</f>
        <v>404.54700000000003</v>
      </c>
      <c r="BT279" s="5">
        <f>BD279 / 1000000</f>
        <v>0</v>
      </c>
      <c r="BU279" s="5">
        <f>BF279 / 1000000</f>
        <v>463.01299999999998</v>
      </c>
      <c r="BV279" s="5">
        <f>BG279 / 1000000</f>
        <v>0</v>
      </c>
    </row>
    <row r="280" spans="1:74" x14ac:dyDescent="0.25">
      <c r="A280">
        <v>16</v>
      </c>
      <c r="B280" t="s">
        <v>60</v>
      </c>
      <c r="C280" t="s">
        <v>61</v>
      </c>
      <c r="D280">
        <v>2022</v>
      </c>
      <c r="E280" t="s">
        <v>62</v>
      </c>
      <c r="F280" t="s">
        <v>63</v>
      </c>
      <c r="G280">
        <v>2</v>
      </c>
      <c r="H280" t="s">
        <v>64</v>
      </c>
      <c r="I280" t="s">
        <v>3805</v>
      </c>
      <c r="J280" t="s">
        <v>463</v>
      </c>
      <c r="K280" t="s">
        <v>464</v>
      </c>
      <c r="L280" t="s">
        <v>3852</v>
      </c>
      <c r="M280" t="s">
        <v>465</v>
      </c>
      <c r="N280" t="s">
        <v>3867</v>
      </c>
      <c r="O280" t="s">
        <v>626</v>
      </c>
      <c r="P280" t="s">
        <v>3884</v>
      </c>
      <c r="Q280" t="s">
        <v>627</v>
      </c>
      <c r="R280" t="s">
        <v>3968</v>
      </c>
      <c r="S280" t="s">
        <v>628</v>
      </c>
      <c r="T280">
        <v>22</v>
      </c>
      <c r="U280">
        <v>5</v>
      </c>
      <c r="V280" t="s">
        <v>636</v>
      </c>
      <c r="W280">
        <v>1</v>
      </c>
      <c r="X280" t="s">
        <v>72</v>
      </c>
      <c r="Y280">
        <v>1</v>
      </c>
      <c r="Z280" t="s">
        <v>73</v>
      </c>
      <c r="AA280">
        <v>1</v>
      </c>
      <c r="AB280" s="3">
        <v>2</v>
      </c>
      <c r="AC280" s="3">
        <v>1</v>
      </c>
      <c r="AD280" s="3">
        <v>50</v>
      </c>
      <c r="AE280" s="3">
        <v>0</v>
      </c>
      <c r="AF280" s="3">
        <v>0</v>
      </c>
      <c r="AG280" s="3">
        <v>0</v>
      </c>
      <c r="AH280" s="3">
        <v>6</v>
      </c>
      <c r="AI280" s="3">
        <v>6</v>
      </c>
      <c r="AJ280" s="3">
        <v>100</v>
      </c>
      <c r="AK280" s="3">
        <v>6</v>
      </c>
      <c r="AL280" s="3">
        <v>0</v>
      </c>
      <c r="AM280" s="3">
        <v>0</v>
      </c>
      <c r="AN280" s="3">
        <v>0</v>
      </c>
      <c r="AO280" s="3">
        <v>0</v>
      </c>
      <c r="AP280" s="3">
        <v>0</v>
      </c>
      <c r="AQ280" s="3">
        <v>13</v>
      </c>
      <c r="AR280" s="3">
        <v>7</v>
      </c>
      <c r="AS280" s="3">
        <v>53.85</v>
      </c>
      <c r="AT280" s="4">
        <v>9400000</v>
      </c>
      <c r="AU280" s="4">
        <v>7259600</v>
      </c>
      <c r="AV280" s="3">
        <v>77.23</v>
      </c>
      <c r="AW280" s="4">
        <v>0</v>
      </c>
      <c r="AX280" s="4">
        <v>0</v>
      </c>
      <c r="AY280" s="3">
        <v>0</v>
      </c>
      <c r="AZ280" s="4">
        <v>125180000</v>
      </c>
      <c r="BA280" s="4">
        <v>125180000</v>
      </c>
      <c r="BB280" s="3">
        <v>100</v>
      </c>
      <c r="BC280" s="4">
        <v>118296000</v>
      </c>
      <c r="BD280" s="4">
        <v>0</v>
      </c>
      <c r="BE280" s="3">
        <v>0</v>
      </c>
      <c r="BF280" s="4">
        <v>0</v>
      </c>
      <c r="BG280" s="4">
        <v>0</v>
      </c>
      <c r="BH280" s="3">
        <v>0</v>
      </c>
      <c r="BI280" s="4">
        <v>252876000</v>
      </c>
      <c r="BJ280" s="4">
        <v>132439600</v>
      </c>
      <c r="BK280" s="3">
        <v>52.37</v>
      </c>
      <c r="BL280" t="s">
        <v>637</v>
      </c>
      <c r="BM280" s="5">
        <f>AT280 / 1000000</f>
        <v>9.4</v>
      </c>
      <c r="BN280" s="5">
        <f>AU280 / 1000000</f>
        <v>7.2595999999999998</v>
      </c>
      <c r="BO280" s="5">
        <f>AW280 / 1000000</f>
        <v>0</v>
      </c>
      <c r="BP280" s="5">
        <f>AX280 / 1000000</f>
        <v>0</v>
      </c>
      <c r="BQ280" s="5">
        <f>AZ280 / 1000000</f>
        <v>125.18</v>
      </c>
      <c r="BR280" s="5">
        <f>BA280 / 1000000</f>
        <v>125.18</v>
      </c>
      <c r="BS280" s="5">
        <f>BC280 / 1000000</f>
        <v>118.29600000000001</v>
      </c>
      <c r="BT280" s="5">
        <f>BD280 / 1000000</f>
        <v>0</v>
      </c>
      <c r="BU280" s="5">
        <f>BF280 / 1000000</f>
        <v>0</v>
      </c>
      <c r="BV280" s="5">
        <f>BG280 / 1000000</f>
        <v>0</v>
      </c>
    </row>
    <row r="281" spans="1:74" x14ac:dyDescent="0.25">
      <c r="A281">
        <v>16</v>
      </c>
      <c r="B281" t="s">
        <v>60</v>
      </c>
      <c r="C281" t="s">
        <v>61</v>
      </c>
      <c r="D281">
        <v>2022</v>
      </c>
      <c r="E281" t="s">
        <v>62</v>
      </c>
      <c r="F281" t="s">
        <v>63</v>
      </c>
      <c r="G281">
        <v>2</v>
      </c>
      <c r="H281" t="s">
        <v>64</v>
      </c>
      <c r="I281" t="s">
        <v>3805</v>
      </c>
      <c r="J281" t="s">
        <v>463</v>
      </c>
      <c r="K281" t="s">
        <v>464</v>
      </c>
      <c r="L281" t="s">
        <v>3852</v>
      </c>
      <c r="M281" t="s">
        <v>465</v>
      </c>
      <c r="N281" t="s">
        <v>3867</v>
      </c>
      <c r="O281" t="s">
        <v>626</v>
      </c>
      <c r="P281" t="s">
        <v>3884</v>
      </c>
      <c r="Q281" t="s">
        <v>627</v>
      </c>
      <c r="R281" t="s">
        <v>3968</v>
      </c>
      <c r="S281" t="s">
        <v>628</v>
      </c>
      <c r="T281">
        <v>22</v>
      </c>
      <c r="U281">
        <v>6</v>
      </c>
      <c r="V281" t="s">
        <v>638</v>
      </c>
      <c r="W281">
        <v>1</v>
      </c>
      <c r="X281" t="s">
        <v>72</v>
      </c>
      <c r="Y281">
        <v>1</v>
      </c>
      <c r="Z281" t="s">
        <v>73</v>
      </c>
      <c r="AA281">
        <v>1</v>
      </c>
      <c r="AB281" s="3">
        <v>1</v>
      </c>
      <c r="AC281" s="3">
        <v>0</v>
      </c>
      <c r="AD281" s="3">
        <v>0</v>
      </c>
      <c r="AE281" s="3">
        <v>1</v>
      </c>
      <c r="AF281" s="3">
        <v>0</v>
      </c>
      <c r="AG281" s="3">
        <v>0</v>
      </c>
      <c r="AH281" s="3">
        <v>5</v>
      </c>
      <c r="AI281" s="3">
        <v>5</v>
      </c>
      <c r="AJ281" s="3">
        <v>100</v>
      </c>
      <c r="AK281" s="3">
        <v>5</v>
      </c>
      <c r="AL281" s="3">
        <v>0</v>
      </c>
      <c r="AM281" s="3">
        <v>0</v>
      </c>
      <c r="AN281" s="3">
        <v>1</v>
      </c>
      <c r="AO281" s="3">
        <v>0</v>
      </c>
      <c r="AP281" s="3">
        <v>0</v>
      </c>
      <c r="AQ281" s="3">
        <v>11</v>
      </c>
      <c r="AR281" s="3">
        <v>5</v>
      </c>
      <c r="AS281" s="3">
        <v>45.45</v>
      </c>
      <c r="AT281" s="4">
        <v>10000000</v>
      </c>
      <c r="AU281" s="4">
        <v>10000000</v>
      </c>
      <c r="AV281" s="3">
        <v>100</v>
      </c>
      <c r="AW281" s="4">
        <v>0</v>
      </c>
      <c r="AX281" s="4">
        <v>0</v>
      </c>
      <c r="AY281" s="3">
        <v>0</v>
      </c>
      <c r="AZ281" s="4">
        <v>68849000</v>
      </c>
      <c r="BA281" s="4">
        <v>68849000</v>
      </c>
      <c r="BB281" s="3">
        <v>100</v>
      </c>
      <c r="BC281" s="4">
        <v>112727000</v>
      </c>
      <c r="BD281" s="4">
        <v>0</v>
      </c>
      <c r="BE281" s="3">
        <v>0</v>
      </c>
      <c r="BF281" s="4">
        <v>30000000</v>
      </c>
      <c r="BG281" s="4">
        <v>0</v>
      </c>
      <c r="BH281" s="3">
        <v>0</v>
      </c>
      <c r="BI281" s="4">
        <v>221576000</v>
      </c>
      <c r="BJ281" s="4">
        <v>78849000</v>
      </c>
      <c r="BK281" s="3">
        <v>35.590000000000003</v>
      </c>
      <c r="BL281" t="s">
        <v>639</v>
      </c>
      <c r="BM281" s="5">
        <f>AT281 / 1000000</f>
        <v>10</v>
      </c>
      <c r="BN281" s="5">
        <f>AU281 / 1000000</f>
        <v>10</v>
      </c>
      <c r="BO281" s="5">
        <f>AW281 / 1000000</f>
        <v>0</v>
      </c>
      <c r="BP281" s="5">
        <f>AX281 / 1000000</f>
        <v>0</v>
      </c>
      <c r="BQ281" s="5">
        <f>AZ281 / 1000000</f>
        <v>68.849000000000004</v>
      </c>
      <c r="BR281" s="5">
        <f>BA281 / 1000000</f>
        <v>68.849000000000004</v>
      </c>
      <c r="BS281" s="5">
        <f>BC281 / 1000000</f>
        <v>112.727</v>
      </c>
      <c r="BT281" s="5">
        <f>BD281 / 1000000</f>
        <v>0</v>
      </c>
      <c r="BU281" s="5">
        <f>BF281 / 1000000</f>
        <v>30</v>
      </c>
      <c r="BV281" s="5">
        <f>BG281 / 1000000</f>
        <v>0</v>
      </c>
    </row>
    <row r="282" spans="1:74" x14ac:dyDescent="0.25">
      <c r="A282">
        <v>16</v>
      </c>
      <c r="B282" t="s">
        <v>60</v>
      </c>
      <c r="C282" t="s">
        <v>61</v>
      </c>
      <c r="D282">
        <v>2022</v>
      </c>
      <c r="E282" t="s">
        <v>62</v>
      </c>
      <c r="F282" t="s">
        <v>63</v>
      </c>
      <c r="G282">
        <v>2</v>
      </c>
      <c r="H282" t="s">
        <v>64</v>
      </c>
      <c r="I282" t="s">
        <v>3805</v>
      </c>
      <c r="J282" t="s">
        <v>463</v>
      </c>
      <c r="K282" t="s">
        <v>464</v>
      </c>
      <c r="L282" t="s">
        <v>3852</v>
      </c>
      <c r="M282" t="s">
        <v>465</v>
      </c>
      <c r="N282" t="s">
        <v>3865</v>
      </c>
      <c r="O282" t="s">
        <v>132</v>
      </c>
      <c r="P282" t="s">
        <v>3870</v>
      </c>
      <c r="Q282" t="s">
        <v>133</v>
      </c>
      <c r="R282" t="s">
        <v>3969</v>
      </c>
      <c r="S282" t="s">
        <v>640</v>
      </c>
      <c r="T282">
        <v>28</v>
      </c>
      <c r="U282">
        <v>1</v>
      </c>
      <c r="V282" t="s">
        <v>641</v>
      </c>
      <c r="W282">
        <v>1</v>
      </c>
      <c r="X282" t="s">
        <v>72</v>
      </c>
      <c r="Y282">
        <v>1</v>
      </c>
      <c r="Z282" t="s">
        <v>73</v>
      </c>
      <c r="AA282">
        <v>1</v>
      </c>
      <c r="AB282" s="3">
        <v>1</v>
      </c>
      <c r="AC282" s="3">
        <v>1</v>
      </c>
      <c r="AD282" s="3">
        <v>100</v>
      </c>
      <c r="AE282" s="3">
        <v>2</v>
      </c>
      <c r="AF282" s="3">
        <v>2</v>
      </c>
      <c r="AG282" s="3">
        <v>100</v>
      </c>
      <c r="AH282" s="3">
        <v>2</v>
      </c>
      <c r="AI282" s="3">
        <v>2</v>
      </c>
      <c r="AJ282" s="3">
        <v>100</v>
      </c>
      <c r="AK282" s="3">
        <v>2</v>
      </c>
      <c r="AL282" s="3">
        <v>0</v>
      </c>
      <c r="AM282" s="3">
        <v>0</v>
      </c>
      <c r="AN282" s="3">
        <v>1</v>
      </c>
      <c r="AO282" s="3">
        <v>0</v>
      </c>
      <c r="AP282" s="3">
        <v>0</v>
      </c>
      <c r="AQ282" s="3">
        <v>8</v>
      </c>
      <c r="AR282" s="3">
        <v>5</v>
      </c>
      <c r="AS282" s="3">
        <v>62.5</v>
      </c>
      <c r="AT282" s="4">
        <v>173520000</v>
      </c>
      <c r="AU282" s="4">
        <v>166873600</v>
      </c>
      <c r="AV282" s="3">
        <v>96.17</v>
      </c>
      <c r="AW282" s="4">
        <v>300566667</v>
      </c>
      <c r="AX282" s="4">
        <v>300566667</v>
      </c>
      <c r="AY282" s="3">
        <v>100</v>
      </c>
      <c r="AZ282" s="4">
        <v>1391249134</v>
      </c>
      <c r="BA282" s="4">
        <v>1391249134</v>
      </c>
      <c r="BB282" s="3">
        <v>100</v>
      </c>
      <c r="BC282" s="4">
        <v>1338391000</v>
      </c>
      <c r="BD282" s="4">
        <v>0</v>
      </c>
      <c r="BE282" s="3">
        <v>0</v>
      </c>
      <c r="BF282" s="4">
        <v>760966000</v>
      </c>
      <c r="BG282" s="4">
        <v>0</v>
      </c>
      <c r="BH282" s="3">
        <v>0</v>
      </c>
      <c r="BI282" s="4">
        <v>3964692801</v>
      </c>
      <c r="BJ282" s="4">
        <v>1858689401</v>
      </c>
      <c r="BK282" s="3">
        <v>46.88</v>
      </c>
      <c r="BL282" t="s">
        <v>642</v>
      </c>
      <c r="BM282" s="5">
        <f>AT282 / 1000000</f>
        <v>173.52</v>
      </c>
      <c r="BN282" s="5">
        <f>AU282 / 1000000</f>
        <v>166.87360000000001</v>
      </c>
      <c r="BO282" s="5">
        <f>AW282 / 1000000</f>
        <v>300.566667</v>
      </c>
      <c r="BP282" s="5">
        <f>AX282 / 1000000</f>
        <v>300.566667</v>
      </c>
      <c r="BQ282" s="5">
        <f>AZ282 / 1000000</f>
        <v>1391.2491339999999</v>
      </c>
      <c r="BR282" s="5">
        <f>BA282 / 1000000</f>
        <v>1391.2491339999999</v>
      </c>
      <c r="BS282" s="5">
        <f>BC282 / 1000000</f>
        <v>1338.3910000000001</v>
      </c>
      <c r="BT282" s="5">
        <f>BD282 / 1000000</f>
        <v>0</v>
      </c>
      <c r="BU282" s="5">
        <f>BF282 / 1000000</f>
        <v>760.96600000000001</v>
      </c>
      <c r="BV282" s="5">
        <f>BG282 / 1000000</f>
        <v>0</v>
      </c>
    </row>
    <row r="283" spans="1:74" x14ac:dyDescent="0.25">
      <c r="A283">
        <v>16</v>
      </c>
      <c r="B283" t="s">
        <v>60</v>
      </c>
      <c r="C283" t="s">
        <v>61</v>
      </c>
      <c r="D283">
        <v>2022</v>
      </c>
      <c r="E283" t="s">
        <v>62</v>
      </c>
      <c r="F283" t="s">
        <v>63</v>
      </c>
      <c r="G283">
        <v>2</v>
      </c>
      <c r="H283" t="s">
        <v>64</v>
      </c>
      <c r="I283" t="s">
        <v>3805</v>
      </c>
      <c r="J283" t="s">
        <v>463</v>
      </c>
      <c r="K283" t="s">
        <v>464</v>
      </c>
      <c r="L283" t="s">
        <v>3852</v>
      </c>
      <c r="M283" t="s">
        <v>465</v>
      </c>
      <c r="N283" t="s">
        <v>3865</v>
      </c>
      <c r="O283" t="s">
        <v>132</v>
      </c>
      <c r="P283" t="s">
        <v>3870</v>
      </c>
      <c r="Q283" t="s">
        <v>133</v>
      </c>
      <c r="R283" t="s">
        <v>3969</v>
      </c>
      <c r="S283" t="s">
        <v>640</v>
      </c>
      <c r="T283">
        <v>28</v>
      </c>
      <c r="U283">
        <v>2</v>
      </c>
      <c r="V283" t="s">
        <v>643</v>
      </c>
      <c r="W283">
        <v>3</v>
      </c>
      <c r="X283" t="s">
        <v>136</v>
      </c>
      <c r="Y283">
        <v>1</v>
      </c>
      <c r="Z283" t="s">
        <v>73</v>
      </c>
      <c r="AA283">
        <v>1</v>
      </c>
      <c r="AB283" s="3">
        <v>1</v>
      </c>
      <c r="AC283" s="3">
        <v>1</v>
      </c>
      <c r="AD283" s="3">
        <v>100</v>
      </c>
      <c r="AE283" s="3">
        <v>179</v>
      </c>
      <c r="AF283" s="3">
        <v>179</v>
      </c>
      <c r="AG283" s="3">
        <v>100</v>
      </c>
      <c r="AH283" s="3">
        <v>359</v>
      </c>
      <c r="AI283" s="3">
        <v>359</v>
      </c>
      <c r="AJ283" s="3">
        <v>100</v>
      </c>
      <c r="AK283" s="3">
        <v>399</v>
      </c>
      <c r="AL283" s="3">
        <v>0</v>
      </c>
      <c r="AM283" s="3">
        <v>0</v>
      </c>
      <c r="AN283" s="3">
        <v>400</v>
      </c>
      <c r="AO283" s="3">
        <v>0</v>
      </c>
      <c r="AP283" s="3">
        <v>0</v>
      </c>
      <c r="AQ283" s="3" t="s">
        <v>77</v>
      </c>
      <c r="AR283" s="3" t="s">
        <v>77</v>
      </c>
      <c r="AS283" s="3" t="s">
        <v>77</v>
      </c>
      <c r="AT283" s="4">
        <v>313700000</v>
      </c>
      <c r="AU283" s="4">
        <v>313690489</v>
      </c>
      <c r="AV283" s="3">
        <v>100</v>
      </c>
      <c r="AW283" s="4">
        <v>3497448706</v>
      </c>
      <c r="AX283" s="4">
        <v>3497388038</v>
      </c>
      <c r="AY283" s="3">
        <v>100</v>
      </c>
      <c r="AZ283" s="4">
        <v>3057173200</v>
      </c>
      <c r="BA283" s="4">
        <v>3057111801</v>
      </c>
      <c r="BB283" s="3">
        <v>100</v>
      </c>
      <c r="BC283" s="4">
        <v>4737819000</v>
      </c>
      <c r="BD283" s="4">
        <v>0</v>
      </c>
      <c r="BE283" s="3">
        <v>0</v>
      </c>
      <c r="BF283" s="4">
        <v>1053644000</v>
      </c>
      <c r="BG283" s="4">
        <v>0</v>
      </c>
      <c r="BH283" s="3">
        <v>0</v>
      </c>
      <c r="BI283" s="4">
        <v>12659784906</v>
      </c>
      <c r="BJ283" s="4">
        <v>6868190328</v>
      </c>
      <c r="BK283" s="3">
        <v>54.25</v>
      </c>
      <c r="BL283" t="s">
        <v>644</v>
      </c>
      <c r="BM283" s="5">
        <f>AT283 / 1000000</f>
        <v>313.7</v>
      </c>
      <c r="BN283" s="5">
        <f>AU283 / 1000000</f>
        <v>313.69048900000001</v>
      </c>
      <c r="BO283" s="5">
        <f>AW283 / 1000000</f>
        <v>3497.4487060000001</v>
      </c>
      <c r="BP283" s="5">
        <f>AX283 / 1000000</f>
        <v>3497.3880380000001</v>
      </c>
      <c r="BQ283" s="5">
        <f>AZ283 / 1000000</f>
        <v>3057.1732000000002</v>
      </c>
      <c r="BR283" s="5">
        <f>BA283 / 1000000</f>
        <v>3057.111801</v>
      </c>
      <c r="BS283" s="5">
        <f>BC283 / 1000000</f>
        <v>4737.8190000000004</v>
      </c>
      <c r="BT283" s="5">
        <f>BD283 / 1000000</f>
        <v>0</v>
      </c>
      <c r="BU283" s="5">
        <f>BF283 / 1000000</f>
        <v>1053.644</v>
      </c>
      <c r="BV283" s="5">
        <f>BG283 / 1000000</f>
        <v>0</v>
      </c>
    </row>
    <row r="284" spans="1:74" x14ac:dyDescent="0.25">
      <c r="A284">
        <v>16</v>
      </c>
      <c r="B284" t="s">
        <v>60</v>
      </c>
      <c r="C284" t="s">
        <v>61</v>
      </c>
      <c r="D284">
        <v>2022</v>
      </c>
      <c r="E284" t="s">
        <v>62</v>
      </c>
      <c r="F284" t="s">
        <v>63</v>
      </c>
      <c r="G284">
        <v>2</v>
      </c>
      <c r="H284" t="s">
        <v>64</v>
      </c>
      <c r="I284" t="s">
        <v>3805</v>
      </c>
      <c r="J284" t="s">
        <v>463</v>
      </c>
      <c r="K284" t="s">
        <v>464</v>
      </c>
      <c r="L284" t="s">
        <v>3852</v>
      </c>
      <c r="M284" t="s">
        <v>465</v>
      </c>
      <c r="N284" t="s">
        <v>3865</v>
      </c>
      <c r="O284" t="s">
        <v>132</v>
      </c>
      <c r="P284" t="s">
        <v>3870</v>
      </c>
      <c r="Q284" t="s">
        <v>133</v>
      </c>
      <c r="R284" t="s">
        <v>3969</v>
      </c>
      <c r="S284" t="s">
        <v>640</v>
      </c>
      <c r="T284">
        <v>28</v>
      </c>
      <c r="U284">
        <v>3</v>
      </c>
      <c r="V284" t="s">
        <v>645</v>
      </c>
      <c r="W284">
        <v>3</v>
      </c>
      <c r="X284" t="s">
        <v>136</v>
      </c>
      <c r="Y284">
        <v>1</v>
      </c>
      <c r="Z284" t="s">
        <v>73</v>
      </c>
      <c r="AA284">
        <v>1</v>
      </c>
      <c r="AB284" s="3">
        <v>1</v>
      </c>
      <c r="AC284" s="3">
        <v>1</v>
      </c>
      <c r="AD284" s="3">
        <v>100</v>
      </c>
      <c r="AE284" s="3">
        <v>262</v>
      </c>
      <c r="AF284" s="3">
        <v>262</v>
      </c>
      <c r="AG284" s="3">
        <v>100</v>
      </c>
      <c r="AH284" s="3">
        <v>364</v>
      </c>
      <c r="AI284" s="3">
        <v>364</v>
      </c>
      <c r="AJ284" s="3">
        <v>100</v>
      </c>
      <c r="AK284" s="3">
        <v>400</v>
      </c>
      <c r="AL284" s="3">
        <v>0</v>
      </c>
      <c r="AM284" s="3">
        <v>0</v>
      </c>
      <c r="AN284" s="3">
        <v>400</v>
      </c>
      <c r="AO284" s="3">
        <v>0</v>
      </c>
      <c r="AP284" s="3">
        <v>0</v>
      </c>
      <c r="AQ284" s="3" t="s">
        <v>77</v>
      </c>
      <c r="AR284" s="3" t="s">
        <v>77</v>
      </c>
      <c r="AS284" s="3" t="s">
        <v>77</v>
      </c>
      <c r="AT284" s="4">
        <v>391910000</v>
      </c>
      <c r="AU284" s="4">
        <v>391890887</v>
      </c>
      <c r="AV284" s="3">
        <v>99.99</v>
      </c>
      <c r="AW284" s="4">
        <v>7212090610</v>
      </c>
      <c r="AX284" s="4">
        <v>7212090609</v>
      </c>
      <c r="AY284" s="3">
        <v>100</v>
      </c>
      <c r="AZ284" s="4">
        <v>16526266831</v>
      </c>
      <c r="BA284" s="4">
        <v>16290200935</v>
      </c>
      <c r="BB284" s="3">
        <v>98.57</v>
      </c>
      <c r="BC284" s="4">
        <v>21114951000</v>
      </c>
      <c r="BD284" s="4">
        <v>0</v>
      </c>
      <c r="BE284" s="3">
        <v>0</v>
      </c>
      <c r="BF284" s="4">
        <v>2905469000</v>
      </c>
      <c r="BG284" s="4">
        <v>0</v>
      </c>
      <c r="BH284" s="3">
        <v>0</v>
      </c>
      <c r="BI284" s="4">
        <v>48150687441</v>
      </c>
      <c r="BJ284" s="4">
        <v>23894182431</v>
      </c>
      <c r="BK284" s="3">
        <v>49.62</v>
      </c>
      <c r="BL284" t="s">
        <v>646</v>
      </c>
      <c r="BM284" s="5">
        <f>AT284 / 1000000</f>
        <v>391.91</v>
      </c>
      <c r="BN284" s="5">
        <f>AU284 / 1000000</f>
        <v>391.89088700000002</v>
      </c>
      <c r="BO284" s="5">
        <f>AW284 / 1000000</f>
        <v>7212.0906100000002</v>
      </c>
      <c r="BP284" s="5">
        <f>AX284 / 1000000</f>
        <v>7212.0906089999999</v>
      </c>
      <c r="BQ284" s="5">
        <f>AZ284 / 1000000</f>
        <v>16526.266831000001</v>
      </c>
      <c r="BR284" s="5">
        <f>BA284 / 1000000</f>
        <v>16290.200935000001</v>
      </c>
      <c r="BS284" s="5">
        <f>BC284 / 1000000</f>
        <v>21114.951000000001</v>
      </c>
      <c r="BT284" s="5">
        <f>BD284 / 1000000</f>
        <v>0</v>
      </c>
      <c r="BU284" s="5">
        <f>BF284 / 1000000</f>
        <v>2905.4690000000001</v>
      </c>
      <c r="BV284" s="5">
        <f>BG284 / 1000000</f>
        <v>0</v>
      </c>
    </row>
    <row r="285" spans="1:74" x14ac:dyDescent="0.25">
      <c r="A285">
        <v>16</v>
      </c>
      <c r="B285" t="s">
        <v>60</v>
      </c>
      <c r="C285" t="s">
        <v>61</v>
      </c>
      <c r="D285">
        <v>2022</v>
      </c>
      <c r="E285" t="s">
        <v>62</v>
      </c>
      <c r="F285" t="s">
        <v>63</v>
      </c>
      <c r="G285">
        <v>2</v>
      </c>
      <c r="H285" t="s">
        <v>64</v>
      </c>
      <c r="I285" t="s">
        <v>3805</v>
      </c>
      <c r="J285" t="s">
        <v>463</v>
      </c>
      <c r="K285" t="s">
        <v>464</v>
      </c>
      <c r="L285" t="s">
        <v>3852</v>
      </c>
      <c r="M285" t="s">
        <v>465</v>
      </c>
      <c r="N285" t="s">
        <v>3865</v>
      </c>
      <c r="O285" t="s">
        <v>132</v>
      </c>
      <c r="P285" t="s">
        <v>3870</v>
      </c>
      <c r="Q285" t="s">
        <v>133</v>
      </c>
      <c r="R285" t="s">
        <v>3969</v>
      </c>
      <c r="S285" t="s">
        <v>640</v>
      </c>
      <c r="T285">
        <v>28</v>
      </c>
      <c r="U285">
        <v>4</v>
      </c>
      <c r="V285" t="s">
        <v>647</v>
      </c>
      <c r="W285">
        <v>3</v>
      </c>
      <c r="X285" t="s">
        <v>136</v>
      </c>
      <c r="Y285">
        <v>1</v>
      </c>
      <c r="Z285" t="s">
        <v>73</v>
      </c>
      <c r="AA285">
        <v>1</v>
      </c>
      <c r="AB285" s="3">
        <v>2</v>
      </c>
      <c r="AC285" s="3">
        <v>2</v>
      </c>
      <c r="AD285" s="3">
        <v>100</v>
      </c>
      <c r="AE285" s="3">
        <v>50</v>
      </c>
      <c r="AF285" s="3">
        <v>50</v>
      </c>
      <c r="AG285" s="3">
        <v>100</v>
      </c>
      <c r="AH285" s="3">
        <v>324</v>
      </c>
      <c r="AI285" s="3">
        <v>324</v>
      </c>
      <c r="AJ285" s="3">
        <v>100</v>
      </c>
      <c r="AK285" s="3">
        <v>364</v>
      </c>
      <c r="AL285" s="3">
        <v>0</v>
      </c>
      <c r="AM285" s="3">
        <v>0</v>
      </c>
      <c r="AN285" s="3">
        <v>400</v>
      </c>
      <c r="AO285" s="3">
        <v>0</v>
      </c>
      <c r="AP285" s="3">
        <v>0</v>
      </c>
      <c r="AQ285" s="3" t="s">
        <v>77</v>
      </c>
      <c r="AR285" s="3" t="s">
        <v>77</v>
      </c>
      <c r="AS285" s="3" t="s">
        <v>77</v>
      </c>
      <c r="AT285" s="4">
        <v>170910000</v>
      </c>
      <c r="AU285" s="4">
        <v>170711378</v>
      </c>
      <c r="AV285" s="3">
        <v>99.88</v>
      </c>
      <c r="AW285" s="4">
        <v>579586267</v>
      </c>
      <c r="AX285" s="4">
        <v>579586267</v>
      </c>
      <c r="AY285" s="3">
        <v>100</v>
      </c>
      <c r="AZ285" s="4">
        <v>1107275400</v>
      </c>
      <c r="BA285" s="4">
        <v>1107275400</v>
      </c>
      <c r="BB285" s="3">
        <v>100</v>
      </c>
      <c r="BC285" s="4">
        <v>2016348000</v>
      </c>
      <c r="BD285" s="4">
        <v>0</v>
      </c>
      <c r="BE285" s="3">
        <v>0</v>
      </c>
      <c r="BF285" s="4">
        <v>480040000</v>
      </c>
      <c r="BG285" s="4">
        <v>0</v>
      </c>
      <c r="BH285" s="3">
        <v>0</v>
      </c>
      <c r="BI285" s="4">
        <v>4354159667</v>
      </c>
      <c r="BJ285" s="4">
        <v>1857573045</v>
      </c>
      <c r="BK285" s="3">
        <v>42.66</v>
      </c>
      <c r="BL285" t="s">
        <v>648</v>
      </c>
      <c r="BM285" s="5">
        <f>AT285 / 1000000</f>
        <v>170.91</v>
      </c>
      <c r="BN285" s="5">
        <f>AU285 / 1000000</f>
        <v>170.711378</v>
      </c>
      <c r="BO285" s="5">
        <f>AW285 / 1000000</f>
        <v>579.58626700000002</v>
      </c>
      <c r="BP285" s="5">
        <f>AX285 / 1000000</f>
        <v>579.58626700000002</v>
      </c>
      <c r="BQ285" s="5">
        <f>AZ285 / 1000000</f>
        <v>1107.2754</v>
      </c>
      <c r="BR285" s="5">
        <f>BA285 / 1000000</f>
        <v>1107.2754</v>
      </c>
      <c r="BS285" s="5">
        <f>BC285 / 1000000</f>
        <v>2016.348</v>
      </c>
      <c r="BT285" s="5">
        <f>BD285 / 1000000</f>
        <v>0</v>
      </c>
      <c r="BU285" s="5">
        <f>BF285 / 1000000</f>
        <v>480.04</v>
      </c>
      <c r="BV285" s="5">
        <f>BG285 / 1000000</f>
        <v>0</v>
      </c>
    </row>
    <row r="286" spans="1:74" x14ac:dyDescent="0.25">
      <c r="A286">
        <v>16</v>
      </c>
      <c r="B286" t="s">
        <v>60</v>
      </c>
      <c r="C286" t="s">
        <v>61</v>
      </c>
      <c r="D286">
        <v>2022</v>
      </c>
      <c r="E286" t="s">
        <v>62</v>
      </c>
      <c r="F286" t="s">
        <v>63</v>
      </c>
      <c r="G286">
        <v>2</v>
      </c>
      <c r="H286" t="s">
        <v>64</v>
      </c>
      <c r="I286" t="s">
        <v>3805</v>
      </c>
      <c r="J286" t="s">
        <v>463</v>
      </c>
      <c r="K286" t="s">
        <v>464</v>
      </c>
      <c r="L286" t="s">
        <v>3852</v>
      </c>
      <c r="M286" t="s">
        <v>465</v>
      </c>
      <c r="N286" t="s">
        <v>3865</v>
      </c>
      <c r="O286" t="s">
        <v>132</v>
      </c>
      <c r="P286" t="s">
        <v>3870</v>
      </c>
      <c r="Q286" t="s">
        <v>133</v>
      </c>
      <c r="R286" t="s">
        <v>3969</v>
      </c>
      <c r="S286" t="s">
        <v>640</v>
      </c>
      <c r="T286">
        <v>28</v>
      </c>
      <c r="U286">
        <v>5</v>
      </c>
      <c r="V286" t="s">
        <v>649</v>
      </c>
      <c r="W286">
        <v>1</v>
      </c>
      <c r="X286" t="s">
        <v>72</v>
      </c>
      <c r="Y286">
        <v>1</v>
      </c>
      <c r="Z286" t="s">
        <v>73</v>
      </c>
      <c r="AA286">
        <v>1</v>
      </c>
      <c r="AB286" s="3">
        <v>1200</v>
      </c>
      <c r="AC286" s="3">
        <v>1210</v>
      </c>
      <c r="AD286" s="3">
        <v>100.83</v>
      </c>
      <c r="AE286" s="3">
        <v>1200</v>
      </c>
      <c r="AF286" s="3">
        <v>1200</v>
      </c>
      <c r="AG286" s="3">
        <v>100</v>
      </c>
      <c r="AH286" s="3">
        <v>1200</v>
      </c>
      <c r="AI286" s="3">
        <v>1200</v>
      </c>
      <c r="AJ286" s="3">
        <v>100</v>
      </c>
      <c r="AK286" s="3">
        <v>1200</v>
      </c>
      <c r="AL286" s="3">
        <v>0</v>
      </c>
      <c r="AM286" s="3">
        <v>0</v>
      </c>
      <c r="AN286" s="3">
        <v>1200</v>
      </c>
      <c r="AO286" s="3">
        <v>0</v>
      </c>
      <c r="AP286" s="3">
        <v>0</v>
      </c>
      <c r="AQ286" s="3">
        <v>6000</v>
      </c>
      <c r="AR286" s="3">
        <v>3610</v>
      </c>
      <c r="AS286" s="3">
        <v>60.17</v>
      </c>
      <c r="AT286" s="4">
        <v>110499000</v>
      </c>
      <c r="AU286" s="4">
        <v>110454304</v>
      </c>
      <c r="AV286" s="3">
        <v>99.95</v>
      </c>
      <c r="AW286" s="4">
        <v>424055068</v>
      </c>
      <c r="AX286" s="4">
        <v>424055068</v>
      </c>
      <c r="AY286" s="3">
        <v>100</v>
      </c>
      <c r="AZ286" s="4">
        <v>381443333</v>
      </c>
      <c r="BA286" s="4">
        <v>381443333</v>
      </c>
      <c r="BB286" s="3">
        <v>100</v>
      </c>
      <c r="BC286" s="4">
        <v>365464000</v>
      </c>
      <c r="BD286" s="4">
        <v>0</v>
      </c>
      <c r="BE286" s="3">
        <v>0</v>
      </c>
      <c r="BF286" s="4">
        <v>274960000</v>
      </c>
      <c r="BG286" s="4">
        <v>0</v>
      </c>
      <c r="BH286" s="3">
        <v>0</v>
      </c>
      <c r="BI286" s="4">
        <v>1556421401</v>
      </c>
      <c r="BJ286" s="4">
        <v>915952705</v>
      </c>
      <c r="BK286" s="3">
        <v>58.85</v>
      </c>
      <c r="BL286" t="s">
        <v>650</v>
      </c>
      <c r="BM286" s="5">
        <f>AT286 / 1000000</f>
        <v>110.499</v>
      </c>
      <c r="BN286" s="5">
        <f>AU286 / 1000000</f>
        <v>110.45430399999999</v>
      </c>
      <c r="BO286" s="5">
        <f>AW286 / 1000000</f>
        <v>424.05506800000001</v>
      </c>
      <c r="BP286" s="5">
        <f>AX286 / 1000000</f>
        <v>424.05506800000001</v>
      </c>
      <c r="BQ286" s="5">
        <f>AZ286 / 1000000</f>
        <v>381.443333</v>
      </c>
      <c r="BR286" s="5">
        <f>BA286 / 1000000</f>
        <v>381.443333</v>
      </c>
      <c r="BS286" s="5">
        <f>BC286 / 1000000</f>
        <v>365.464</v>
      </c>
      <c r="BT286" s="5">
        <f>BD286 / 1000000</f>
        <v>0</v>
      </c>
      <c r="BU286" s="5">
        <f>BF286 / 1000000</f>
        <v>274.95999999999998</v>
      </c>
      <c r="BV286" s="5">
        <f>BG286 / 1000000</f>
        <v>0</v>
      </c>
    </row>
    <row r="287" spans="1:74" x14ac:dyDescent="0.25">
      <c r="A287">
        <v>16</v>
      </c>
      <c r="B287" t="s">
        <v>60</v>
      </c>
      <c r="C287" t="s">
        <v>61</v>
      </c>
      <c r="D287">
        <v>2022</v>
      </c>
      <c r="E287" t="s">
        <v>62</v>
      </c>
      <c r="F287" t="s">
        <v>63</v>
      </c>
      <c r="G287">
        <v>2</v>
      </c>
      <c r="H287" t="s">
        <v>64</v>
      </c>
      <c r="I287" t="s">
        <v>3805</v>
      </c>
      <c r="J287" t="s">
        <v>463</v>
      </c>
      <c r="K287" t="s">
        <v>464</v>
      </c>
      <c r="L287" t="s">
        <v>3852</v>
      </c>
      <c r="M287" t="s">
        <v>465</v>
      </c>
      <c r="N287" t="s">
        <v>3865</v>
      </c>
      <c r="O287" t="s">
        <v>132</v>
      </c>
      <c r="P287" t="s">
        <v>3885</v>
      </c>
      <c r="Q287" t="s">
        <v>651</v>
      </c>
      <c r="R287" t="s">
        <v>3970</v>
      </c>
      <c r="S287" t="s">
        <v>652</v>
      </c>
      <c r="T287">
        <v>17</v>
      </c>
      <c r="U287">
        <v>1</v>
      </c>
      <c r="V287" t="s">
        <v>653</v>
      </c>
      <c r="W287">
        <v>1</v>
      </c>
      <c r="X287" t="s">
        <v>72</v>
      </c>
      <c r="Y287">
        <v>1</v>
      </c>
      <c r="Z287" t="s">
        <v>73</v>
      </c>
      <c r="AA287">
        <v>1</v>
      </c>
      <c r="AB287" s="3">
        <v>1</v>
      </c>
      <c r="AC287" s="3">
        <v>1</v>
      </c>
      <c r="AD287" s="3">
        <v>100</v>
      </c>
      <c r="AE287" s="3">
        <v>5</v>
      </c>
      <c r="AF287" s="3">
        <v>5</v>
      </c>
      <c r="AG287" s="3">
        <v>100</v>
      </c>
      <c r="AH287" s="3">
        <v>15</v>
      </c>
      <c r="AI287" s="3">
        <v>15</v>
      </c>
      <c r="AJ287" s="3">
        <v>100</v>
      </c>
      <c r="AK287" s="3">
        <v>49</v>
      </c>
      <c r="AL287" s="3">
        <v>0</v>
      </c>
      <c r="AM287" s="3">
        <v>0</v>
      </c>
      <c r="AN287" s="3">
        <v>0</v>
      </c>
      <c r="AO287" s="3">
        <v>0</v>
      </c>
      <c r="AP287" s="3">
        <v>0</v>
      </c>
      <c r="AQ287" s="3">
        <v>70</v>
      </c>
      <c r="AR287" s="3">
        <v>21</v>
      </c>
      <c r="AS287" s="3">
        <v>30</v>
      </c>
      <c r="AT287" s="4">
        <v>217435000</v>
      </c>
      <c r="AU287" s="4">
        <v>217320000</v>
      </c>
      <c r="AV287" s="3">
        <v>99.94</v>
      </c>
      <c r="AW287" s="4">
        <v>1204071373</v>
      </c>
      <c r="AX287" s="4">
        <v>1204071373</v>
      </c>
      <c r="AY287" s="3">
        <v>100</v>
      </c>
      <c r="AZ287" s="4">
        <v>4972602225</v>
      </c>
      <c r="BA287" s="4">
        <v>4972585191</v>
      </c>
      <c r="BB287" s="3">
        <v>100</v>
      </c>
      <c r="BC287" s="4">
        <v>4649131000</v>
      </c>
      <c r="BD287" s="4">
        <v>0</v>
      </c>
      <c r="BE287" s="3">
        <v>0</v>
      </c>
      <c r="BF287" s="4">
        <v>0</v>
      </c>
      <c r="BG287" s="4">
        <v>0</v>
      </c>
      <c r="BH287" s="3">
        <v>0</v>
      </c>
      <c r="BI287" s="4">
        <v>11043239598</v>
      </c>
      <c r="BJ287" s="4">
        <v>6393976564</v>
      </c>
      <c r="BK287" s="3">
        <v>57.9</v>
      </c>
      <c r="BL287" t="s">
        <v>654</v>
      </c>
      <c r="BM287" s="5">
        <f>AT287 / 1000000</f>
        <v>217.435</v>
      </c>
      <c r="BN287" s="5">
        <f>AU287 / 1000000</f>
        <v>217.32</v>
      </c>
      <c r="BO287" s="5">
        <f>AW287 / 1000000</f>
        <v>1204.071373</v>
      </c>
      <c r="BP287" s="5">
        <f>AX287 / 1000000</f>
        <v>1204.071373</v>
      </c>
      <c r="BQ287" s="5">
        <f>AZ287 / 1000000</f>
        <v>4972.6022249999996</v>
      </c>
      <c r="BR287" s="5">
        <f>BA287 / 1000000</f>
        <v>4972.5851910000001</v>
      </c>
      <c r="BS287" s="5">
        <f>BC287 / 1000000</f>
        <v>4649.1310000000003</v>
      </c>
      <c r="BT287" s="5">
        <f>BD287 / 1000000</f>
        <v>0</v>
      </c>
      <c r="BU287" s="5">
        <f>BF287 / 1000000</f>
        <v>0</v>
      </c>
      <c r="BV287" s="5">
        <f>BG287 / 1000000</f>
        <v>0</v>
      </c>
    </row>
    <row r="288" spans="1:74" x14ac:dyDescent="0.25">
      <c r="A288">
        <v>16</v>
      </c>
      <c r="B288" t="s">
        <v>60</v>
      </c>
      <c r="C288" t="s">
        <v>61</v>
      </c>
      <c r="D288">
        <v>2022</v>
      </c>
      <c r="E288" t="s">
        <v>62</v>
      </c>
      <c r="F288" t="s">
        <v>63</v>
      </c>
      <c r="G288">
        <v>2</v>
      </c>
      <c r="H288" t="s">
        <v>64</v>
      </c>
      <c r="I288" t="s">
        <v>3805</v>
      </c>
      <c r="J288" t="s">
        <v>463</v>
      </c>
      <c r="K288" t="s">
        <v>464</v>
      </c>
      <c r="L288" t="s">
        <v>3852</v>
      </c>
      <c r="M288" t="s">
        <v>465</v>
      </c>
      <c r="N288" t="s">
        <v>3865</v>
      </c>
      <c r="O288" t="s">
        <v>132</v>
      </c>
      <c r="P288" t="s">
        <v>3885</v>
      </c>
      <c r="Q288" t="s">
        <v>651</v>
      </c>
      <c r="R288" t="s">
        <v>3970</v>
      </c>
      <c r="S288" t="s">
        <v>652</v>
      </c>
      <c r="T288">
        <v>17</v>
      </c>
      <c r="U288">
        <v>2</v>
      </c>
      <c r="V288" t="s">
        <v>655</v>
      </c>
      <c r="W288">
        <v>2</v>
      </c>
      <c r="X288" t="s">
        <v>76</v>
      </c>
      <c r="Y288">
        <v>1</v>
      </c>
      <c r="Z288" t="s">
        <v>73</v>
      </c>
      <c r="AA288">
        <v>1</v>
      </c>
      <c r="AB288" s="3">
        <v>1</v>
      </c>
      <c r="AC288" s="3">
        <v>1</v>
      </c>
      <c r="AD288" s="3">
        <v>100</v>
      </c>
      <c r="AE288" s="3">
        <v>1</v>
      </c>
      <c r="AF288" s="3">
        <v>1</v>
      </c>
      <c r="AG288" s="3">
        <v>100</v>
      </c>
      <c r="AH288" s="3">
        <v>1</v>
      </c>
      <c r="AI288" s="3">
        <v>1</v>
      </c>
      <c r="AJ288" s="3">
        <v>100</v>
      </c>
      <c r="AK288" s="3">
        <v>1</v>
      </c>
      <c r="AL288" s="3">
        <v>0</v>
      </c>
      <c r="AM288" s="3">
        <v>0</v>
      </c>
      <c r="AN288" s="3">
        <v>1</v>
      </c>
      <c r="AO288" s="3">
        <v>0</v>
      </c>
      <c r="AP288" s="3">
        <v>0</v>
      </c>
      <c r="AQ288" s="3" t="s">
        <v>77</v>
      </c>
      <c r="AR288" s="3" t="s">
        <v>77</v>
      </c>
      <c r="AS288" s="3" t="s">
        <v>77</v>
      </c>
      <c r="AT288" s="4">
        <v>60000000</v>
      </c>
      <c r="AU288" s="4">
        <v>60000000</v>
      </c>
      <c r="AV288" s="3">
        <v>100</v>
      </c>
      <c r="AW288" s="4">
        <v>65280000</v>
      </c>
      <c r="AX288" s="4">
        <v>65280000</v>
      </c>
      <c r="AY288" s="3">
        <v>100</v>
      </c>
      <c r="AZ288" s="4">
        <v>1384540449</v>
      </c>
      <c r="BA288" s="4">
        <v>1384540449</v>
      </c>
      <c r="BB288" s="3">
        <v>100</v>
      </c>
      <c r="BC288" s="4">
        <v>131288000</v>
      </c>
      <c r="BD288" s="4">
        <v>0</v>
      </c>
      <c r="BE288" s="3">
        <v>0</v>
      </c>
      <c r="BF288" s="4">
        <v>30000000</v>
      </c>
      <c r="BG288" s="4">
        <v>0</v>
      </c>
      <c r="BH288" s="3">
        <v>0</v>
      </c>
      <c r="BI288" s="4">
        <v>1671108449</v>
      </c>
      <c r="BJ288" s="4">
        <v>1509820449</v>
      </c>
      <c r="BK288" s="3">
        <v>90.35</v>
      </c>
      <c r="BL288" t="s">
        <v>656</v>
      </c>
      <c r="BM288" s="5">
        <f>AT288 / 1000000</f>
        <v>60</v>
      </c>
      <c r="BN288" s="5">
        <f>AU288 / 1000000</f>
        <v>60</v>
      </c>
      <c r="BO288" s="5">
        <f>AW288 / 1000000</f>
        <v>65.28</v>
      </c>
      <c r="BP288" s="5">
        <f>AX288 / 1000000</f>
        <v>65.28</v>
      </c>
      <c r="BQ288" s="5">
        <f>AZ288 / 1000000</f>
        <v>1384.5404490000001</v>
      </c>
      <c r="BR288" s="5">
        <f>BA288 / 1000000</f>
        <v>1384.5404490000001</v>
      </c>
      <c r="BS288" s="5">
        <f>BC288 / 1000000</f>
        <v>131.28800000000001</v>
      </c>
      <c r="BT288" s="5">
        <f>BD288 / 1000000</f>
        <v>0</v>
      </c>
      <c r="BU288" s="5">
        <f>BF288 / 1000000</f>
        <v>30</v>
      </c>
      <c r="BV288" s="5">
        <f>BG288 / 1000000</f>
        <v>0</v>
      </c>
    </row>
    <row r="289" spans="1:74" x14ac:dyDescent="0.25">
      <c r="A289">
        <v>16</v>
      </c>
      <c r="B289" t="s">
        <v>60</v>
      </c>
      <c r="C289" t="s">
        <v>61</v>
      </c>
      <c r="D289">
        <v>2022</v>
      </c>
      <c r="E289" t="s">
        <v>62</v>
      </c>
      <c r="F289" t="s">
        <v>63</v>
      </c>
      <c r="G289">
        <v>2</v>
      </c>
      <c r="H289" t="s">
        <v>64</v>
      </c>
      <c r="I289" t="s">
        <v>3805</v>
      </c>
      <c r="J289" t="s">
        <v>463</v>
      </c>
      <c r="K289" t="s">
        <v>464</v>
      </c>
      <c r="L289" t="s">
        <v>3852</v>
      </c>
      <c r="M289" t="s">
        <v>465</v>
      </c>
      <c r="N289" t="s">
        <v>3865</v>
      </c>
      <c r="O289" t="s">
        <v>132</v>
      </c>
      <c r="P289" t="s">
        <v>3885</v>
      </c>
      <c r="Q289" t="s">
        <v>651</v>
      </c>
      <c r="R289" t="s">
        <v>3970</v>
      </c>
      <c r="S289" t="s">
        <v>652</v>
      </c>
      <c r="T289">
        <v>17</v>
      </c>
      <c r="U289">
        <v>3</v>
      </c>
      <c r="V289" t="s">
        <v>657</v>
      </c>
      <c r="W289">
        <v>1</v>
      </c>
      <c r="X289" t="s">
        <v>72</v>
      </c>
      <c r="Y289">
        <v>1</v>
      </c>
      <c r="Z289" t="s">
        <v>73</v>
      </c>
      <c r="AA289">
        <v>1</v>
      </c>
      <c r="AB289" s="3">
        <v>2</v>
      </c>
      <c r="AC289" s="3">
        <v>2</v>
      </c>
      <c r="AD289" s="3">
        <v>100</v>
      </c>
      <c r="AE289" s="3">
        <v>10</v>
      </c>
      <c r="AF289" s="3">
        <v>10</v>
      </c>
      <c r="AG289" s="3">
        <v>100</v>
      </c>
      <c r="AH289" s="3">
        <v>30</v>
      </c>
      <c r="AI289" s="3">
        <v>30</v>
      </c>
      <c r="AJ289" s="3">
        <v>100</v>
      </c>
      <c r="AK289" s="3">
        <v>64</v>
      </c>
      <c r="AL289" s="3">
        <v>0</v>
      </c>
      <c r="AM289" s="3">
        <v>0</v>
      </c>
      <c r="AN289" s="3">
        <v>44</v>
      </c>
      <c r="AO289" s="3">
        <v>0</v>
      </c>
      <c r="AP289" s="3">
        <v>0</v>
      </c>
      <c r="AQ289" s="3">
        <v>150</v>
      </c>
      <c r="AR289" s="3">
        <v>42</v>
      </c>
      <c r="AS289" s="3">
        <v>28</v>
      </c>
      <c r="AT289" s="4">
        <v>191010000</v>
      </c>
      <c r="AU289" s="4">
        <v>190938000</v>
      </c>
      <c r="AV289" s="3">
        <v>99.96</v>
      </c>
      <c r="AW289" s="4">
        <v>938856362</v>
      </c>
      <c r="AX289" s="4">
        <v>938856362</v>
      </c>
      <c r="AY289" s="3">
        <v>100</v>
      </c>
      <c r="AZ289" s="4">
        <v>4950048259</v>
      </c>
      <c r="BA289" s="4">
        <v>4949918569</v>
      </c>
      <c r="BB289" s="3">
        <v>100</v>
      </c>
      <c r="BC289" s="4">
        <v>3089944000</v>
      </c>
      <c r="BD289" s="4">
        <v>0</v>
      </c>
      <c r="BE289" s="3">
        <v>0</v>
      </c>
      <c r="BF289" s="4">
        <v>218435000</v>
      </c>
      <c r="BG289" s="4">
        <v>0</v>
      </c>
      <c r="BH289" s="3">
        <v>0</v>
      </c>
      <c r="BI289" s="4">
        <v>9388293621</v>
      </c>
      <c r="BJ289" s="4">
        <v>6079712931</v>
      </c>
      <c r="BK289" s="3">
        <v>64.760000000000005</v>
      </c>
      <c r="BL289" t="s">
        <v>658</v>
      </c>
      <c r="BM289" s="5">
        <f>AT289 / 1000000</f>
        <v>191.01</v>
      </c>
      <c r="BN289" s="5">
        <f>AU289 / 1000000</f>
        <v>190.93799999999999</v>
      </c>
      <c r="BO289" s="5">
        <f>AW289 / 1000000</f>
        <v>938.85636199999999</v>
      </c>
      <c r="BP289" s="5">
        <f>AX289 / 1000000</f>
        <v>938.85636199999999</v>
      </c>
      <c r="BQ289" s="5">
        <f>AZ289 / 1000000</f>
        <v>4950.0482590000001</v>
      </c>
      <c r="BR289" s="5">
        <f>BA289 / 1000000</f>
        <v>4949.9185690000004</v>
      </c>
      <c r="BS289" s="5">
        <f>BC289 / 1000000</f>
        <v>3089.944</v>
      </c>
      <c r="BT289" s="5">
        <f>BD289 / 1000000</f>
        <v>0</v>
      </c>
      <c r="BU289" s="5">
        <f>BF289 / 1000000</f>
        <v>218.435</v>
      </c>
      <c r="BV289" s="5">
        <f>BG289 / 1000000</f>
        <v>0</v>
      </c>
    </row>
    <row r="290" spans="1:74" x14ac:dyDescent="0.25">
      <c r="A290">
        <v>16</v>
      </c>
      <c r="B290" t="s">
        <v>60</v>
      </c>
      <c r="C290" t="s">
        <v>61</v>
      </c>
      <c r="D290">
        <v>2022</v>
      </c>
      <c r="E290" t="s">
        <v>62</v>
      </c>
      <c r="F290" t="s">
        <v>63</v>
      </c>
      <c r="G290">
        <v>2</v>
      </c>
      <c r="H290" t="s">
        <v>64</v>
      </c>
      <c r="I290" t="s">
        <v>3805</v>
      </c>
      <c r="J290" t="s">
        <v>463</v>
      </c>
      <c r="K290" t="s">
        <v>464</v>
      </c>
      <c r="L290" t="s">
        <v>3852</v>
      </c>
      <c r="M290" t="s">
        <v>465</v>
      </c>
      <c r="N290" t="s">
        <v>3864</v>
      </c>
      <c r="O290" t="s">
        <v>68</v>
      </c>
      <c r="P290" t="s">
        <v>3871</v>
      </c>
      <c r="Q290" t="s">
        <v>148</v>
      </c>
      <c r="R290" t="s">
        <v>3971</v>
      </c>
      <c r="S290" t="s">
        <v>659</v>
      </c>
      <c r="T290">
        <v>17</v>
      </c>
      <c r="U290">
        <v>1</v>
      </c>
      <c r="V290" t="s">
        <v>660</v>
      </c>
      <c r="W290">
        <v>3</v>
      </c>
      <c r="X290" t="s">
        <v>136</v>
      </c>
      <c r="Y290">
        <v>1</v>
      </c>
      <c r="Z290" t="s">
        <v>73</v>
      </c>
      <c r="AA290">
        <v>1</v>
      </c>
      <c r="AB290" s="3">
        <v>1</v>
      </c>
      <c r="AC290" s="3">
        <v>1</v>
      </c>
      <c r="AD290" s="3">
        <v>100</v>
      </c>
      <c r="AE290" s="3">
        <v>80</v>
      </c>
      <c r="AF290" s="3">
        <v>80</v>
      </c>
      <c r="AG290" s="3">
        <v>100</v>
      </c>
      <c r="AH290" s="3">
        <v>206</v>
      </c>
      <c r="AI290" s="3">
        <v>206</v>
      </c>
      <c r="AJ290" s="3">
        <v>100</v>
      </c>
      <c r="AK290" s="3">
        <v>364</v>
      </c>
      <c r="AL290" s="3">
        <v>0</v>
      </c>
      <c r="AM290" s="3">
        <v>0</v>
      </c>
      <c r="AN290" s="3">
        <v>365</v>
      </c>
      <c r="AO290" s="3">
        <v>0</v>
      </c>
      <c r="AP290" s="3">
        <v>0</v>
      </c>
      <c r="AQ290" s="3" t="s">
        <v>77</v>
      </c>
      <c r="AR290" s="3" t="s">
        <v>77</v>
      </c>
      <c r="AS290" s="3" t="s">
        <v>77</v>
      </c>
      <c r="AT290" s="4">
        <v>171000000</v>
      </c>
      <c r="AU290" s="4">
        <v>169745534</v>
      </c>
      <c r="AV290" s="3">
        <v>99.27</v>
      </c>
      <c r="AW290" s="4">
        <v>615183034</v>
      </c>
      <c r="AX290" s="4">
        <v>615124233</v>
      </c>
      <c r="AY290" s="3">
        <v>99.99</v>
      </c>
      <c r="AZ290" s="4">
        <v>1047169500</v>
      </c>
      <c r="BA290" s="4">
        <v>1047169478</v>
      </c>
      <c r="BB290" s="3">
        <v>100</v>
      </c>
      <c r="BC290" s="4">
        <v>1065980000</v>
      </c>
      <c r="BD290" s="4">
        <v>0</v>
      </c>
      <c r="BE290" s="3">
        <v>0</v>
      </c>
      <c r="BF290" s="4">
        <v>303848000</v>
      </c>
      <c r="BG290" s="4">
        <v>0</v>
      </c>
      <c r="BH290" s="3">
        <v>0</v>
      </c>
      <c r="BI290" s="4">
        <v>3203180534</v>
      </c>
      <c r="BJ290" s="4">
        <v>1832039245</v>
      </c>
      <c r="BK290" s="3">
        <v>57.19</v>
      </c>
      <c r="BL290" t="s">
        <v>661</v>
      </c>
      <c r="BM290" s="5">
        <f>AT290 / 1000000</f>
        <v>171</v>
      </c>
      <c r="BN290" s="5">
        <f>AU290 / 1000000</f>
        <v>169.74553399999999</v>
      </c>
      <c r="BO290" s="5">
        <f>AW290 / 1000000</f>
        <v>615.18303400000002</v>
      </c>
      <c r="BP290" s="5">
        <f>AX290 / 1000000</f>
        <v>615.124233</v>
      </c>
      <c r="BQ290" s="5">
        <f>AZ290 / 1000000</f>
        <v>1047.1695</v>
      </c>
      <c r="BR290" s="5">
        <f>BA290 / 1000000</f>
        <v>1047.169478</v>
      </c>
      <c r="BS290" s="5">
        <f>BC290 / 1000000</f>
        <v>1065.98</v>
      </c>
      <c r="BT290" s="5">
        <f>BD290 / 1000000</f>
        <v>0</v>
      </c>
      <c r="BU290" s="5">
        <f>BF290 / 1000000</f>
        <v>303.84800000000001</v>
      </c>
      <c r="BV290" s="5">
        <f>BG290 / 1000000</f>
        <v>0</v>
      </c>
    </row>
    <row r="291" spans="1:74" x14ac:dyDescent="0.25">
      <c r="A291">
        <v>16</v>
      </c>
      <c r="B291" t="s">
        <v>60</v>
      </c>
      <c r="C291" t="s">
        <v>61</v>
      </c>
      <c r="D291">
        <v>2022</v>
      </c>
      <c r="E291" t="s">
        <v>62</v>
      </c>
      <c r="F291" t="s">
        <v>63</v>
      </c>
      <c r="G291">
        <v>2</v>
      </c>
      <c r="H291" t="s">
        <v>64</v>
      </c>
      <c r="I291" t="s">
        <v>3805</v>
      </c>
      <c r="J291" t="s">
        <v>463</v>
      </c>
      <c r="K291" t="s">
        <v>464</v>
      </c>
      <c r="L291" t="s">
        <v>3852</v>
      </c>
      <c r="M291" t="s">
        <v>465</v>
      </c>
      <c r="N291" t="s">
        <v>3864</v>
      </c>
      <c r="O291" t="s">
        <v>68</v>
      </c>
      <c r="P291" t="s">
        <v>3871</v>
      </c>
      <c r="Q291" t="s">
        <v>148</v>
      </c>
      <c r="R291" t="s">
        <v>3971</v>
      </c>
      <c r="S291" t="s">
        <v>659</v>
      </c>
      <c r="T291">
        <v>17</v>
      </c>
      <c r="U291">
        <v>2</v>
      </c>
      <c r="V291" t="s">
        <v>662</v>
      </c>
      <c r="W291">
        <v>1</v>
      </c>
      <c r="X291" t="s">
        <v>72</v>
      </c>
      <c r="Y291">
        <v>1</v>
      </c>
      <c r="Z291" t="s">
        <v>73</v>
      </c>
      <c r="AA291">
        <v>1</v>
      </c>
      <c r="AB291" s="3">
        <v>1</v>
      </c>
      <c r="AC291" s="3">
        <v>1</v>
      </c>
      <c r="AD291" s="3">
        <v>100</v>
      </c>
      <c r="AE291" s="3">
        <v>1</v>
      </c>
      <c r="AF291" s="3">
        <v>1</v>
      </c>
      <c r="AG291" s="3">
        <v>100</v>
      </c>
      <c r="AH291" s="3">
        <v>1</v>
      </c>
      <c r="AI291" s="3">
        <v>1</v>
      </c>
      <c r="AJ291" s="3">
        <v>100</v>
      </c>
      <c r="AK291" s="3">
        <v>1</v>
      </c>
      <c r="AL291" s="3">
        <v>0</v>
      </c>
      <c r="AM291" s="3">
        <v>0</v>
      </c>
      <c r="AN291" s="3">
        <v>1</v>
      </c>
      <c r="AO291" s="3">
        <v>0</v>
      </c>
      <c r="AP291" s="3">
        <v>0</v>
      </c>
      <c r="AQ291" s="3">
        <v>5</v>
      </c>
      <c r="AR291" s="3">
        <v>3</v>
      </c>
      <c r="AS291" s="3">
        <v>60</v>
      </c>
      <c r="AT291" s="4">
        <v>35350000</v>
      </c>
      <c r="AU291" s="4">
        <v>35349600</v>
      </c>
      <c r="AV291" s="3">
        <v>100</v>
      </c>
      <c r="AW291" s="4">
        <v>101415333</v>
      </c>
      <c r="AX291" s="4">
        <v>101415333</v>
      </c>
      <c r="AY291" s="3">
        <v>100</v>
      </c>
      <c r="AZ291" s="4">
        <v>138777800</v>
      </c>
      <c r="BA291" s="4">
        <v>138777800</v>
      </c>
      <c r="BB291" s="3">
        <v>100</v>
      </c>
      <c r="BC291" s="4">
        <v>140184000</v>
      </c>
      <c r="BD291" s="4">
        <v>0</v>
      </c>
      <c r="BE291" s="3">
        <v>0</v>
      </c>
      <c r="BF291" s="4">
        <v>180107000</v>
      </c>
      <c r="BG291" s="4">
        <v>0</v>
      </c>
      <c r="BH291" s="3">
        <v>0</v>
      </c>
      <c r="BI291" s="4">
        <v>595834133</v>
      </c>
      <c r="BJ291" s="4">
        <v>275542733</v>
      </c>
      <c r="BK291" s="3">
        <v>46.24</v>
      </c>
      <c r="BL291" t="s">
        <v>663</v>
      </c>
      <c r="BM291" s="5">
        <f>AT291 / 1000000</f>
        <v>35.35</v>
      </c>
      <c r="BN291" s="5">
        <f>AU291 / 1000000</f>
        <v>35.349600000000002</v>
      </c>
      <c r="BO291" s="5">
        <f>AW291 / 1000000</f>
        <v>101.415333</v>
      </c>
      <c r="BP291" s="5">
        <f>AX291 / 1000000</f>
        <v>101.415333</v>
      </c>
      <c r="BQ291" s="5">
        <f>AZ291 / 1000000</f>
        <v>138.77780000000001</v>
      </c>
      <c r="BR291" s="5">
        <f>BA291 / 1000000</f>
        <v>138.77780000000001</v>
      </c>
      <c r="BS291" s="5">
        <f>BC291 / 1000000</f>
        <v>140.184</v>
      </c>
      <c r="BT291" s="5">
        <f>BD291 / 1000000</f>
        <v>0</v>
      </c>
      <c r="BU291" s="5">
        <f>BF291 / 1000000</f>
        <v>180.107</v>
      </c>
      <c r="BV291" s="5">
        <f>BG291 / 1000000</f>
        <v>0</v>
      </c>
    </row>
    <row r="292" spans="1:74" x14ac:dyDescent="0.25">
      <c r="A292">
        <v>16</v>
      </c>
      <c r="B292" t="s">
        <v>60</v>
      </c>
      <c r="C292" t="s">
        <v>61</v>
      </c>
      <c r="D292">
        <v>2022</v>
      </c>
      <c r="E292" t="s">
        <v>62</v>
      </c>
      <c r="F292" t="s">
        <v>63</v>
      </c>
      <c r="G292">
        <v>2</v>
      </c>
      <c r="H292" t="s">
        <v>64</v>
      </c>
      <c r="I292" t="s">
        <v>3805</v>
      </c>
      <c r="J292" t="s">
        <v>463</v>
      </c>
      <c r="K292" t="s">
        <v>464</v>
      </c>
      <c r="L292" t="s">
        <v>3852</v>
      </c>
      <c r="M292" t="s">
        <v>465</v>
      </c>
      <c r="N292" t="s">
        <v>3864</v>
      </c>
      <c r="O292" t="s">
        <v>68</v>
      </c>
      <c r="P292" t="s">
        <v>3871</v>
      </c>
      <c r="Q292" t="s">
        <v>148</v>
      </c>
      <c r="R292" t="s">
        <v>3971</v>
      </c>
      <c r="S292" t="s">
        <v>659</v>
      </c>
      <c r="T292">
        <v>17</v>
      </c>
      <c r="U292">
        <v>3</v>
      </c>
      <c r="V292" t="s">
        <v>664</v>
      </c>
      <c r="W292">
        <v>3</v>
      </c>
      <c r="X292" t="s">
        <v>136</v>
      </c>
      <c r="Y292">
        <v>1</v>
      </c>
      <c r="Z292" t="s">
        <v>73</v>
      </c>
      <c r="AA292">
        <v>1</v>
      </c>
      <c r="AB292" s="3">
        <v>1</v>
      </c>
      <c r="AC292" s="3">
        <v>1</v>
      </c>
      <c r="AD292" s="3">
        <v>100</v>
      </c>
      <c r="AE292" s="3">
        <v>50</v>
      </c>
      <c r="AF292" s="3">
        <v>50</v>
      </c>
      <c r="AG292" s="3">
        <v>100</v>
      </c>
      <c r="AH292" s="3">
        <v>206</v>
      </c>
      <c r="AI292" s="3">
        <v>206</v>
      </c>
      <c r="AJ292" s="3">
        <v>100</v>
      </c>
      <c r="AK292" s="3">
        <v>364</v>
      </c>
      <c r="AL292" s="3">
        <v>0</v>
      </c>
      <c r="AM292" s="3">
        <v>0</v>
      </c>
      <c r="AN292" s="3">
        <v>365</v>
      </c>
      <c r="AO292" s="3">
        <v>0</v>
      </c>
      <c r="AP292" s="3">
        <v>0</v>
      </c>
      <c r="AQ292" s="3" t="s">
        <v>77</v>
      </c>
      <c r="AR292" s="3" t="s">
        <v>77</v>
      </c>
      <c r="AS292" s="3" t="s">
        <v>77</v>
      </c>
      <c r="AT292" s="4">
        <v>35350000</v>
      </c>
      <c r="AU292" s="4">
        <v>35176347</v>
      </c>
      <c r="AV292" s="3">
        <v>99.52</v>
      </c>
      <c r="AW292" s="4">
        <v>153052267</v>
      </c>
      <c r="AX292" s="4">
        <v>153052266</v>
      </c>
      <c r="AY292" s="3">
        <v>100</v>
      </c>
      <c r="AZ292" s="4">
        <v>160110700</v>
      </c>
      <c r="BA292" s="4">
        <v>159910000</v>
      </c>
      <c r="BB292" s="3">
        <v>99.88</v>
      </c>
      <c r="BC292" s="4">
        <v>174977000</v>
      </c>
      <c r="BD292" s="4">
        <v>0</v>
      </c>
      <c r="BE292" s="3">
        <v>0</v>
      </c>
      <c r="BF292" s="4">
        <v>41354000</v>
      </c>
      <c r="BG292" s="4">
        <v>0</v>
      </c>
      <c r="BH292" s="3">
        <v>0</v>
      </c>
      <c r="BI292" s="4">
        <v>564843967</v>
      </c>
      <c r="BJ292" s="4">
        <v>348138613</v>
      </c>
      <c r="BK292" s="3">
        <v>61.63</v>
      </c>
      <c r="BL292" t="s">
        <v>665</v>
      </c>
      <c r="BM292" s="5">
        <f>AT292 / 1000000</f>
        <v>35.35</v>
      </c>
      <c r="BN292" s="5">
        <f>AU292 / 1000000</f>
        <v>35.176347</v>
      </c>
      <c r="BO292" s="5">
        <f>AW292 / 1000000</f>
        <v>153.052267</v>
      </c>
      <c r="BP292" s="5">
        <f>AX292 / 1000000</f>
        <v>153.052266</v>
      </c>
      <c r="BQ292" s="5">
        <f>AZ292 / 1000000</f>
        <v>160.11070000000001</v>
      </c>
      <c r="BR292" s="5">
        <f>BA292 / 1000000</f>
        <v>159.91</v>
      </c>
      <c r="BS292" s="5">
        <f>BC292 / 1000000</f>
        <v>174.977</v>
      </c>
      <c r="BT292" s="5">
        <f>BD292 / 1000000</f>
        <v>0</v>
      </c>
      <c r="BU292" s="5">
        <f>BF292 / 1000000</f>
        <v>41.353999999999999</v>
      </c>
      <c r="BV292" s="5">
        <f>BG292 / 1000000</f>
        <v>0</v>
      </c>
    </row>
    <row r="293" spans="1:74" x14ac:dyDescent="0.25">
      <c r="A293">
        <v>16</v>
      </c>
      <c r="B293" t="s">
        <v>60</v>
      </c>
      <c r="C293" t="s">
        <v>61</v>
      </c>
      <c r="D293">
        <v>2022</v>
      </c>
      <c r="E293" t="s">
        <v>62</v>
      </c>
      <c r="F293" t="s">
        <v>63</v>
      </c>
      <c r="G293">
        <v>2</v>
      </c>
      <c r="H293" t="s">
        <v>64</v>
      </c>
      <c r="I293" t="s">
        <v>3806</v>
      </c>
      <c r="J293" t="s">
        <v>666</v>
      </c>
      <c r="K293" t="s">
        <v>667</v>
      </c>
      <c r="L293" t="s">
        <v>3853</v>
      </c>
      <c r="M293" t="s">
        <v>668</v>
      </c>
      <c r="N293" t="s">
        <v>3866</v>
      </c>
      <c r="O293" t="s">
        <v>255</v>
      </c>
      <c r="P293" t="s">
        <v>3866</v>
      </c>
      <c r="Q293" t="s">
        <v>669</v>
      </c>
      <c r="R293" t="s">
        <v>3972</v>
      </c>
      <c r="S293" t="s">
        <v>670</v>
      </c>
      <c r="T293">
        <v>25</v>
      </c>
      <c r="U293">
        <v>1</v>
      </c>
      <c r="V293" t="s">
        <v>671</v>
      </c>
      <c r="W293">
        <v>1</v>
      </c>
      <c r="X293" t="s">
        <v>72</v>
      </c>
      <c r="Y293">
        <v>1</v>
      </c>
      <c r="Z293" t="s">
        <v>73</v>
      </c>
      <c r="AA293">
        <v>1</v>
      </c>
      <c r="AB293" s="3">
        <v>5</v>
      </c>
      <c r="AC293" s="3">
        <v>5</v>
      </c>
      <c r="AD293" s="3">
        <v>100</v>
      </c>
      <c r="AE293" s="3">
        <v>15</v>
      </c>
      <c r="AF293" s="3">
        <v>15</v>
      </c>
      <c r="AG293" s="3">
        <v>100</v>
      </c>
      <c r="AH293" s="3">
        <v>35</v>
      </c>
      <c r="AI293" s="3">
        <v>35</v>
      </c>
      <c r="AJ293" s="3">
        <v>100</v>
      </c>
      <c r="AK293" s="3">
        <v>40</v>
      </c>
      <c r="AL293" s="3">
        <v>0</v>
      </c>
      <c r="AM293" s="3">
        <v>0</v>
      </c>
      <c r="AN293" s="3">
        <v>5</v>
      </c>
      <c r="AO293" s="3">
        <v>0</v>
      </c>
      <c r="AP293" s="3">
        <v>0</v>
      </c>
      <c r="AQ293" s="3">
        <v>100</v>
      </c>
      <c r="AR293" s="3">
        <v>55</v>
      </c>
      <c r="AS293" s="3">
        <v>55</v>
      </c>
      <c r="AT293" s="4">
        <v>1124329516</v>
      </c>
      <c r="AU293" s="4">
        <v>1124329516</v>
      </c>
      <c r="AV293" s="3">
        <v>100</v>
      </c>
      <c r="AW293" s="4">
        <v>427884520</v>
      </c>
      <c r="AX293" s="4">
        <v>427884520</v>
      </c>
      <c r="AY293" s="3">
        <v>100</v>
      </c>
      <c r="AZ293" s="4">
        <v>317949172</v>
      </c>
      <c r="BA293" s="4">
        <v>317949172</v>
      </c>
      <c r="BB293" s="3">
        <v>100</v>
      </c>
      <c r="BC293" s="4">
        <v>459679000</v>
      </c>
      <c r="BD293" s="4">
        <v>0</v>
      </c>
      <c r="BE293" s="3">
        <v>0</v>
      </c>
      <c r="BF293" s="4">
        <v>1602153543</v>
      </c>
      <c r="BG293" s="4">
        <v>0</v>
      </c>
      <c r="BH293" s="3">
        <v>0</v>
      </c>
      <c r="BI293" s="4">
        <v>3931995751</v>
      </c>
      <c r="BJ293" s="4">
        <v>1870163208</v>
      </c>
      <c r="BK293" s="3">
        <v>47.56</v>
      </c>
      <c r="BL293" t="s">
        <v>672</v>
      </c>
      <c r="BM293" s="5">
        <f>AT293 / 1000000</f>
        <v>1124.329516</v>
      </c>
      <c r="BN293" s="5">
        <f>AU293 / 1000000</f>
        <v>1124.329516</v>
      </c>
      <c r="BO293" s="5">
        <f>AW293 / 1000000</f>
        <v>427.88452000000001</v>
      </c>
      <c r="BP293" s="5">
        <f>AX293 / 1000000</f>
        <v>427.88452000000001</v>
      </c>
      <c r="BQ293" s="5">
        <f>AZ293 / 1000000</f>
        <v>317.94917199999998</v>
      </c>
      <c r="BR293" s="5">
        <f>BA293 / 1000000</f>
        <v>317.94917199999998</v>
      </c>
      <c r="BS293" s="5">
        <f>BC293 / 1000000</f>
        <v>459.67899999999997</v>
      </c>
      <c r="BT293" s="5">
        <f>BD293 / 1000000</f>
        <v>0</v>
      </c>
      <c r="BU293" s="5">
        <f>BF293 / 1000000</f>
        <v>1602.1535429999999</v>
      </c>
      <c r="BV293" s="5">
        <f>BG293 / 1000000</f>
        <v>0</v>
      </c>
    </row>
    <row r="294" spans="1:74" x14ac:dyDescent="0.25">
      <c r="A294">
        <v>16</v>
      </c>
      <c r="B294" t="s">
        <v>60</v>
      </c>
      <c r="C294" t="s">
        <v>61</v>
      </c>
      <c r="D294">
        <v>2022</v>
      </c>
      <c r="E294" t="s">
        <v>62</v>
      </c>
      <c r="F294" t="s">
        <v>63</v>
      </c>
      <c r="G294">
        <v>2</v>
      </c>
      <c r="H294" t="s">
        <v>64</v>
      </c>
      <c r="I294" t="s">
        <v>3806</v>
      </c>
      <c r="J294" t="s">
        <v>666</v>
      </c>
      <c r="K294" t="s">
        <v>667</v>
      </c>
      <c r="L294" t="s">
        <v>3853</v>
      </c>
      <c r="M294" t="s">
        <v>668</v>
      </c>
      <c r="N294" t="s">
        <v>3866</v>
      </c>
      <c r="O294" t="s">
        <v>255</v>
      </c>
      <c r="P294" t="s">
        <v>3866</v>
      </c>
      <c r="Q294" t="s">
        <v>669</v>
      </c>
      <c r="R294" t="s">
        <v>3972</v>
      </c>
      <c r="S294" t="s">
        <v>670</v>
      </c>
      <c r="T294">
        <v>25</v>
      </c>
      <c r="U294">
        <v>2</v>
      </c>
      <c r="V294" t="s">
        <v>673</v>
      </c>
      <c r="W294">
        <v>1</v>
      </c>
      <c r="X294" t="s">
        <v>72</v>
      </c>
      <c r="Y294">
        <v>1</v>
      </c>
      <c r="Z294" t="s">
        <v>73</v>
      </c>
      <c r="AA294">
        <v>1</v>
      </c>
      <c r="AB294" s="3">
        <v>0</v>
      </c>
      <c r="AC294" s="3">
        <v>0</v>
      </c>
      <c r="AD294" s="3">
        <v>0</v>
      </c>
      <c r="AE294" s="3">
        <v>12.5</v>
      </c>
      <c r="AF294" s="3">
        <v>12.5</v>
      </c>
      <c r="AG294" s="3">
        <v>100</v>
      </c>
      <c r="AH294" s="3">
        <v>37.5</v>
      </c>
      <c r="AI294" s="3">
        <v>37.5</v>
      </c>
      <c r="AJ294" s="3">
        <v>100</v>
      </c>
      <c r="AK294" s="3">
        <v>37.5</v>
      </c>
      <c r="AL294" s="3">
        <v>0</v>
      </c>
      <c r="AM294" s="3">
        <v>0</v>
      </c>
      <c r="AN294" s="3">
        <v>12.5</v>
      </c>
      <c r="AO294" s="3">
        <v>0</v>
      </c>
      <c r="AP294" s="3">
        <v>0</v>
      </c>
      <c r="AQ294" s="3">
        <v>100</v>
      </c>
      <c r="AR294" s="3">
        <v>50</v>
      </c>
      <c r="AS294" s="3">
        <v>50</v>
      </c>
      <c r="AT294" s="4">
        <v>0</v>
      </c>
      <c r="AU294" s="4">
        <v>0</v>
      </c>
      <c r="AV294" s="3">
        <v>0</v>
      </c>
      <c r="AW294" s="4">
        <v>72000000</v>
      </c>
      <c r="AX294" s="4">
        <v>72000000</v>
      </c>
      <c r="AY294" s="3">
        <v>100</v>
      </c>
      <c r="AZ294" s="4">
        <v>574186088</v>
      </c>
      <c r="BA294" s="4">
        <v>574186087</v>
      </c>
      <c r="BB294" s="3">
        <v>100</v>
      </c>
      <c r="BC294" s="4">
        <v>651144000</v>
      </c>
      <c r="BD294" s="4">
        <v>0</v>
      </c>
      <c r="BE294" s="3">
        <v>0</v>
      </c>
      <c r="BF294" s="4">
        <v>1602153543</v>
      </c>
      <c r="BG294" s="4">
        <v>0</v>
      </c>
      <c r="BH294" s="3">
        <v>0</v>
      </c>
      <c r="BI294" s="4">
        <v>2899483631</v>
      </c>
      <c r="BJ294" s="4">
        <v>646186087</v>
      </c>
      <c r="BK294" s="3">
        <v>22.29</v>
      </c>
      <c r="BL294" t="s">
        <v>674</v>
      </c>
      <c r="BM294" s="5">
        <f>AT294 / 1000000</f>
        <v>0</v>
      </c>
      <c r="BN294" s="5">
        <f>AU294 / 1000000</f>
        <v>0</v>
      </c>
      <c r="BO294" s="5">
        <f>AW294 / 1000000</f>
        <v>72</v>
      </c>
      <c r="BP294" s="5">
        <f>AX294 / 1000000</f>
        <v>72</v>
      </c>
      <c r="BQ294" s="5">
        <f>AZ294 / 1000000</f>
        <v>574.18608800000004</v>
      </c>
      <c r="BR294" s="5">
        <f>BA294 / 1000000</f>
        <v>574.18608700000004</v>
      </c>
      <c r="BS294" s="5">
        <f>BC294 / 1000000</f>
        <v>651.14400000000001</v>
      </c>
      <c r="BT294" s="5">
        <f>BD294 / 1000000</f>
        <v>0</v>
      </c>
      <c r="BU294" s="5">
        <f>BF294 / 1000000</f>
        <v>1602.1535429999999</v>
      </c>
      <c r="BV294" s="5">
        <f>BG294 / 1000000</f>
        <v>0</v>
      </c>
    </row>
    <row r="295" spans="1:74" x14ac:dyDescent="0.25">
      <c r="A295">
        <v>16</v>
      </c>
      <c r="B295" t="s">
        <v>60</v>
      </c>
      <c r="C295" t="s">
        <v>61</v>
      </c>
      <c r="D295">
        <v>2022</v>
      </c>
      <c r="E295" t="s">
        <v>62</v>
      </c>
      <c r="F295" t="s">
        <v>63</v>
      </c>
      <c r="G295">
        <v>2</v>
      </c>
      <c r="H295" t="s">
        <v>64</v>
      </c>
      <c r="I295" t="s">
        <v>3806</v>
      </c>
      <c r="J295" t="s">
        <v>666</v>
      </c>
      <c r="K295" t="s">
        <v>667</v>
      </c>
      <c r="L295" t="s">
        <v>3853</v>
      </c>
      <c r="M295" t="s">
        <v>668</v>
      </c>
      <c r="N295" t="s">
        <v>3866</v>
      </c>
      <c r="O295" t="s">
        <v>255</v>
      </c>
      <c r="P295" t="s">
        <v>3866</v>
      </c>
      <c r="Q295" t="s">
        <v>669</v>
      </c>
      <c r="R295" t="s">
        <v>3972</v>
      </c>
      <c r="S295" t="s">
        <v>670</v>
      </c>
      <c r="T295">
        <v>25</v>
      </c>
      <c r="U295">
        <v>3</v>
      </c>
      <c r="V295" t="s">
        <v>675</v>
      </c>
      <c r="W295">
        <v>1</v>
      </c>
      <c r="X295" t="s">
        <v>72</v>
      </c>
      <c r="Y295">
        <v>1</v>
      </c>
      <c r="Z295" t="s">
        <v>73</v>
      </c>
      <c r="AA295">
        <v>1</v>
      </c>
      <c r="AB295" s="3">
        <v>12.5</v>
      </c>
      <c r="AC295" s="3">
        <v>12.5</v>
      </c>
      <c r="AD295" s="3">
        <v>100</v>
      </c>
      <c r="AE295" s="3">
        <v>20</v>
      </c>
      <c r="AF295" s="3">
        <v>20</v>
      </c>
      <c r="AG295" s="3">
        <v>100</v>
      </c>
      <c r="AH295" s="3">
        <v>30</v>
      </c>
      <c r="AI295" s="3">
        <v>30</v>
      </c>
      <c r="AJ295" s="3">
        <v>100</v>
      </c>
      <c r="AK295" s="3">
        <v>25</v>
      </c>
      <c r="AL295" s="3">
        <v>0</v>
      </c>
      <c r="AM295" s="3">
        <v>0</v>
      </c>
      <c r="AN295" s="3">
        <v>12.5</v>
      </c>
      <c r="AO295" s="3">
        <v>0</v>
      </c>
      <c r="AP295" s="3">
        <v>0</v>
      </c>
      <c r="AQ295" s="3">
        <v>100</v>
      </c>
      <c r="AR295" s="3">
        <v>62.5</v>
      </c>
      <c r="AS295" s="3">
        <v>62.5</v>
      </c>
      <c r="AT295" s="4">
        <v>2849725072</v>
      </c>
      <c r="AU295" s="4">
        <v>2849725072</v>
      </c>
      <c r="AV295" s="3">
        <v>100</v>
      </c>
      <c r="AW295" s="4">
        <v>4342833460</v>
      </c>
      <c r="AX295" s="4">
        <v>4335522833</v>
      </c>
      <c r="AY295" s="3">
        <v>99.83</v>
      </c>
      <c r="AZ295" s="4">
        <v>3155509055</v>
      </c>
      <c r="BA295" s="4">
        <v>3155509050</v>
      </c>
      <c r="BB295" s="3">
        <v>100</v>
      </c>
      <c r="BC295" s="4">
        <v>11139798000</v>
      </c>
      <c r="BD295" s="4">
        <v>0</v>
      </c>
      <c r="BE295" s="3">
        <v>0</v>
      </c>
      <c r="BF295" s="4">
        <v>2136204724</v>
      </c>
      <c r="BG295" s="4">
        <v>0</v>
      </c>
      <c r="BH295" s="3">
        <v>0</v>
      </c>
      <c r="BI295" s="4">
        <v>23624070311</v>
      </c>
      <c r="BJ295" s="4">
        <v>10340756955</v>
      </c>
      <c r="BK295" s="3">
        <v>43.77</v>
      </c>
      <c r="BL295" t="s">
        <v>676</v>
      </c>
      <c r="BM295" s="5">
        <f>AT295 / 1000000</f>
        <v>2849.7250720000002</v>
      </c>
      <c r="BN295" s="5">
        <f>AU295 / 1000000</f>
        <v>2849.7250720000002</v>
      </c>
      <c r="BO295" s="5">
        <f>AW295 / 1000000</f>
        <v>4342.8334599999998</v>
      </c>
      <c r="BP295" s="5">
        <f>AX295 / 1000000</f>
        <v>4335.522833</v>
      </c>
      <c r="BQ295" s="5">
        <f>AZ295 / 1000000</f>
        <v>3155.509055</v>
      </c>
      <c r="BR295" s="5">
        <f>BA295 / 1000000</f>
        <v>3155.5090500000001</v>
      </c>
      <c r="BS295" s="5">
        <f>BC295 / 1000000</f>
        <v>11139.798000000001</v>
      </c>
      <c r="BT295" s="5">
        <f>BD295 / 1000000</f>
        <v>0</v>
      </c>
      <c r="BU295" s="5">
        <f>BF295 / 1000000</f>
        <v>2136.2047240000002</v>
      </c>
      <c r="BV295" s="5">
        <f>BG295 / 1000000</f>
        <v>0</v>
      </c>
    </row>
    <row r="296" spans="1:74" x14ac:dyDescent="0.25">
      <c r="A296">
        <v>16</v>
      </c>
      <c r="B296" t="s">
        <v>60</v>
      </c>
      <c r="C296" t="s">
        <v>61</v>
      </c>
      <c r="D296">
        <v>2022</v>
      </c>
      <c r="E296" t="s">
        <v>62</v>
      </c>
      <c r="F296" t="s">
        <v>63</v>
      </c>
      <c r="G296">
        <v>2</v>
      </c>
      <c r="H296" t="s">
        <v>64</v>
      </c>
      <c r="I296" t="s">
        <v>3806</v>
      </c>
      <c r="J296" t="s">
        <v>666</v>
      </c>
      <c r="K296" t="s">
        <v>667</v>
      </c>
      <c r="L296" t="s">
        <v>3853</v>
      </c>
      <c r="M296" t="s">
        <v>668</v>
      </c>
      <c r="N296" t="s">
        <v>3867</v>
      </c>
      <c r="O296" t="s">
        <v>626</v>
      </c>
      <c r="P296" t="s">
        <v>3886</v>
      </c>
      <c r="Q296" t="s">
        <v>677</v>
      </c>
      <c r="R296" t="s">
        <v>3973</v>
      </c>
      <c r="S296" t="s">
        <v>678</v>
      </c>
      <c r="T296">
        <v>27</v>
      </c>
      <c r="U296">
        <v>1</v>
      </c>
      <c r="V296" t="s">
        <v>679</v>
      </c>
      <c r="W296">
        <v>1</v>
      </c>
      <c r="X296" t="s">
        <v>72</v>
      </c>
      <c r="Y296">
        <v>1</v>
      </c>
      <c r="Z296" t="s">
        <v>73</v>
      </c>
      <c r="AA296">
        <v>1</v>
      </c>
      <c r="AB296" s="3">
        <v>5</v>
      </c>
      <c r="AC296" s="3">
        <v>5</v>
      </c>
      <c r="AD296" s="3">
        <v>100</v>
      </c>
      <c r="AE296" s="3">
        <v>30</v>
      </c>
      <c r="AF296" s="3">
        <v>30</v>
      </c>
      <c r="AG296" s="3">
        <v>100</v>
      </c>
      <c r="AH296" s="3">
        <v>30</v>
      </c>
      <c r="AI296" s="3">
        <v>30</v>
      </c>
      <c r="AJ296" s="3">
        <v>100</v>
      </c>
      <c r="AK296" s="3">
        <v>30</v>
      </c>
      <c r="AL296" s="3">
        <v>0</v>
      </c>
      <c r="AM296" s="3">
        <v>0</v>
      </c>
      <c r="AN296" s="3">
        <v>5</v>
      </c>
      <c r="AO296" s="3">
        <v>0</v>
      </c>
      <c r="AP296" s="3">
        <v>0</v>
      </c>
      <c r="AQ296" s="3">
        <v>100</v>
      </c>
      <c r="AR296" s="3">
        <v>65</v>
      </c>
      <c r="AS296" s="3">
        <v>65</v>
      </c>
      <c r="AT296" s="4">
        <v>418437490</v>
      </c>
      <c r="AU296" s="4">
        <v>418437490</v>
      </c>
      <c r="AV296" s="3">
        <v>100</v>
      </c>
      <c r="AW296" s="4">
        <v>3171724313</v>
      </c>
      <c r="AX296" s="4">
        <v>3171724313</v>
      </c>
      <c r="AY296" s="3">
        <v>100</v>
      </c>
      <c r="AZ296" s="4">
        <v>2773192185</v>
      </c>
      <c r="BA296" s="4">
        <v>2773192185</v>
      </c>
      <c r="BB296" s="3">
        <v>100</v>
      </c>
      <c r="BC296" s="4">
        <v>2386333000</v>
      </c>
      <c r="BD296" s="4">
        <v>0</v>
      </c>
      <c r="BE296" s="3">
        <v>0</v>
      </c>
      <c r="BF296" s="4">
        <v>4021371413</v>
      </c>
      <c r="BG296" s="4">
        <v>0</v>
      </c>
      <c r="BH296" s="3">
        <v>0</v>
      </c>
      <c r="BI296" s="4">
        <v>12771058401</v>
      </c>
      <c r="BJ296" s="4">
        <v>6363353988</v>
      </c>
      <c r="BK296" s="3">
        <v>49.83</v>
      </c>
      <c r="BL296" t="s">
        <v>680</v>
      </c>
      <c r="BM296" s="5">
        <f>AT296 / 1000000</f>
        <v>418.43749000000003</v>
      </c>
      <c r="BN296" s="5">
        <f>AU296 / 1000000</f>
        <v>418.43749000000003</v>
      </c>
      <c r="BO296" s="5">
        <f>AW296 / 1000000</f>
        <v>3171.7243130000002</v>
      </c>
      <c r="BP296" s="5">
        <f>AX296 / 1000000</f>
        <v>3171.7243130000002</v>
      </c>
      <c r="BQ296" s="5">
        <f>AZ296 / 1000000</f>
        <v>2773.1921849999999</v>
      </c>
      <c r="BR296" s="5">
        <f>BA296 / 1000000</f>
        <v>2773.1921849999999</v>
      </c>
      <c r="BS296" s="5">
        <f>BC296 / 1000000</f>
        <v>2386.3330000000001</v>
      </c>
      <c r="BT296" s="5">
        <f>BD296 / 1000000</f>
        <v>0</v>
      </c>
      <c r="BU296" s="5">
        <f>BF296 / 1000000</f>
        <v>4021.3714129999998</v>
      </c>
      <c r="BV296" s="5">
        <f>BG296 / 1000000</f>
        <v>0</v>
      </c>
    </row>
    <row r="297" spans="1:74" x14ac:dyDescent="0.25">
      <c r="A297">
        <v>16</v>
      </c>
      <c r="B297" t="s">
        <v>60</v>
      </c>
      <c r="C297" t="s">
        <v>61</v>
      </c>
      <c r="D297">
        <v>2022</v>
      </c>
      <c r="E297" t="s">
        <v>62</v>
      </c>
      <c r="F297" t="s">
        <v>63</v>
      </c>
      <c r="G297">
        <v>2</v>
      </c>
      <c r="H297" t="s">
        <v>64</v>
      </c>
      <c r="I297" t="s">
        <v>3806</v>
      </c>
      <c r="J297" t="s">
        <v>666</v>
      </c>
      <c r="K297" t="s">
        <v>667</v>
      </c>
      <c r="L297" t="s">
        <v>3853</v>
      </c>
      <c r="M297" t="s">
        <v>668</v>
      </c>
      <c r="N297" t="s">
        <v>3867</v>
      </c>
      <c r="O297" t="s">
        <v>626</v>
      </c>
      <c r="P297" t="s">
        <v>3886</v>
      </c>
      <c r="Q297" t="s">
        <v>677</v>
      </c>
      <c r="R297" t="s">
        <v>3973</v>
      </c>
      <c r="S297" t="s">
        <v>678</v>
      </c>
      <c r="T297">
        <v>27</v>
      </c>
      <c r="U297">
        <v>2</v>
      </c>
      <c r="V297" t="s">
        <v>681</v>
      </c>
      <c r="W297">
        <v>1</v>
      </c>
      <c r="X297" t="s">
        <v>72</v>
      </c>
      <c r="Y297">
        <v>1</v>
      </c>
      <c r="Z297" t="s">
        <v>73</v>
      </c>
      <c r="AA297">
        <v>1</v>
      </c>
      <c r="AB297" s="3">
        <v>0</v>
      </c>
      <c r="AC297" s="3">
        <v>0</v>
      </c>
      <c r="AD297" s="3">
        <v>0</v>
      </c>
      <c r="AE297" s="3">
        <v>35</v>
      </c>
      <c r="AF297" s="3">
        <v>35</v>
      </c>
      <c r="AG297" s="3">
        <v>100</v>
      </c>
      <c r="AH297" s="3">
        <v>35</v>
      </c>
      <c r="AI297" s="3">
        <v>35</v>
      </c>
      <c r="AJ297" s="3">
        <v>100</v>
      </c>
      <c r="AK297" s="3">
        <v>25</v>
      </c>
      <c r="AL297" s="3">
        <v>0</v>
      </c>
      <c r="AM297" s="3">
        <v>0</v>
      </c>
      <c r="AN297" s="3">
        <v>5</v>
      </c>
      <c r="AO297" s="3">
        <v>0</v>
      </c>
      <c r="AP297" s="3">
        <v>0</v>
      </c>
      <c r="AQ297" s="3">
        <v>100</v>
      </c>
      <c r="AR297" s="3">
        <v>70</v>
      </c>
      <c r="AS297" s="3">
        <v>70</v>
      </c>
      <c r="AT297" s="4">
        <v>0</v>
      </c>
      <c r="AU297" s="4">
        <v>0</v>
      </c>
      <c r="AV297" s="3">
        <v>0</v>
      </c>
      <c r="AW297" s="4">
        <v>6984356</v>
      </c>
      <c r="AX297" s="4">
        <v>6984356</v>
      </c>
      <c r="AY297" s="3">
        <v>100</v>
      </c>
      <c r="AZ297" s="4">
        <v>434612500</v>
      </c>
      <c r="BA297" s="4">
        <v>434612500</v>
      </c>
      <c r="BB297" s="3">
        <v>100</v>
      </c>
      <c r="BC297" s="4">
        <v>370135000</v>
      </c>
      <c r="BD297" s="4">
        <v>0</v>
      </c>
      <c r="BE297" s="3">
        <v>0</v>
      </c>
      <c r="BF297" s="4">
        <v>84167000000</v>
      </c>
      <c r="BG297" s="4">
        <v>0</v>
      </c>
      <c r="BH297" s="3">
        <v>0</v>
      </c>
      <c r="BI297" s="4">
        <v>84978731856</v>
      </c>
      <c r="BJ297" s="4">
        <v>441596856</v>
      </c>
      <c r="BK297" s="3">
        <v>0.52</v>
      </c>
      <c r="BL297" t="s">
        <v>682</v>
      </c>
      <c r="BM297" s="5">
        <f>AT297 / 1000000</f>
        <v>0</v>
      </c>
      <c r="BN297" s="5">
        <f>AU297 / 1000000</f>
        <v>0</v>
      </c>
      <c r="BO297" s="5">
        <f>AW297 / 1000000</f>
        <v>6.984356</v>
      </c>
      <c r="BP297" s="5">
        <f>AX297 / 1000000</f>
        <v>6.984356</v>
      </c>
      <c r="BQ297" s="5">
        <f>AZ297 / 1000000</f>
        <v>434.61250000000001</v>
      </c>
      <c r="BR297" s="5">
        <f>BA297 / 1000000</f>
        <v>434.61250000000001</v>
      </c>
      <c r="BS297" s="5">
        <f>BC297 / 1000000</f>
        <v>370.13499999999999</v>
      </c>
      <c r="BT297" s="5">
        <f>BD297 / 1000000</f>
        <v>0</v>
      </c>
      <c r="BU297" s="5">
        <f>BF297 / 1000000</f>
        <v>84167</v>
      </c>
      <c r="BV297" s="5">
        <f>BG297 / 1000000</f>
        <v>0</v>
      </c>
    </row>
    <row r="298" spans="1:74" x14ac:dyDescent="0.25">
      <c r="A298">
        <v>16</v>
      </c>
      <c r="B298" t="s">
        <v>60</v>
      </c>
      <c r="C298" t="s">
        <v>61</v>
      </c>
      <c r="D298">
        <v>2022</v>
      </c>
      <c r="E298" t="s">
        <v>62</v>
      </c>
      <c r="F298" t="s">
        <v>63</v>
      </c>
      <c r="G298">
        <v>2</v>
      </c>
      <c r="H298" t="s">
        <v>64</v>
      </c>
      <c r="I298" t="s">
        <v>3806</v>
      </c>
      <c r="J298" t="s">
        <v>666</v>
      </c>
      <c r="K298" t="s">
        <v>667</v>
      </c>
      <c r="L298" t="s">
        <v>3853</v>
      </c>
      <c r="M298" t="s">
        <v>668</v>
      </c>
      <c r="N298" t="s">
        <v>3867</v>
      </c>
      <c r="O298" t="s">
        <v>626</v>
      </c>
      <c r="P298" t="s">
        <v>3886</v>
      </c>
      <c r="Q298" t="s">
        <v>677</v>
      </c>
      <c r="R298" t="s">
        <v>3973</v>
      </c>
      <c r="S298" t="s">
        <v>678</v>
      </c>
      <c r="T298">
        <v>27</v>
      </c>
      <c r="U298">
        <v>3</v>
      </c>
      <c r="V298" t="s">
        <v>683</v>
      </c>
      <c r="W298">
        <v>1</v>
      </c>
      <c r="X298" t="s">
        <v>72</v>
      </c>
      <c r="Y298">
        <v>1</v>
      </c>
      <c r="Z298" t="s">
        <v>73</v>
      </c>
      <c r="AA298">
        <v>1</v>
      </c>
      <c r="AB298" s="3">
        <v>5</v>
      </c>
      <c r="AC298" s="3">
        <v>5</v>
      </c>
      <c r="AD298" s="3">
        <v>100</v>
      </c>
      <c r="AE298" s="3">
        <v>30</v>
      </c>
      <c r="AF298" s="3">
        <v>30</v>
      </c>
      <c r="AG298" s="3">
        <v>100</v>
      </c>
      <c r="AH298" s="3">
        <v>30</v>
      </c>
      <c r="AI298" s="3">
        <v>30</v>
      </c>
      <c r="AJ298" s="3">
        <v>100</v>
      </c>
      <c r="AK298" s="3">
        <v>30</v>
      </c>
      <c r="AL298" s="3">
        <v>0</v>
      </c>
      <c r="AM298" s="3">
        <v>0</v>
      </c>
      <c r="AN298" s="3">
        <v>5</v>
      </c>
      <c r="AO298" s="3">
        <v>0</v>
      </c>
      <c r="AP298" s="3">
        <v>0</v>
      </c>
      <c r="AQ298" s="3">
        <v>100</v>
      </c>
      <c r="AR298" s="3">
        <v>65</v>
      </c>
      <c r="AS298" s="3">
        <v>65</v>
      </c>
      <c r="AT298" s="4">
        <v>45163440</v>
      </c>
      <c r="AU298" s="4">
        <v>45163440</v>
      </c>
      <c r="AV298" s="3">
        <v>100</v>
      </c>
      <c r="AW298" s="4">
        <v>196086823</v>
      </c>
      <c r="AX298" s="4">
        <v>196086823</v>
      </c>
      <c r="AY298" s="3">
        <v>100</v>
      </c>
      <c r="AZ298" s="4">
        <v>188364487</v>
      </c>
      <c r="BA298" s="4">
        <v>188364487</v>
      </c>
      <c r="BB298" s="3">
        <v>100</v>
      </c>
      <c r="BC298" s="4">
        <v>259245000</v>
      </c>
      <c r="BD298" s="4">
        <v>0</v>
      </c>
      <c r="BE298" s="3">
        <v>0</v>
      </c>
      <c r="BF298" s="4">
        <v>473186640</v>
      </c>
      <c r="BG298" s="4">
        <v>0</v>
      </c>
      <c r="BH298" s="3">
        <v>0</v>
      </c>
      <c r="BI298" s="4">
        <v>1162046390</v>
      </c>
      <c r="BJ298" s="4">
        <v>429614750</v>
      </c>
      <c r="BK298" s="3">
        <v>36.97</v>
      </c>
      <c r="BL298" t="s">
        <v>684</v>
      </c>
      <c r="BM298" s="5">
        <f>AT298 / 1000000</f>
        <v>45.163440000000001</v>
      </c>
      <c r="BN298" s="5">
        <f>AU298 / 1000000</f>
        <v>45.163440000000001</v>
      </c>
      <c r="BO298" s="5">
        <f>AW298 / 1000000</f>
        <v>196.08682300000001</v>
      </c>
      <c r="BP298" s="5">
        <f>AX298 / 1000000</f>
        <v>196.08682300000001</v>
      </c>
      <c r="BQ298" s="5">
        <f>AZ298 / 1000000</f>
        <v>188.364487</v>
      </c>
      <c r="BR298" s="5">
        <f>BA298 / 1000000</f>
        <v>188.364487</v>
      </c>
      <c r="BS298" s="5">
        <f>BC298 / 1000000</f>
        <v>259.245</v>
      </c>
      <c r="BT298" s="5">
        <f>BD298 / 1000000</f>
        <v>0</v>
      </c>
      <c r="BU298" s="5">
        <f>BF298 / 1000000</f>
        <v>473.18664000000001</v>
      </c>
      <c r="BV298" s="5">
        <f>BG298 / 1000000</f>
        <v>0</v>
      </c>
    </row>
    <row r="299" spans="1:74" x14ac:dyDescent="0.25">
      <c r="A299">
        <v>16</v>
      </c>
      <c r="B299" t="s">
        <v>60</v>
      </c>
      <c r="C299" t="s">
        <v>61</v>
      </c>
      <c r="D299">
        <v>2022</v>
      </c>
      <c r="E299" t="s">
        <v>62</v>
      </c>
      <c r="F299" t="s">
        <v>63</v>
      </c>
      <c r="G299">
        <v>2</v>
      </c>
      <c r="H299" t="s">
        <v>64</v>
      </c>
      <c r="I299" t="s">
        <v>3806</v>
      </c>
      <c r="J299" t="s">
        <v>666</v>
      </c>
      <c r="K299" t="s">
        <v>667</v>
      </c>
      <c r="L299" t="s">
        <v>3853</v>
      </c>
      <c r="M299" t="s">
        <v>668</v>
      </c>
      <c r="N299" t="s">
        <v>3867</v>
      </c>
      <c r="O299" t="s">
        <v>626</v>
      </c>
      <c r="P299" t="s">
        <v>3886</v>
      </c>
      <c r="Q299" t="s">
        <v>677</v>
      </c>
      <c r="R299" t="s">
        <v>3973</v>
      </c>
      <c r="S299" t="s">
        <v>678</v>
      </c>
      <c r="T299">
        <v>27</v>
      </c>
      <c r="U299">
        <v>4</v>
      </c>
      <c r="V299" t="s">
        <v>685</v>
      </c>
      <c r="W299">
        <v>1</v>
      </c>
      <c r="X299" t="s">
        <v>72</v>
      </c>
      <c r="Y299">
        <v>1</v>
      </c>
      <c r="Z299" t="s">
        <v>73</v>
      </c>
      <c r="AA299">
        <v>1</v>
      </c>
      <c r="AB299" s="3">
        <v>1</v>
      </c>
      <c r="AC299" s="3">
        <v>1</v>
      </c>
      <c r="AD299" s="3">
        <v>100</v>
      </c>
      <c r="AE299" s="3">
        <v>34</v>
      </c>
      <c r="AF299" s="3">
        <v>34</v>
      </c>
      <c r="AG299" s="3">
        <v>100</v>
      </c>
      <c r="AH299" s="3">
        <v>30</v>
      </c>
      <c r="AI299" s="3">
        <v>30</v>
      </c>
      <c r="AJ299" s="3">
        <v>100</v>
      </c>
      <c r="AK299" s="3">
        <v>30</v>
      </c>
      <c r="AL299" s="3">
        <v>0</v>
      </c>
      <c r="AM299" s="3">
        <v>0</v>
      </c>
      <c r="AN299" s="3">
        <v>5</v>
      </c>
      <c r="AO299" s="3">
        <v>0</v>
      </c>
      <c r="AP299" s="3">
        <v>0</v>
      </c>
      <c r="AQ299" s="3">
        <v>100</v>
      </c>
      <c r="AR299" s="3">
        <v>65</v>
      </c>
      <c r="AS299" s="3">
        <v>65</v>
      </c>
      <c r="AT299" s="4">
        <v>31375860</v>
      </c>
      <c r="AU299" s="4">
        <v>31375860</v>
      </c>
      <c r="AV299" s="3">
        <v>100</v>
      </c>
      <c r="AW299" s="4">
        <v>454462943</v>
      </c>
      <c r="AX299" s="4">
        <v>454462943</v>
      </c>
      <c r="AY299" s="3">
        <v>100</v>
      </c>
      <c r="AZ299" s="4">
        <v>971749310</v>
      </c>
      <c r="BA299" s="4">
        <v>971749308</v>
      </c>
      <c r="BB299" s="3">
        <v>100</v>
      </c>
      <c r="BC299" s="4">
        <v>4215498000</v>
      </c>
      <c r="BD299" s="4">
        <v>0</v>
      </c>
      <c r="BE299" s="3">
        <v>0</v>
      </c>
      <c r="BF299" s="4">
        <v>1814467569</v>
      </c>
      <c r="BG299" s="4">
        <v>0</v>
      </c>
      <c r="BH299" s="3">
        <v>0</v>
      </c>
      <c r="BI299" s="4">
        <v>7487553682</v>
      </c>
      <c r="BJ299" s="4">
        <v>1457588111</v>
      </c>
      <c r="BK299" s="3">
        <v>19.47</v>
      </c>
      <c r="BL299" t="s">
        <v>686</v>
      </c>
      <c r="BM299" s="5">
        <f>AT299 / 1000000</f>
        <v>31.375859999999999</v>
      </c>
      <c r="BN299" s="5">
        <f>AU299 / 1000000</f>
        <v>31.375859999999999</v>
      </c>
      <c r="BO299" s="5">
        <f>AW299 / 1000000</f>
        <v>454.462943</v>
      </c>
      <c r="BP299" s="5">
        <f>AX299 / 1000000</f>
        <v>454.462943</v>
      </c>
      <c r="BQ299" s="5">
        <f>AZ299 / 1000000</f>
        <v>971.74931000000004</v>
      </c>
      <c r="BR299" s="5">
        <f>BA299 / 1000000</f>
        <v>971.74930800000004</v>
      </c>
      <c r="BS299" s="5">
        <f>BC299 / 1000000</f>
        <v>4215.4979999999996</v>
      </c>
      <c r="BT299" s="5">
        <f>BD299 / 1000000</f>
        <v>0</v>
      </c>
      <c r="BU299" s="5">
        <f>BF299 / 1000000</f>
        <v>1814.4675689999999</v>
      </c>
      <c r="BV299" s="5">
        <f>BG299 / 1000000</f>
        <v>0</v>
      </c>
    </row>
    <row r="300" spans="1:74" x14ac:dyDescent="0.25">
      <c r="A300">
        <v>16</v>
      </c>
      <c r="B300" t="s">
        <v>60</v>
      </c>
      <c r="C300" t="s">
        <v>61</v>
      </c>
      <c r="D300">
        <v>2022</v>
      </c>
      <c r="E300" t="s">
        <v>62</v>
      </c>
      <c r="F300" t="s">
        <v>63</v>
      </c>
      <c r="G300">
        <v>2</v>
      </c>
      <c r="H300" t="s">
        <v>64</v>
      </c>
      <c r="I300" t="s">
        <v>3806</v>
      </c>
      <c r="J300" t="s">
        <v>666</v>
      </c>
      <c r="K300" t="s">
        <v>667</v>
      </c>
      <c r="L300" t="s">
        <v>3853</v>
      </c>
      <c r="M300" t="s">
        <v>668</v>
      </c>
      <c r="N300" t="s">
        <v>3867</v>
      </c>
      <c r="O300" t="s">
        <v>626</v>
      </c>
      <c r="P300" t="s">
        <v>3886</v>
      </c>
      <c r="Q300" t="s">
        <v>677</v>
      </c>
      <c r="R300" t="s">
        <v>3973</v>
      </c>
      <c r="S300" t="s">
        <v>678</v>
      </c>
      <c r="T300">
        <v>27</v>
      </c>
      <c r="U300">
        <v>5</v>
      </c>
      <c r="V300" t="s">
        <v>687</v>
      </c>
      <c r="W300">
        <v>1</v>
      </c>
      <c r="X300" t="s">
        <v>72</v>
      </c>
      <c r="Y300">
        <v>1</v>
      </c>
      <c r="Z300" t="s">
        <v>73</v>
      </c>
      <c r="AA300">
        <v>1</v>
      </c>
      <c r="AB300" s="3">
        <v>5</v>
      </c>
      <c r="AC300" s="3">
        <v>5</v>
      </c>
      <c r="AD300" s="3">
        <v>100</v>
      </c>
      <c r="AE300" s="3">
        <v>30</v>
      </c>
      <c r="AF300" s="3">
        <v>30</v>
      </c>
      <c r="AG300" s="3">
        <v>100</v>
      </c>
      <c r="AH300" s="3">
        <v>30</v>
      </c>
      <c r="AI300" s="3">
        <v>30</v>
      </c>
      <c r="AJ300" s="3">
        <v>100</v>
      </c>
      <c r="AK300" s="3">
        <v>30</v>
      </c>
      <c r="AL300" s="3">
        <v>0</v>
      </c>
      <c r="AM300" s="3">
        <v>0</v>
      </c>
      <c r="AN300" s="3">
        <v>5</v>
      </c>
      <c r="AO300" s="3">
        <v>0</v>
      </c>
      <c r="AP300" s="3">
        <v>0</v>
      </c>
      <c r="AQ300" s="3">
        <v>100</v>
      </c>
      <c r="AR300" s="3">
        <v>65</v>
      </c>
      <c r="AS300" s="3">
        <v>65</v>
      </c>
      <c r="AT300" s="4">
        <v>95456815</v>
      </c>
      <c r="AU300" s="4">
        <v>95456815</v>
      </c>
      <c r="AV300" s="3">
        <v>100</v>
      </c>
      <c r="AW300" s="4">
        <v>548858656</v>
      </c>
      <c r="AX300" s="4">
        <v>548858656</v>
      </c>
      <c r="AY300" s="3">
        <v>100</v>
      </c>
      <c r="AZ300" s="4">
        <v>813861573</v>
      </c>
      <c r="BA300" s="4">
        <v>813673262</v>
      </c>
      <c r="BB300" s="3">
        <v>99.98</v>
      </c>
      <c r="BC300" s="4">
        <v>819883000</v>
      </c>
      <c r="BD300" s="4">
        <v>0</v>
      </c>
      <c r="BE300" s="3">
        <v>0</v>
      </c>
      <c r="BF300" s="4">
        <v>1479292963</v>
      </c>
      <c r="BG300" s="4">
        <v>0</v>
      </c>
      <c r="BH300" s="3">
        <v>0</v>
      </c>
      <c r="BI300" s="4">
        <v>3757353007</v>
      </c>
      <c r="BJ300" s="4">
        <v>1457988733</v>
      </c>
      <c r="BK300" s="3">
        <v>38.799999999999997</v>
      </c>
      <c r="BL300" t="s">
        <v>688</v>
      </c>
      <c r="BM300" s="5">
        <f>AT300 / 1000000</f>
        <v>95.456815000000006</v>
      </c>
      <c r="BN300" s="5">
        <f>AU300 / 1000000</f>
        <v>95.456815000000006</v>
      </c>
      <c r="BO300" s="5">
        <f>AW300 / 1000000</f>
        <v>548.858656</v>
      </c>
      <c r="BP300" s="5">
        <f>AX300 / 1000000</f>
        <v>548.858656</v>
      </c>
      <c r="BQ300" s="5">
        <f>AZ300 / 1000000</f>
        <v>813.86157300000002</v>
      </c>
      <c r="BR300" s="5">
        <f>BA300 / 1000000</f>
        <v>813.67326200000002</v>
      </c>
      <c r="BS300" s="5">
        <f>BC300 / 1000000</f>
        <v>819.88300000000004</v>
      </c>
      <c r="BT300" s="5">
        <f>BD300 / 1000000</f>
        <v>0</v>
      </c>
      <c r="BU300" s="5">
        <f>BF300 / 1000000</f>
        <v>1479.2929630000001</v>
      </c>
      <c r="BV300" s="5">
        <f>BG300 / 1000000</f>
        <v>0</v>
      </c>
    </row>
    <row r="301" spans="1:74" x14ac:dyDescent="0.25">
      <c r="A301">
        <v>16</v>
      </c>
      <c r="B301" t="s">
        <v>60</v>
      </c>
      <c r="C301" t="s">
        <v>61</v>
      </c>
      <c r="D301">
        <v>2022</v>
      </c>
      <c r="E301" t="s">
        <v>62</v>
      </c>
      <c r="F301" t="s">
        <v>63</v>
      </c>
      <c r="G301">
        <v>2</v>
      </c>
      <c r="H301" t="s">
        <v>64</v>
      </c>
      <c r="I301" t="s">
        <v>3806</v>
      </c>
      <c r="J301" t="s">
        <v>666</v>
      </c>
      <c r="K301" t="s">
        <v>667</v>
      </c>
      <c r="L301" t="s">
        <v>3853</v>
      </c>
      <c r="M301" t="s">
        <v>668</v>
      </c>
      <c r="N301" t="s">
        <v>3867</v>
      </c>
      <c r="O301" t="s">
        <v>626</v>
      </c>
      <c r="P301" t="s">
        <v>3886</v>
      </c>
      <c r="Q301" t="s">
        <v>677</v>
      </c>
      <c r="R301" t="s">
        <v>3973</v>
      </c>
      <c r="S301" t="s">
        <v>678</v>
      </c>
      <c r="T301">
        <v>27</v>
      </c>
      <c r="U301">
        <v>6</v>
      </c>
      <c r="V301" t="s">
        <v>689</v>
      </c>
      <c r="W301">
        <v>1</v>
      </c>
      <c r="X301" t="s">
        <v>72</v>
      </c>
      <c r="Y301">
        <v>1</v>
      </c>
      <c r="Z301" t="s">
        <v>73</v>
      </c>
      <c r="AA301">
        <v>1</v>
      </c>
      <c r="AB301" s="3">
        <v>5</v>
      </c>
      <c r="AC301" s="3">
        <v>5</v>
      </c>
      <c r="AD301" s="3">
        <v>100</v>
      </c>
      <c r="AE301" s="3">
        <v>30</v>
      </c>
      <c r="AF301" s="3">
        <v>30</v>
      </c>
      <c r="AG301" s="3">
        <v>100</v>
      </c>
      <c r="AH301" s="3">
        <v>30</v>
      </c>
      <c r="AI301" s="3">
        <v>30</v>
      </c>
      <c r="AJ301" s="3">
        <v>100</v>
      </c>
      <c r="AK301" s="3">
        <v>30</v>
      </c>
      <c r="AL301" s="3">
        <v>0</v>
      </c>
      <c r="AM301" s="3">
        <v>0</v>
      </c>
      <c r="AN301" s="3">
        <v>5</v>
      </c>
      <c r="AO301" s="3">
        <v>0</v>
      </c>
      <c r="AP301" s="3">
        <v>0</v>
      </c>
      <c r="AQ301" s="3">
        <v>100</v>
      </c>
      <c r="AR301" s="3">
        <v>65</v>
      </c>
      <c r="AS301" s="3">
        <v>65</v>
      </c>
      <c r="AT301" s="4">
        <v>67619000</v>
      </c>
      <c r="AU301" s="4">
        <v>67619000</v>
      </c>
      <c r="AV301" s="3">
        <v>100</v>
      </c>
      <c r="AW301" s="4">
        <v>332917056</v>
      </c>
      <c r="AX301" s="4">
        <v>332917056</v>
      </c>
      <c r="AY301" s="3">
        <v>100</v>
      </c>
      <c r="AZ301" s="4">
        <v>608601526</v>
      </c>
      <c r="BA301" s="4">
        <v>608601526</v>
      </c>
      <c r="BB301" s="3">
        <v>100</v>
      </c>
      <c r="BC301" s="4">
        <v>363622000</v>
      </c>
      <c r="BD301" s="4">
        <v>0</v>
      </c>
      <c r="BE301" s="3">
        <v>0</v>
      </c>
      <c r="BF301" s="4">
        <v>560375804</v>
      </c>
      <c r="BG301" s="4">
        <v>0</v>
      </c>
      <c r="BH301" s="3">
        <v>0</v>
      </c>
      <c r="BI301" s="4">
        <v>1933135386</v>
      </c>
      <c r="BJ301" s="4">
        <v>1009137582</v>
      </c>
      <c r="BK301" s="3">
        <v>52.2</v>
      </c>
      <c r="BL301" t="s">
        <v>690</v>
      </c>
      <c r="BM301" s="5">
        <f>AT301 / 1000000</f>
        <v>67.619</v>
      </c>
      <c r="BN301" s="5">
        <f>AU301 / 1000000</f>
        <v>67.619</v>
      </c>
      <c r="BO301" s="5">
        <f>AW301 / 1000000</f>
        <v>332.917056</v>
      </c>
      <c r="BP301" s="5">
        <f>AX301 / 1000000</f>
        <v>332.917056</v>
      </c>
      <c r="BQ301" s="5">
        <f>AZ301 / 1000000</f>
        <v>608.60152600000004</v>
      </c>
      <c r="BR301" s="5">
        <f>BA301 / 1000000</f>
        <v>608.60152600000004</v>
      </c>
      <c r="BS301" s="5">
        <f>BC301 / 1000000</f>
        <v>363.62200000000001</v>
      </c>
      <c r="BT301" s="5">
        <f>BD301 / 1000000</f>
        <v>0</v>
      </c>
      <c r="BU301" s="5">
        <f>BF301 / 1000000</f>
        <v>560.37580400000002</v>
      </c>
      <c r="BV301" s="5">
        <f>BG301 / 1000000</f>
        <v>0</v>
      </c>
    </row>
    <row r="302" spans="1:74" x14ac:dyDescent="0.25">
      <c r="A302">
        <v>16</v>
      </c>
      <c r="B302" t="s">
        <v>60</v>
      </c>
      <c r="C302" t="s">
        <v>61</v>
      </c>
      <c r="D302">
        <v>2022</v>
      </c>
      <c r="E302" t="s">
        <v>62</v>
      </c>
      <c r="F302" t="s">
        <v>63</v>
      </c>
      <c r="G302">
        <v>2</v>
      </c>
      <c r="H302" t="s">
        <v>64</v>
      </c>
      <c r="I302" t="s">
        <v>3806</v>
      </c>
      <c r="J302" t="s">
        <v>666</v>
      </c>
      <c r="K302" t="s">
        <v>667</v>
      </c>
      <c r="L302" t="s">
        <v>3853</v>
      </c>
      <c r="M302" t="s">
        <v>668</v>
      </c>
      <c r="N302" t="s">
        <v>3868</v>
      </c>
      <c r="O302" t="s">
        <v>691</v>
      </c>
      <c r="P302" t="s">
        <v>3887</v>
      </c>
      <c r="Q302" t="s">
        <v>692</v>
      </c>
      <c r="R302" t="s">
        <v>3974</v>
      </c>
      <c r="S302" t="s">
        <v>693</v>
      </c>
      <c r="T302">
        <v>44</v>
      </c>
      <c r="U302">
        <v>1</v>
      </c>
      <c r="V302" t="s">
        <v>694</v>
      </c>
      <c r="W302">
        <v>1</v>
      </c>
      <c r="X302" t="s">
        <v>72</v>
      </c>
      <c r="Y302">
        <v>1</v>
      </c>
      <c r="Z302" t="s">
        <v>73</v>
      </c>
      <c r="AA302">
        <v>1</v>
      </c>
      <c r="AB302" s="3">
        <v>12300</v>
      </c>
      <c r="AC302" s="3">
        <v>12134</v>
      </c>
      <c r="AD302" s="3">
        <v>98.65</v>
      </c>
      <c r="AE302" s="3">
        <v>21000</v>
      </c>
      <c r="AF302" s="3">
        <v>22205</v>
      </c>
      <c r="AG302" s="3">
        <v>105.74</v>
      </c>
      <c r="AH302" s="3">
        <v>30145</v>
      </c>
      <c r="AI302" s="3">
        <v>30697</v>
      </c>
      <c r="AJ302" s="3">
        <v>101.83</v>
      </c>
      <c r="AK302" s="3">
        <v>26700</v>
      </c>
      <c r="AL302" s="3">
        <v>0</v>
      </c>
      <c r="AM302" s="3">
        <v>0</v>
      </c>
      <c r="AN302" s="3">
        <v>9755</v>
      </c>
      <c r="AO302" s="3">
        <v>0</v>
      </c>
      <c r="AP302" s="3">
        <v>0</v>
      </c>
      <c r="AQ302" s="3">
        <v>100939</v>
      </c>
      <c r="AR302" s="3">
        <v>65036</v>
      </c>
      <c r="AS302" s="3">
        <v>64.430000000000007</v>
      </c>
      <c r="AT302" s="4">
        <v>5179777509</v>
      </c>
      <c r="AU302" s="4">
        <v>5091686942</v>
      </c>
      <c r="AV302" s="3">
        <v>98.3</v>
      </c>
      <c r="AW302" s="4">
        <v>31275992841</v>
      </c>
      <c r="AX302" s="4">
        <v>31006010624</v>
      </c>
      <c r="AY302" s="3">
        <v>99.14</v>
      </c>
      <c r="AZ302" s="4">
        <v>7464819276</v>
      </c>
      <c r="BA302" s="4">
        <v>7462419212</v>
      </c>
      <c r="BB302" s="3">
        <v>99.97</v>
      </c>
      <c r="BC302" s="4">
        <v>19377619000</v>
      </c>
      <c r="BD302" s="4">
        <v>0</v>
      </c>
      <c r="BE302" s="3">
        <v>0</v>
      </c>
      <c r="BF302" s="4">
        <v>19015155858</v>
      </c>
      <c r="BG302" s="4">
        <v>0</v>
      </c>
      <c r="BH302" s="3">
        <v>0</v>
      </c>
      <c r="BI302" s="4">
        <v>82313364484</v>
      </c>
      <c r="BJ302" s="4">
        <v>43560116778</v>
      </c>
      <c r="BK302" s="3">
        <v>52.92</v>
      </c>
      <c r="BL302" t="s">
        <v>695</v>
      </c>
      <c r="BM302" s="5">
        <f>AT302 / 1000000</f>
        <v>5179.7775089999996</v>
      </c>
      <c r="BN302" s="5">
        <f>AU302 / 1000000</f>
        <v>5091.6869420000003</v>
      </c>
      <c r="BO302" s="5">
        <f>AW302 / 1000000</f>
        <v>31275.992840999999</v>
      </c>
      <c r="BP302" s="5">
        <f>AX302 / 1000000</f>
        <v>31006.010623999999</v>
      </c>
      <c r="BQ302" s="5">
        <f>AZ302 / 1000000</f>
        <v>7464.8192760000002</v>
      </c>
      <c r="BR302" s="5">
        <f>BA302 / 1000000</f>
        <v>7462.4192119999998</v>
      </c>
      <c r="BS302" s="5">
        <f>BC302 / 1000000</f>
        <v>19377.618999999999</v>
      </c>
      <c r="BT302" s="5">
        <f>BD302 / 1000000</f>
        <v>0</v>
      </c>
      <c r="BU302" s="5">
        <f>BF302 / 1000000</f>
        <v>19015.155857999998</v>
      </c>
      <c r="BV302" s="5">
        <f>BG302 / 1000000</f>
        <v>0</v>
      </c>
    </row>
    <row r="303" spans="1:74" x14ac:dyDescent="0.25">
      <c r="A303">
        <v>16</v>
      </c>
      <c r="B303" t="s">
        <v>60</v>
      </c>
      <c r="C303" t="s">
        <v>61</v>
      </c>
      <c r="D303">
        <v>2022</v>
      </c>
      <c r="E303" t="s">
        <v>62</v>
      </c>
      <c r="F303" t="s">
        <v>63</v>
      </c>
      <c r="G303">
        <v>2</v>
      </c>
      <c r="H303" t="s">
        <v>64</v>
      </c>
      <c r="I303" t="s">
        <v>3806</v>
      </c>
      <c r="J303" t="s">
        <v>666</v>
      </c>
      <c r="K303" t="s">
        <v>667</v>
      </c>
      <c r="L303" t="s">
        <v>3853</v>
      </c>
      <c r="M303" t="s">
        <v>668</v>
      </c>
      <c r="N303" t="s">
        <v>3868</v>
      </c>
      <c r="O303" t="s">
        <v>691</v>
      </c>
      <c r="P303" t="s">
        <v>3887</v>
      </c>
      <c r="Q303" t="s">
        <v>692</v>
      </c>
      <c r="R303" t="s">
        <v>3974</v>
      </c>
      <c r="S303" t="s">
        <v>693</v>
      </c>
      <c r="T303">
        <v>44</v>
      </c>
      <c r="U303">
        <v>2</v>
      </c>
      <c r="V303" t="s">
        <v>696</v>
      </c>
      <c r="W303">
        <v>1</v>
      </c>
      <c r="X303" t="s">
        <v>72</v>
      </c>
      <c r="Y303">
        <v>1</v>
      </c>
      <c r="Z303" t="s">
        <v>73</v>
      </c>
      <c r="AA303">
        <v>1</v>
      </c>
      <c r="AB303" s="3">
        <v>807</v>
      </c>
      <c r="AC303" s="3">
        <v>811</v>
      </c>
      <c r="AD303" s="3">
        <v>100.5</v>
      </c>
      <c r="AE303" s="3">
        <v>1571</v>
      </c>
      <c r="AF303" s="3">
        <v>1584</v>
      </c>
      <c r="AG303" s="3">
        <v>100.83</v>
      </c>
      <c r="AH303" s="3">
        <v>1961</v>
      </c>
      <c r="AI303" s="3">
        <v>1961</v>
      </c>
      <c r="AJ303" s="3">
        <v>100</v>
      </c>
      <c r="AK303" s="3">
        <v>1620</v>
      </c>
      <c r="AL303" s="3">
        <v>0</v>
      </c>
      <c r="AM303" s="3">
        <v>0</v>
      </c>
      <c r="AN303" s="3">
        <v>679</v>
      </c>
      <c r="AO303" s="3">
        <v>0</v>
      </c>
      <c r="AP303" s="3">
        <v>0</v>
      </c>
      <c r="AQ303" s="3">
        <v>6651</v>
      </c>
      <c r="AR303" s="3">
        <v>4356</v>
      </c>
      <c r="AS303" s="3">
        <v>65.489999999999995</v>
      </c>
      <c r="AT303" s="4">
        <v>1178125788</v>
      </c>
      <c r="AU303" s="4">
        <v>1166702016</v>
      </c>
      <c r="AV303" s="3">
        <v>99.03</v>
      </c>
      <c r="AW303" s="4">
        <v>6089145159</v>
      </c>
      <c r="AX303" s="4">
        <v>6025986163</v>
      </c>
      <c r="AY303" s="3">
        <v>98.96</v>
      </c>
      <c r="AZ303" s="4">
        <v>19008475202</v>
      </c>
      <c r="BA303" s="4">
        <v>19008423066</v>
      </c>
      <c r="BB303" s="3">
        <v>100</v>
      </c>
      <c r="BC303" s="4">
        <v>11402651000</v>
      </c>
      <c r="BD303" s="4">
        <v>0</v>
      </c>
      <c r="BE303" s="3">
        <v>0</v>
      </c>
      <c r="BF303" s="4">
        <v>12605755468</v>
      </c>
      <c r="BG303" s="4">
        <v>0</v>
      </c>
      <c r="BH303" s="3">
        <v>0</v>
      </c>
      <c r="BI303" s="4">
        <v>50284152617</v>
      </c>
      <c r="BJ303" s="4">
        <v>26201111245</v>
      </c>
      <c r="BK303" s="3">
        <v>52.11</v>
      </c>
      <c r="BL303" t="s">
        <v>697</v>
      </c>
      <c r="BM303" s="5">
        <f>AT303 / 1000000</f>
        <v>1178.1257880000001</v>
      </c>
      <c r="BN303" s="5">
        <f>AU303 / 1000000</f>
        <v>1166.702016</v>
      </c>
      <c r="BO303" s="5">
        <f>AW303 / 1000000</f>
        <v>6089.1451589999997</v>
      </c>
      <c r="BP303" s="5">
        <f>AX303 / 1000000</f>
        <v>6025.9861629999996</v>
      </c>
      <c r="BQ303" s="5">
        <f>AZ303 / 1000000</f>
        <v>19008.475202000001</v>
      </c>
      <c r="BR303" s="5">
        <f>BA303 / 1000000</f>
        <v>19008.423065999999</v>
      </c>
      <c r="BS303" s="5">
        <f>BC303 / 1000000</f>
        <v>11402.651</v>
      </c>
      <c r="BT303" s="5">
        <f>BD303 / 1000000</f>
        <v>0</v>
      </c>
      <c r="BU303" s="5">
        <f>BF303 / 1000000</f>
        <v>12605.755467999999</v>
      </c>
      <c r="BV303" s="5">
        <f>BG303 / 1000000</f>
        <v>0</v>
      </c>
    </row>
    <row r="304" spans="1:74" x14ac:dyDescent="0.25">
      <c r="A304">
        <v>16</v>
      </c>
      <c r="B304" t="s">
        <v>60</v>
      </c>
      <c r="C304" t="s">
        <v>61</v>
      </c>
      <c r="D304">
        <v>2022</v>
      </c>
      <c r="E304" t="s">
        <v>62</v>
      </c>
      <c r="F304" t="s">
        <v>63</v>
      </c>
      <c r="G304">
        <v>2</v>
      </c>
      <c r="H304" t="s">
        <v>64</v>
      </c>
      <c r="I304" t="s">
        <v>3806</v>
      </c>
      <c r="J304" t="s">
        <v>666</v>
      </c>
      <c r="K304" t="s">
        <v>667</v>
      </c>
      <c r="L304" t="s">
        <v>3853</v>
      </c>
      <c r="M304" t="s">
        <v>668</v>
      </c>
      <c r="N304" t="s">
        <v>3868</v>
      </c>
      <c r="O304" t="s">
        <v>691</v>
      </c>
      <c r="P304" t="s">
        <v>3887</v>
      </c>
      <c r="Q304" t="s">
        <v>692</v>
      </c>
      <c r="R304" t="s">
        <v>3974</v>
      </c>
      <c r="S304" t="s">
        <v>693</v>
      </c>
      <c r="T304">
        <v>44</v>
      </c>
      <c r="U304">
        <v>3</v>
      </c>
      <c r="V304" t="s">
        <v>698</v>
      </c>
      <c r="W304">
        <v>1</v>
      </c>
      <c r="X304" t="s">
        <v>72</v>
      </c>
      <c r="Y304">
        <v>1</v>
      </c>
      <c r="Z304" t="s">
        <v>73</v>
      </c>
      <c r="AA304">
        <v>1</v>
      </c>
      <c r="AB304" s="3">
        <v>0</v>
      </c>
      <c r="AC304" s="3">
        <v>0</v>
      </c>
      <c r="AD304" s="3">
        <v>0</v>
      </c>
      <c r="AE304" s="3">
        <v>0</v>
      </c>
      <c r="AF304" s="3">
        <v>0</v>
      </c>
      <c r="AG304" s="3">
        <v>0</v>
      </c>
      <c r="AH304" s="3">
        <v>15500</v>
      </c>
      <c r="AI304" s="3">
        <v>15559</v>
      </c>
      <c r="AJ304" s="3">
        <v>100.38</v>
      </c>
      <c r="AK304" s="3">
        <v>26400</v>
      </c>
      <c r="AL304" s="3">
        <v>0</v>
      </c>
      <c r="AM304" s="3">
        <v>0</v>
      </c>
      <c r="AN304" s="3">
        <v>8800</v>
      </c>
      <c r="AO304" s="3">
        <v>0</v>
      </c>
      <c r="AP304" s="3">
        <v>0</v>
      </c>
      <c r="AQ304" s="3">
        <v>50700</v>
      </c>
      <c r="AR304" s="3">
        <v>15559</v>
      </c>
      <c r="AS304" s="3">
        <v>30.69</v>
      </c>
      <c r="AT304" s="4">
        <v>0</v>
      </c>
      <c r="AU304" s="4">
        <v>0</v>
      </c>
      <c r="AV304" s="3">
        <v>0</v>
      </c>
      <c r="AW304" s="4">
        <v>0</v>
      </c>
      <c r="AX304" s="4">
        <v>0</v>
      </c>
      <c r="AY304" s="3">
        <v>0</v>
      </c>
      <c r="AZ304" s="4">
        <v>3107925045</v>
      </c>
      <c r="BA304" s="4">
        <v>3062822329</v>
      </c>
      <c r="BB304" s="3">
        <v>98.55</v>
      </c>
      <c r="BC304" s="4">
        <v>11514026000</v>
      </c>
      <c r="BD304" s="4">
        <v>0</v>
      </c>
      <c r="BE304" s="3">
        <v>0</v>
      </c>
      <c r="BF304" s="4">
        <v>4070523446</v>
      </c>
      <c r="BG304" s="4">
        <v>0</v>
      </c>
      <c r="BH304" s="3">
        <v>0</v>
      </c>
      <c r="BI304" s="4">
        <v>18692474491</v>
      </c>
      <c r="BJ304" s="4">
        <v>3062822329</v>
      </c>
      <c r="BK304" s="3">
        <v>16.39</v>
      </c>
      <c r="BL304" t="s">
        <v>699</v>
      </c>
      <c r="BM304" s="5">
        <f>AT304 / 1000000</f>
        <v>0</v>
      </c>
      <c r="BN304" s="5">
        <f>AU304 / 1000000</f>
        <v>0</v>
      </c>
      <c r="BO304" s="5">
        <f>AW304 / 1000000</f>
        <v>0</v>
      </c>
      <c r="BP304" s="5">
        <f>AX304 / 1000000</f>
        <v>0</v>
      </c>
      <c r="BQ304" s="5">
        <f>AZ304 / 1000000</f>
        <v>3107.925045</v>
      </c>
      <c r="BR304" s="5">
        <f>BA304 / 1000000</f>
        <v>3062.8223290000001</v>
      </c>
      <c r="BS304" s="5">
        <f>BC304 / 1000000</f>
        <v>11514.026</v>
      </c>
      <c r="BT304" s="5">
        <f>BD304 / 1000000</f>
        <v>0</v>
      </c>
      <c r="BU304" s="5">
        <f>BF304 / 1000000</f>
        <v>4070.5234460000001</v>
      </c>
      <c r="BV304" s="5">
        <f>BG304 / 1000000</f>
        <v>0</v>
      </c>
    </row>
    <row r="305" spans="1:74" x14ac:dyDescent="0.25">
      <c r="A305">
        <v>16</v>
      </c>
      <c r="B305" t="s">
        <v>60</v>
      </c>
      <c r="C305" t="s">
        <v>61</v>
      </c>
      <c r="D305">
        <v>2022</v>
      </c>
      <c r="E305" t="s">
        <v>62</v>
      </c>
      <c r="F305" t="s">
        <v>63</v>
      </c>
      <c r="G305">
        <v>2</v>
      </c>
      <c r="H305" t="s">
        <v>64</v>
      </c>
      <c r="I305" t="s">
        <v>3806</v>
      </c>
      <c r="J305" t="s">
        <v>666</v>
      </c>
      <c r="K305" t="s">
        <v>667</v>
      </c>
      <c r="L305" t="s">
        <v>3853</v>
      </c>
      <c r="M305" t="s">
        <v>668</v>
      </c>
      <c r="N305" t="s">
        <v>3868</v>
      </c>
      <c r="O305" t="s">
        <v>691</v>
      </c>
      <c r="P305" t="s">
        <v>3887</v>
      </c>
      <c r="Q305" t="s">
        <v>692</v>
      </c>
      <c r="R305" t="s">
        <v>3975</v>
      </c>
      <c r="S305" t="s">
        <v>700</v>
      </c>
      <c r="T305">
        <v>32</v>
      </c>
      <c r="U305">
        <v>1</v>
      </c>
      <c r="V305" t="s">
        <v>701</v>
      </c>
      <c r="W305">
        <v>1</v>
      </c>
      <c r="X305" t="s">
        <v>72</v>
      </c>
      <c r="Y305">
        <v>1</v>
      </c>
      <c r="Z305" t="s">
        <v>73</v>
      </c>
      <c r="AA305">
        <v>1</v>
      </c>
      <c r="AB305" s="3">
        <v>43000</v>
      </c>
      <c r="AC305" s="3">
        <v>45284</v>
      </c>
      <c r="AD305" s="3">
        <v>105.31</v>
      </c>
      <c r="AE305" s="3">
        <v>244396</v>
      </c>
      <c r="AF305" s="3">
        <v>244396</v>
      </c>
      <c r="AG305" s="3">
        <v>100</v>
      </c>
      <c r="AH305" s="3">
        <v>1105041</v>
      </c>
      <c r="AI305" s="3">
        <v>1105060</v>
      </c>
      <c r="AJ305" s="3">
        <v>100</v>
      </c>
      <c r="AK305" s="3">
        <v>1100000</v>
      </c>
      <c r="AL305" s="3">
        <v>0</v>
      </c>
      <c r="AM305" s="3">
        <v>0</v>
      </c>
      <c r="AN305" s="3">
        <v>507563</v>
      </c>
      <c r="AO305" s="3">
        <v>0</v>
      </c>
      <c r="AP305" s="3">
        <v>0</v>
      </c>
      <c r="AQ305" s="3">
        <v>3000000</v>
      </c>
      <c r="AR305" s="3">
        <v>1394740</v>
      </c>
      <c r="AS305" s="3">
        <v>46.49</v>
      </c>
      <c r="AT305" s="4">
        <v>533071966</v>
      </c>
      <c r="AU305" s="4">
        <v>280674231</v>
      </c>
      <c r="AV305" s="3">
        <v>52.65</v>
      </c>
      <c r="AW305" s="4">
        <v>9550227441</v>
      </c>
      <c r="AX305" s="4">
        <v>9550227441</v>
      </c>
      <c r="AY305" s="3">
        <v>100</v>
      </c>
      <c r="AZ305" s="4">
        <v>4051748775</v>
      </c>
      <c r="BA305" s="4">
        <v>4051606085</v>
      </c>
      <c r="BB305" s="3">
        <v>100</v>
      </c>
      <c r="BC305" s="4">
        <v>11607144000</v>
      </c>
      <c r="BD305" s="4">
        <v>0</v>
      </c>
      <c r="BE305" s="3">
        <v>0</v>
      </c>
      <c r="BF305" s="4">
        <v>1691028469</v>
      </c>
      <c r="BG305" s="4">
        <v>0</v>
      </c>
      <c r="BH305" s="3">
        <v>0</v>
      </c>
      <c r="BI305" s="4">
        <v>27433220651</v>
      </c>
      <c r="BJ305" s="4">
        <v>13882507757</v>
      </c>
      <c r="BK305" s="3">
        <v>50.6</v>
      </c>
      <c r="BL305" t="s">
        <v>702</v>
      </c>
      <c r="BM305" s="5">
        <f>AT305 / 1000000</f>
        <v>533.07196599999997</v>
      </c>
      <c r="BN305" s="5">
        <f>AU305 / 1000000</f>
        <v>280.67423100000002</v>
      </c>
      <c r="BO305" s="5">
        <f>AW305 / 1000000</f>
        <v>9550.2274410000009</v>
      </c>
      <c r="BP305" s="5">
        <f>AX305 / 1000000</f>
        <v>9550.2274410000009</v>
      </c>
      <c r="BQ305" s="5">
        <f>AZ305 / 1000000</f>
        <v>4051.748775</v>
      </c>
      <c r="BR305" s="5">
        <f>BA305 / 1000000</f>
        <v>4051.6060849999999</v>
      </c>
      <c r="BS305" s="5">
        <f>BC305 / 1000000</f>
        <v>11607.144</v>
      </c>
      <c r="BT305" s="5">
        <f>BD305 / 1000000</f>
        <v>0</v>
      </c>
      <c r="BU305" s="5">
        <f>BF305 / 1000000</f>
        <v>1691.0284690000001</v>
      </c>
      <c r="BV305" s="5">
        <f>BG305 / 1000000</f>
        <v>0</v>
      </c>
    </row>
    <row r="306" spans="1:74" x14ac:dyDescent="0.25">
      <c r="A306">
        <v>16</v>
      </c>
      <c r="B306" t="s">
        <v>60</v>
      </c>
      <c r="C306" t="s">
        <v>61</v>
      </c>
      <c r="D306">
        <v>2022</v>
      </c>
      <c r="E306" t="s">
        <v>62</v>
      </c>
      <c r="F306" t="s">
        <v>63</v>
      </c>
      <c r="G306">
        <v>2</v>
      </c>
      <c r="H306" t="s">
        <v>64</v>
      </c>
      <c r="I306" t="s">
        <v>3806</v>
      </c>
      <c r="J306" t="s">
        <v>666</v>
      </c>
      <c r="K306" t="s">
        <v>667</v>
      </c>
      <c r="L306" t="s">
        <v>3853</v>
      </c>
      <c r="M306" t="s">
        <v>668</v>
      </c>
      <c r="N306" t="s">
        <v>3868</v>
      </c>
      <c r="O306" t="s">
        <v>691</v>
      </c>
      <c r="P306" t="s">
        <v>3887</v>
      </c>
      <c r="Q306" t="s">
        <v>692</v>
      </c>
      <c r="R306" t="s">
        <v>3975</v>
      </c>
      <c r="S306" t="s">
        <v>700</v>
      </c>
      <c r="T306">
        <v>32</v>
      </c>
      <c r="U306">
        <v>2</v>
      </c>
      <c r="V306" t="s">
        <v>703</v>
      </c>
      <c r="W306">
        <v>1</v>
      </c>
      <c r="X306" t="s">
        <v>72</v>
      </c>
      <c r="Y306">
        <v>1</v>
      </c>
      <c r="Z306" t="s">
        <v>73</v>
      </c>
      <c r="AA306">
        <v>1</v>
      </c>
      <c r="AB306" s="3">
        <v>12300</v>
      </c>
      <c r="AC306" s="3">
        <v>12540</v>
      </c>
      <c r="AD306" s="3">
        <v>101.95</v>
      </c>
      <c r="AE306" s="3">
        <v>109434</v>
      </c>
      <c r="AF306" s="3">
        <v>109434</v>
      </c>
      <c r="AG306" s="3">
        <v>100</v>
      </c>
      <c r="AH306" s="3">
        <v>360755</v>
      </c>
      <c r="AI306" s="3">
        <v>360755</v>
      </c>
      <c r="AJ306" s="3">
        <v>100</v>
      </c>
      <c r="AK306" s="3">
        <v>7100</v>
      </c>
      <c r="AL306" s="3">
        <v>0</v>
      </c>
      <c r="AM306" s="3">
        <v>0</v>
      </c>
      <c r="AN306" s="3">
        <v>911</v>
      </c>
      <c r="AO306" s="3">
        <v>0</v>
      </c>
      <c r="AP306" s="3">
        <v>0</v>
      </c>
      <c r="AQ306" s="3">
        <v>490500</v>
      </c>
      <c r="AR306" s="3">
        <v>482729</v>
      </c>
      <c r="AS306" s="3">
        <v>98.42</v>
      </c>
      <c r="AT306" s="4">
        <v>98412528</v>
      </c>
      <c r="AU306" s="4">
        <v>17252528</v>
      </c>
      <c r="AV306" s="3">
        <v>17.53</v>
      </c>
      <c r="AW306" s="4">
        <v>3072679524</v>
      </c>
      <c r="AX306" s="4">
        <v>3067549524</v>
      </c>
      <c r="AY306" s="3">
        <v>99.83</v>
      </c>
      <c r="AZ306" s="4">
        <v>1586447332</v>
      </c>
      <c r="BA306" s="4">
        <v>1557789284</v>
      </c>
      <c r="BB306" s="3">
        <v>98.19</v>
      </c>
      <c r="BC306" s="4">
        <v>3777385000</v>
      </c>
      <c r="BD306" s="4">
        <v>0</v>
      </c>
      <c r="BE306" s="3">
        <v>0</v>
      </c>
      <c r="BF306" s="4">
        <v>1180994037</v>
      </c>
      <c r="BG306" s="4">
        <v>0</v>
      </c>
      <c r="BH306" s="3">
        <v>0</v>
      </c>
      <c r="BI306" s="4">
        <v>9715918421</v>
      </c>
      <c r="BJ306" s="4">
        <v>4642591336</v>
      </c>
      <c r="BK306" s="3">
        <v>47.78</v>
      </c>
      <c r="BL306" t="s">
        <v>704</v>
      </c>
      <c r="BM306" s="5">
        <f>AT306 / 1000000</f>
        <v>98.412527999999995</v>
      </c>
      <c r="BN306" s="5">
        <f>AU306 / 1000000</f>
        <v>17.252528000000002</v>
      </c>
      <c r="BO306" s="5">
        <f>AW306 / 1000000</f>
        <v>3072.6795240000001</v>
      </c>
      <c r="BP306" s="5">
        <f>AX306 / 1000000</f>
        <v>3067.549524</v>
      </c>
      <c r="BQ306" s="5">
        <f>AZ306 / 1000000</f>
        <v>1586.447332</v>
      </c>
      <c r="BR306" s="5">
        <f>BA306 / 1000000</f>
        <v>1557.789284</v>
      </c>
      <c r="BS306" s="5">
        <f>BC306 / 1000000</f>
        <v>3777.3850000000002</v>
      </c>
      <c r="BT306" s="5">
        <f>BD306 / 1000000</f>
        <v>0</v>
      </c>
      <c r="BU306" s="5">
        <f>BF306 / 1000000</f>
        <v>1180.9940369999999</v>
      </c>
      <c r="BV306" s="5">
        <f>BG306 / 1000000</f>
        <v>0</v>
      </c>
    </row>
    <row r="307" spans="1:74" x14ac:dyDescent="0.25">
      <c r="A307">
        <v>16</v>
      </c>
      <c r="B307" t="s">
        <v>60</v>
      </c>
      <c r="C307" t="s">
        <v>61</v>
      </c>
      <c r="D307">
        <v>2022</v>
      </c>
      <c r="E307" t="s">
        <v>62</v>
      </c>
      <c r="F307" t="s">
        <v>63</v>
      </c>
      <c r="G307">
        <v>2</v>
      </c>
      <c r="H307" t="s">
        <v>64</v>
      </c>
      <c r="I307" t="s">
        <v>3806</v>
      </c>
      <c r="J307" t="s">
        <v>666</v>
      </c>
      <c r="K307" t="s">
        <v>667</v>
      </c>
      <c r="L307" t="s">
        <v>3853</v>
      </c>
      <c r="M307" t="s">
        <v>668</v>
      </c>
      <c r="N307" t="s">
        <v>3868</v>
      </c>
      <c r="O307" t="s">
        <v>691</v>
      </c>
      <c r="P307" t="s">
        <v>3887</v>
      </c>
      <c r="Q307" t="s">
        <v>692</v>
      </c>
      <c r="R307" t="s">
        <v>3975</v>
      </c>
      <c r="S307" t="s">
        <v>700</v>
      </c>
      <c r="T307">
        <v>32</v>
      </c>
      <c r="U307">
        <v>3</v>
      </c>
      <c r="V307" t="s">
        <v>705</v>
      </c>
      <c r="W307">
        <v>1</v>
      </c>
      <c r="X307" t="s">
        <v>72</v>
      </c>
      <c r="Y307">
        <v>1</v>
      </c>
      <c r="Z307" t="s">
        <v>73</v>
      </c>
      <c r="AA307">
        <v>1</v>
      </c>
      <c r="AB307" s="3">
        <v>0</v>
      </c>
      <c r="AC307" s="3">
        <v>0</v>
      </c>
      <c r="AD307" s="3">
        <v>0</v>
      </c>
      <c r="AE307" s="3">
        <v>60</v>
      </c>
      <c r="AF307" s="3">
        <v>60</v>
      </c>
      <c r="AG307" s="3">
        <v>100</v>
      </c>
      <c r="AH307" s="3">
        <v>125</v>
      </c>
      <c r="AI307" s="3">
        <v>115</v>
      </c>
      <c r="AJ307" s="3">
        <v>92</v>
      </c>
      <c r="AK307" s="3">
        <v>129</v>
      </c>
      <c r="AL307" s="3">
        <v>0</v>
      </c>
      <c r="AM307" s="3">
        <v>0</v>
      </c>
      <c r="AN307" s="3">
        <v>66</v>
      </c>
      <c r="AO307" s="3">
        <v>0</v>
      </c>
      <c r="AP307" s="3">
        <v>0</v>
      </c>
      <c r="AQ307" s="3">
        <v>380</v>
      </c>
      <c r="AR307" s="3">
        <v>175</v>
      </c>
      <c r="AS307" s="3">
        <v>46.05</v>
      </c>
      <c r="AT307" s="4">
        <v>0</v>
      </c>
      <c r="AU307" s="4">
        <v>0</v>
      </c>
      <c r="AV307" s="3">
        <v>0</v>
      </c>
      <c r="AW307" s="4">
        <v>114697300</v>
      </c>
      <c r="AX307" s="4">
        <v>114697300</v>
      </c>
      <c r="AY307" s="3">
        <v>100</v>
      </c>
      <c r="AZ307" s="4">
        <v>135654500</v>
      </c>
      <c r="BA307" s="4">
        <v>135654500</v>
      </c>
      <c r="BB307" s="3">
        <v>100</v>
      </c>
      <c r="BC307" s="4">
        <v>181984000</v>
      </c>
      <c r="BD307" s="4">
        <v>0</v>
      </c>
      <c r="BE307" s="3">
        <v>0</v>
      </c>
      <c r="BF307" s="4">
        <v>510763430</v>
      </c>
      <c r="BG307" s="4">
        <v>0</v>
      </c>
      <c r="BH307" s="3">
        <v>0</v>
      </c>
      <c r="BI307" s="4">
        <v>943099230</v>
      </c>
      <c r="BJ307" s="4">
        <v>250351800</v>
      </c>
      <c r="BK307" s="3">
        <v>26.55</v>
      </c>
      <c r="BL307" t="s">
        <v>706</v>
      </c>
      <c r="BM307" s="5">
        <f>AT307 / 1000000</f>
        <v>0</v>
      </c>
      <c r="BN307" s="5">
        <f>AU307 / 1000000</f>
        <v>0</v>
      </c>
      <c r="BO307" s="5">
        <f>AW307 / 1000000</f>
        <v>114.6973</v>
      </c>
      <c r="BP307" s="5">
        <f>AX307 / 1000000</f>
        <v>114.6973</v>
      </c>
      <c r="BQ307" s="5">
        <f>AZ307 / 1000000</f>
        <v>135.65450000000001</v>
      </c>
      <c r="BR307" s="5">
        <f>BA307 / 1000000</f>
        <v>135.65450000000001</v>
      </c>
      <c r="BS307" s="5">
        <f>BC307 / 1000000</f>
        <v>181.98400000000001</v>
      </c>
      <c r="BT307" s="5">
        <f>BD307 / 1000000</f>
        <v>0</v>
      </c>
      <c r="BU307" s="5">
        <f>BF307 / 1000000</f>
        <v>510.76343000000003</v>
      </c>
      <c r="BV307" s="5">
        <f>BG307 / 1000000</f>
        <v>0</v>
      </c>
    </row>
    <row r="308" spans="1:74" x14ac:dyDescent="0.25">
      <c r="A308">
        <v>16</v>
      </c>
      <c r="B308" t="s">
        <v>60</v>
      </c>
      <c r="C308" t="s">
        <v>61</v>
      </c>
      <c r="D308">
        <v>2022</v>
      </c>
      <c r="E308" t="s">
        <v>62</v>
      </c>
      <c r="F308" t="s">
        <v>63</v>
      </c>
      <c r="G308">
        <v>2</v>
      </c>
      <c r="H308" t="s">
        <v>64</v>
      </c>
      <c r="I308" t="s">
        <v>3806</v>
      </c>
      <c r="J308" t="s">
        <v>666</v>
      </c>
      <c r="K308" t="s">
        <v>667</v>
      </c>
      <c r="L308" t="s">
        <v>3853</v>
      </c>
      <c r="M308" t="s">
        <v>668</v>
      </c>
      <c r="N308" t="s">
        <v>3868</v>
      </c>
      <c r="O308" t="s">
        <v>691</v>
      </c>
      <c r="P308" t="s">
        <v>3887</v>
      </c>
      <c r="Q308" t="s">
        <v>692</v>
      </c>
      <c r="R308" t="s">
        <v>3975</v>
      </c>
      <c r="S308" t="s">
        <v>700</v>
      </c>
      <c r="T308">
        <v>32</v>
      </c>
      <c r="U308">
        <v>4</v>
      </c>
      <c r="V308" t="s">
        <v>707</v>
      </c>
      <c r="W308">
        <v>1</v>
      </c>
      <c r="X308" t="s">
        <v>72</v>
      </c>
      <c r="Y308">
        <v>1</v>
      </c>
      <c r="Z308" t="s">
        <v>73</v>
      </c>
      <c r="AA308">
        <v>1</v>
      </c>
      <c r="AB308" s="3">
        <v>0</v>
      </c>
      <c r="AC308" s="3">
        <v>0</v>
      </c>
      <c r="AD308" s="3">
        <v>0</v>
      </c>
      <c r="AE308" s="3">
        <v>4000</v>
      </c>
      <c r="AF308" s="3">
        <v>4000</v>
      </c>
      <c r="AG308" s="3">
        <v>100</v>
      </c>
      <c r="AH308" s="3">
        <v>7850</v>
      </c>
      <c r="AI308" s="3">
        <v>7850</v>
      </c>
      <c r="AJ308" s="3">
        <v>100</v>
      </c>
      <c r="AK308" s="3">
        <v>7900</v>
      </c>
      <c r="AL308" s="3">
        <v>0</v>
      </c>
      <c r="AM308" s="3">
        <v>0</v>
      </c>
      <c r="AN308" s="3">
        <v>4250</v>
      </c>
      <c r="AO308" s="3">
        <v>0</v>
      </c>
      <c r="AP308" s="3">
        <v>0</v>
      </c>
      <c r="AQ308" s="3">
        <v>24000</v>
      </c>
      <c r="AR308" s="3">
        <v>11850</v>
      </c>
      <c r="AS308" s="3">
        <v>49.38</v>
      </c>
      <c r="AT308" s="4">
        <v>0</v>
      </c>
      <c r="AU308" s="4">
        <v>0</v>
      </c>
      <c r="AV308" s="3">
        <v>0</v>
      </c>
      <c r="AW308" s="4">
        <v>352379620</v>
      </c>
      <c r="AX308" s="4">
        <v>352379620</v>
      </c>
      <c r="AY308" s="3">
        <v>100</v>
      </c>
      <c r="AZ308" s="4">
        <v>129115493</v>
      </c>
      <c r="BA308" s="4">
        <v>113325000</v>
      </c>
      <c r="BB308" s="3">
        <v>87.77</v>
      </c>
      <c r="BC308" s="4">
        <v>61640000</v>
      </c>
      <c r="BD308" s="4">
        <v>0</v>
      </c>
      <c r="BE308" s="3">
        <v>0</v>
      </c>
      <c r="BF308" s="4">
        <v>843179849</v>
      </c>
      <c r="BG308" s="4">
        <v>0</v>
      </c>
      <c r="BH308" s="3">
        <v>0</v>
      </c>
      <c r="BI308" s="4">
        <v>1386314962</v>
      </c>
      <c r="BJ308" s="4">
        <v>465704620</v>
      </c>
      <c r="BK308" s="3">
        <v>33.590000000000003</v>
      </c>
      <c r="BL308" t="s">
        <v>708</v>
      </c>
      <c r="BM308" s="5">
        <f>AT308 / 1000000</f>
        <v>0</v>
      </c>
      <c r="BN308" s="5">
        <f>AU308 / 1000000</f>
        <v>0</v>
      </c>
      <c r="BO308" s="5">
        <f>AW308 / 1000000</f>
        <v>352.37961999999999</v>
      </c>
      <c r="BP308" s="5">
        <f>AX308 / 1000000</f>
        <v>352.37961999999999</v>
      </c>
      <c r="BQ308" s="5">
        <f>AZ308 / 1000000</f>
        <v>129.11549299999999</v>
      </c>
      <c r="BR308" s="5">
        <f>BA308 / 1000000</f>
        <v>113.325</v>
      </c>
      <c r="BS308" s="5">
        <f>BC308 / 1000000</f>
        <v>61.64</v>
      </c>
      <c r="BT308" s="5">
        <f>BD308 / 1000000</f>
        <v>0</v>
      </c>
      <c r="BU308" s="5">
        <f>BF308 / 1000000</f>
        <v>843.17984899999999</v>
      </c>
      <c r="BV308" s="5">
        <f>BG308 / 1000000</f>
        <v>0</v>
      </c>
    </row>
    <row r="309" spans="1:74" x14ac:dyDescent="0.25">
      <c r="A309">
        <v>16</v>
      </c>
      <c r="B309" t="s">
        <v>60</v>
      </c>
      <c r="C309" t="s">
        <v>61</v>
      </c>
      <c r="D309">
        <v>2022</v>
      </c>
      <c r="E309" t="s">
        <v>62</v>
      </c>
      <c r="F309" t="s">
        <v>63</v>
      </c>
      <c r="G309">
        <v>2</v>
      </c>
      <c r="H309" t="s">
        <v>64</v>
      </c>
      <c r="I309" t="s">
        <v>3806</v>
      </c>
      <c r="J309" t="s">
        <v>666</v>
      </c>
      <c r="K309" t="s">
        <v>667</v>
      </c>
      <c r="L309" t="s">
        <v>3853</v>
      </c>
      <c r="M309" t="s">
        <v>668</v>
      </c>
      <c r="N309" t="s">
        <v>3868</v>
      </c>
      <c r="O309" t="s">
        <v>691</v>
      </c>
      <c r="P309" t="s">
        <v>3887</v>
      </c>
      <c r="Q309" t="s">
        <v>692</v>
      </c>
      <c r="R309" t="s">
        <v>3976</v>
      </c>
      <c r="S309" t="s">
        <v>709</v>
      </c>
      <c r="T309">
        <v>47</v>
      </c>
      <c r="U309">
        <v>1</v>
      </c>
      <c r="V309" t="s">
        <v>710</v>
      </c>
      <c r="W309">
        <v>2</v>
      </c>
      <c r="X309" t="s">
        <v>76</v>
      </c>
      <c r="Y309">
        <v>1</v>
      </c>
      <c r="Z309" t="s">
        <v>73</v>
      </c>
      <c r="AA309">
        <v>1</v>
      </c>
      <c r="AB309" s="3">
        <v>99</v>
      </c>
      <c r="AC309" s="3">
        <v>99.86</v>
      </c>
      <c r="AD309" s="3">
        <v>100.87</v>
      </c>
      <c r="AE309" s="3">
        <v>99</v>
      </c>
      <c r="AF309" s="3">
        <v>99.69</v>
      </c>
      <c r="AG309" s="3">
        <v>100.7</v>
      </c>
      <c r="AH309" s="3">
        <v>99</v>
      </c>
      <c r="AI309" s="3">
        <v>99.77</v>
      </c>
      <c r="AJ309" s="3">
        <v>100.78</v>
      </c>
      <c r="AK309" s="3">
        <v>99</v>
      </c>
      <c r="AL309" s="3">
        <v>0</v>
      </c>
      <c r="AM309" s="3">
        <v>0</v>
      </c>
      <c r="AN309" s="3">
        <v>99</v>
      </c>
      <c r="AO309" s="3">
        <v>0</v>
      </c>
      <c r="AP309" s="3">
        <v>0</v>
      </c>
      <c r="AQ309" s="3" t="s">
        <v>77</v>
      </c>
      <c r="AR309" s="3" t="s">
        <v>77</v>
      </c>
      <c r="AS309" s="3" t="s">
        <v>77</v>
      </c>
      <c r="AT309" s="4">
        <v>19217727547</v>
      </c>
      <c r="AU309" s="4">
        <v>18919235259</v>
      </c>
      <c r="AV309" s="3">
        <v>98.45</v>
      </c>
      <c r="AW309" s="4">
        <v>50884317946</v>
      </c>
      <c r="AX309" s="4">
        <v>49701397305</v>
      </c>
      <c r="AY309" s="3">
        <v>97.68</v>
      </c>
      <c r="AZ309" s="4">
        <v>17102942141</v>
      </c>
      <c r="BA309" s="4">
        <v>16988766977</v>
      </c>
      <c r="BB309" s="3">
        <v>99.33</v>
      </c>
      <c r="BC309" s="4">
        <v>39088363000</v>
      </c>
      <c r="BD309" s="4">
        <v>0</v>
      </c>
      <c r="BE309" s="3">
        <v>0</v>
      </c>
      <c r="BF309" s="4">
        <v>15363054331</v>
      </c>
      <c r="BG309" s="4">
        <v>0</v>
      </c>
      <c r="BH309" s="3">
        <v>0</v>
      </c>
      <c r="BI309" s="4">
        <v>141656404965</v>
      </c>
      <c r="BJ309" s="4">
        <v>85609399541</v>
      </c>
      <c r="BK309" s="3">
        <v>60.43</v>
      </c>
      <c r="BL309" t="s">
        <v>711</v>
      </c>
      <c r="BM309" s="5">
        <f>AT309 / 1000000</f>
        <v>19217.727546999999</v>
      </c>
      <c r="BN309" s="5">
        <f>AU309 / 1000000</f>
        <v>18919.235259000001</v>
      </c>
      <c r="BO309" s="5">
        <f>AW309 / 1000000</f>
        <v>50884.317946000003</v>
      </c>
      <c r="BP309" s="5">
        <f>AX309 / 1000000</f>
        <v>49701.397304999999</v>
      </c>
      <c r="BQ309" s="5">
        <f>AZ309 / 1000000</f>
        <v>17102.942141</v>
      </c>
      <c r="BR309" s="5">
        <f>BA309 / 1000000</f>
        <v>16988.766976999999</v>
      </c>
      <c r="BS309" s="5">
        <f>BC309 / 1000000</f>
        <v>39088.362999999998</v>
      </c>
      <c r="BT309" s="5">
        <f>BD309 / 1000000</f>
        <v>0</v>
      </c>
      <c r="BU309" s="5">
        <f>BF309 / 1000000</f>
        <v>15363.054330999999</v>
      </c>
      <c r="BV309" s="5">
        <f>BG309 / 1000000</f>
        <v>0</v>
      </c>
    </row>
    <row r="310" spans="1:74" x14ac:dyDescent="0.25">
      <c r="A310">
        <v>16</v>
      </c>
      <c r="B310" t="s">
        <v>60</v>
      </c>
      <c r="C310" t="s">
        <v>61</v>
      </c>
      <c r="D310">
        <v>2022</v>
      </c>
      <c r="E310" t="s">
        <v>62</v>
      </c>
      <c r="F310" t="s">
        <v>63</v>
      </c>
      <c r="G310">
        <v>2</v>
      </c>
      <c r="H310" t="s">
        <v>64</v>
      </c>
      <c r="I310" t="s">
        <v>3806</v>
      </c>
      <c r="J310" t="s">
        <v>666</v>
      </c>
      <c r="K310" t="s">
        <v>667</v>
      </c>
      <c r="L310" t="s">
        <v>3853</v>
      </c>
      <c r="M310" t="s">
        <v>668</v>
      </c>
      <c r="N310" t="s">
        <v>3868</v>
      </c>
      <c r="O310" t="s">
        <v>691</v>
      </c>
      <c r="P310" t="s">
        <v>3887</v>
      </c>
      <c r="Q310" t="s">
        <v>692</v>
      </c>
      <c r="R310" t="s">
        <v>3976</v>
      </c>
      <c r="S310" t="s">
        <v>709</v>
      </c>
      <c r="T310">
        <v>47</v>
      </c>
      <c r="U310">
        <v>2</v>
      </c>
      <c r="V310" t="s">
        <v>712</v>
      </c>
      <c r="W310">
        <v>1</v>
      </c>
      <c r="X310" t="s">
        <v>72</v>
      </c>
      <c r="Y310">
        <v>1</v>
      </c>
      <c r="Z310" t="s">
        <v>73</v>
      </c>
      <c r="AA310">
        <v>1</v>
      </c>
      <c r="AB310" s="3">
        <v>9</v>
      </c>
      <c r="AC310" s="3">
        <v>9</v>
      </c>
      <c r="AD310" s="3">
        <v>100</v>
      </c>
      <c r="AE310" s="3">
        <v>12</v>
      </c>
      <c r="AF310" s="3">
        <v>12</v>
      </c>
      <c r="AG310" s="3">
        <v>100</v>
      </c>
      <c r="AH310" s="3">
        <v>38</v>
      </c>
      <c r="AI310" s="3">
        <v>38</v>
      </c>
      <c r="AJ310" s="3">
        <v>100</v>
      </c>
      <c r="AK310" s="3">
        <v>31</v>
      </c>
      <c r="AL310" s="3">
        <v>0</v>
      </c>
      <c r="AM310" s="3">
        <v>0</v>
      </c>
      <c r="AN310" s="3">
        <v>5</v>
      </c>
      <c r="AO310" s="3">
        <v>0</v>
      </c>
      <c r="AP310" s="3">
        <v>0</v>
      </c>
      <c r="AQ310" s="3">
        <v>95</v>
      </c>
      <c r="AR310" s="3">
        <v>59</v>
      </c>
      <c r="AS310" s="3">
        <v>62.11</v>
      </c>
      <c r="AT310" s="4">
        <v>44450390398</v>
      </c>
      <c r="AU310" s="4">
        <v>44149812738</v>
      </c>
      <c r="AV310" s="3">
        <v>99.32</v>
      </c>
      <c r="AW310" s="4">
        <v>27351621649</v>
      </c>
      <c r="AX310" s="4">
        <v>27110824390</v>
      </c>
      <c r="AY310" s="3">
        <v>99.12</v>
      </c>
      <c r="AZ310" s="4">
        <v>17102942140</v>
      </c>
      <c r="BA310" s="4">
        <v>16988766977</v>
      </c>
      <c r="BB310" s="3">
        <v>99.33</v>
      </c>
      <c r="BC310" s="4">
        <v>37023329000</v>
      </c>
      <c r="BD310" s="4">
        <v>0</v>
      </c>
      <c r="BE310" s="3">
        <v>0</v>
      </c>
      <c r="BF310" s="4">
        <v>15660925489</v>
      </c>
      <c r="BG310" s="4">
        <v>0</v>
      </c>
      <c r="BH310" s="3">
        <v>0</v>
      </c>
      <c r="BI310" s="4">
        <v>141589208676</v>
      </c>
      <c r="BJ310" s="4">
        <v>88249404105</v>
      </c>
      <c r="BK310" s="3">
        <v>62.33</v>
      </c>
      <c r="BL310" t="s">
        <v>713</v>
      </c>
      <c r="BM310" s="5">
        <f>AT310 / 1000000</f>
        <v>44450.390398000003</v>
      </c>
      <c r="BN310" s="5">
        <f>AU310 / 1000000</f>
        <v>44149.812738000001</v>
      </c>
      <c r="BO310" s="5">
        <f>AW310 / 1000000</f>
        <v>27351.621649000001</v>
      </c>
      <c r="BP310" s="5">
        <f>AX310 / 1000000</f>
        <v>27110.824390000002</v>
      </c>
      <c r="BQ310" s="5">
        <f>AZ310 / 1000000</f>
        <v>17102.942139999999</v>
      </c>
      <c r="BR310" s="5">
        <f>BA310 / 1000000</f>
        <v>16988.766976999999</v>
      </c>
      <c r="BS310" s="5">
        <f>BC310 / 1000000</f>
        <v>37023.328999999998</v>
      </c>
      <c r="BT310" s="5">
        <f>BD310 / 1000000</f>
        <v>0</v>
      </c>
      <c r="BU310" s="5">
        <f>BF310 / 1000000</f>
        <v>15660.925488999999</v>
      </c>
      <c r="BV310" s="5">
        <f>BG310 / 1000000</f>
        <v>0</v>
      </c>
    </row>
    <row r="311" spans="1:74" x14ac:dyDescent="0.25">
      <c r="A311">
        <v>16</v>
      </c>
      <c r="B311" t="s">
        <v>60</v>
      </c>
      <c r="C311" t="s">
        <v>61</v>
      </c>
      <c r="D311">
        <v>2022</v>
      </c>
      <c r="E311" t="s">
        <v>62</v>
      </c>
      <c r="F311" t="s">
        <v>63</v>
      </c>
      <c r="G311">
        <v>2</v>
      </c>
      <c r="H311" t="s">
        <v>64</v>
      </c>
      <c r="I311" t="s">
        <v>3806</v>
      </c>
      <c r="J311" t="s">
        <v>666</v>
      </c>
      <c r="K311" t="s">
        <v>667</v>
      </c>
      <c r="L311" t="s">
        <v>3853</v>
      </c>
      <c r="M311" t="s">
        <v>668</v>
      </c>
      <c r="N311" t="s">
        <v>3868</v>
      </c>
      <c r="O311" t="s">
        <v>691</v>
      </c>
      <c r="P311" t="s">
        <v>3887</v>
      </c>
      <c r="Q311" t="s">
        <v>692</v>
      </c>
      <c r="R311" t="s">
        <v>3976</v>
      </c>
      <c r="S311" t="s">
        <v>709</v>
      </c>
      <c r="T311">
        <v>47</v>
      </c>
      <c r="U311">
        <v>3</v>
      </c>
      <c r="V311" t="s">
        <v>714</v>
      </c>
      <c r="W311">
        <v>1</v>
      </c>
      <c r="X311" t="s">
        <v>72</v>
      </c>
      <c r="Y311">
        <v>1</v>
      </c>
      <c r="Z311" t="s">
        <v>73</v>
      </c>
      <c r="AA311">
        <v>1</v>
      </c>
      <c r="AB311" s="3">
        <v>5</v>
      </c>
      <c r="AC311" s="3">
        <v>5</v>
      </c>
      <c r="AD311" s="3">
        <v>100</v>
      </c>
      <c r="AE311" s="3">
        <v>15</v>
      </c>
      <c r="AF311" s="3">
        <v>15</v>
      </c>
      <c r="AG311" s="3">
        <v>100</v>
      </c>
      <c r="AH311" s="3">
        <v>35</v>
      </c>
      <c r="AI311" s="3">
        <v>35</v>
      </c>
      <c r="AJ311" s="3">
        <v>100</v>
      </c>
      <c r="AK311" s="3">
        <v>40</v>
      </c>
      <c r="AL311" s="3">
        <v>0</v>
      </c>
      <c r="AM311" s="3">
        <v>0</v>
      </c>
      <c r="AN311" s="3">
        <v>5</v>
      </c>
      <c r="AO311" s="3">
        <v>0</v>
      </c>
      <c r="AP311" s="3">
        <v>0</v>
      </c>
      <c r="AQ311" s="3">
        <v>100</v>
      </c>
      <c r="AR311" s="3">
        <v>55</v>
      </c>
      <c r="AS311" s="3">
        <v>55</v>
      </c>
      <c r="AT311" s="4">
        <v>9607798321</v>
      </c>
      <c r="AU311" s="4">
        <v>9604276315</v>
      </c>
      <c r="AV311" s="3">
        <v>99.96</v>
      </c>
      <c r="AW311" s="4">
        <v>27530403426</v>
      </c>
      <c r="AX311" s="4">
        <v>26430308365</v>
      </c>
      <c r="AY311" s="3">
        <v>96</v>
      </c>
      <c r="AZ311" s="4">
        <v>36047388748</v>
      </c>
      <c r="BA311" s="4">
        <v>36045737234</v>
      </c>
      <c r="BB311" s="3">
        <v>100</v>
      </c>
      <c r="BC311" s="4">
        <v>33407198000</v>
      </c>
      <c r="BD311" s="4">
        <v>0</v>
      </c>
      <c r="BE311" s="3">
        <v>0</v>
      </c>
      <c r="BF311" s="4">
        <v>7549867854</v>
      </c>
      <c r="BG311" s="4">
        <v>0</v>
      </c>
      <c r="BH311" s="3">
        <v>0</v>
      </c>
      <c r="BI311" s="4">
        <v>114142656349</v>
      </c>
      <c r="BJ311" s="4">
        <v>72080321914</v>
      </c>
      <c r="BK311" s="3">
        <v>63.15</v>
      </c>
      <c r="BL311" t="s">
        <v>715</v>
      </c>
      <c r="BM311" s="5">
        <f>AT311 / 1000000</f>
        <v>9607.7983210000002</v>
      </c>
      <c r="BN311" s="5">
        <f>AU311 / 1000000</f>
        <v>9604.2763149999992</v>
      </c>
      <c r="BO311" s="5">
        <f>AW311 / 1000000</f>
        <v>27530.403426000001</v>
      </c>
      <c r="BP311" s="5">
        <f>AX311 / 1000000</f>
        <v>26430.308365000001</v>
      </c>
      <c r="BQ311" s="5">
        <f>AZ311 / 1000000</f>
        <v>36047.388747999998</v>
      </c>
      <c r="BR311" s="5">
        <f>BA311 / 1000000</f>
        <v>36045.737234</v>
      </c>
      <c r="BS311" s="5">
        <f>BC311 / 1000000</f>
        <v>33407.197999999997</v>
      </c>
      <c r="BT311" s="5">
        <f>BD311 / 1000000</f>
        <v>0</v>
      </c>
      <c r="BU311" s="5">
        <f>BF311 / 1000000</f>
        <v>7549.8678540000001</v>
      </c>
      <c r="BV311" s="5">
        <f>BG311 / 1000000</f>
        <v>0</v>
      </c>
    </row>
    <row r="312" spans="1:74" x14ac:dyDescent="0.25">
      <c r="A312">
        <v>16</v>
      </c>
      <c r="B312" t="s">
        <v>60</v>
      </c>
      <c r="C312" t="s">
        <v>61</v>
      </c>
      <c r="D312">
        <v>2022</v>
      </c>
      <c r="E312" t="s">
        <v>62</v>
      </c>
      <c r="F312" t="s">
        <v>63</v>
      </c>
      <c r="G312">
        <v>2</v>
      </c>
      <c r="H312" t="s">
        <v>64</v>
      </c>
      <c r="I312" t="s">
        <v>3806</v>
      </c>
      <c r="J312" t="s">
        <v>666</v>
      </c>
      <c r="K312" t="s">
        <v>667</v>
      </c>
      <c r="L312" t="s">
        <v>3853</v>
      </c>
      <c r="M312" t="s">
        <v>668</v>
      </c>
      <c r="N312" t="s">
        <v>3868</v>
      </c>
      <c r="O312" t="s">
        <v>691</v>
      </c>
      <c r="P312" t="s">
        <v>3887</v>
      </c>
      <c r="Q312" t="s">
        <v>692</v>
      </c>
      <c r="R312" t="s">
        <v>3976</v>
      </c>
      <c r="S312" t="s">
        <v>709</v>
      </c>
      <c r="T312">
        <v>47</v>
      </c>
      <c r="U312">
        <v>4</v>
      </c>
      <c r="V312" t="s">
        <v>716</v>
      </c>
      <c r="W312">
        <v>2</v>
      </c>
      <c r="X312" t="s">
        <v>76</v>
      </c>
      <c r="Y312">
        <v>1</v>
      </c>
      <c r="Z312" t="s">
        <v>73</v>
      </c>
      <c r="AA312">
        <v>1</v>
      </c>
      <c r="AB312" s="3">
        <v>30</v>
      </c>
      <c r="AC312" s="3">
        <v>30</v>
      </c>
      <c r="AD312" s="3">
        <v>100</v>
      </c>
      <c r="AE312" s="3">
        <v>30</v>
      </c>
      <c r="AF312" s="3">
        <v>30</v>
      </c>
      <c r="AG312" s="3">
        <v>100</v>
      </c>
      <c r="AH312" s="3">
        <v>30</v>
      </c>
      <c r="AI312" s="3">
        <v>30</v>
      </c>
      <c r="AJ312" s="3">
        <v>100</v>
      </c>
      <c r="AK312" s="3">
        <v>30</v>
      </c>
      <c r="AL312" s="3">
        <v>0</v>
      </c>
      <c r="AM312" s="3">
        <v>0</v>
      </c>
      <c r="AN312" s="3">
        <v>30</v>
      </c>
      <c r="AO312" s="3">
        <v>0</v>
      </c>
      <c r="AP312" s="3">
        <v>0</v>
      </c>
      <c r="AQ312" s="3" t="s">
        <v>77</v>
      </c>
      <c r="AR312" s="3" t="s">
        <v>77</v>
      </c>
      <c r="AS312" s="3" t="s">
        <v>77</v>
      </c>
      <c r="AT312" s="4">
        <v>627528458</v>
      </c>
      <c r="AU312" s="4">
        <v>627528458</v>
      </c>
      <c r="AV312" s="3">
        <v>100</v>
      </c>
      <c r="AW312" s="4">
        <v>1730363500</v>
      </c>
      <c r="AX312" s="4">
        <v>1730363500</v>
      </c>
      <c r="AY312" s="3">
        <v>100</v>
      </c>
      <c r="AZ312" s="4">
        <v>1565343400</v>
      </c>
      <c r="BA312" s="4">
        <v>1565343400</v>
      </c>
      <c r="BB312" s="3">
        <v>100</v>
      </c>
      <c r="BC312" s="4">
        <v>1554840000</v>
      </c>
      <c r="BD312" s="4">
        <v>0</v>
      </c>
      <c r="BE312" s="3">
        <v>0</v>
      </c>
      <c r="BF312" s="4">
        <v>2853552181</v>
      </c>
      <c r="BG312" s="4">
        <v>0</v>
      </c>
      <c r="BH312" s="3">
        <v>0</v>
      </c>
      <c r="BI312" s="4">
        <v>8331627539</v>
      </c>
      <c r="BJ312" s="4">
        <v>3923235358</v>
      </c>
      <c r="BK312" s="3">
        <v>47.09</v>
      </c>
      <c r="BL312" t="s">
        <v>717</v>
      </c>
      <c r="BM312" s="5">
        <f>AT312 / 1000000</f>
        <v>627.528458</v>
      </c>
      <c r="BN312" s="5">
        <f>AU312 / 1000000</f>
        <v>627.528458</v>
      </c>
      <c r="BO312" s="5">
        <f>AW312 / 1000000</f>
        <v>1730.3634999999999</v>
      </c>
      <c r="BP312" s="5">
        <f>AX312 / 1000000</f>
        <v>1730.3634999999999</v>
      </c>
      <c r="BQ312" s="5">
        <f>AZ312 / 1000000</f>
        <v>1565.3434</v>
      </c>
      <c r="BR312" s="5">
        <f>BA312 / 1000000</f>
        <v>1565.3434</v>
      </c>
      <c r="BS312" s="5">
        <f>BC312 / 1000000</f>
        <v>1554.84</v>
      </c>
      <c r="BT312" s="5">
        <f>BD312 / 1000000</f>
        <v>0</v>
      </c>
      <c r="BU312" s="5">
        <f>BF312 / 1000000</f>
        <v>2853.552181</v>
      </c>
      <c r="BV312" s="5">
        <f>BG312 / 1000000</f>
        <v>0</v>
      </c>
    </row>
    <row r="313" spans="1:74" x14ac:dyDescent="0.25">
      <c r="A313">
        <v>16</v>
      </c>
      <c r="B313" t="s">
        <v>60</v>
      </c>
      <c r="C313" t="s">
        <v>61</v>
      </c>
      <c r="D313">
        <v>2022</v>
      </c>
      <c r="E313" t="s">
        <v>62</v>
      </c>
      <c r="F313" t="s">
        <v>63</v>
      </c>
      <c r="G313">
        <v>2</v>
      </c>
      <c r="H313" t="s">
        <v>64</v>
      </c>
      <c r="I313" t="s">
        <v>3806</v>
      </c>
      <c r="J313" t="s">
        <v>666</v>
      </c>
      <c r="K313" t="s">
        <v>667</v>
      </c>
      <c r="L313" t="s">
        <v>3853</v>
      </c>
      <c r="M313" t="s">
        <v>668</v>
      </c>
      <c r="N313" t="s">
        <v>3868</v>
      </c>
      <c r="O313" t="s">
        <v>691</v>
      </c>
      <c r="P313" t="s">
        <v>3887</v>
      </c>
      <c r="Q313" t="s">
        <v>692</v>
      </c>
      <c r="R313" t="s">
        <v>3976</v>
      </c>
      <c r="S313" t="s">
        <v>709</v>
      </c>
      <c r="T313">
        <v>47</v>
      </c>
      <c r="U313">
        <v>5</v>
      </c>
      <c r="V313" t="s">
        <v>718</v>
      </c>
      <c r="W313">
        <v>2</v>
      </c>
      <c r="X313" t="s">
        <v>76</v>
      </c>
      <c r="Y313">
        <v>1</v>
      </c>
      <c r="Z313" t="s">
        <v>73</v>
      </c>
      <c r="AA313">
        <v>1</v>
      </c>
      <c r="AB313" s="3">
        <v>40</v>
      </c>
      <c r="AC313" s="3">
        <v>40.36</v>
      </c>
      <c r="AD313" s="3">
        <v>100.9</v>
      </c>
      <c r="AE313" s="3">
        <v>45</v>
      </c>
      <c r="AF313" s="3">
        <v>47.18</v>
      </c>
      <c r="AG313" s="3">
        <v>104.84</v>
      </c>
      <c r="AH313" s="3">
        <v>45</v>
      </c>
      <c r="AI313" s="3">
        <v>45.35</v>
      </c>
      <c r="AJ313" s="3">
        <v>100.78</v>
      </c>
      <c r="AK313" s="3">
        <v>45</v>
      </c>
      <c r="AL313" s="3">
        <v>0</v>
      </c>
      <c r="AM313" s="3">
        <v>0</v>
      </c>
      <c r="AN313" s="3">
        <v>45</v>
      </c>
      <c r="AO313" s="3">
        <v>0</v>
      </c>
      <c r="AP313" s="3">
        <v>0</v>
      </c>
      <c r="AQ313" s="3" t="s">
        <v>77</v>
      </c>
      <c r="AR313" s="3" t="s">
        <v>77</v>
      </c>
      <c r="AS313" s="3" t="s">
        <v>77</v>
      </c>
      <c r="AT313" s="4">
        <v>407460297</v>
      </c>
      <c r="AU313" s="4">
        <v>407460297</v>
      </c>
      <c r="AV313" s="3">
        <v>100</v>
      </c>
      <c r="AW313" s="4">
        <v>1314814400</v>
      </c>
      <c r="AX313" s="4">
        <v>1314814400</v>
      </c>
      <c r="AY313" s="3">
        <v>100</v>
      </c>
      <c r="AZ313" s="4">
        <v>1437507300</v>
      </c>
      <c r="BA313" s="4">
        <v>1437507300</v>
      </c>
      <c r="BB313" s="3">
        <v>100</v>
      </c>
      <c r="BC313" s="4">
        <v>1383432000</v>
      </c>
      <c r="BD313" s="4">
        <v>0</v>
      </c>
      <c r="BE313" s="3">
        <v>0</v>
      </c>
      <c r="BF313" s="4">
        <v>1934738258</v>
      </c>
      <c r="BG313" s="4">
        <v>0</v>
      </c>
      <c r="BH313" s="3">
        <v>0</v>
      </c>
      <c r="BI313" s="4">
        <v>6477952255</v>
      </c>
      <c r="BJ313" s="4">
        <v>3159781997</v>
      </c>
      <c r="BK313" s="3">
        <v>48.78</v>
      </c>
      <c r="BL313" t="s">
        <v>719</v>
      </c>
      <c r="BM313" s="5">
        <f>AT313 / 1000000</f>
        <v>407.46029700000003</v>
      </c>
      <c r="BN313" s="5">
        <f>AU313 / 1000000</f>
        <v>407.46029700000003</v>
      </c>
      <c r="BO313" s="5">
        <f>AW313 / 1000000</f>
        <v>1314.8144</v>
      </c>
      <c r="BP313" s="5">
        <f>AX313 / 1000000</f>
        <v>1314.8144</v>
      </c>
      <c r="BQ313" s="5">
        <f>AZ313 / 1000000</f>
        <v>1437.5073</v>
      </c>
      <c r="BR313" s="5">
        <f>BA313 / 1000000</f>
        <v>1437.5073</v>
      </c>
      <c r="BS313" s="5">
        <f>BC313 / 1000000</f>
        <v>1383.432</v>
      </c>
      <c r="BT313" s="5">
        <f>BD313 / 1000000</f>
        <v>0</v>
      </c>
      <c r="BU313" s="5">
        <f>BF313 / 1000000</f>
        <v>1934.7382580000001</v>
      </c>
      <c r="BV313" s="5">
        <f>BG313 / 1000000</f>
        <v>0</v>
      </c>
    </row>
    <row r="314" spans="1:74" x14ac:dyDescent="0.25">
      <c r="A314">
        <v>16</v>
      </c>
      <c r="B314" t="s">
        <v>60</v>
      </c>
      <c r="C314" t="s">
        <v>61</v>
      </c>
      <c r="D314">
        <v>2022</v>
      </c>
      <c r="E314" t="s">
        <v>62</v>
      </c>
      <c r="F314" t="s">
        <v>63</v>
      </c>
      <c r="G314">
        <v>2</v>
      </c>
      <c r="H314" t="s">
        <v>64</v>
      </c>
      <c r="I314" t="s">
        <v>3806</v>
      </c>
      <c r="J314" t="s">
        <v>666</v>
      </c>
      <c r="K314" t="s">
        <v>667</v>
      </c>
      <c r="L314" t="s">
        <v>3853</v>
      </c>
      <c r="M314" t="s">
        <v>668</v>
      </c>
      <c r="N314" t="s">
        <v>3868</v>
      </c>
      <c r="O314" t="s">
        <v>691</v>
      </c>
      <c r="P314" t="s">
        <v>3887</v>
      </c>
      <c r="Q314" t="s">
        <v>692</v>
      </c>
      <c r="R314" t="s">
        <v>3976</v>
      </c>
      <c r="S314" t="s">
        <v>709</v>
      </c>
      <c r="T314">
        <v>47</v>
      </c>
      <c r="U314">
        <v>6</v>
      </c>
      <c r="V314" t="s">
        <v>720</v>
      </c>
      <c r="W314">
        <v>1</v>
      </c>
      <c r="X314" t="s">
        <v>72</v>
      </c>
      <c r="Y314">
        <v>1</v>
      </c>
      <c r="Z314" t="s">
        <v>73</v>
      </c>
      <c r="AA314">
        <v>1</v>
      </c>
      <c r="AB314" s="3">
        <v>2</v>
      </c>
      <c r="AC314" s="3">
        <v>2</v>
      </c>
      <c r="AD314" s="3">
        <v>100</v>
      </c>
      <c r="AE314" s="3">
        <v>27</v>
      </c>
      <c r="AF314" s="3">
        <v>27</v>
      </c>
      <c r="AG314" s="3">
        <v>100</v>
      </c>
      <c r="AH314" s="3">
        <v>27</v>
      </c>
      <c r="AI314" s="3">
        <v>27</v>
      </c>
      <c r="AJ314" s="3">
        <v>100</v>
      </c>
      <c r="AK314" s="3">
        <v>27</v>
      </c>
      <c r="AL314" s="3">
        <v>0</v>
      </c>
      <c r="AM314" s="3">
        <v>0</v>
      </c>
      <c r="AN314" s="3">
        <v>7</v>
      </c>
      <c r="AO314" s="3">
        <v>0</v>
      </c>
      <c r="AP314" s="3">
        <v>0</v>
      </c>
      <c r="AQ314" s="3">
        <v>90</v>
      </c>
      <c r="AR314" s="3">
        <v>56</v>
      </c>
      <c r="AS314" s="3">
        <v>62.22</v>
      </c>
      <c r="AT314" s="4">
        <v>1450448444</v>
      </c>
      <c r="AU314" s="4">
        <v>1431944706</v>
      </c>
      <c r="AV314" s="3">
        <v>98.72</v>
      </c>
      <c r="AW314" s="4">
        <v>3293549007</v>
      </c>
      <c r="AX314" s="4">
        <v>3293549007</v>
      </c>
      <c r="AY314" s="3">
        <v>100</v>
      </c>
      <c r="AZ314" s="4">
        <v>8913500235</v>
      </c>
      <c r="BA314" s="4">
        <v>7282213308</v>
      </c>
      <c r="BB314" s="3">
        <v>81.7</v>
      </c>
      <c r="BC314" s="4">
        <v>10915934000</v>
      </c>
      <c r="BD314" s="4">
        <v>0</v>
      </c>
      <c r="BE314" s="3">
        <v>0</v>
      </c>
      <c r="BF314" s="4">
        <v>1777494087</v>
      </c>
      <c r="BG314" s="4">
        <v>0</v>
      </c>
      <c r="BH314" s="3">
        <v>0</v>
      </c>
      <c r="BI314" s="4">
        <v>26350925773</v>
      </c>
      <c r="BJ314" s="4">
        <v>12007707021</v>
      </c>
      <c r="BK314" s="3">
        <v>45.57</v>
      </c>
      <c r="BL314" t="s">
        <v>721</v>
      </c>
      <c r="BM314" s="5">
        <f>AT314 / 1000000</f>
        <v>1450.4484440000001</v>
      </c>
      <c r="BN314" s="5">
        <f>AU314 / 1000000</f>
        <v>1431.944706</v>
      </c>
      <c r="BO314" s="5">
        <f>AW314 / 1000000</f>
        <v>3293.5490070000001</v>
      </c>
      <c r="BP314" s="5">
        <f>AX314 / 1000000</f>
        <v>3293.5490070000001</v>
      </c>
      <c r="BQ314" s="5">
        <f>AZ314 / 1000000</f>
        <v>8913.5002349999995</v>
      </c>
      <c r="BR314" s="5">
        <f>BA314 / 1000000</f>
        <v>7282.2133080000003</v>
      </c>
      <c r="BS314" s="5">
        <f>BC314 / 1000000</f>
        <v>10915.933999999999</v>
      </c>
      <c r="BT314" s="5">
        <f>BD314 / 1000000</f>
        <v>0</v>
      </c>
      <c r="BU314" s="5">
        <f>BF314 / 1000000</f>
        <v>1777.494087</v>
      </c>
      <c r="BV314" s="5">
        <f>BG314 / 1000000</f>
        <v>0</v>
      </c>
    </row>
    <row r="315" spans="1:74" x14ac:dyDescent="0.25">
      <c r="A315">
        <v>16</v>
      </c>
      <c r="B315" t="s">
        <v>60</v>
      </c>
      <c r="C315" t="s">
        <v>61</v>
      </c>
      <c r="D315">
        <v>2022</v>
      </c>
      <c r="E315" t="s">
        <v>62</v>
      </c>
      <c r="F315" t="s">
        <v>63</v>
      </c>
      <c r="G315">
        <v>2</v>
      </c>
      <c r="H315" t="s">
        <v>64</v>
      </c>
      <c r="I315" t="s">
        <v>3806</v>
      </c>
      <c r="J315" t="s">
        <v>666</v>
      </c>
      <c r="K315" t="s">
        <v>667</v>
      </c>
      <c r="L315" t="s">
        <v>3853</v>
      </c>
      <c r="M315" t="s">
        <v>668</v>
      </c>
      <c r="N315" t="s">
        <v>3868</v>
      </c>
      <c r="O315" t="s">
        <v>691</v>
      </c>
      <c r="P315" t="s">
        <v>3887</v>
      </c>
      <c r="Q315" t="s">
        <v>692</v>
      </c>
      <c r="R315" t="s">
        <v>3976</v>
      </c>
      <c r="S315" t="s">
        <v>709</v>
      </c>
      <c r="T315">
        <v>47</v>
      </c>
      <c r="U315">
        <v>7</v>
      </c>
      <c r="V315" t="s">
        <v>722</v>
      </c>
      <c r="W315">
        <v>1</v>
      </c>
      <c r="X315" t="s">
        <v>72</v>
      </c>
      <c r="Y315">
        <v>1</v>
      </c>
      <c r="Z315" t="s">
        <v>73</v>
      </c>
      <c r="AA315">
        <v>1</v>
      </c>
      <c r="AB315" s="3">
        <v>23500</v>
      </c>
      <c r="AC315" s="3">
        <v>23896</v>
      </c>
      <c r="AD315" s="3">
        <v>101.69</v>
      </c>
      <c r="AE315" s="3">
        <v>52200</v>
      </c>
      <c r="AF315" s="3">
        <v>52774</v>
      </c>
      <c r="AG315" s="3">
        <v>101.1</v>
      </c>
      <c r="AH315" s="3">
        <v>65300</v>
      </c>
      <c r="AI315" s="3">
        <v>65731</v>
      </c>
      <c r="AJ315" s="3">
        <v>100.66</v>
      </c>
      <c r="AK315" s="3">
        <v>65300</v>
      </c>
      <c r="AL315" s="3">
        <v>0</v>
      </c>
      <c r="AM315" s="3">
        <v>0</v>
      </c>
      <c r="AN315" s="3">
        <v>22726</v>
      </c>
      <c r="AO315" s="3">
        <v>0</v>
      </c>
      <c r="AP315" s="3">
        <v>0</v>
      </c>
      <c r="AQ315" s="3">
        <v>229600</v>
      </c>
      <c r="AR315" s="3">
        <v>142401</v>
      </c>
      <c r="AS315" s="3">
        <v>62.02</v>
      </c>
      <c r="AT315" s="4">
        <v>2771444339</v>
      </c>
      <c r="AU315" s="4">
        <v>2769700748</v>
      </c>
      <c r="AV315" s="3">
        <v>99.94</v>
      </c>
      <c r="AW315" s="4">
        <v>7567111079</v>
      </c>
      <c r="AX315" s="4">
        <v>7550169579</v>
      </c>
      <c r="AY315" s="3">
        <v>99.78</v>
      </c>
      <c r="AZ315" s="4">
        <v>15236304285</v>
      </c>
      <c r="BA315" s="4">
        <v>15210296710</v>
      </c>
      <c r="BB315" s="3">
        <v>99.83</v>
      </c>
      <c r="BC315" s="4">
        <v>9990187000</v>
      </c>
      <c r="BD315" s="4">
        <v>0</v>
      </c>
      <c r="BE315" s="3">
        <v>0</v>
      </c>
      <c r="BF315" s="4">
        <v>1611659379</v>
      </c>
      <c r="BG315" s="4">
        <v>0</v>
      </c>
      <c r="BH315" s="3">
        <v>0</v>
      </c>
      <c r="BI315" s="4">
        <v>37176706082</v>
      </c>
      <c r="BJ315" s="4">
        <v>25530167037</v>
      </c>
      <c r="BK315" s="3">
        <v>68.67</v>
      </c>
      <c r="BL315" t="s">
        <v>723</v>
      </c>
      <c r="BM315" s="5">
        <f>AT315 / 1000000</f>
        <v>2771.4443390000001</v>
      </c>
      <c r="BN315" s="5">
        <f>AU315 / 1000000</f>
        <v>2769.7007480000002</v>
      </c>
      <c r="BO315" s="5">
        <f>AW315 / 1000000</f>
        <v>7567.1110790000002</v>
      </c>
      <c r="BP315" s="5">
        <f>AX315 / 1000000</f>
        <v>7550.1695790000003</v>
      </c>
      <c r="BQ315" s="5">
        <f>AZ315 / 1000000</f>
        <v>15236.304285</v>
      </c>
      <c r="BR315" s="5">
        <f>BA315 / 1000000</f>
        <v>15210.296710000001</v>
      </c>
      <c r="BS315" s="5">
        <f>BC315 / 1000000</f>
        <v>9990.1869999999999</v>
      </c>
      <c r="BT315" s="5">
        <f>BD315 / 1000000</f>
        <v>0</v>
      </c>
      <c r="BU315" s="5">
        <f>BF315 / 1000000</f>
        <v>1611.6593789999999</v>
      </c>
      <c r="BV315" s="5">
        <f>BG315 / 1000000</f>
        <v>0</v>
      </c>
    </row>
    <row r="316" spans="1:74" x14ac:dyDescent="0.25">
      <c r="A316">
        <v>16</v>
      </c>
      <c r="B316" t="s">
        <v>60</v>
      </c>
      <c r="C316" t="s">
        <v>61</v>
      </c>
      <c r="D316">
        <v>2022</v>
      </c>
      <c r="E316" t="s">
        <v>62</v>
      </c>
      <c r="F316" t="s">
        <v>63</v>
      </c>
      <c r="G316">
        <v>2</v>
      </c>
      <c r="H316" t="s">
        <v>64</v>
      </c>
      <c r="I316" t="s">
        <v>3806</v>
      </c>
      <c r="J316" t="s">
        <v>666</v>
      </c>
      <c r="K316" t="s">
        <v>667</v>
      </c>
      <c r="L316" t="s">
        <v>3853</v>
      </c>
      <c r="M316" t="s">
        <v>668</v>
      </c>
      <c r="N316" t="s">
        <v>3868</v>
      </c>
      <c r="O316" t="s">
        <v>691</v>
      </c>
      <c r="P316" t="s">
        <v>3887</v>
      </c>
      <c r="Q316" t="s">
        <v>692</v>
      </c>
      <c r="R316" t="s">
        <v>3976</v>
      </c>
      <c r="S316" t="s">
        <v>709</v>
      </c>
      <c r="T316">
        <v>47</v>
      </c>
      <c r="U316">
        <v>8</v>
      </c>
      <c r="V316" t="s">
        <v>724</v>
      </c>
      <c r="W316">
        <v>1</v>
      </c>
      <c r="X316" t="s">
        <v>72</v>
      </c>
      <c r="Y316">
        <v>1</v>
      </c>
      <c r="Z316" t="s">
        <v>73</v>
      </c>
      <c r="AA316">
        <v>1</v>
      </c>
      <c r="AB316" s="3">
        <v>2</v>
      </c>
      <c r="AC316" s="3">
        <v>2</v>
      </c>
      <c r="AD316" s="3">
        <v>100</v>
      </c>
      <c r="AE316" s="3">
        <v>12</v>
      </c>
      <c r="AF316" s="3">
        <v>12</v>
      </c>
      <c r="AG316" s="3">
        <v>100</v>
      </c>
      <c r="AH316" s="3">
        <v>12</v>
      </c>
      <c r="AI316" s="3">
        <v>12</v>
      </c>
      <c r="AJ316" s="3">
        <v>100</v>
      </c>
      <c r="AK316" s="3">
        <v>12</v>
      </c>
      <c r="AL316" s="3">
        <v>0</v>
      </c>
      <c r="AM316" s="3">
        <v>0</v>
      </c>
      <c r="AN316" s="3">
        <v>2</v>
      </c>
      <c r="AO316" s="3">
        <v>0</v>
      </c>
      <c r="AP316" s="3">
        <v>0</v>
      </c>
      <c r="AQ316" s="3">
        <v>40</v>
      </c>
      <c r="AR316" s="3">
        <v>26</v>
      </c>
      <c r="AS316" s="3">
        <v>65</v>
      </c>
      <c r="AT316" s="4">
        <v>1653037361</v>
      </c>
      <c r="AU316" s="4">
        <v>1647076361</v>
      </c>
      <c r="AV316" s="3">
        <v>99.64</v>
      </c>
      <c r="AW316" s="4">
        <v>4839885343</v>
      </c>
      <c r="AX316" s="4">
        <v>4839885343</v>
      </c>
      <c r="AY316" s="3">
        <v>100</v>
      </c>
      <c r="AZ316" s="4">
        <v>4492680468</v>
      </c>
      <c r="BA316" s="4">
        <v>4492680468</v>
      </c>
      <c r="BB316" s="3">
        <v>100</v>
      </c>
      <c r="BC316" s="4">
        <v>2561934000</v>
      </c>
      <c r="BD316" s="4">
        <v>0</v>
      </c>
      <c r="BE316" s="3">
        <v>0</v>
      </c>
      <c r="BF316" s="4">
        <v>3182793836</v>
      </c>
      <c r="BG316" s="4">
        <v>0</v>
      </c>
      <c r="BH316" s="3">
        <v>0</v>
      </c>
      <c r="BI316" s="4">
        <v>16730331008</v>
      </c>
      <c r="BJ316" s="4">
        <v>10979642172</v>
      </c>
      <c r="BK316" s="3">
        <v>65.63</v>
      </c>
      <c r="BL316" t="s">
        <v>725</v>
      </c>
      <c r="BM316" s="5">
        <f>AT316 / 1000000</f>
        <v>1653.0373609999999</v>
      </c>
      <c r="BN316" s="5">
        <f>AU316 / 1000000</f>
        <v>1647.0763609999999</v>
      </c>
      <c r="BO316" s="5">
        <f>AW316 / 1000000</f>
        <v>4839.8853429999999</v>
      </c>
      <c r="BP316" s="5">
        <f>AX316 / 1000000</f>
        <v>4839.8853429999999</v>
      </c>
      <c r="BQ316" s="5">
        <f>AZ316 / 1000000</f>
        <v>4492.6804679999996</v>
      </c>
      <c r="BR316" s="5">
        <f>BA316 / 1000000</f>
        <v>4492.6804679999996</v>
      </c>
      <c r="BS316" s="5">
        <f>BC316 / 1000000</f>
        <v>2561.9340000000002</v>
      </c>
      <c r="BT316" s="5">
        <f>BD316 / 1000000</f>
        <v>0</v>
      </c>
      <c r="BU316" s="5">
        <f>BF316 / 1000000</f>
        <v>3182.7938359999998</v>
      </c>
      <c r="BV316" s="5">
        <f>BG316 / 1000000</f>
        <v>0</v>
      </c>
    </row>
    <row r="317" spans="1:74" x14ac:dyDescent="0.25">
      <c r="A317">
        <v>16</v>
      </c>
      <c r="B317" t="s">
        <v>60</v>
      </c>
      <c r="C317" t="s">
        <v>61</v>
      </c>
      <c r="D317">
        <v>2022</v>
      </c>
      <c r="E317" t="s">
        <v>62</v>
      </c>
      <c r="F317" t="s">
        <v>63</v>
      </c>
      <c r="G317">
        <v>2</v>
      </c>
      <c r="H317" t="s">
        <v>64</v>
      </c>
      <c r="I317" t="s">
        <v>3806</v>
      </c>
      <c r="J317" t="s">
        <v>666</v>
      </c>
      <c r="K317" t="s">
        <v>667</v>
      </c>
      <c r="L317" t="s">
        <v>3853</v>
      </c>
      <c r="M317" t="s">
        <v>668</v>
      </c>
      <c r="N317" t="s">
        <v>3868</v>
      </c>
      <c r="O317" t="s">
        <v>691</v>
      </c>
      <c r="P317" t="s">
        <v>3887</v>
      </c>
      <c r="Q317" t="s">
        <v>692</v>
      </c>
      <c r="R317" t="s">
        <v>3977</v>
      </c>
      <c r="S317" t="s">
        <v>726</v>
      </c>
      <c r="T317">
        <v>26</v>
      </c>
      <c r="U317">
        <v>1</v>
      </c>
      <c r="V317" t="s">
        <v>727</v>
      </c>
      <c r="W317">
        <v>1</v>
      </c>
      <c r="X317" t="s">
        <v>72</v>
      </c>
      <c r="Y317">
        <v>1</v>
      </c>
      <c r="Z317" t="s">
        <v>73</v>
      </c>
      <c r="AA317">
        <v>1</v>
      </c>
      <c r="AB317" s="3">
        <v>5</v>
      </c>
      <c r="AC317" s="3">
        <v>5</v>
      </c>
      <c r="AD317" s="3">
        <v>100</v>
      </c>
      <c r="AE317" s="3">
        <v>10</v>
      </c>
      <c r="AF317" s="3">
        <v>10</v>
      </c>
      <c r="AG317" s="3">
        <v>100</v>
      </c>
      <c r="AH317" s="3">
        <v>10</v>
      </c>
      <c r="AI317" s="3">
        <v>10</v>
      </c>
      <c r="AJ317" s="3">
        <v>100</v>
      </c>
      <c r="AK317" s="3">
        <v>10</v>
      </c>
      <c r="AL317" s="3">
        <v>0</v>
      </c>
      <c r="AM317" s="3">
        <v>0</v>
      </c>
      <c r="AN317" s="3">
        <v>5</v>
      </c>
      <c r="AO317" s="3">
        <v>0</v>
      </c>
      <c r="AP317" s="3">
        <v>0</v>
      </c>
      <c r="AQ317" s="3">
        <v>40</v>
      </c>
      <c r="AR317" s="3">
        <v>25</v>
      </c>
      <c r="AS317" s="3">
        <v>62.5</v>
      </c>
      <c r="AT317" s="4">
        <v>1996345149</v>
      </c>
      <c r="AU317" s="4">
        <v>1996345149</v>
      </c>
      <c r="AV317" s="3">
        <v>100</v>
      </c>
      <c r="AW317" s="4">
        <v>7854116952</v>
      </c>
      <c r="AX317" s="4">
        <v>7854116952</v>
      </c>
      <c r="AY317" s="3">
        <v>100</v>
      </c>
      <c r="AZ317" s="4">
        <v>6962947892</v>
      </c>
      <c r="BA317" s="4">
        <v>6962947892</v>
      </c>
      <c r="BB317" s="3">
        <v>100</v>
      </c>
      <c r="BC317" s="4">
        <v>7819798000</v>
      </c>
      <c r="BD317" s="4">
        <v>0</v>
      </c>
      <c r="BE317" s="3">
        <v>0</v>
      </c>
      <c r="BF317" s="4">
        <v>14313656964</v>
      </c>
      <c r="BG317" s="4">
        <v>0</v>
      </c>
      <c r="BH317" s="3">
        <v>0</v>
      </c>
      <c r="BI317" s="4">
        <v>38946864957</v>
      </c>
      <c r="BJ317" s="4">
        <v>16813409993</v>
      </c>
      <c r="BK317" s="3">
        <v>43.17</v>
      </c>
      <c r="BL317" t="s">
        <v>728</v>
      </c>
      <c r="BM317" s="5">
        <f>AT317 / 1000000</f>
        <v>1996.345149</v>
      </c>
      <c r="BN317" s="5">
        <f>AU317 / 1000000</f>
        <v>1996.345149</v>
      </c>
      <c r="BO317" s="5">
        <f>AW317 / 1000000</f>
        <v>7854.1169520000003</v>
      </c>
      <c r="BP317" s="5">
        <f>AX317 / 1000000</f>
        <v>7854.1169520000003</v>
      </c>
      <c r="BQ317" s="5">
        <f>AZ317 / 1000000</f>
        <v>6962.9478920000001</v>
      </c>
      <c r="BR317" s="5">
        <f>BA317 / 1000000</f>
        <v>6962.9478920000001</v>
      </c>
      <c r="BS317" s="5">
        <f>BC317 / 1000000</f>
        <v>7819.7979999999998</v>
      </c>
      <c r="BT317" s="5">
        <f>BD317 / 1000000</f>
        <v>0</v>
      </c>
      <c r="BU317" s="5">
        <f>BF317 / 1000000</f>
        <v>14313.656964</v>
      </c>
      <c r="BV317" s="5">
        <f>BG317 / 1000000</f>
        <v>0</v>
      </c>
    </row>
    <row r="318" spans="1:74" x14ac:dyDescent="0.25">
      <c r="A318">
        <v>16</v>
      </c>
      <c r="B318" t="s">
        <v>60</v>
      </c>
      <c r="C318" t="s">
        <v>61</v>
      </c>
      <c r="D318">
        <v>2022</v>
      </c>
      <c r="E318" t="s">
        <v>62</v>
      </c>
      <c r="F318" t="s">
        <v>63</v>
      </c>
      <c r="G318">
        <v>2</v>
      </c>
      <c r="H318" t="s">
        <v>64</v>
      </c>
      <c r="I318" t="s">
        <v>3806</v>
      </c>
      <c r="J318" t="s">
        <v>666</v>
      </c>
      <c r="K318" t="s">
        <v>667</v>
      </c>
      <c r="L318" t="s">
        <v>3853</v>
      </c>
      <c r="M318" t="s">
        <v>668</v>
      </c>
      <c r="N318" t="s">
        <v>3868</v>
      </c>
      <c r="O318" t="s">
        <v>691</v>
      </c>
      <c r="P318" t="s">
        <v>3887</v>
      </c>
      <c r="Q318" t="s">
        <v>692</v>
      </c>
      <c r="R318" t="s">
        <v>3978</v>
      </c>
      <c r="S318" t="s">
        <v>729</v>
      </c>
      <c r="T318">
        <v>25</v>
      </c>
      <c r="U318">
        <v>1</v>
      </c>
      <c r="V318" t="s">
        <v>730</v>
      </c>
      <c r="W318">
        <v>1</v>
      </c>
      <c r="X318" t="s">
        <v>72</v>
      </c>
      <c r="Y318">
        <v>1</v>
      </c>
      <c r="Z318" t="s">
        <v>73</v>
      </c>
      <c r="AA318">
        <v>1</v>
      </c>
      <c r="AB318" s="3">
        <v>5</v>
      </c>
      <c r="AC318" s="3">
        <v>5</v>
      </c>
      <c r="AD318" s="3">
        <v>100</v>
      </c>
      <c r="AE318" s="3">
        <v>30</v>
      </c>
      <c r="AF318" s="3">
        <v>30</v>
      </c>
      <c r="AG318" s="3">
        <v>100</v>
      </c>
      <c r="AH318" s="3">
        <v>30</v>
      </c>
      <c r="AI318" s="3">
        <v>30</v>
      </c>
      <c r="AJ318" s="3">
        <v>100</v>
      </c>
      <c r="AK318" s="3">
        <v>30</v>
      </c>
      <c r="AL318" s="3">
        <v>0</v>
      </c>
      <c r="AM318" s="3">
        <v>0</v>
      </c>
      <c r="AN318" s="3">
        <v>5</v>
      </c>
      <c r="AO318" s="3">
        <v>0</v>
      </c>
      <c r="AP318" s="3">
        <v>0</v>
      </c>
      <c r="AQ318" s="3">
        <v>100</v>
      </c>
      <c r="AR318" s="3">
        <v>65</v>
      </c>
      <c r="AS318" s="3">
        <v>65</v>
      </c>
      <c r="AT318" s="4">
        <v>48013120</v>
      </c>
      <c r="AU318" s="4">
        <v>48013120</v>
      </c>
      <c r="AV318" s="3">
        <v>100</v>
      </c>
      <c r="AW318" s="4">
        <v>334131889</v>
      </c>
      <c r="AX318" s="4">
        <v>334131889</v>
      </c>
      <c r="AY318" s="3">
        <v>100</v>
      </c>
      <c r="AZ318" s="4">
        <v>207476000</v>
      </c>
      <c r="BA318" s="4">
        <v>207476000</v>
      </c>
      <c r="BB318" s="3">
        <v>100</v>
      </c>
      <c r="BC318" s="4">
        <v>616373000</v>
      </c>
      <c r="BD318" s="4">
        <v>0</v>
      </c>
      <c r="BE318" s="3">
        <v>0</v>
      </c>
      <c r="BF318" s="4">
        <v>274974929</v>
      </c>
      <c r="BG318" s="4">
        <v>0</v>
      </c>
      <c r="BH318" s="3">
        <v>0</v>
      </c>
      <c r="BI318" s="4">
        <v>1480968938</v>
      </c>
      <c r="BJ318" s="4">
        <v>589621009</v>
      </c>
      <c r="BK318" s="3">
        <v>39.81</v>
      </c>
      <c r="BL318" t="s">
        <v>731</v>
      </c>
      <c r="BM318" s="5">
        <f>AT318 / 1000000</f>
        <v>48.013120000000001</v>
      </c>
      <c r="BN318" s="5">
        <f>AU318 / 1000000</f>
        <v>48.013120000000001</v>
      </c>
      <c r="BO318" s="5">
        <f>AW318 / 1000000</f>
        <v>334.131889</v>
      </c>
      <c r="BP318" s="5">
        <f>AX318 / 1000000</f>
        <v>334.131889</v>
      </c>
      <c r="BQ318" s="5">
        <f>AZ318 / 1000000</f>
        <v>207.476</v>
      </c>
      <c r="BR318" s="5">
        <f>BA318 / 1000000</f>
        <v>207.476</v>
      </c>
      <c r="BS318" s="5">
        <f>BC318 / 1000000</f>
        <v>616.37300000000005</v>
      </c>
      <c r="BT318" s="5">
        <f>BD318 / 1000000</f>
        <v>0</v>
      </c>
      <c r="BU318" s="5">
        <f>BF318 / 1000000</f>
        <v>274.97492899999997</v>
      </c>
      <c r="BV318" s="5">
        <f>BG318 / 1000000</f>
        <v>0</v>
      </c>
    </row>
    <row r="319" spans="1:74" x14ac:dyDescent="0.25">
      <c r="A319">
        <v>16</v>
      </c>
      <c r="B319" t="s">
        <v>60</v>
      </c>
      <c r="C319" t="s">
        <v>61</v>
      </c>
      <c r="D319">
        <v>2022</v>
      </c>
      <c r="E319" t="s">
        <v>62</v>
      </c>
      <c r="F319" t="s">
        <v>63</v>
      </c>
      <c r="G319">
        <v>2</v>
      </c>
      <c r="H319" t="s">
        <v>64</v>
      </c>
      <c r="I319" t="s">
        <v>3806</v>
      </c>
      <c r="J319" t="s">
        <v>666</v>
      </c>
      <c r="K319" t="s">
        <v>667</v>
      </c>
      <c r="L319" t="s">
        <v>3853</v>
      </c>
      <c r="M319" t="s">
        <v>668</v>
      </c>
      <c r="N319" t="s">
        <v>3868</v>
      </c>
      <c r="O319" t="s">
        <v>691</v>
      </c>
      <c r="P319" t="s">
        <v>3887</v>
      </c>
      <c r="Q319" t="s">
        <v>692</v>
      </c>
      <c r="R319" t="s">
        <v>3978</v>
      </c>
      <c r="S319" t="s">
        <v>729</v>
      </c>
      <c r="T319">
        <v>25</v>
      </c>
      <c r="U319">
        <v>2</v>
      </c>
      <c r="V319" t="s">
        <v>732</v>
      </c>
      <c r="W319">
        <v>1</v>
      </c>
      <c r="X319" t="s">
        <v>72</v>
      </c>
      <c r="Y319">
        <v>1</v>
      </c>
      <c r="Z319" t="s">
        <v>73</v>
      </c>
      <c r="AA319">
        <v>1</v>
      </c>
      <c r="AB319" s="3">
        <v>5</v>
      </c>
      <c r="AC319" s="3">
        <v>5</v>
      </c>
      <c r="AD319" s="3">
        <v>100</v>
      </c>
      <c r="AE319" s="3">
        <v>30</v>
      </c>
      <c r="AF319" s="3">
        <v>30</v>
      </c>
      <c r="AG319" s="3">
        <v>100</v>
      </c>
      <c r="AH319" s="3">
        <v>30</v>
      </c>
      <c r="AI319" s="3">
        <v>30</v>
      </c>
      <c r="AJ319" s="3">
        <v>100</v>
      </c>
      <c r="AK319" s="3">
        <v>30</v>
      </c>
      <c r="AL319" s="3">
        <v>0</v>
      </c>
      <c r="AM319" s="3">
        <v>0</v>
      </c>
      <c r="AN319" s="3">
        <v>5</v>
      </c>
      <c r="AO319" s="3">
        <v>0</v>
      </c>
      <c r="AP319" s="3">
        <v>0</v>
      </c>
      <c r="AQ319" s="3">
        <v>100</v>
      </c>
      <c r="AR319" s="3">
        <v>65</v>
      </c>
      <c r="AS319" s="3">
        <v>65</v>
      </c>
      <c r="AT319" s="4">
        <v>160208442</v>
      </c>
      <c r="AU319" s="4">
        <v>160208442</v>
      </c>
      <c r="AV319" s="3">
        <v>100</v>
      </c>
      <c r="AW319" s="4">
        <v>1188889182</v>
      </c>
      <c r="AX319" s="4">
        <v>1187780121</v>
      </c>
      <c r="AY319" s="3">
        <v>99.91</v>
      </c>
      <c r="AZ319" s="4">
        <v>2520198244</v>
      </c>
      <c r="BA319" s="4">
        <v>2472695035</v>
      </c>
      <c r="BB319" s="3">
        <v>98.12</v>
      </c>
      <c r="BC319" s="4">
        <v>1787952000</v>
      </c>
      <c r="BD319" s="4">
        <v>0</v>
      </c>
      <c r="BE319" s="3">
        <v>0</v>
      </c>
      <c r="BF319" s="4">
        <v>1730448496</v>
      </c>
      <c r="BG319" s="4">
        <v>0</v>
      </c>
      <c r="BH319" s="3">
        <v>0</v>
      </c>
      <c r="BI319" s="4">
        <v>7387696364</v>
      </c>
      <c r="BJ319" s="4">
        <v>3820683598</v>
      </c>
      <c r="BK319" s="3">
        <v>51.72</v>
      </c>
      <c r="BL319" t="s">
        <v>733</v>
      </c>
      <c r="BM319" s="5">
        <f>AT319 / 1000000</f>
        <v>160.20844199999999</v>
      </c>
      <c r="BN319" s="5">
        <f>AU319 / 1000000</f>
        <v>160.20844199999999</v>
      </c>
      <c r="BO319" s="5">
        <f>AW319 / 1000000</f>
        <v>1188.8891819999999</v>
      </c>
      <c r="BP319" s="5">
        <f>AX319 / 1000000</f>
        <v>1187.780121</v>
      </c>
      <c r="BQ319" s="5">
        <f>AZ319 / 1000000</f>
        <v>2520.1982440000002</v>
      </c>
      <c r="BR319" s="5">
        <f>BA319 / 1000000</f>
        <v>2472.6950350000002</v>
      </c>
      <c r="BS319" s="5">
        <f>BC319 / 1000000</f>
        <v>1787.952</v>
      </c>
      <c r="BT319" s="5">
        <f>BD319 / 1000000</f>
        <v>0</v>
      </c>
      <c r="BU319" s="5">
        <f>BF319 / 1000000</f>
        <v>1730.448496</v>
      </c>
      <c r="BV319" s="5">
        <f>BG319 / 1000000</f>
        <v>0</v>
      </c>
    </row>
    <row r="320" spans="1:74" x14ac:dyDescent="0.25">
      <c r="A320">
        <v>16</v>
      </c>
      <c r="B320" t="s">
        <v>60</v>
      </c>
      <c r="C320" t="s">
        <v>61</v>
      </c>
      <c r="D320">
        <v>2022</v>
      </c>
      <c r="E320" t="s">
        <v>62</v>
      </c>
      <c r="F320" t="s">
        <v>63</v>
      </c>
      <c r="G320">
        <v>2</v>
      </c>
      <c r="H320" t="s">
        <v>64</v>
      </c>
      <c r="I320" t="s">
        <v>3806</v>
      </c>
      <c r="J320" t="s">
        <v>666</v>
      </c>
      <c r="K320" t="s">
        <v>667</v>
      </c>
      <c r="L320" t="s">
        <v>3853</v>
      </c>
      <c r="M320" t="s">
        <v>668</v>
      </c>
      <c r="N320" t="s">
        <v>3868</v>
      </c>
      <c r="O320" t="s">
        <v>691</v>
      </c>
      <c r="P320" t="s">
        <v>3887</v>
      </c>
      <c r="Q320" t="s">
        <v>692</v>
      </c>
      <c r="R320" t="s">
        <v>3978</v>
      </c>
      <c r="S320" t="s">
        <v>729</v>
      </c>
      <c r="T320">
        <v>25</v>
      </c>
      <c r="U320">
        <v>3</v>
      </c>
      <c r="V320" t="s">
        <v>734</v>
      </c>
      <c r="W320">
        <v>1</v>
      </c>
      <c r="X320" t="s">
        <v>72</v>
      </c>
      <c r="Y320">
        <v>1</v>
      </c>
      <c r="Z320" t="s">
        <v>73</v>
      </c>
      <c r="AA320">
        <v>1</v>
      </c>
      <c r="AB320" s="3">
        <v>5</v>
      </c>
      <c r="AC320" s="3">
        <v>5</v>
      </c>
      <c r="AD320" s="3">
        <v>100</v>
      </c>
      <c r="AE320" s="3">
        <v>30</v>
      </c>
      <c r="AF320" s="3">
        <v>30</v>
      </c>
      <c r="AG320" s="3">
        <v>100</v>
      </c>
      <c r="AH320" s="3">
        <v>30</v>
      </c>
      <c r="AI320" s="3">
        <v>30</v>
      </c>
      <c r="AJ320" s="3">
        <v>100</v>
      </c>
      <c r="AK320" s="3">
        <v>30</v>
      </c>
      <c r="AL320" s="3">
        <v>0</v>
      </c>
      <c r="AM320" s="3">
        <v>0</v>
      </c>
      <c r="AN320" s="3">
        <v>5</v>
      </c>
      <c r="AO320" s="3">
        <v>0</v>
      </c>
      <c r="AP320" s="3">
        <v>0</v>
      </c>
      <c r="AQ320" s="3">
        <v>100</v>
      </c>
      <c r="AR320" s="3">
        <v>65</v>
      </c>
      <c r="AS320" s="3">
        <v>65</v>
      </c>
      <c r="AT320" s="4">
        <v>1897857192</v>
      </c>
      <c r="AU320" s="4">
        <v>1897857192</v>
      </c>
      <c r="AV320" s="3">
        <v>100</v>
      </c>
      <c r="AW320" s="4">
        <v>1207210131</v>
      </c>
      <c r="AX320" s="4">
        <v>1195488000</v>
      </c>
      <c r="AY320" s="3">
        <v>99.03</v>
      </c>
      <c r="AZ320" s="4">
        <v>1220795256</v>
      </c>
      <c r="BA320" s="4">
        <v>1205795256</v>
      </c>
      <c r="BB320" s="3">
        <v>98.77</v>
      </c>
      <c r="BC320" s="4">
        <v>917885000</v>
      </c>
      <c r="BD320" s="4">
        <v>0</v>
      </c>
      <c r="BE320" s="3">
        <v>0</v>
      </c>
      <c r="BF320" s="4">
        <v>2189727137</v>
      </c>
      <c r="BG320" s="4">
        <v>0</v>
      </c>
      <c r="BH320" s="3">
        <v>0</v>
      </c>
      <c r="BI320" s="4">
        <v>7433474716</v>
      </c>
      <c r="BJ320" s="4">
        <v>4299140448</v>
      </c>
      <c r="BK320" s="3">
        <v>57.83</v>
      </c>
      <c r="BL320" t="s">
        <v>735</v>
      </c>
      <c r="BM320" s="5">
        <f>AT320 / 1000000</f>
        <v>1897.8571919999999</v>
      </c>
      <c r="BN320" s="5">
        <f>AU320 / 1000000</f>
        <v>1897.8571919999999</v>
      </c>
      <c r="BO320" s="5">
        <f>AW320 / 1000000</f>
        <v>1207.210131</v>
      </c>
      <c r="BP320" s="5">
        <f>AX320 / 1000000</f>
        <v>1195.4880000000001</v>
      </c>
      <c r="BQ320" s="5">
        <f>AZ320 / 1000000</f>
        <v>1220.7952560000001</v>
      </c>
      <c r="BR320" s="5">
        <f>BA320 / 1000000</f>
        <v>1205.7952560000001</v>
      </c>
      <c r="BS320" s="5">
        <f>BC320 / 1000000</f>
        <v>917.88499999999999</v>
      </c>
      <c r="BT320" s="5">
        <f>BD320 / 1000000</f>
        <v>0</v>
      </c>
      <c r="BU320" s="5">
        <f>BF320 / 1000000</f>
        <v>2189.7271369999999</v>
      </c>
      <c r="BV320" s="5">
        <f>BG320 / 1000000</f>
        <v>0</v>
      </c>
    </row>
    <row r="321" spans="1:74" x14ac:dyDescent="0.25">
      <c r="A321">
        <v>16</v>
      </c>
      <c r="B321" t="s">
        <v>60</v>
      </c>
      <c r="C321" t="s">
        <v>61</v>
      </c>
      <c r="D321">
        <v>2022</v>
      </c>
      <c r="E321" t="s">
        <v>62</v>
      </c>
      <c r="F321" t="s">
        <v>63</v>
      </c>
      <c r="G321">
        <v>2</v>
      </c>
      <c r="H321" t="s">
        <v>64</v>
      </c>
      <c r="I321" t="s">
        <v>3806</v>
      </c>
      <c r="J321" t="s">
        <v>666</v>
      </c>
      <c r="K321" t="s">
        <v>667</v>
      </c>
      <c r="L321" t="s">
        <v>3853</v>
      </c>
      <c r="M321" t="s">
        <v>668</v>
      </c>
      <c r="N321" t="s">
        <v>3868</v>
      </c>
      <c r="O321" t="s">
        <v>691</v>
      </c>
      <c r="P321" t="s">
        <v>3887</v>
      </c>
      <c r="Q321" t="s">
        <v>692</v>
      </c>
      <c r="R321" t="s">
        <v>3978</v>
      </c>
      <c r="S321" t="s">
        <v>729</v>
      </c>
      <c r="T321">
        <v>25</v>
      </c>
      <c r="U321">
        <v>4</v>
      </c>
      <c r="V321" t="s">
        <v>736</v>
      </c>
      <c r="W321">
        <v>1</v>
      </c>
      <c r="X321" t="s">
        <v>72</v>
      </c>
      <c r="Y321">
        <v>1</v>
      </c>
      <c r="Z321" t="s">
        <v>73</v>
      </c>
      <c r="AA321">
        <v>1</v>
      </c>
      <c r="AB321" s="3">
        <v>5</v>
      </c>
      <c r="AC321" s="3">
        <v>5</v>
      </c>
      <c r="AD321" s="3">
        <v>100</v>
      </c>
      <c r="AE321" s="3">
        <v>30</v>
      </c>
      <c r="AF321" s="3">
        <v>30</v>
      </c>
      <c r="AG321" s="3">
        <v>100</v>
      </c>
      <c r="AH321" s="3">
        <v>30</v>
      </c>
      <c r="AI321" s="3">
        <v>30</v>
      </c>
      <c r="AJ321" s="3">
        <v>100</v>
      </c>
      <c r="AK321" s="3">
        <v>30</v>
      </c>
      <c r="AL321" s="3">
        <v>0</v>
      </c>
      <c r="AM321" s="3">
        <v>0</v>
      </c>
      <c r="AN321" s="3">
        <v>5</v>
      </c>
      <c r="AO321" s="3">
        <v>0</v>
      </c>
      <c r="AP321" s="3">
        <v>0</v>
      </c>
      <c r="AQ321" s="3">
        <v>100</v>
      </c>
      <c r="AR321" s="3">
        <v>65</v>
      </c>
      <c r="AS321" s="3">
        <v>65</v>
      </c>
      <c r="AT321" s="4">
        <v>504072882</v>
      </c>
      <c r="AU321" s="4">
        <v>504072882</v>
      </c>
      <c r="AV321" s="3">
        <v>100</v>
      </c>
      <c r="AW321" s="4">
        <v>1127312000</v>
      </c>
      <c r="AX321" s="4">
        <v>1127312000</v>
      </c>
      <c r="AY321" s="3">
        <v>100</v>
      </c>
      <c r="AZ321" s="4">
        <v>1119531500</v>
      </c>
      <c r="BA321" s="4">
        <v>1119531500</v>
      </c>
      <c r="BB321" s="3">
        <v>100</v>
      </c>
      <c r="BC321" s="4">
        <v>1243880000</v>
      </c>
      <c r="BD321" s="4">
        <v>0</v>
      </c>
      <c r="BE321" s="3">
        <v>0</v>
      </c>
      <c r="BF321" s="4">
        <v>816920081</v>
      </c>
      <c r="BG321" s="4">
        <v>0</v>
      </c>
      <c r="BH321" s="3">
        <v>0</v>
      </c>
      <c r="BI321" s="4">
        <v>4811716463</v>
      </c>
      <c r="BJ321" s="4">
        <v>2750916382</v>
      </c>
      <c r="BK321" s="3">
        <v>57.17</v>
      </c>
      <c r="BL321" t="s">
        <v>737</v>
      </c>
      <c r="BM321" s="5">
        <f>AT321 / 1000000</f>
        <v>504.07288199999999</v>
      </c>
      <c r="BN321" s="5">
        <f>AU321 / 1000000</f>
        <v>504.07288199999999</v>
      </c>
      <c r="BO321" s="5">
        <f>AW321 / 1000000</f>
        <v>1127.3119999999999</v>
      </c>
      <c r="BP321" s="5">
        <f>AX321 / 1000000</f>
        <v>1127.3119999999999</v>
      </c>
      <c r="BQ321" s="5">
        <f>AZ321 / 1000000</f>
        <v>1119.5315000000001</v>
      </c>
      <c r="BR321" s="5">
        <f>BA321 / 1000000</f>
        <v>1119.5315000000001</v>
      </c>
      <c r="BS321" s="5">
        <f>BC321 / 1000000</f>
        <v>1243.8800000000001</v>
      </c>
      <c r="BT321" s="5">
        <f>BD321 / 1000000</f>
        <v>0</v>
      </c>
      <c r="BU321" s="5">
        <f>BF321 / 1000000</f>
        <v>816.92008099999998</v>
      </c>
      <c r="BV321" s="5">
        <f>BG321 / 1000000</f>
        <v>0</v>
      </c>
    </row>
    <row r="322" spans="1:74" x14ac:dyDescent="0.25">
      <c r="A322">
        <v>16</v>
      </c>
      <c r="B322" t="s">
        <v>60</v>
      </c>
      <c r="C322" t="s">
        <v>61</v>
      </c>
      <c r="D322">
        <v>2022</v>
      </c>
      <c r="E322" t="s">
        <v>62</v>
      </c>
      <c r="F322" t="s">
        <v>63</v>
      </c>
      <c r="G322">
        <v>2</v>
      </c>
      <c r="H322" t="s">
        <v>64</v>
      </c>
      <c r="I322" t="s">
        <v>3806</v>
      </c>
      <c r="J322" t="s">
        <v>666</v>
      </c>
      <c r="K322" t="s">
        <v>667</v>
      </c>
      <c r="L322" t="s">
        <v>3853</v>
      </c>
      <c r="M322" t="s">
        <v>668</v>
      </c>
      <c r="N322" t="s">
        <v>3868</v>
      </c>
      <c r="O322" t="s">
        <v>691</v>
      </c>
      <c r="P322" t="s">
        <v>3887</v>
      </c>
      <c r="Q322" t="s">
        <v>692</v>
      </c>
      <c r="R322" t="s">
        <v>3978</v>
      </c>
      <c r="S322" t="s">
        <v>729</v>
      </c>
      <c r="T322">
        <v>25</v>
      </c>
      <c r="U322">
        <v>5</v>
      </c>
      <c r="V322" t="s">
        <v>738</v>
      </c>
      <c r="W322">
        <v>1</v>
      </c>
      <c r="X322" t="s">
        <v>72</v>
      </c>
      <c r="Y322">
        <v>1</v>
      </c>
      <c r="Z322" t="s">
        <v>73</v>
      </c>
      <c r="AA322">
        <v>1</v>
      </c>
      <c r="AB322" s="3">
        <v>5</v>
      </c>
      <c r="AC322" s="3">
        <v>5</v>
      </c>
      <c r="AD322" s="3">
        <v>100</v>
      </c>
      <c r="AE322" s="3">
        <v>30</v>
      </c>
      <c r="AF322" s="3">
        <v>30</v>
      </c>
      <c r="AG322" s="3">
        <v>100</v>
      </c>
      <c r="AH322" s="3">
        <v>30</v>
      </c>
      <c r="AI322" s="3">
        <v>30</v>
      </c>
      <c r="AJ322" s="3">
        <v>100</v>
      </c>
      <c r="AK322" s="3">
        <v>30</v>
      </c>
      <c r="AL322" s="3">
        <v>0</v>
      </c>
      <c r="AM322" s="3">
        <v>0</v>
      </c>
      <c r="AN322" s="3">
        <v>5</v>
      </c>
      <c r="AO322" s="3">
        <v>0</v>
      </c>
      <c r="AP322" s="3">
        <v>0</v>
      </c>
      <c r="AQ322" s="3">
        <v>100</v>
      </c>
      <c r="AR322" s="3">
        <v>65</v>
      </c>
      <c r="AS322" s="3">
        <v>65</v>
      </c>
      <c r="AT322" s="4">
        <v>391965962</v>
      </c>
      <c r="AU322" s="4">
        <v>391965962</v>
      </c>
      <c r="AV322" s="3">
        <v>100</v>
      </c>
      <c r="AW322" s="4">
        <v>1464207807</v>
      </c>
      <c r="AX322" s="4">
        <v>1463510344</v>
      </c>
      <c r="AY322" s="3">
        <v>99.95</v>
      </c>
      <c r="AZ322" s="4">
        <v>1661552000</v>
      </c>
      <c r="BA322" s="4">
        <v>1661552000</v>
      </c>
      <c r="BB322" s="3">
        <v>100</v>
      </c>
      <c r="BC322" s="4">
        <v>4013519000</v>
      </c>
      <c r="BD322" s="4">
        <v>0</v>
      </c>
      <c r="BE322" s="3">
        <v>0</v>
      </c>
      <c r="BF322" s="4">
        <v>743164554</v>
      </c>
      <c r="BG322" s="4">
        <v>0</v>
      </c>
      <c r="BH322" s="3">
        <v>0</v>
      </c>
      <c r="BI322" s="4">
        <v>8274409323</v>
      </c>
      <c r="BJ322" s="4">
        <v>3517028306</v>
      </c>
      <c r="BK322" s="3">
        <v>42.5</v>
      </c>
      <c r="BL322" t="s">
        <v>739</v>
      </c>
      <c r="BM322" s="5">
        <f>AT322 / 1000000</f>
        <v>391.96596199999999</v>
      </c>
      <c r="BN322" s="5">
        <f>AU322 / 1000000</f>
        <v>391.96596199999999</v>
      </c>
      <c r="BO322" s="5">
        <f>AW322 / 1000000</f>
        <v>1464.207807</v>
      </c>
      <c r="BP322" s="5">
        <f>AX322 / 1000000</f>
        <v>1463.510344</v>
      </c>
      <c r="BQ322" s="5">
        <f>AZ322 / 1000000</f>
        <v>1661.5519999999999</v>
      </c>
      <c r="BR322" s="5">
        <f>BA322 / 1000000</f>
        <v>1661.5519999999999</v>
      </c>
      <c r="BS322" s="5">
        <f>BC322 / 1000000</f>
        <v>4013.5189999999998</v>
      </c>
      <c r="BT322" s="5">
        <f>BD322 / 1000000</f>
        <v>0</v>
      </c>
      <c r="BU322" s="5">
        <f>BF322 / 1000000</f>
        <v>743.16455399999995</v>
      </c>
      <c r="BV322" s="5">
        <f>BG322 / 1000000</f>
        <v>0</v>
      </c>
    </row>
    <row r="323" spans="1:74" x14ac:dyDescent="0.25">
      <c r="A323">
        <v>16</v>
      </c>
      <c r="B323" t="s">
        <v>60</v>
      </c>
      <c r="C323" t="s">
        <v>61</v>
      </c>
      <c r="D323">
        <v>2022</v>
      </c>
      <c r="E323" t="s">
        <v>62</v>
      </c>
      <c r="F323" t="s">
        <v>63</v>
      </c>
      <c r="G323">
        <v>2</v>
      </c>
      <c r="H323" t="s">
        <v>64</v>
      </c>
      <c r="I323" t="s">
        <v>3806</v>
      </c>
      <c r="J323" t="s">
        <v>666</v>
      </c>
      <c r="K323" t="s">
        <v>667</v>
      </c>
      <c r="L323" t="s">
        <v>3853</v>
      </c>
      <c r="M323" t="s">
        <v>668</v>
      </c>
      <c r="N323" t="s">
        <v>3868</v>
      </c>
      <c r="O323" t="s">
        <v>691</v>
      </c>
      <c r="P323" t="s">
        <v>3887</v>
      </c>
      <c r="Q323" t="s">
        <v>692</v>
      </c>
      <c r="R323" t="s">
        <v>3979</v>
      </c>
      <c r="S323" t="s">
        <v>740</v>
      </c>
      <c r="T323">
        <v>39</v>
      </c>
      <c r="U323">
        <v>1</v>
      </c>
      <c r="V323" t="s">
        <v>741</v>
      </c>
      <c r="W323">
        <v>1</v>
      </c>
      <c r="X323" t="s">
        <v>72</v>
      </c>
      <c r="Y323">
        <v>1</v>
      </c>
      <c r="Z323" t="s">
        <v>73</v>
      </c>
      <c r="AA323">
        <v>1</v>
      </c>
      <c r="AB323" s="3">
        <v>900</v>
      </c>
      <c r="AC323" s="3">
        <v>900</v>
      </c>
      <c r="AD323" s="3">
        <v>100</v>
      </c>
      <c r="AE323" s="3">
        <v>1325</v>
      </c>
      <c r="AF323" s="3">
        <v>1325</v>
      </c>
      <c r="AG323" s="3">
        <v>100</v>
      </c>
      <c r="AH323" s="3">
        <v>4600</v>
      </c>
      <c r="AI323" s="3">
        <v>4600</v>
      </c>
      <c r="AJ323" s="3">
        <v>100</v>
      </c>
      <c r="AK323" s="3">
        <v>1175</v>
      </c>
      <c r="AL323" s="3">
        <v>0</v>
      </c>
      <c r="AM323" s="3">
        <v>0</v>
      </c>
      <c r="AN323" s="3">
        <v>400</v>
      </c>
      <c r="AO323" s="3">
        <v>0</v>
      </c>
      <c r="AP323" s="3">
        <v>0</v>
      </c>
      <c r="AQ323" s="3">
        <v>8400</v>
      </c>
      <c r="AR323" s="3">
        <v>6825</v>
      </c>
      <c r="AS323" s="3">
        <v>81.25</v>
      </c>
      <c r="AT323" s="4">
        <v>246048330</v>
      </c>
      <c r="AU323" s="4">
        <v>214453330</v>
      </c>
      <c r="AV323" s="3">
        <v>87.16</v>
      </c>
      <c r="AW323" s="4">
        <v>1541749344</v>
      </c>
      <c r="AX323" s="4">
        <v>1503309247</v>
      </c>
      <c r="AY323" s="3">
        <v>97.51</v>
      </c>
      <c r="AZ323" s="4">
        <v>430825755</v>
      </c>
      <c r="BA323" s="4">
        <v>430825755</v>
      </c>
      <c r="BB323" s="3">
        <v>100</v>
      </c>
      <c r="BC323" s="4">
        <v>1924803000</v>
      </c>
      <c r="BD323" s="4">
        <v>0</v>
      </c>
      <c r="BE323" s="3">
        <v>0</v>
      </c>
      <c r="BF323" s="4">
        <v>1680757174</v>
      </c>
      <c r="BG323" s="4">
        <v>0</v>
      </c>
      <c r="BH323" s="3">
        <v>0</v>
      </c>
      <c r="BI323" s="4">
        <v>5824183603</v>
      </c>
      <c r="BJ323" s="4">
        <v>2148588332</v>
      </c>
      <c r="BK323" s="3">
        <v>36.89</v>
      </c>
      <c r="BL323" t="s">
        <v>742</v>
      </c>
      <c r="BM323" s="5">
        <f>AT323 / 1000000</f>
        <v>246.04832999999999</v>
      </c>
      <c r="BN323" s="5">
        <f>AU323 / 1000000</f>
        <v>214.45332999999999</v>
      </c>
      <c r="BO323" s="5">
        <f>AW323 / 1000000</f>
        <v>1541.7493440000001</v>
      </c>
      <c r="BP323" s="5">
        <f>AX323 / 1000000</f>
        <v>1503.3092469999999</v>
      </c>
      <c r="BQ323" s="5">
        <f>AZ323 / 1000000</f>
        <v>430.82575500000002</v>
      </c>
      <c r="BR323" s="5">
        <f>BA323 / 1000000</f>
        <v>430.82575500000002</v>
      </c>
      <c r="BS323" s="5">
        <f>BC323 / 1000000</f>
        <v>1924.8030000000001</v>
      </c>
      <c r="BT323" s="5">
        <f>BD323 / 1000000</f>
        <v>0</v>
      </c>
      <c r="BU323" s="5">
        <f>BF323 / 1000000</f>
        <v>1680.7571740000001</v>
      </c>
      <c r="BV323" s="5">
        <f>BG323 / 1000000</f>
        <v>0</v>
      </c>
    </row>
    <row r="324" spans="1:74" x14ac:dyDescent="0.25">
      <c r="A324">
        <v>16</v>
      </c>
      <c r="B324" t="s">
        <v>60</v>
      </c>
      <c r="C324" t="s">
        <v>61</v>
      </c>
      <c r="D324">
        <v>2022</v>
      </c>
      <c r="E324" t="s">
        <v>62</v>
      </c>
      <c r="F324" t="s">
        <v>63</v>
      </c>
      <c r="G324">
        <v>2</v>
      </c>
      <c r="H324" t="s">
        <v>64</v>
      </c>
      <c r="I324" t="s">
        <v>3806</v>
      </c>
      <c r="J324" t="s">
        <v>666</v>
      </c>
      <c r="K324" t="s">
        <v>667</v>
      </c>
      <c r="L324" t="s">
        <v>3853</v>
      </c>
      <c r="M324" t="s">
        <v>668</v>
      </c>
      <c r="N324" t="s">
        <v>3868</v>
      </c>
      <c r="O324" t="s">
        <v>691</v>
      </c>
      <c r="P324" t="s">
        <v>3887</v>
      </c>
      <c r="Q324" t="s">
        <v>692</v>
      </c>
      <c r="R324" t="s">
        <v>3979</v>
      </c>
      <c r="S324" t="s">
        <v>740</v>
      </c>
      <c r="T324">
        <v>39</v>
      </c>
      <c r="U324">
        <v>2</v>
      </c>
      <c r="V324" t="s">
        <v>743</v>
      </c>
      <c r="W324">
        <v>1</v>
      </c>
      <c r="X324" t="s">
        <v>72</v>
      </c>
      <c r="Y324">
        <v>1</v>
      </c>
      <c r="Z324" t="s">
        <v>73</v>
      </c>
      <c r="AA324">
        <v>1</v>
      </c>
      <c r="AB324" s="3">
        <v>76500</v>
      </c>
      <c r="AC324" s="3">
        <v>76500</v>
      </c>
      <c r="AD324" s="3">
        <v>100</v>
      </c>
      <c r="AE324" s="3">
        <v>161198</v>
      </c>
      <c r="AF324" s="3">
        <v>161198</v>
      </c>
      <c r="AG324" s="3">
        <v>100</v>
      </c>
      <c r="AH324" s="3">
        <v>180000</v>
      </c>
      <c r="AI324" s="3">
        <v>180000</v>
      </c>
      <c r="AJ324" s="3">
        <v>100</v>
      </c>
      <c r="AK324" s="3">
        <v>82750</v>
      </c>
      <c r="AL324" s="3">
        <v>0</v>
      </c>
      <c r="AM324" s="3">
        <v>0</v>
      </c>
      <c r="AN324" s="3">
        <v>30552</v>
      </c>
      <c r="AO324" s="3">
        <v>0</v>
      </c>
      <c r="AP324" s="3">
        <v>0</v>
      </c>
      <c r="AQ324" s="3">
        <v>531000</v>
      </c>
      <c r="AR324" s="3">
        <v>417698</v>
      </c>
      <c r="AS324" s="3">
        <v>78.66</v>
      </c>
      <c r="AT324" s="4">
        <v>463228750</v>
      </c>
      <c r="AU324" s="4">
        <v>388269750</v>
      </c>
      <c r="AV324" s="3">
        <v>83.82</v>
      </c>
      <c r="AW324" s="4">
        <v>288155800</v>
      </c>
      <c r="AX324" s="4">
        <v>288155800</v>
      </c>
      <c r="AY324" s="3">
        <v>100</v>
      </c>
      <c r="AZ324" s="4">
        <v>324549025</v>
      </c>
      <c r="BA324" s="4">
        <v>324549025</v>
      </c>
      <c r="BB324" s="3">
        <v>100</v>
      </c>
      <c r="BC324" s="4">
        <v>3000000000</v>
      </c>
      <c r="BD324" s="4">
        <v>0</v>
      </c>
      <c r="BE324" s="3">
        <v>0</v>
      </c>
      <c r="BF324" s="4">
        <v>8829577691</v>
      </c>
      <c r="BG324" s="4">
        <v>0</v>
      </c>
      <c r="BH324" s="3">
        <v>0</v>
      </c>
      <c r="BI324" s="4">
        <v>12905511266</v>
      </c>
      <c r="BJ324" s="4">
        <v>1000974575</v>
      </c>
      <c r="BK324" s="3">
        <v>7.76</v>
      </c>
      <c r="BL324" t="s">
        <v>744</v>
      </c>
      <c r="BM324" s="5">
        <f>AT324 / 1000000</f>
        <v>463.22874999999999</v>
      </c>
      <c r="BN324" s="5">
        <f>AU324 / 1000000</f>
        <v>388.26974999999999</v>
      </c>
      <c r="BO324" s="5">
        <f>AW324 / 1000000</f>
        <v>288.1558</v>
      </c>
      <c r="BP324" s="5">
        <f>AX324 / 1000000</f>
        <v>288.1558</v>
      </c>
      <c r="BQ324" s="5">
        <f>AZ324 / 1000000</f>
        <v>324.54902499999997</v>
      </c>
      <c r="BR324" s="5">
        <f>BA324 / 1000000</f>
        <v>324.54902499999997</v>
      </c>
      <c r="BS324" s="5">
        <f>BC324 / 1000000</f>
        <v>3000</v>
      </c>
      <c r="BT324" s="5">
        <f>BD324 / 1000000</f>
        <v>0</v>
      </c>
      <c r="BU324" s="5">
        <f>BF324 / 1000000</f>
        <v>8829.5776910000004</v>
      </c>
      <c r="BV324" s="5">
        <f>BG324 / 1000000</f>
        <v>0</v>
      </c>
    </row>
    <row r="325" spans="1:74" x14ac:dyDescent="0.25">
      <c r="A325">
        <v>16</v>
      </c>
      <c r="B325" t="s">
        <v>60</v>
      </c>
      <c r="C325" t="s">
        <v>61</v>
      </c>
      <c r="D325">
        <v>2022</v>
      </c>
      <c r="E325" t="s">
        <v>62</v>
      </c>
      <c r="F325" t="s">
        <v>63</v>
      </c>
      <c r="G325">
        <v>2</v>
      </c>
      <c r="H325" t="s">
        <v>64</v>
      </c>
      <c r="I325" t="s">
        <v>3806</v>
      </c>
      <c r="J325" t="s">
        <v>666</v>
      </c>
      <c r="K325" t="s">
        <v>667</v>
      </c>
      <c r="L325" t="s">
        <v>3853</v>
      </c>
      <c r="M325" t="s">
        <v>668</v>
      </c>
      <c r="N325" t="s">
        <v>3868</v>
      </c>
      <c r="O325" t="s">
        <v>691</v>
      </c>
      <c r="P325" t="s">
        <v>3887</v>
      </c>
      <c r="Q325" t="s">
        <v>692</v>
      </c>
      <c r="R325" t="s">
        <v>3979</v>
      </c>
      <c r="S325" t="s">
        <v>740</v>
      </c>
      <c r="T325">
        <v>39</v>
      </c>
      <c r="U325">
        <v>3</v>
      </c>
      <c r="V325" t="s">
        <v>745</v>
      </c>
      <c r="W325">
        <v>1</v>
      </c>
      <c r="X325" t="s">
        <v>72</v>
      </c>
      <c r="Y325">
        <v>1</v>
      </c>
      <c r="Z325" t="s">
        <v>73</v>
      </c>
      <c r="AA325">
        <v>1</v>
      </c>
      <c r="AB325" s="3">
        <v>15</v>
      </c>
      <c r="AC325" s="3">
        <v>15</v>
      </c>
      <c r="AD325" s="3">
        <v>100</v>
      </c>
      <c r="AE325" s="3">
        <v>119</v>
      </c>
      <c r="AF325" s="3">
        <v>119</v>
      </c>
      <c r="AG325" s="3">
        <v>100</v>
      </c>
      <c r="AH325" s="3">
        <v>38</v>
      </c>
      <c r="AI325" s="3">
        <v>38</v>
      </c>
      <c r="AJ325" s="3">
        <v>100</v>
      </c>
      <c r="AK325" s="3">
        <v>160</v>
      </c>
      <c r="AL325" s="3">
        <v>0</v>
      </c>
      <c r="AM325" s="3">
        <v>0</v>
      </c>
      <c r="AN325" s="3">
        <v>68</v>
      </c>
      <c r="AO325" s="3">
        <v>0</v>
      </c>
      <c r="AP325" s="3">
        <v>0</v>
      </c>
      <c r="AQ325" s="3">
        <v>400</v>
      </c>
      <c r="AR325" s="3">
        <v>172</v>
      </c>
      <c r="AS325" s="3">
        <v>43</v>
      </c>
      <c r="AT325" s="4">
        <v>971837700</v>
      </c>
      <c r="AU325" s="4">
        <v>332048944</v>
      </c>
      <c r="AV325" s="3">
        <v>34.17</v>
      </c>
      <c r="AW325" s="4">
        <v>353338400</v>
      </c>
      <c r="AX325" s="4">
        <v>353338400</v>
      </c>
      <c r="AY325" s="3">
        <v>100</v>
      </c>
      <c r="AZ325" s="4">
        <v>2967929007</v>
      </c>
      <c r="BA325" s="4">
        <v>2862942104</v>
      </c>
      <c r="BB325" s="3">
        <v>96.46</v>
      </c>
      <c r="BC325" s="4">
        <v>2375000000</v>
      </c>
      <c r="BD325" s="4">
        <v>0</v>
      </c>
      <c r="BE325" s="3">
        <v>0</v>
      </c>
      <c r="BF325" s="4">
        <v>1022460614</v>
      </c>
      <c r="BG325" s="4">
        <v>0</v>
      </c>
      <c r="BH325" s="3">
        <v>0</v>
      </c>
      <c r="BI325" s="4">
        <v>7690565721</v>
      </c>
      <c r="BJ325" s="4">
        <v>3548329448</v>
      </c>
      <c r="BK325" s="3">
        <v>46.14</v>
      </c>
      <c r="BL325" t="s">
        <v>746</v>
      </c>
      <c r="BM325" s="5">
        <f>AT325 / 1000000</f>
        <v>971.83770000000004</v>
      </c>
      <c r="BN325" s="5">
        <f>AU325 / 1000000</f>
        <v>332.04894400000001</v>
      </c>
      <c r="BO325" s="5">
        <f>AW325 / 1000000</f>
        <v>353.33839999999998</v>
      </c>
      <c r="BP325" s="5">
        <f>AX325 / 1000000</f>
        <v>353.33839999999998</v>
      </c>
      <c r="BQ325" s="5">
        <f>AZ325 / 1000000</f>
        <v>2967.9290070000002</v>
      </c>
      <c r="BR325" s="5">
        <f>BA325 / 1000000</f>
        <v>2862.9421040000002</v>
      </c>
      <c r="BS325" s="5">
        <f>BC325 / 1000000</f>
        <v>2375</v>
      </c>
      <c r="BT325" s="5">
        <f>BD325 / 1000000</f>
        <v>0</v>
      </c>
      <c r="BU325" s="5">
        <f>BF325 / 1000000</f>
        <v>1022.460614</v>
      </c>
      <c r="BV325" s="5">
        <f>BG325 / 1000000</f>
        <v>0</v>
      </c>
    </row>
    <row r="326" spans="1:74" x14ac:dyDescent="0.25">
      <c r="A326">
        <v>16</v>
      </c>
      <c r="B326" t="s">
        <v>60</v>
      </c>
      <c r="C326" t="s">
        <v>61</v>
      </c>
      <c r="D326">
        <v>2022</v>
      </c>
      <c r="E326" t="s">
        <v>62</v>
      </c>
      <c r="F326" t="s">
        <v>63</v>
      </c>
      <c r="G326">
        <v>2</v>
      </c>
      <c r="H326" t="s">
        <v>64</v>
      </c>
      <c r="I326" t="s">
        <v>3806</v>
      </c>
      <c r="J326" t="s">
        <v>666</v>
      </c>
      <c r="K326" t="s">
        <v>667</v>
      </c>
      <c r="L326" t="s">
        <v>3853</v>
      </c>
      <c r="M326" t="s">
        <v>668</v>
      </c>
      <c r="N326" t="s">
        <v>3868</v>
      </c>
      <c r="O326" t="s">
        <v>691</v>
      </c>
      <c r="P326" t="s">
        <v>3887</v>
      </c>
      <c r="Q326" t="s">
        <v>692</v>
      </c>
      <c r="R326" t="s">
        <v>3979</v>
      </c>
      <c r="S326" t="s">
        <v>740</v>
      </c>
      <c r="T326">
        <v>39</v>
      </c>
      <c r="U326">
        <v>4</v>
      </c>
      <c r="V326" t="s">
        <v>747</v>
      </c>
      <c r="W326">
        <v>1</v>
      </c>
      <c r="X326" t="s">
        <v>72</v>
      </c>
      <c r="Y326">
        <v>1</v>
      </c>
      <c r="Z326" t="s">
        <v>73</v>
      </c>
      <c r="AA326">
        <v>1</v>
      </c>
      <c r="AB326" s="3">
        <v>5000</v>
      </c>
      <c r="AC326" s="3">
        <v>5000</v>
      </c>
      <c r="AD326" s="3">
        <v>100</v>
      </c>
      <c r="AE326" s="3">
        <v>8935</v>
      </c>
      <c r="AF326" s="3">
        <v>8935</v>
      </c>
      <c r="AG326" s="3">
        <v>100</v>
      </c>
      <c r="AH326" s="3">
        <v>22300</v>
      </c>
      <c r="AI326" s="3">
        <v>22300</v>
      </c>
      <c r="AJ326" s="3">
        <v>100</v>
      </c>
      <c r="AK326" s="3">
        <v>6065</v>
      </c>
      <c r="AL326" s="3">
        <v>0</v>
      </c>
      <c r="AM326" s="3">
        <v>0</v>
      </c>
      <c r="AN326" s="3">
        <v>2700</v>
      </c>
      <c r="AO326" s="3">
        <v>0</v>
      </c>
      <c r="AP326" s="3">
        <v>0</v>
      </c>
      <c r="AQ326" s="3">
        <v>45000</v>
      </c>
      <c r="AR326" s="3">
        <v>36235</v>
      </c>
      <c r="AS326" s="3">
        <v>80.52</v>
      </c>
      <c r="AT326" s="4">
        <v>438079870</v>
      </c>
      <c r="AU326" s="4">
        <v>359437759</v>
      </c>
      <c r="AV326" s="3">
        <v>82.05</v>
      </c>
      <c r="AW326" s="4">
        <v>315175150</v>
      </c>
      <c r="AX326" s="4">
        <v>315175150</v>
      </c>
      <c r="AY326" s="3">
        <v>100</v>
      </c>
      <c r="AZ326" s="4">
        <v>802044150</v>
      </c>
      <c r="BA326" s="4">
        <v>802044150</v>
      </c>
      <c r="BB326" s="3">
        <v>100</v>
      </c>
      <c r="BC326" s="4">
        <v>2600000000</v>
      </c>
      <c r="BD326" s="4">
        <v>0</v>
      </c>
      <c r="BE326" s="3">
        <v>0</v>
      </c>
      <c r="BF326" s="4">
        <v>3962851916</v>
      </c>
      <c r="BG326" s="4">
        <v>0</v>
      </c>
      <c r="BH326" s="3">
        <v>0</v>
      </c>
      <c r="BI326" s="4">
        <v>8118151086</v>
      </c>
      <c r="BJ326" s="4">
        <v>1476657059</v>
      </c>
      <c r="BK326" s="3">
        <v>18.190000000000001</v>
      </c>
      <c r="BL326" t="s">
        <v>748</v>
      </c>
      <c r="BM326" s="5">
        <f>AT326 / 1000000</f>
        <v>438.07987000000003</v>
      </c>
      <c r="BN326" s="5">
        <f>AU326 / 1000000</f>
        <v>359.43775900000003</v>
      </c>
      <c r="BO326" s="5">
        <f>AW326 / 1000000</f>
        <v>315.17514999999997</v>
      </c>
      <c r="BP326" s="5">
        <f>AX326 / 1000000</f>
        <v>315.17514999999997</v>
      </c>
      <c r="BQ326" s="5">
        <f>AZ326 / 1000000</f>
        <v>802.04414999999995</v>
      </c>
      <c r="BR326" s="5">
        <f>BA326 / 1000000</f>
        <v>802.04414999999995</v>
      </c>
      <c r="BS326" s="5">
        <f>BC326 / 1000000</f>
        <v>2600</v>
      </c>
      <c r="BT326" s="5">
        <f>BD326 / 1000000</f>
        <v>0</v>
      </c>
      <c r="BU326" s="5">
        <f>BF326 / 1000000</f>
        <v>3962.8519160000001</v>
      </c>
      <c r="BV326" s="5">
        <f>BG326 / 1000000</f>
        <v>0</v>
      </c>
    </row>
    <row r="327" spans="1:74" x14ac:dyDescent="0.25">
      <c r="A327">
        <v>16</v>
      </c>
      <c r="B327" t="s">
        <v>60</v>
      </c>
      <c r="C327" t="s">
        <v>61</v>
      </c>
      <c r="D327">
        <v>2022</v>
      </c>
      <c r="E327" t="s">
        <v>62</v>
      </c>
      <c r="F327" t="s">
        <v>63</v>
      </c>
      <c r="G327">
        <v>2</v>
      </c>
      <c r="H327" t="s">
        <v>64</v>
      </c>
      <c r="I327" t="s">
        <v>3806</v>
      </c>
      <c r="J327" t="s">
        <v>666</v>
      </c>
      <c r="K327" t="s">
        <v>667</v>
      </c>
      <c r="L327" t="s">
        <v>3853</v>
      </c>
      <c r="M327" t="s">
        <v>668</v>
      </c>
      <c r="N327" t="s">
        <v>3868</v>
      </c>
      <c r="O327" t="s">
        <v>691</v>
      </c>
      <c r="P327" t="s">
        <v>3887</v>
      </c>
      <c r="Q327" t="s">
        <v>692</v>
      </c>
      <c r="R327" t="s">
        <v>3979</v>
      </c>
      <c r="S327" t="s">
        <v>740</v>
      </c>
      <c r="T327">
        <v>39</v>
      </c>
      <c r="U327">
        <v>5</v>
      </c>
      <c r="V327" t="s">
        <v>749</v>
      </c>
      <c r="W327">
        <v>1</v>
      </c>
      <c r="X327" t="s">
        <v>72</v>
      </c>
      <c r="Y327">
        <v>1</v>
      </c>
      <c r="Z327" t="s">
        <v>73</v>
      </c>
      <c r="AA327">
        <v>1</v>
      </c>
      <c r="AB327" s="3">
        <v>150</v>
      </c>
      <c r="AC327" s="3">
        <v>150</v>
      </c>
      <c r="AD327" s="3">
        <v>100</v>
      </c>
      <c r="AE327" s="3">
        <v>198</v>
      </c>
      <c r="AF327" s="3">
        <v>198</v>
      </c>
      <c r="AG327" s="3">
        <v>100</v>
      </c>
      <c r="AH327" s="3">
        <v>700</v>
      </c>
      <c r="AI327" s="3">
        <v>700</v>
      </c>
      <c r="AJ327" s="3">
        <v>100</v>
      </c>
      <c r="AK327" s="3">
        <v>330</v>
      </c>
      <c r="AL327" s="3">
        <v>0</v>
      </c>
      <c r="AM327" s="3">
        <v>0</v>
      </c>
      <c r="AN327" s="3">
        <v>122</v>
      </c>
      <c r="AO327" s="3">
        <v>0</v>
      </c>
      <c r="AP327" s="3">
        <v>0</v>
      </c>
      <c r="AQ327" s="3">
        <v>1500</v>
      </c>
      <c r="AR327" s="3">
        <v>1048</v>
      </c>
      <c r="AS327" s="3">
        <v>69.87</v>
      </c>
      <c r="AT327" s="4">
        <v>2564575580</v>
      </c>
      <c r="AU327" s="4">
        <v>137544580</v>
      </c>
      <c r="AV327" s="3">
        <v>5.36</v>
      </c>
      <c r="AW327" s="4">
        <v>447128400</v>
      </c>
      <c r="AX327" s="4">
        <v>447128400</v>
      </c>
      <c r="AY327" s="3">
        <v>100</v>
      </c>
      <c r="AZ327" s="4">
        <v>268598500</v>
      </c>
      <c r="BA327" s="4">
        <v>268480500</v>
      </c>
      <c r="BB327" s="3">
        <v>99.96</v>
      </c>
      <c r="BC327" s="4">
        <v>1653804000</v>
      </c>
      <c r="BD327" s="4">
        <v>0</v>
      </c>
      <c r="BE327" s="3">
        <v>0</v>
      </c>
      <c r="BF327" s="4">
        <v>976107064</v>
      </c>
      <c r="BG327" s="4">
        <v>0</v>
      </c>
      <c r="BH327" s="3">
        <v>0</v>
      </c>
      <c r="BI327" s="4">
        <v>5910213544</v>
      </c>
      <c r="BJ327" s="4">
        <v>853153480</v>
      </c>
      <c r="BK327" s="3">
        <v>14.44</v>
      </c>
      <c r="BL327" t="s">
        <v>750</v>
      </c>
      <c r="BM327" s="5">
        <f>AT327 / 1000000</f>
        <v>2564.5755800000002</v>
      </c>
      <c r="BN327" s="5">
        <f>AU327 / 1000000</f>
        <v>137.54458</v>
      </c>
      <c r="BO327" s="5">
        <f>AW327 / 1000000</f>
        <v>447.1284</v>
      </c>
      <c r="BP327" s="5">
        <f>AX327 / 1000000</f>
        <v>447.1284</v>
      </c>
      <c r="BQ327" s="5">
        <f>AZ327 / 1000000</f>
        <v>268.5985</v>
      </c>
      <c r="BR327" s="5">
        <f>BA327 / 1000000</f>
        <v>268.48050000000001</v>
      </c>
      <c r="BS327" s="5">
        <f>BC327 / 1000000</f>
        <v>1653.8040000000001</v>
      </c>
      <c r="BT327" s="5">
        <f>BD327 / 1000000</f>
        <v>0</v>
      </c>
      <c r="BU327" s="5">
        <f>BF327 / 1000000</f>
        <v>976.10706400000004</v>
      </c>
      <c r="BV327" s="5">
        <f>BG327 / 1000000</f>
        <v>0</v>
      </c>
    </row>
    <row r="328" spans="1:74" x14ac:dyDescent="0.25">
      <c r="A328">
        <v>16</v>
      </c>
      <c r="B328" t="s">
        <v>60</v>
      </c>
      <c r="C328" t="s">
        <v>61</v>
      </c>
      <c r="D328">
        <v>2022</v>
      </c>
      <c r="E328" t="s">
        <v>62</v>
      </c>
      <c r="F328" t="s">
        <v>63</v>
      </c>
      <c r="G328">
        <v>2</v>
      </c>
      <c r="H328" t="s">
        <v>64</v>
      </c>
      <c r="I328" t="s">
        <v>3806</v>
      </c>
      <c r="J328" t="s">
        <v>666</v>
      </c>
      <c r="K328" t="s">
        <v>667</v>
      </c>
      <c r="L328" t="s">
        <v>3853</v>
      </c>
      <c r="M328" t="s">
        <v>668</v>
      </c>
      <c r="N328" t="s">
        <v>3868</v>
      </c>
      <c r="O328" t="s">
        <v>691</v>
      </c>
      <c r="P328" t="s">
        <v>3887</v>
      </c>
      <c r="Q328" t="s">
        <v>692</v>
      </c>
      <c r="R328" t="s">
        <v>3979</v>
      </c>
      <c r="S328" t="s">
        <v>740</v>
      </c>
      <c r="T328">
        <v>39</v>
      </c>
      <c r="U328">
        <v>6</v>
      </c>
      <c r="V328" t="s">
        <v>751</v>
      </c>
      <c r="W328">
        <v>1</v>
      </c>
      <c r="X328" t="s">
        <v>72</v>
      </c>
      <c r="Y328">
        <v>1</v>
      </c>
      <c r="Z328" t="s">
        <v>73</v>
      </c>
      <c r="AA328">
        <v>1</v>
      </c>
      <c r="AB328" s="3">
        <v>3</v>
      </c>
      <c r="AC328" s="3">
        <v>3</v>
      </c>
      <c r="AD328" s="3">
        <v>100</v>
      </c>
      <c r="AE328" s="3">
        <v>1</v>
      </c>
      <c r="AF328" s="3">
        <v>1</v>
      </c>
      <c r="AG328" s="3">
        <v>100</v>
      </c>
      <c r="AH328" s="3">
        <v>4</v>
      </c>
      <c r="AI328" s="3">
        <v>4</v>
      </c>
      <c r="AJ328" s="3">
        <v>100</v>
      </c>
      <c r="AK328" s="3">
        <v>4</v>
      </c>
      <c r="AL328" s="3">
        <v>0</v>
      </c>
      <c r="AM328" s="3">
        <v>0</v>
      </c>
      <c r="AN328" s="3">
        <v>2</v>
      </c>
      <c r="AO328" s="3">
        <v>0</v>
      </c>
      <c r="AP328" s="3">
        <v>0</v>
      </c>
      <c r="AQ328" s="3">
        <v>14</v>
      </c>
      <c r="AR328" s="3">
        <v>8</v>
      </c>
      <c r="AS328" s="3">
        <v>57.14</v>
      </c>
      <c r="AT328" s="4">
        <v>721421580</v>
      </c>
      <c r="AU328" s="4">
        <v>118198820</v>
      </c>
      <c r="AV328" s="3">
        <v>16.38</v>
      </c>
      <c r="AW328" s="4">
        <v>9826326402</v>
      </c>
      <c r="AX328" s="4">
        <v>9613616772</v>
      </c>
      <c r="AY328" s="3">
        <v>97.84</v>
      </c>
      <c r="AZ328" s="4">
        <v>488485350</v>
      </c>
      <c r="BA328" s="4">
        <v>488485350</v>
      </c>
      <c r="BB328" s="3">
        <v>100</v>
      </c>
      <c r="BC328" s="4">
        <v>2726173000</v>
      </c>
      <c r="BD328" s="4">
        <v>0</v>
      </c>
      <c r="BE328" s="3">
        <v>0</v>
      </c>
      <c r="BF328" s="4">
        <v>975772915</v>
      </c>
      <c r="BG328" s="4">
        <v>0</v>
      </c>
      <c r="BH328" s="3">
        <v>0</v>
      </c>
      <c r="BI328" s="4">
        <v>14738179247</v>
      </c>
      <c r="BJ328" s="4">
        <v>10220300942</v>
      </c>
      <c r="BK328" s="3">
        <v>69.349999999999994</v>
      </c>
      <c r="BL328" t="s">
        <v>752</v>
      </c>
      <c r="BM328" s="5">
        <f>AT328 / 1000000</f>
        <v>721.42157999999995</v>
      </c>
      <c r="BN328" s="5">
        <f>AU328 / 1000000</f>
        <v>118.19882</v>
      </c>
      <c r="BO328" s="5">
        <f>AW328 / 1000000</f>
        <v>9826.3264020000006</v>
      </c>
      <c r="BP328" s="5">
        <f>AX328 / 1000000</f>
        <v>9613.6167719999994</v>
      </c>
      <c r="BQ328" s="5">
        <f>AZ328 / 1000000</f>
        <v>488.48534999999998</v>
      </c>
      <c r="BR328" s="5">
        <f>BA328 / 1000000</f>
        <v>488.48534999999998</v>
      </c>
      <c r="BS328" s="5">
        <f>BC328 / 1000000</f>
        <v>2726.1729999999998</v>
      </c>
      <c r="BT328" s="5">
        <f>BD328 / 1000000</f>
        <v>0</v>
      </c>
      <c r="BU328" s="5">
        <f>BF328 / 1000000</f>
        <v>975.77291500000001</v>
      </c>
      <c r="BV328" s="5">
        <f>BG328 / 1000000</f>
        <v>0</v>
      </c>
    </row>
    <row r="329" spans="1:74" x14ac:dyDescent="0.25">
      <c r="A329">
        <v>16</v>
      </c>
      <c r="B329" t="s">
        <v>60</v>
      </c>
      <c r="C329" t="s">
        <v>61</v>
      </c>
      <c r="D329">
        <v>2022</v>
      </c>
      <c r="E329" t="s">
        <v>62</v>
      </c>
      <c r="F329" t="s">
        <v>63</v>
      </c>
      <c r="G329">
        <v>2</v>
      </c>
      <c r="H329" t="s">
        <v>64</v>
      </c>
      <c r="I329" t="s">
        <v>3806</v>
      </c>
      <c r="J329" t="s">
        <v>666</v>
      </c>
      <c r="K329" t="s">
        <v>667</v>
      </c>
      <c r="L329" t="s">
        <v>3853</v>
      </c>
      <c r="M329" t="s">
        <v>668</v>
      </c>
      <c r="N329" t="s">
        <v>3868</v>
      </c>
      <c r="O329" t="s">
        <v>691</v>
      </c>
      <c r="P329" t="s">
        <v>3887</v>
      </c>
      <c r="Q329" t="s">
        <v>692</v>
      </c>
      <c r="R329" t="s">
        <v>3979</v>
      </c>
      <c r="S329" t="s">
        <v>740</v>
      </c>
      <c r="T329">
        <v>39</v>
      </c>
      <c r="U329">
        <v>7</v>
      </c>
      <c r="V329" t="s">
        <v>753</v>
      </c>
      <c r="W329">
        <v>1</v>
      </c>
      <c r="X329" t="s">
        <v>72</v>
      </c>
      <c r="Y329">
        <v>1</v>
      </c>
      <c r="Z329" t="s">
        <v>73</v>
      </c>
      <c r="AA329">
        <v>1</v>
      </c>
      <c r="AB329" s="3">
        <v>1400</v>
      </c>
      <c r="AC329" s="3">
        <v>1400</v>
      </c>
      <c r="AD329" s="3">
        <v>100</v>
      </c>
      <c r="AE329" s="3">
        <v>2246</v>
      </c>
      <c r="AF329" s="3">
        <v>2246</v>
      </c>
      <c r="AG329" s="3">
        <v>100</v>
      </c>
      <c r="AH329" s="3">
        <v>8000</v>
      </c>
      <c r="AI329" s="3">
        <v>8000</v>
      </c>
      <c r="AJ329" s="3">
        <v>100</v>
      </c>
      <c r="AK329" s="3">
        <v>4300</v>
      </c>
      <c r="AL329" s="3">
        <v>0</v>
      </c>
      <c r="AM329" s="3">
        <v>0</v>
      </c>
      <c r="AN329" s="3">
        <v>2054</v>
      </c>
      <c r="AO329" s="3">
        <v>0</v>
      </c>
      <c r="AP329" s="3">
        <v>0</v>
      </c>
      <c r="AQ329" s="3">
        <v>18000</v>
      </c>
      <c r="AR329" s="3">
        <v>11646</v>
      </c>
      <c r="AS329" s="3">
        <v>64.7</v>
      </c>
      <c r="AT329" s="4">
        <v>370289345</v>
      </c>
      <c r="AU329" s="4">
        <v>150605345</v>
      </c>
      <c r="AV329" s="3">
        <v>40.67</v>
      </c>
      <c r="AW329" s="4">
        <v>434335500</v>
      </c>
      <c r="AX329" s="4">
        <v>434335500</v>
      </c>
      <c r="AY329" s="3">
        <v>100</v>
      </c>
      <c r="AZ329" s="4">
        <v>753516036</v>
      </c>
      <c r="BA329" s="4">
        <v>720165630</v>
      </c>
      <c r="BB329" s="3">
        <v>95.57</v>
      </c>
      <c r="BC329" s="4">
        <v>953637000</v>
      </c>
      <c r="BD329" s="4">
        <v>0</v>
      </c>
      <c r="BE329" s="3">
        <v>0</v>
      </c>
      <c r="BF329" s="4">
        <v>3258801411</v>
      </c>
      <c r="BG329" s="4">
        <v>0</v>
      </c>
      <c r="BH329" s="3">
        <v>0</v>
      </c>
      <c r="BI329" s="4">
        <v>5770579292</v>
      </c>
      <c r="BJ329" s="4">
        <v>1305106475</v>
      </c>
      <c r="BK329" s="3">
        <v>22.62</v>
      </c>
      <c r="BL329" t="s">
        <v>754</v>
      </c>
      <c r="BM329" s="5">
        <f>AT329 / 1000000</f>
        <v>370.28934500000003</v>
      </c>
      <c r="BN329" s="5">
        <f>AU329 / 1000000</f>
        <v>150.605345</v>
      </c>
      <c r="BO329" s="5">
        <f>AW329 / 1000000</f>
        <v>434.33550000000002</v>
      </c>
      <c r="BP329" s="5">
        <f>AX329 / 1000000</f>
        <v>434.33550000000002</v>
      </c>
      <c r="BQ329" s="5">
        <f>AZ329 / 1000000</f>
        <v>753.51603599999999</v>
      </c>
      <c r="BR329" s="5">
        <f>BA329 / 1000000</f>
        <v>720.16562999999996</v>
      </c>
      <c r="BS329" s="5">
        <f>BC329 / 1000000</f>
        <v>953.63699999999994</v>
      </c>
      <c r="BT329" s="5">
        <f>BD329 / 1000000</f>
        <v>0</v>
      </c>
      <c r="BU329" s="5">
        <f>BF329 / 1000000</f>
        <v>3258.8014109999999</v>
      </c>
      <c r="BV329" s="5">
        <f>BG329 / 1000000</f>
        <v>0</v>
      </c>
    </row>
    <row r="330" spans="1:74" x14ac:dyDescent="0.25">
      <c r="A330">
        <v>16</v>
      </c>
      <c r="B330" t="s">
        <v>60</v>
      </c>
      <c r="C330" t="s">
        <v>61</v>
      </c>
      <c r="D330">
        <v>2022</v>
      </c>
      <c r="E330" t="s">
        <v>62</v>
      </c>
      <c r="F330" t="s">
        <v>63</v>
      </c>
      <c r="G330">
        <v>2</v>
      </c>
      <c r="H330" t="s">
        <v>64</v>
      </c>
      <c r="I330" t="s">
        <v>3806</v>
      </c>
      <c r="J330" t="s">
        <v>666</v>
      </c>
      <c r="K330" t="s">
        <v>667</v>
      </c>
      <c r="L330" t="s">
        <v>3853</v>
      </c>
      <c r="M330" t="s">
        <v>668</v>
      </c>
      <c r="N330" t="s">
        <v>3868</v>
      </c>
      <c r="O330" t="s">
        <v>691</v>
      </c>
      <c r="P330" t="s">
        <v>3887</v>
      </c>
      <c r="Q330" t="s">
        <v>692</v>
      </c>
      <c r="R330" t="s">
        <v>3979</v>
      </c>
      <c r="S330" t="s">
        <v>740</v>
      </c>
      <c r="T330">
        <v>39</v>
      </c>
      <c r="U330">
        <v>8</v>
      </c>
      <c r="V330" t="s">
        <v>755</v>
      </c>
      <c r="W330">
        <v>1</v>
      </c>
      <c r="X330" t="s">
        <v>72</v>
      </c>
      <c r="Y330">
        <v>1</v>
      </c>
      <c r="Z330" t="s">
        <v>73</v>
      </c>
      <c r="AA330">
        <v>1</v>
      </c>
      <c r="AB330" s="3">
        <v>250</v>
      </c>
      <c r="AC330" s="3">
        <v>250.35</v>
      </c>
      <c r="AD330" s="3">
        <v>100.14</v>
      </c>
      <c r="AE330" s="3">
        <v>371.14</v>
      </c>
      <c r="AF330" s="3">
        <v>371.14</v>
      </c>
      <c r="AG330" s="3">
        <v>100</v>
      </c>
      <c r="AH330" s="3">
        <v>2300</v>
      </c>
      <c r="AI330" s="3">
        <v>2300</v>
      </c>
      <c r="AJ330" s="3">
        <v>100</v>
      </c>
      <c r="AK330" s="3">
        <v>428.86</v>
      </c>
      <c r="AL330" s="3">
        <v>0</v>
      </c>
      <c r="AM330" s="3">
        <v>0</v>
      </c>
      <c r="AN330" s="3">
        <v>200</v>
      </c>
      <c r="AO330" s="3">
        <v>0</v>
      </c>
      <c r="AP330" s="3">
        <v>0</v>
      </c>
      <c r="AQ330" s="3">
        <v>3550</v>
      </c>
      <c r="AR330" s="3">
        <v>2921.49</v>
      </c>
      <c r="AS330" s="3">
        <v>82.3</v>
      </c>
      <c r="AT330" s="4">
        <v>489265160</v>
      </c>
      <c r="AU330" s="4">
        <v>162091940</v>
      </c>
      <c r="AV330" s="3">
        <v>33.130000000000003</v>
      </c>
      <c r="AW330" s="4">
        <v>395126600</v>
      </c>
      <c r="AX330" s="4">
        <v>395126600</v>
      </c>
      <c r="AY330" s="3">
        <v>100</v>
      </c>
      <c r="AZ330" s="4">
        <v>474534600</v>
      </c>
      <c r="BA330" s="4">
        <v>474534600</v>
      </c>
      <c r="BB330" s="3">
        <v>100</v>
      </c>
      <c r="BC330" s="4">
        <v>3734273000</v>
      </c>
      <c r="BD330" s="4">
        <v>0</v>
      </c>
      <c r="BE330" s="3">
        <v>0</v>
      </c>
      <c r="BF330" s="4">
        <v>1671419634</v>
      </c>
      <c r="BG330" s="4">
        <v>0</v>
      </c>
      <c r="BH330" s="3">
        <v>0</v>
      </c>
      <c r="BI330" s="4">
        <v>6764618994</v>
      </c>
      <c r="BJ330" s="4">
        <v>1031753140</v>
      </c>
      <c r="BK330" s="3">
        <v>15.25</v>
      </c>
      <c r="BL330" t="s">
        <v>756</v>
      </c>
      <c r="BM330" s="5">
        <f>AT330 / 1000000</f>
        <v>489.26515999999998</v>
      </c>
      <c r="BN330" s="5">
        <f>AU330 / 1000000</f>
        <v>162.09193999999999</v>
      </c>
      <c r="BO330" s="5">
        <f>AW330 / 1000000</f>
        <v>395.1266</v>
      </c>
      <c r="BP330" s="5">
        <f>AX330 / 1000000</f>
        <v>395.1266</v>
      </c>
      <c r="BQ330" s="5">
        <f>AZ330 / 1000000</f>
        <v>474.53460000000001</v>
      </c>
      <c r="BR330" s="5">
        <f>BA330 / 1000000</f>
        <v>474.53460000000001</v>
      </c>
      <c r="BS330" s="5">
        <f>BC330 / 1000000</f>
        <v>3734.2730000000001</v>
      </c>
      <c r="BT330" s="5">
        <f>BD330 / 1000000</f>
        <v>0</v>
      </c>
      <c r="BU330" s="5">
        <f>BF330 / 1000000</f>
        <v>1671.4196340000001</v>
      </c>
      <c r="BV330" s="5">
        <f>BG330 / 1000000</f>
        <v>0</v>
      </c>
    </row>
    <row r="331" spans="1:74" x14ac:dyDescent="0.25">
      <c r="A331">
        <v>16</v>
      </c>
      <c r="B331" t="s">
        <v>60</v>
      </c>
      <c r="C331" t="s">
        <v>61</v>
      </c>
      <c r="D331">
        <v>2022</v>
      </c>
      <c r="E331" t="s">
        <v>62</v>
      </c>
      <c r="F331" t="s">
        <v>63</v>
      </c>
      <c r="G331">
        <v>2</v>
      </c>
      <c r="H331" t="s">
        <v>64</v>
      </c>
      <c r="I331" t="s">
        <v>3806</v>
      </c>
      <c r="J331" t="s">
        <v>666</v>
      </c>
      <c r="K331" t="s">
        <v>667</v>
      </c>
      <c r="L331" t="s">
        <v>3853</v>
      </c>
      <c r="M331" t="s">
        <v>668</v>
      </c>
      <c r="N331" t="s">
        <v>3868</v>
      </c>
      <c r="O331" t="s">
        <v>691</v>
      </c>
      <c r="P331" t="s">
        <v>3887</v>
      </c>
      <c r="Q331" t="s">
        <v>692</v>
      </c>
      <c r="R331" t="s">
        <v>3979</v>
      </c>
      <c r="S331" t="s">
        <v>740</v>
      </c>
      <c r="T331">
        <v>39</v>
      </c>
      <c r="U331">
        <v>9</v>
      </c>
      <c r="V331" t="s">
        <v>757</v>
      </c>
      <c r="W331">
        <v>1</v>
      </c>
      <c r="X331" t="s">
        <v>72</v>
      </c>
      <c r="Y331">
        <v>1</v>
      </c>
      <c r="Z331" t="s">
        <v>73</v>
      </c>
      <c r="AA331">
        <v>1</v>
      </c>
      <c r="AB331" s="3">
        <v>15</v>
      </c>
      <c r="AC331" s="3">
        <v>15</v>
      </c>
      <c r="AD331" s="3">
        <v>100</v>
      </c>
      <c r="AE331" s="3">
        <v>34.61</v>
      </c>
      <c r="AF331" s="3">
        <v>34.61</v>
      </c>
      <c r="AG331" s="3">
        <v>100</v>
      </c>
      <c r="AH331" s="3">
        <v>205</v>
      </c>
      <c r="AI331" s="3">
        <v>205</v>
      </c>
      <c r="AJ331" s="3">
        <v>100</v>
      </c>
      <c r="AK331" s="3">
        <v>41.39</v>
      </c>
      <c r="AL331" s="3">
        <v>0</v>
      </c>
      <c r="AM331" s="3">
        <v>0</v>
      </c>
      <c r="AN331" s="3">
        <v>25</v>
      </c>
      <c r="AO331" s="3">
        <v>0</v>
      </c>
      <c r="AP331" s="3">
        <v>0</v>
      </c>
      <c r="AQ331" s="3">
        <v>321</v>
      </c>
      <c r="AR331" s="3">
        <v>254.61</v>
      </c>
      <c r="AS331" s="3">
        <v>79.319999999999993</v>
      </c>
      <c r="AT331" s="4">
        <v>14345399987</v>
      </c>
      <c r="AU331" s="4">
        <v>14345092858</v>
      </c>
      <c r="AV331" s="3">
        <v>100</v>
      </c>
      <c r="AW331" s="4">
        <v>33026910913</v>
      </c>
      <c r="AX331" s="4">
        <v>33026769136</v>
      </c>
      <c r="AY331" s="3">
        <v>100</v>
      </c>
      <c r="AZ331" s="4">
        <v>81956030595</v>
      </c>
      <c r="BA331" s="4">
        <v>81599005955</v>
      </c>
      <c r="BB331" s="3">
        <v>99.56</v>
      </c>
      <c r="BC331" s="4">
        <v>56725269000</v>
      </c>
      <c r="BD331" s="4">
        <v>0</v>
      </c>
      <c r="BE331" s="3">
        <v>0</v>
      </c>
      <c r="BF331" s="4">
        <v>36068373073</v>
      </c>
      <c r="BG331" s="4">
        <v>0</v>
      </c>
      <c r="BH331" s="3">
        <v>0</v>
      </c>
      <c r="BI331" s="4">
        <v>222121983568</v>
      </c>
      <c r="BJ331" s="4">
        <v>128970867949</v>
      </c>
      <c r="BK331" s="3">
        <v>58.06</v>
      </c>
      <c r="BL331" t="s">
        <v>758</v>
      </c>
      <c r="BM331" s="5">
        <f>AT331 / 1000000</f>
        <v>14345.399987000001</v>
      </c>
      <c r="BN331" s="5">
        <f>AU331 / 1000000</f>
        <v>14345.092858</v>
      </c>
      <c r="BO331" s="5">
        <f>AW331 / 1000000</f>
        <v>33026.910913</v>
      </c>
      <c r="BP331" s="5">
        <f>AX331 / 1000000</f>
        <v>33026.769136000003</v>
      </c>
      <c r="BQ331" s="5">
        <f>AZ331 / 1000000</f>
        <v>81956.030595000004</v>
      </c>
      <c r="BR331" s="5">
        <f>BA331 / 1000000</f>
        <v>81599.005955000001</v>
      </c>
      <c r="BS331" s="5">
        <f>BC331 / 1000000</f>
        <v>56725.269</v>
      </c>
      <c r="BT331" s="5">
        <f>BD331 / 1000000</f>
        <v>0</v>
      </c>
      <c r="BU331" s="5">
        <f>BF331 / 1000000</f>
        <v>36068.373073000002</v>
      </c>
      <c r="BV331" s="5">
        <f>BG331 / 1000000</f>
        <v>0</v>
      </c>
    </row>
    <row r="332" spans="1:74" x14ac:dyDescent="0.25">
      <c r="A332">
        <v>16</v>
      </c>
      <c r="B332" t="s">
        <v>60</v>
      </c>
      <c r="C332" t="s">
        <v>61</v>
      </c>
      <c r="D332">
        <v>2022</v>
      </c>
      <c r="E332" t="s">
        <v>62</v>
      </c>
      <c r="F332" t="s">
        <v>63</v>
      </c>
      <c r="G332">
        <v>2</v>
      </c>
      <c r="H332" t="s">
        <v>64</v>
      </c>
      <c r="I332" t="s">
        <v>3806</v>
      </c>
      <c r="J332" t="s">
        <v>666</v>
      </c>
      <c r="K332" t="s">
        <v>667</v>
      </c>
      <c r="L332" t="s">
        <v>3853</v>
      </c>
      <c r="M332" t="s">
        <v>668</v>
      </c>
      <c r="N332" t="s">
        <v>3868</v>
      </c>
      <c r="O332" t="s">
        <v>691</v>
      </c>
      <c r="P332" t="s">
        <v>3887</v>
      </c>
      <c r="Q332" t="s">
        <v>692</v>
      </c>
      <c r="R332" t="s">
        <v>3979</v>
      </c>
      <c r="S332" t="s">
        <v>740</v>
      </c>
      <c r="T332">
        <v>39</v>
      </c>
      <c r="U332">
        <v>10</v>
      </c>
      <c r="V332" t="s">
        <v>759</v>
      </c>
      <c r="W332">
        <v>1</v>
      </c>
      <c r="X332" t="s">
        <v>72</v>
      </c>
      <c r="Y332">
        <v>1</v>
      </c>
      <c r="Z332" t="s">
        <v>73</v>
      </c>
      <c r="AA332">
        <v>1</v>
      </c>
      <c r="AB332" s="3">
        <v>25.16</v>
      </c>
      <c r="AC332" s="3">
        <v>25.16</v>
      </c>
      <c r="AD332" s="3">
        <v>100</v>
      </c>
      <c r="AE332" s="3">
        <v>16.420000000000002</v>
      </c>
      <c r="AF332" s="3">
        <v>16.420000000000002</v>
      </c>
      <c r="AG332" s="3">
        <v>100</v>
      </c>
      <c r="AH332" s="3">
        <v>7</v>
      </c>
      <c r="AI332" s="3">
        <v>7</v>
      </c>
      <c r="AJ332" s="3">
        <v>100</v>
      </c>
      <c r="AK332" s="3">
        <v>5.42</v>
      </c>
      <c r="AL332" s="3">
        <v>0</v>
      </c>
      <c r="AM332" s="3">
        <v>0</v>
      </c>
      <c r="AN332" s="3">
        <v>2</v>
      </c>
      <c r="AO332" s="3">
        <v>0</v>
      </c>
      <c r="AP332" s="3">
        <v>0</v>
      </c>
      <c r="AQ332" s="3">
        <v>56</v>
      </c>
      <c r="AR332" s="3">
        <v>48.58</v>
      </c>
      <c r="AS332" s="3">
        <v>86.75</v>
      </c>
      <c r="AT332" s="4">
        <v>364230082</v>
      </c>
      <c r="AU332" s="4">
        <v>117522670</v>
      </c>
      <c r="AV332" s="3">
        <v>32.270000000000003</v>
      </c>
      <c r="AW332" s="4">
        <v>207411000</v>
      </c>
      <c r="AX332" s="4">
        <v>207411000</v>
      </c>
      <c r="AY332" s="3">
        <v>100</v>
      </c>
      <c r="AZ332" s="4">
        <v>685025690</v>
      </c>
      <c r="BA332" s="4">
        <v>683026442</v>
      </c>
      <c r="BB332" s="3">
        <v>99.71</v>
      </c>
      <c r="BC332" s="4">
        <v>662128000</v>
      </c>
      <c r="BD332" s="4">
        <v>0</v>
      </c>
      <c r="BE332" s="3">
        <v>0</v>
      </c>
      <c r="BF332" s="4">
        <v>2034243787</v>
      </c>
      <c r="BG332" s="4">
        <v>0</v>
      </c>
      <c r="BH332" s="3">
        <v>0</v>
      </c>
      <c r="BI332" s="4">
        <v>3953038559</v>
      </c>
      <c r="BJ332" s="4">
        <v>1007960112</v>
      </c>
      <c r="BK332" s="3">
        <v>25.5</v>
      </c>
      <c r="BL332" t="s">
        <v>760</v>
      </c>
      <c r="BM332" s="5">
        <f>AT332 / 1000000</f>
        <v>364.23008199999998</v>
      </c>
      <c r="BN332" s="5">
        <f>AU332 / 1000000</f>
        <v>117.52267000000001</v>
      </c>
      <c r="BO332" s="5">
        <f>AW332 / 1000000</f>
        <v>207.411</v>
      </c>
      <c r="BP332" s="5">
        <f>AX332 / 1000000</f>
        <v>207.411</v>
      </c>
      <c r="BQ332" s="5">
        <f>AZ332 / 1000000</f>
        <v>685.02569000000005</v>
      </c>
      <c r="BR332" s="5">
        <f>BA332 / 1000000</f>
        <v>683.02644199999997</v>
      </c>
      <c r="BS332" s="5">
        <f>BC332 / 1000000</f>
        <v>662.12800000000004</v>
      </c>
      <c r="BT332" s="5">
        <f>BD332 / 1000000</f>
        <v>0</v>
      </c>
      <c r="BU332" s="5">
        <f>BF332 / 1000000</f>
        <v>2034.2437870000001</v>
      </c>
      <c r="BV332" s="5">
        <f>BG332 / 1000000</f>
        <v>0</v>
      </c>
    </row>
    <row r="333" spans="1:74" x14ac:dyDescent="0.25">
      <c r="A333">
        <v>16</v>
      </c>
      <c r="B333" t="s">
        <v>60</v>
      </c>
      <c r="C333" t="s">
        <v>61</v>
      </c>
      <c r="D333">
        <v>2022</v>
      </c>
      <c r="E333" t="s">
        <v>62</v>
      </c>
      <c r="F333" t="s">
        <v>63</v>
      </c>
      <c r="G333">
        <v>2</v>
      </c>
      <c r="H333" t="s">
        <v>64</v>
      </c>
      <c r="I333" t="s">
        <v>3806</v>
      </c>
      <c r="J333" t="s">
        <v>666</v>
      </c>
      <c r="K333" t="s">
        <v>667</v>
      </c>
      <c r="L333" t="s">
        <v>3853</v>
      </c>
      <c r="M333" t="s">
        <v>668</v>
      </c>
      <c r="N333" t="s">
        <v>3868</v>
      </c>
      <c r="O333" t="s">
        <v>691</v>
      </c>
      <c r="P333" t="s">
        <v>3887</v>
      </c>
      <c r="Q333" t="s">
        <v>692</v>
      </c>
      <c r="R333" t="s">
        <v>3979</v>
      </c>
      <c r="S333" t="s">
        <v>740</v>
      </c>
      <c r="T333">
        <v>39</v>
      </c>
      <c r="U333">
        <v>11</v>
      </c>
      <c r="V333" t="s">
        <v>761</v>
      </c>
      <c r="W333">
        <v>1</v>
      </c>
      <c r="X333" t="s">
        <v>72</v>
      </c>
      <c r="Y333">
        <v>1</v>
      </c>
      <c r="Z333" t="s">
        <v>73</v>
      </c>
      <c r="AA333">
        <v>1</v>
      </c>
      <c r="AB333" s="3">
        <v>4.99</v>
      </c>
      <c r="AC333" s="3">
        <v>4.99</v>
      </c>
      <c r="AD333" s="3">
        <v>100</v>
      </c>
      <c r="AE333" s="3">
        <v>3.66</v>
      </c>
      <c r="AF333" s="3">
        <v>3.66</v>
      </c>
      <c r="AG333" s="3">
        <v>100</v>
      </c>
      <c r="AH333" s="3">
        <v>16.8</v>
      </c>
      <c r="AI333" s="3">
        <v>17</v>
      </c>
      <c r="AJ333" s="3">
        <v>101.19</v>
      </c>
      <c r="AK333" s="3">
        <v>2.2000000000000002</v>
      </c>
      <c r="AL333" s="3">
        <v>0</v>
      </c>
      <c r="AM333" s="3">
        <v>0</v>
      </c>
      <c r="AN333" s="3">
        <v>2.35</v>
      </c>
      <c r="AO333" s="3">
        <v>0</v>
      </c>
      <c r="AP333" s="3">
        <v>0</v>
      </c>
      <c r="AQ333" s="3">
        <v>30</v>
      </c>
      <c r="AR333" s="3">
        <v>25.65</v>
      </c>
      <c r="AS333" s="3">
        <v>85.5</v>
      </c>
      <c r="AT333" s="4">
        <v>320790940</v>
      </c>
      <c r="AU333" s="4">
        <v>109525940</v>
      </c>
      <c r="AV333" s="3">
        <v>34.14</v>
      </c>
      <c r="AW333" s="4">
        <v>707861700</v>
      </c>
      <c r="AX333" s="4">
        <v>707861700</v>
      </c>
      <c r="AY333" s="3">
        <v>100</v>
      </c>
      <c r="AZ333" s="4">
        <v>257381400</v>
      </c>
      <c r="BA333" s="4">
        <v>257381400</v>
      </c>
      <c r="BB333" s="3">
        <v>100</v>
      </c>
      <c r="BC333" s="4">
        <v>533943000</v>
      </c>
      <c r="BD333" s="4">
        <v>0</v>
      </c>
      <c r="BE333" s="3">
        <v>0</v>
      </c>
      <c r="BF333" s="4">
        <v>2034243787</v>
      </c>
      <c r="BG333" s="4">
        <v>0</v>
      </c>
      <c r="BH333" s="3">
        <v>0</v>
      </c>
      <c r="BI333" s="4">
        <v>3854220827</v>
      </c>
      <c r="BJ333" s="4">
        <v>1074769040</v>
      </c>
      <c r="BK333" s="3">
        <v>27.89</v>
      </c>
      <c r="BL333" t="s">
        <v>762</v>
      </c>
      <c r="BM333" s="5">
        <f>AT333 / 1000000</f>
        <v>320.79093999999998</v>
      </c>
      <c r="BN333" s="5">
        <f>AU333 / 1000000</f>
        <v>109.52594000000001</v>
      </c>
      <c r="BO333" s="5">
        <f>AW333 / 1000000</f>
        <v>707.86170000000004</v>
      </c>
      <c r="BP333" s="5">
        <f>AX333 / 1000000</f>
        <v>707.86170000000004</v>
      </c>
      <c r="BQ333" s="5">
        <f>AZ333 / 1000000</f>
        <v>257.38139999999999</v>
      </c>
      <c r="BR333" s="5">
        <f>BA333 / 1000000</f>
        <v>257.38139999999999</v>
      </c>
      <c r="BS333" s="5">
        <f>BC333 / 1000000</f>
        <v>533.94299999999998</v>
      </c>
      <c r="BT333" s="5">
        <f>BD333 / 1000000</f>
        <v>0</v>
      </c>
      <c r="BU333" s="5">
        <f>BF333 / 1000000</f>
        <v>2034.2437870000001</v>
      </c>
      <c r="BV333" s="5">
        <f>BG333 / 1000000</f>
        <v>0</v>
      </c>
    </row>
    <row r="334" spans="1:74" x14ac:dyDescent="0.25">
      <c r="A334">
        <v>16</v>
      </c>
      <c r="B334" t="s">
        <v>60</v>
      </c>
      <c r="C334" t="s">
        <v>61</v>
      </c>
      <c r="D334">
        <v>2022</v>
      </c>
      <c r="E334" t="s">
        <v>62</v>
      </c>
      <c r="F334" t="s">
        <v>63</v>
      </c>
      <c r="G334">
        <v>2</v>
      </c>
      <c r="H334" t="s">
        <v>64</v>
      </c>
      <c r="I334" t="s">
        <v>3806</v>
      </c>
      <c r="J334" t="s">
        <v>666</v>
      </c>
      <c r="K334" t="s">
        <v>667</v>
      </c>
      <c r="L334" t="s">
        <v>3853</v>
      </c>
      <c r="M334" t="s">
        <v>668</v>
      </c>
      <c r="N334" t="s">
        <v>3868</v>
      </c>
      <c r="O334" t="s">
        <v>691</v>
      </c>
      <c r="P334" t="s">
        <v>3887</v>
      </c>
      <c r="Q334" t="s">
        <v>692</v>
      </c>
      <c r="R334" t="s">
        <v>3980</v>
      </c>
      <c r="S334" t="s">
        <v>763</v>
      </c>
      <c r="T334">
        <v>26</v>
      </c>
      <c r="U334">
        <v>1</v>
      </c>
      <c r="V334" t="s">
        <v>764</v>
      </c>
      <c r="W334">
        <v>1</v>
      </c>
      <c r="X334" t="s">
        <v>72</v>
      </c>
      <c r="Y334">
        <v>1</v>
      </c>
      <c r="Z334" t="s">
        <v>73</v>
      </c>
      <c r="AA334">
        <v>1</v>
      </c>
      <c r="AB334" s="3">
        <v>0</v>
      </c>
      <c r="AC334" s="3">
        <v>0</v>
      </c>
      <c r="AD334" s="3">
        <v>0</v>
      </c>
      <c r="AE334" s="3">
        <v>30</v>
      </c>
      <c r="AF334" s="3">
        <v>30</v>
      </c>
      <c r="AG334" s="3">
        <v>100</v>
      </c>
      <c r="AH334" s="3">
        <v>30</v>
      </c>
      <c r="AI334" s="3">
        <v>30</v>
      </c>
      <c r="AJ334" s="3">
        <v>100</v>
      </c>
      <c r="AK334" s="3">
        <v>30</v>
      </c>
      <c r="AL334" s="3">
        <v>0</v>
      </c>
      <c r="AM334" s="3">
        <v>0</v>
      </c>
      <c r="AN334" s="3">
        <v>10</v>
      </c>
      <c r="AO334" s="3">
        <v>0</v>
      </c>
      <c r="AP334" s="3">
        <v>0</v>
      </c>
      <c r="AQ334" s="3">
        <v>100</v>
      </c>
      <c r="AR334" s="3">
        <v>60</v>
      </c>
      <c r="AS334" s="3">
        <v>60</v>
      </c>
      <c r="AT334" s="4">
        <v>0</v>
      </c>
      <c r="AU334" s="4">
        <v>0</v>
      </c>
      <c r="AV334" s="3">
        <v>0</v>
      </c>
      <c r="AW334" s="4">
        <v>90000000</v>
      </c>
      <c r="AX334" s="4">
        <v>90000000</v>
      </c>
      <c r="AY334" s="3">
        <v>100</v>
      </c>
      <c r="AZ334" s="4">
        <v>111147834</v>
      </c>
      <c r="BA334" s="4">
        <v>111147834</v>
      </c>
      <c r="BB334" s="3">
        <v>100</v>
      </c>
      <c r="BC334" s="4">
        <v>101940000</v>
      </c>
      <c r="BD334" s="4">
        <v>0</v>
      </c>
      <c r="BE334" s="3">
        <v>0</v>
      </c>
      <c r="BF334" s="4">
        <v>467027832</v>
      </c>
      <c r="BG334" s="4">
        <v>0</v>
      </c>
      <c r="BH334" s="3">
        <v>0</v>
      </c>
      <c r="BI334" s="4">
        <v>770115666</v>
      </c>
      <c r="BJ334" s="4">
        <v>201147834</v>
      </c>
      <c r="BK334" s="3">
        <v>26.12</v>
      </c>
      <c r="BL334" t="s">
        <v>765</v>
      </c>
      <c r="BM334" s="5">
        <f>AT334 / 1000000</f>
        <v>0</v>
      </c>
      <c r="BN334" s="5">
        <f>AU334 / 1000000</f>
        <v>0</v>
      </c>
      <c r="BO334" s="5">
        <f>AW334 / 1000000</f>
        <v>90</v>
      </c>
      <c r="BP334" s="5">
        <f>AX334 / 1000000</f>
        <v>90</v>
      </c>
      <c r="BQ334" s="5">
        <f>AZ334 / 1000000</f>
        <v>111.147834</v>
      </c>
      <c r="BR334" s="5">
        <f>BA334 / 1000000</f>
        <v>111.147834</v>
      </c>
      <c r="BS334" s="5">
        <f>BC334 / 1000000</f>
        <v>101.94</v>
      </c>
      <c r="BT334" s="5">
        <f>BD334 / 1000000</f>
        <v>0</v>
      </c>
      <c r="BU334" s="5">
        <f>BF334 / 1000000</f>
        <v>467.02783199999999</v>
      </c>
      <c r="BV334" s="5">
        <f>BG334 / 1000000</f>
        <v>0</v>
      </c>
    </row>
    <row r="335" spans="1:74" x14ac:dyDescent="0.25">
      <c r="A335">
        <v>16</v>
      </c>
      <c r="B335" t="s">
        <v>60</v>
      </c>
      <c r="C335" t="s">
        <v>61</v>
      </c>
      <c r="D335">
        <v>2022</v>
      </c>
      <c r="E335" t="s">
        <v>62</v>
      </c>
      <c r="F335" t="s">
        <v>63</v>
      </c>
      <c r="G335">
        <v>2</v>
      </c>
      <c r="H335" t="s">
        <v>64</v>
      </c>
      <c r="I335" t="s">
        <v>3806</v>
      </c>
      <c r="J335" t="s">
        <v>666</v>
      </c>
      <c r="K335" t="s">
        <v>667</v>
      </c>
      <c r="L335" t="s">
        <v>3853</v>
      </c>
      <c r="M335" t="s">
        <v>668</v>
      </c>
      <c r="N335" t="s">
        <v>3868</v>
      </c>
      <c r="O335" t="s">
        <v>691</v>
      </c>
      <c r="P335" t="s">
        <v>3887</v>
      </c>
      <c r="Q335" t="s">
        <v>692</v>
      </c>
      <c r="R335" t="s">
        <v>3980</v>
      </c>
      <c r="S335" t="s">
        <v>763</v>
      </c>
      <c r="T335">
        <v>26</v>
      </c>
      <c r="U335">
        <v>2</v>
      </c>
      <c r="V335" t="s">
        <v>766</v>
      </c>
      <c r="W335">
        <v>1</v>
      </c>
      <c r="X335" t="s">
        <v>72</v>
      </c>
      <c r="Y335">
        <v>1</v>
      </c>
      <c r="Z335" t="s">
        <v>73</v>
      </c>
      <c r="AA335">
        <v>1</v>
      </c>
      <c r="AB335" s="3">
        <v>5</v>
      </c>
      <c r="AC335" s="3">
        <v>5</v>
      </c>
      <c r="AD335" s="3">
        <v>100</v>
      </c>
      <c r="AE335" s="3">
        <v>30</v>
      </c>
      <c r="AF335" s="3">
        <v>30</v>
      </c>
      <c r="AG335" s="3">
        <v>100</v>
      </c>
      <c r="AH335" s="3">
        <v>30</v>
      </c>
      <c r="AI335" s="3">
        <v>30</v>
      </c>
      <c r="AJ335" s="3">
        <v>100</v>
      </c>
      <c r="AK335" s="3">
        <v>30</v>
      </c>
      <c r="AL335" s="3">
        <v>0</v>
      </c>
      <c r="AM335" s="3">
        <v>0</v>
      </c>
      <c r="AN335" s="3">
        <v>5</v>
      </c>
      <c r="AO335" s="3">
        <v>0</v>
      </c>
      <c r="AP335" s="3">
        <v>0</v>
      </c>
      <c r="AQ335" s="3">
        <v>100</v>
      </c>
      <c r="AR335" s="3">
        <v>65</v>
      </c>
      <c r="AS335" s="3">
        <v>65</v>
      </c>
      <c r="AT335" s="4">
        <v>121211940</v>
      </c>
      <c r="AU335" s="4">
        <v>121211940</v>
      </c>
      <c r="AV335" s="3">
        <v>100</v>
      </c>
      <c r="AW335" s="4">
        <v>63000000</v>
      </c>
      <c r="AX335" s="4">
        <v>63000000</v>
      </c>
      <c r="AY335" s="3">
        <v>100</v>
      </c>
      <c r="AZ335" s="4">
        <v>220830790</v>
      </c>
      <c r="BA335" s="4">
        <v>220830790</v>
      </c>
      <c r="BB335" s="3">
        <v>100</v>
      </c>
      <c r="BC335" s="4">
        <v>1262743000</v>
      </c>
      <c r="BD335" s="4">
        <v>0</v>
      </c>
      <c r="BE335" s="3">
        <v>0</v>
      </c>
      <c r="BF335" s="4">
        <v>185106119</v>
      </c>
      <c r="BG335" s="4">
        <v>0</v>
      </c>
      <c r="BH335" s="3">
        <v>0</v>
      </c>
      <c r="BI335" s="4">
        <v>1852891849</v>
      </c>
      <c r="BJ335" s="4">
        <v>405042730</v>
      </c>
      <c r="BK335" s="3">
        <v>21.86</v>
      </c>
      <c r="BL335" t="s">
        <v>767</v>
      </c>
      <c r="BM335" s="5">
        <f>AT335 / 1000000</f>
        <v>121.21194</v>
      </c>
      <c r="BN335" s="5">
        <f>AU335 / 1000000</f>
        <v>121.21194</v>
      </c>
      <c r="BO335" s="5">
        <f>AW335 / 1000000</f>
        <v>63</v>
      </c>
      <c r="BP335" s="5">
        <f>AX335 / 1000000</f>
        <v>63</v>
      </c>
      <c r="BQ335" s="5">
        <f>AZ335 / 1000000</f>
        <v>220.83079000000001</v>
      </c>
      <c r="BR335" s="5">
        <f>BA335 / 1000000</f>
        <v>220.83079000000001</v>
      </c>
      <c r="BS335" s="5">
        <f>BC335 / 1000000</f>
        <v>1262.7429999999999</v>
      </c>
      <c r="BT335" s="5">
        <f>BD335 / 1000000</f>
        <v>0</v>
      </c>
      <c r="BU335" s="5">
        <f>BF335 / 1000000</f>
        <v>185.10611900000001</v>
      </c>
      <c r="BV335" s="5">
        <f>BG335 / 1000000</f>
        <v>0</v>
      </c>
    </row>
    <row r="336" spans="1:74" x14ac:dyDescent="0.25">
      <c r="A336">
        <v>16</v>
      </c>
      <c r="B336" t="s">
        <v>60</v>
      </c>
      <c r="C336" t="s">
        <v>61</v>
      </c>
      <c r="D336">
        <v>2022</v>
      </c>
      <c r="E336" t="s">
        <v>62</v>
      </c>
      <c r="F336" t="s">
        <v>63</v>
      </c>
      <c r="G336">
        <v>2</v>
      </c>
      <c r="H336" t="s">
        <v>64</v>
      </c>
      <c r="I336" t="s">
        <v>3806</v>
      </c>
      <c r="J336" t="s">
        <v>666</v>
      </c>
      <c r="K336" t="s">
        <v>667</v>
      </c>
      <c r="L336" t="s">
        <v>3853</v>
      </c>
      <c r="M336" t="s">
        <v>668</v>
      </c>
      <c r="N336" t="s">
        <v>3868</v>
      </c>
      <c r="O336" t="s">
        <v>691</v>
      </c>
      <c r="P336" t="s">
        <v>3887</v>
      </c>
      <c r="Q336" t="s">
        <v>692</v>
      </c>
      <c r="R336" t="s">
        <v>3980</v>
      </c>
      <c r="S336" t="s">
        <v>763</v>
      </c>
      <c r="T336">
        <v>26</v>
      </c>
      <c r="U336">
        <v>3</v>
      </c>
      <c r="V336" t="s">
        <v>768</v>
      </c>
      <c r="W336">
        <v>1</v>
      </c>
      <c r="X336" t="s">
        <v>72</v>
      </c>
      <c r="Y336">
        <v>1</v>
      </c>
      <c r="Z336" t="s">
        <v>73</v>
      </c>
      <c r="AA336">
        <v>1</v>
      </c>
      <c r="AB336" s="3">
        <v>2</v>
      </c>
      <c r="AC336" s="3">
        <v>2</v>
      </c>
      <c r="AD336" s="3">
        <v>100</v>
      </c>
      <c r="AE336" s="3">
        <v>33</v>
      </c>
      <c r="AF336" s="3">
        <v>33</v>
      </c>
      <c r="AG336" s="3">
        <v>100</v>
      </c>
      <c r="AH336" s="3">
        <v>30</v>
      </c>
      <c r="AI336" s="3">
        <v>30</v>
      </c>
      <c r="AJ336" s="3">
        <v>100</v>
      </c>
      <c r="AK336" s="3">
        <v>30</v>
      </c>
      <c r="AL336" s="3">
        <v>0</v>
      </c>
      <c r="AM336" s="3">
        <v>0</v>
      </c>
      <c r="AN336" s="3">
        <v>5</v>
      </c>
      <c r="AO336" s="3">
        <v>0</v>
      </c>
      <c r="AP336" s="3">
        <v>0</v>
      </c>
      <c r="AQ336" s="3">
        <v>100</v>
      </c>
      <c r="AR336" s="3">
        <v>65</v>
      </c>
      <c r="AS336" s="3">
        <v>65</v>
      </c>
      <c r="AT336" s="4">
        <v>252621030</v>
      </c>
      <c r="AU336" s="4">
        <v>252621030</v>
      </c>
      <c r="AV336" s="3">
        <v>100</v>
      </c>
      <c r="AW336" s="4">
        <v>1028214663</v>
      </c>
      <c r="AX336" s="4">
        <v>1028214663</v>
      </c>
      <c r="AY336" s="3">
        <v>100</v>
      </c>
      <c r="AZ336" s="4">
        <v>1182830528</v>
      </c>
      <c r="BA336" s="4">
        <v>1182830528</v>
      </c>
      <c r="BB336" s="3">
        <v>100</v>
      </c>
      <c r="BC336" s="4">
        <v>1108006000</v>
      </c>
      <c r="BD336" s="4">
        <v>0</v>
      </c>
      <c r="BE336" s="3">
        <v>0</v>
      </c>
      <c r="BF336" s="4">
        <v>1351143554</v>
      </c>
      <c r="BG336" s="4">
        <v>0</v>
      </c>
      <c r="BH336" s="3">
        <v>0</v>
      </c>
      <c r="BI336" s="4">
        <v>4922815775</v>
      </c>
      <c r="BJ336" s="4">
        <v>2463666221</v>
      </c>
      <c r="BK336" s="3">
        <v>50.05</v>
      </c>
      <c r="BL336" t="s">
        <v>769</v>
      </c>
      <c r="BM336" s="5">
        <f>AT336 / 1000000</f>
        <v>252.62102999999999</v>
      </c>
      <c r="BN336" s="5">
        <f>AU336 / 1000000</f>
        <v>252.62102999999999</v>
      </c>
      <c r="BO336" s="5">
        <f>AW336 / 1000000</f>
        <v>1028.214663</v>
      </c>
      <c r="BP336" s="5">
        <f>AX336 / 1000000</f>
        <v>1028.214663</v>
      </c>
      <c r="BQ336" s="5">
        <f>AZ336 / 1000000</f>
        <v>1182.830528</v>
      </c>
      <c r="BR336" s="5">
        <f>BA336 / 1000000</f>
        <v>1182.830528</v>
      </c>
      <c r="BS336" s="5">
        <f>BC336 / 1000000</f>
        <v>1108.0060000000001</v>
      </c>
      <c r="BT336" s="5">
        <f>BD336 / 1000000</f>
        <v>0</v>
      </c>
      <c r="BU336" s="5">
        <f>BF336 / 1000000</f>
        <v>1351.143554</v>
      </c>
      <c r="BV336" s="5">
        <f>BG336 / 1000000</f>
        <v>0</v>
      </c>
    </row>
    <row r="337" spans="1:74" x14ac:dyDescent="0.25">
      <c r="A337">
        <v>16</v>
      </c>
      <c r="B337" t="s">
        <v>60</v>
      </c>
      <c r="C337" t="s">
        <v>61</v>
      </c>
      <c r="D337">
        <v>2022</v>
      </c>
      <c r="E337" t="s">
        <v>62</v>
      </c>
      <c r="F337" t="s">
        <v>63</v>
      </c>
      <c r="G337">
        <v>2</v>
      </c>
      <c r="H337" t="s">
        <v>64</v>
      </c>
      <c r="I337" t="s">
        <v>3806</v>
      </c>
      <c r="J337" t="s">
        <v>666</v>
      </c>
      <c r="K337" t="s">
        <v>667</v>
      </c>
      <c r="L337" t="s">
        <v>3853</v>
      </c>
      <c r="M337" t="s">
        <v>668</v>
      </c>
      <c r="N337" t="s">
        <v>3868</v>
      </c>
      <c r="O337" t="s">
        <v>691</v>
      </c>
      <c r="P337" t="s">
        <v>3887</v>
      </c>
      <c r="Q337" t="s">
        <v>692</v>
      </c>
      <c r="R337" t="s">
        <v>3980</v>
      </c>
      <c r="S337" t="s">
        <v>763</v>
      </c>
      <c r="T337">
        <v>26</v>
      </c>
      <c r="U337">
        <v>4</v>
      </c>
      <c r="V337" t="s">
        <v>770</v>
      </c>
      <c r="W337">
        <v>1</v>
      </c>
      <c r="X337" t="s">
        <v>72</v>
      </c>
      <c r="Y337">
        <v>1</v>
      </c>
      <c r="Z337" t="s">
        <v>73</v>
      </c>
      <c r="AA337">
        <v>1</v>
      </c>
      <c r="AB337" s="3">
        <v>5</v>
      </c>
      <c r="AC337" s="3">
        <v>5</v>
      </c>
      <c r="AD337" s="3">
        <v>100</v>
      </c>
      <c r="AE337" s="3">
        <v>30</v>
      </c>
      <c r="AF337" s="3">
        <v>30</v>
      </c>
      <c r="AG337" s="3">
        <v>100</v>
      </c>
      <c r="AH337" s="3">
        <v>30</v>
      </c>
      <c r="AI337" s="3">
        <v>30</v>
      </c>
      <c r="AJ337" s="3">
        <v>100</v>
      </c>
      <c r="AK337" s="3">
        <v>30</v>
      </c>
      <c r="AL337" s="3">
        <v>0</v>
      </c>
      <c r="AM337" s="3">
        <v>0</v>
      </c>
      <c r="AN337" s="3">
        <v>5</v>
      </c>
      <c r="AO337" s="3">
        <v>0</v>
      </c>
      <c r="AP337" s="3">
        <v>0</v>
      </c>
      <c r="AQ337" s="3">
        <v>100</v>
      </c>
      <c r="AR337" s="3">
        <v>65</v>
      </c>
      <c r="AS337" s="3">
        <v>65</v>
      </c>
      <c r="AT337" s="4">
        <v>335062836</v>
      </c>
      <c r="AU337" s="4">
        <v>335062836</v>
      </c>
      <c r="AV337" s="3">
        <v>100</v>
      </c>
      <c r="AW337" s="4">
        <v>992102051</v>
      </c>
      <c r="AX337" s="4">
        <v>992102051</v>
      </c>
      <c r="AY337" s="3">
        <v>100</v>
      </c>
      <c r="AZ337" s="4">
        <v>2028105940</v>
      </c>
      <c r="BA337" s="4">
        <v>2028105939</v>
      </c>
      <c r="BB337" s="3">
        <v>100</v>
      </c>
      <c r="BC337" s="4">
        <v>2774285000</v>
      </c>
      <c r="BD337" s="4">
        <v>0</v>
      </c>
      <c r="BE337" s="3">
        <v>0</v>
      </c>
      <c r="BF337" s="4">
        <v>579061523</v>
      </c>
      <c r="BG337" s="4">
        <v>0</v>
      </c>
      <c r="BH337" s="3">
        <v>0</v>
      </c>
      <c r="BI337" s="4">
        <v>6708617350</v>
      </c>
      <c r="BJ337" s="4">
        <v>3355270826</v>
      </c>
      <c r="BK337" s="3">
        <v>50.01</v>
      </c>
      <c r="BL337" t="s">
        <v>771</v>
      </c>
      <c r="BM337" s="5">
        <f>AT337 / 1000000</f>
        <v>335.062836</v>
      </c>
      <c r="BN337" s="5">
        <f>AU337 / 1000000</f>
        <v>335.062836</v>
      </c>
      <c r="BO337" s="5">
        <f>AW337 / 1000000</f>
        <v>992.10205099999996</v>
      </c>
      <c r="BP337" s="5">
        <f>AX337 / 1000000</f>
        <v>992.10205099999996</v>
      </c>
      <c r="BQ337" s="5">
        <f>AZ337 / 1000000</f>
        <v>2028.1059399999999</v>
      </c>
      <c r="BR337" s="5">
        <f>BA337 / 1000000</f>
        <v>2028.105939</v>
      </c>
      <c r="BS337" s="5">
        <f>BC337 / 1000000</f>
        <v>2774.2849999999999</v>
      </c>
      <c r="BT337" s="5">
        <f>BD337 / 1000000</f>
        <v>0</v>
      </c>
      <c r="BU337" s="5">
        <f>BF337 / 1000000</f>
        <v>579.06152299999997</v>
      </c>
      <c r="BV337" s="5">
        <f>BG337 / 1000000</f>
        <v>0</v>
      </c>
    </row>
    <row r="338" spans="1:74" x14ac:dyDescent="0.25">
      <c r="A338">
        <v>16</v>
      </c>
      <c r="B338" t="s">
        <v>60</v>
      </c>
      <c r="C338" t="s">
        <v>61</v>
      </c>
      <c r="D338">
        <v>2022</v>
      </c>
      <c r="E338" t="s">
        <v>62</v>
      </c>
      <c r="F338" t="s">
        <v>63</v>
      </c>
      <c r="G338">
        <v>2</v>
      </c>
      <c r="H338" t="s">
        <v>64</v>
      </c>
      <c r="I338" t="s">
        <v>3806</v>
      </c>
      <c r="J338" t="s">
        <v>666</v>
      </c>
      <c r="K338" t="s">
        <v>667</v>
      </c>
      <c r="L338" t="s">
        <v>3853</v>
      </c>
      <c r="M338" t="s">
        <v>668</v>
      </c>
      <c r="N338" t="s">
        <v>3868</v>
      </c>
      <c r="O338" t="s">
        <v>691</v>
      </c>
      <c r="P338" t="s">
        <v>3887</v>
      </c>
      <c r="Q338" t="s">
        <v>692</v>
      </c>
      <c r="R338" t="s">
        <v>3980</v>
      </c>
      <c r="S338" t="s">
        <v>763</v>
      </c>
      <c r="T338">
        <v>26</v>
      </c>
      <c r="U338">
        <v>5</v>
      </c>
      <c r="V338" t="s">
        <v>772</v>
      </c>
      <c r="W338">
        <v>1</v>
      </c>
      <c r="X338" t="s">
        <v>72</v>
      </c>
      <c r="Y338">
        <v>1</v>
      </c>
      <c r="Z338" t="s">
        <v>73</v>
      </c>
      <c r="AA338">
        <v>1</v>
      </c>
      <c r="AB338" s="3">
        <v>0</v>
      </c>
      <c r="AC338" s="3">
        <v>0</v>
      </c>
      <c r="AD338" s="3">
        <v>0</v>
      </c>
      <c r="AE338" s="3">
        <v>30</v>
      </c>
      <c r="AF338" s="3">
        <v>30</v>
      </c>
      <c r="AG338" s="3">
        <v>100</v>
      </c>
      <c r="AH338" s="3">
        <v>30</v>
      </c>
      <c r="AI338" s="3">
        <v>30</v>
      </c>
      <c r="AJ338" s="3">
        <v>100</v>
      </c>
      <c r="AK338" s="3">
        <v>30</v>
      </c>
      <c r="AL338" s="3">
        <v>0</v>
      </c>
      <c r="AM338" s="3">
        <v>0</v>
      </c>
      <c r="AN338" s="3">
        <v>10</v>
      </c>
      <c r="AO338" s="3">
        <v>0</v>
      </c>
      <c r="AP338" s="3">
        <v>0</v>
      </c>
      <c r="AQ338" s="3">
        <v>100</v>
      </c>
      <c r="AR338" s="3">
        <v>60</v>
      </c>
      <c r="AS338" s="3">
        <v>60</v>
      </c>
      <c r="AT338" s="4">
        <v>0</v>
      </c>
      <c r="AU338" s="4">
        <v>0</v>
      </c>
      <c r="AV338" s="3">
        <v>0</v>
      </c>
      <c r="AW338" s="4">
        <v>317390184</v>
      </c>
      <c r="AX338" s="4">
        <v>317390184</v>
      </c>
      <c r="AY338" s="3">
        <v>100</v>
      </c>
      <c r="AZ338" s="4">
        <v>268149535</v>
      </c>
      <c r="BA338" s="4">
        <v>268149535</v>
      </c>
      <c r="BB338" s="3">
        <v>100</v>
      </c>
      <c r="BC338" s="4">
        <v>304979000</v>
      </c>
      <c r="BD338" s="4">
        <v>0</v>
      </c>
      <c r="BE338" s="3">
        <v>0</v>
      </c>
      <c r="BF338" s="4">
        <v>555318356</v>
      </c>
      <c r="BG338" s="4">
        <v>0</v>
      </c>
      <c r="BH338" s="3">
        <v>0</v>
      </c>
      <c r="BI338" s="4">
        <v>1445837075</v>
      </c>
      <c r="BJ338" s="4">
        <v>585539719</v>
      </c>
      <c r="BK338" s="3">
        <v>40.5</v>
      </c>
      <c r="BL338" t="s">
        <v>773</v>
      </c>
      <c r="BM338" s="5">
        <f>AT338 / 1000000</f>
        <v>0</v>
      </c>
      <c r="BN338" s="5">
        <f>AU338 / 1000000</f>
        <v>0</v>
      </c>
      <c r="BO338" s="5">
        <f>AW338 / 1000000</f>
        <v>317.39018399999998</v>
      </c>
      <c r="BP338" s="5">
        <f>AX338 / 1000000</f>
        <v>317.39018399999998</v>
      </c>
      <c r="BQ338" s="5">
        <f>AZ338 / 1000000</f>
        <v>268.14953500000001</v>
      </c>
      <c r="BR338" s="5">
        <f>BA338 / 1000000</f>
        <v>268.14953500000001</v>
      </c>
      <c r="BS338" s="5">
        <f>BC338 / 1000000</f>
        <v>304.97899999999998</v>
      </c>
      <c r="BT338" s="5">
        <f>BD338 / 1000000</f>
        <v>0</v>
      </c>
      <c r="BU338" s="5">
        <f>BF338 / 1000000</f>
        <v>555.31835599999999</v>
      </c>
      <c r="BV338" s="5">
        <f>BG338 / 1000000</f>
        <v>0</v>
      </c>
    </row>
    <row r="339" spans="1:74" x14ac:dyDescent="0.25">
      <c r="A339">
        <v>16</v>
      </c>
      <c r="B339" t="s">
        <v>60</v>
      </c>
      <c r="C339" t="s">
        <v>61</v>
      </c>
      <c r="D339">
        <v>2022</v>
      </c>
      <c r="E339" t="s">
        <v>62</v>
      </c>
      <c r="F339" t="s">
        <v>63</v>
      </c>
      <c r="G339">
        <v>2</v>
      </c>
      <c r="H339" t="s">
        <v>64</v>
      </c>
      <c r="I339" t="s">
        <v>3806</v>
      </c>
      <c r="J339" t="s">
        <v>666</v>
      </c>
      <c r="K339" t="s">
        <v>667</v>
      </c>
      <c r="L339" t="s">
        <v>3853</v>
      </c>
      <c r="M339" t="s">
        <v>668</v>
      </c>
      <c r="N339" t="s">
        <v>3868</v>
      </c>
      <c r="O339" t="s">
        <v>691</v>
      </c>
      <c r="P339" t="s">
        <v>3887</v>
      </c>
      <c r="Q339" t="s">
        <v>692</v>
      </c>
      <c r="R339" t="s">
        <v>3980</v>
      </c>
      <c r="S339" t="s">
        <v>763</v>
      </c>
      <c r="T339">
        <v>26</v>
      </c>
      <c r="U339">
        <v>6</v>
      </c>
      <c r="V339" t="s">
        <v>774</v>
      </c>
      <c r="W339">
        <v>1</v>
      </c>
      <c r="X339" t="s">
        <v>72</v>
      </c>
      <c r="Y339">
        <v>1</v>
      </c>
      <c r="Z339" t="s">
        <v>73</v>
      </c>
      <c r="AA339">
        <v>1</v>
      </c>
      <c r="AB339" s="3">
        <v>5</v>
      </c>
      <c r="AC339" s="3">
        <v>5</v>
      </c>
      <c r="AD339" s="3">
        <v>100</v>
      </c>
      <c r="AE339" s="3">
        <v>30</v>
      </c>
      <c r="AF339" s="3">
        <v>30</v>
      </c>
      <c r="AG339" s="3">
        <v>100</v>
      </c>
      <c r="AH339" s="3">
        <v>30</v>
      </c>
      <c r="AI339" s="3">
        <v>30</v>
      </c>
      <c r="AJ339" s="3">
        <v>100</v>
      </c>
      <c r="AK339" s="3">
        <v>30</v>
      </c>
      <c r="AL339" s="3">
        <v>0</v>
      </c>
      <c r="AM339" s="3">
        <v>0</v>
      </c>
      <c r="AN339" s="3">
        <v>5</v>
      </c>
      <c r="AO339" s="3">
        <v>0</v>
      </c>
      <c r="AP339" s="3">
        <v>0</v>
      </c>
      <c r="AQ339" s="3">
        <v>100</v>
      </c>
      <c r="AR339" s="3">
        <v>65</v>
      </c>
      <c r="AS339" s="3">
        <v>65</v>
      </c>
      <c r="AT339" s="4">
        <v>15000000</v>
      </c>
      <c r="AU339" s="4">
        <v>15000000</v>
      </c>
      <c r="AV339" s="3">
        <v>100</v>
      </c>
      <c r="AW339" s="4">
        <v>3604934368</v>
      </c>
      <c r="AX339" s="4">
        <v>3595067525</v>
      </c>
      <c r="AY339" s="3">
        <v>99.73</v>
      </c>
      <c r="AZ339" s="4">
        <v>1521266545</v>
      </c>
      <c r="BA339" s="4">
        <v>1513026545</v>
      </c>
      <c r="BB339" s="3">
        <v>99.46</v>
      </c>
      <c r="BC339" s="4">
        <v>6056553000</v>
      </c>
      <c r="BD339" s="4">
        <v>0</v>
      </c>
      <c r="BE339" s="3">
        <v>0</v>
      </c>
      <c r="BF339" s="4">
        <v>3062931825</v>
      </c>
      <c r="BG339" s="4">
        <v>0</v>
      </c>
      <c r="BH339" s="3">
        <v>0</v>
      </c>
      <c r="BI339" s="4">
        <v>14260685738</v>
      </c>
      <c r="BJ339" s="4">
        <v>5123094070</v>
      </c>
      <c r="BK339" s="3">
        <v>35.92</v>
      </c>
      <c r="BL339" t="s">
        <v>775</v>
      </c>
      <c r="BM339" s="5">
        <f>AT339 / 1000000</f>
        <v>15</v>
      </c>
      <c r="BN339" s="5">
        <f>AU339 / 1000000</f>
        <v>15</v>
      </c>
      <c r="BO339" s="5">
        <f>AW339 / 1000000</f>
        <v>3604.9343680000002</v>
      </c>
      <c r="BP339" s="5">
        <f>AX339 / 1000000</f>
        <v>3595.0675249999999</v>
      </c>
      <c r="BQ339" s="5">
        <f>AZ339 / 1000000</f>
        <v>1521.266545</v>
      </c>
      <c r="BR339" s="5">
        <f>BA339 / 1000000</f>
        <v>1513.0265449999999</v>
      </c>
      <c r="BS339" s="5">
        <f>BC339 / 1000000</f>
        <v>6056.5529999999999</v>
      </c>
      <c r="BT339" s="5">
        <f>BD339 / 1000000</f>
        <v>0</v>
      </c>
      <c r="BU339" s="5">
        <f>BF339 / 1000000</f>
        <v>3062.9318250000001</v>
      </c>
      <c r="BV339" s="5">
        <f>BG339 / 1000000</f>
        <v>0</v>
      </c>
    </row>
    <row r="340" spans="1:74" x14ac:dyDescent="0.25">
      <c r="A340">
        <v>16</v>
      </c>
      <c r="B340" t="s">
        <v>60</v>
      </c>
      <c r="C340" t="s">
        <v>61</v>
      </c>
      <c r="D340">
        <v>2022</v>
      </c>
      <c r="E340" t="s">
        <v>62</v>
      </c>
      <c r="F340" t="s">
        <v>63</v>
      </c>
      <c r="G340">
        <v>2</v>
      </c>
      <c r="H340" t="s">
        <v>64</v>
      </c>
      <c r="I340" t="s">
        <v>3806</v>
      </c>
      <c r="J340" t="s">
        <v>666</v>
      </c>
      <c r="K340" t="s">
        <v>667</v>
      </c>
      <c r="L340" t="s">
        <v>3853</v>
      </c>
      <c r="M340" t="s">
        <v>668</v>
      </c>
      <c r="N340" t="s">
        <v>3868</v>
      </c>
      <c r="O340" t="s">
        <v>691</v>
      </c>
      <c r="P340" t="s">
        <v>3887</v>
      </c>
      <c r="Q340" t="s">
        <v>692</v>
      </c>
      <c r="R340" t="s">
        <v>3980</v>
      </c>
      <c r="S340" t="s">
        <v>763</v>
      </c>
      <c r="T340">
        <v>26</v>
      </c>
      <c r="U340">
        <v>7</v>
      </c>
      <c r="V340" t="s">
        <v>776</v>
      </c>
      <c r="W340">
        <v>1</v>
      </c>
      <c r="X340" t="s">
        <v>72</v>
      </c>
      <c r="Y340">
        <v>1</v>
      </c>
      <c r="Z340" t="s">
        <v>73</v>
      </c>
      <c r="AA340">
        <v>1</v>
      </c>
      <c r="AB340" s="3">
        <v>5</v>
      </c>
      <c r="AC340" s="3">
        <v>5</v>
      </c>
      <c r="AD340" s="3">
        <v>100</v>
      </c>
      <c r="AE340" s="3">
        <v>30</v>
      </c>
      <c r="AF340" s="3">
        <v>30</v>
      </c>
      <c r="AG340" s="3">
        <v>100</v>
      </c>
      <c r="AH340" s="3">
        <v>30</v>
      </c>
      <c r="AI340" s="3">
        <v>30</v>
      </c>
      <c r="AJ340" s="3">
        <v>100</v>
      </c>
      <c r="AK340" s="3">
        <v>30</v>
      </c>
      <c r="AL340" s="3">
        <v>0</v>
      </c>
      <c r="AM340" s="3">
        <v>0</v>
      </c>
      <c r="AN340" s="3">
        <v>5</v>
      </c>
      <c r="AO340" s="3">
        <v>0</v>
      </c>
      <c r="AP340" s="3">
        <v>0</v>
      </c>
      <c r="AQ340" s="3">
        <v>100</v>
      </c>
      <c r="AR340" s="3">
        <v>65</v>
      </c>
      <c r="AS340" s="3">
        <v>65</v>
      </c>
      <c r="AT340" s="4">
        <v>282410620</v>
      </c>
      <c r="AU340" s="4">
        <v>282410620</v>
      </c>
      <c r="AV340" s="3">
        <v>100</v>
      </c>
      <c r="AW340" s="4">
        <v>1201581805</v>
      </c>
      <c r="AX340" s="4">
        <v>1201581805</v>
      </c>
      <c r="AY340" s="3">
        <v>100</v>
      </c>
      <c r="AZ340" s="4">
        <v>1634217123</v>
      </c>
      <c r="BA340" s="4">
        <v>1617490654</v>
      </c>
      <c r="BB340" s="3">
        <v>98.98</v>
      </c>
      <c r="BC340" s="4">
        <v>2183730000</v>
      </c>
      <c r="BD340" s="4">
        <v>0</v>
      </c>
      <c r="BE340" s="3">
        <v>0</v>
      </c>
      <c r="BF340" s="4">
        <v>1531465912</v>
      </c>
      <c r="BG340" s="4">
        <v>0</v>
      </c>
      <c r="BH340" s="3">
        <v>0</v>
      </c>
      <c r="BI340" s="4">
        <v>6833405460</v>
      </c>
      <c r="BJ340" s="4">
        <v>3101483079</v>
      </c>
      <c r="BK340" s="3">
        <v>45.39</v>
      </c>
      <c r="BL340" t="s">
        <v>777</v>
      </c>
      <c r="BM340" s="5">
        <f>AT340 / 1000000</f>
        <v>282.41061999999999</v>
      </c>
      <c r="BN340" s="5">
        <f>AU340 / 1000000</f>
        <v>282.41061999999999</v>
      </c>
      <c r="BO340" s="5">
        <f>AW340 / 1000000</f>
        <v>1201.581805</v>
      </c>
      <c r="BP340" s="5">
        <f>AX340 / 1000000</f>
        <v>1201.581805</v>
      </c>
      <c r="BQ340" s="5">
        <f>AZ340 / 1000000</f>
        <v>1634.2171229999999</v>
      </c>
      <c r="BR340" s="5">
        <f>BA340 / 1000000</f>
        <v>1617.4906539999999</v>
      </c>
      <c r="BS340" s="5">
        <f>BC340 / 1000000</f>
        <v>2183.73</v>
      </c>
      <c r="BT340" s="5">
        <f>BD340 / 1000000</f>
        <v>0</v>
      </c>
      <c r="BU340" s="5">
        <f>BF340 / 1000000</f>
        <v>1531.4659119999999</v>
      </c>
      <c r="BV340" s="5">
        <f>BG340 / 1000000</f>
        <v>0</v>
      </c>
    </row>
    <row r="341" spans="1:74" x14ac:dyDescent="0.25">
      <c r="A341">
        <v>16</v>
      </c>
      <c r="B341" t="s">
        <v>60</v>
      </c>
      <c r="C341" t="s">
        <v>61</v>
      </c>
      <c r="D341">
        <v>2022</v>
      </c>
      <c r="E341" t="s">
        <v>62</v>
      </c>
      <c r="F341" t="s">
        <v>63</v>
      </c>
      <c r="G341">
        <v>2</v>
      </c>
      <c r="H341" t="s">
        <v>64</v>
      </c>
      <c r="I341" t="s">
        <v>3806</v>
      </c>
      <c r="J341" t="s">
        <v>666</v>
      </c>
      <c r="K341" t="s">
        <v>667</v>
      </c>
      <c r="L341" t="s">
        <v>3853</v>
      </c>
      <c r="M341" t="s">
        <v>668</v>
      </c>
      <c r="N341" t="s">
        <v>3868</v>
      </c>
      <c r="O341" t="s">
        <v>691</v>
      </c>
      <c r="P341" t="s">
        <v>3887</v>
      </c>
      <c r="Q341" t="s">
        <v>692</v>
      </c>
      <c r="R341" t="s">
        <v>3980</v>
      </c>
      <c r="S341" t="s">
        <v>763</v>
      </c>
      <c r="T341">
        <v>26</v>
      </c>
      <c r="U341">
        <v>8</v>
      </c>
      <c r="V341" t="s">
        <v>778</v>
      </c>
      <c r="W341">
        <v>1</v>
      </c>
      <c r="X341" t="s">
        <v>72</v>
      </c>
      <c r="Y341">
        <v>1</v>
      </c>
      <c r="Z341" t="s">
        <v>73</v>
      </c>
      <c r="AA341">
        <v>1</v>
      </c>
      <c r="AB341" s="3">
        <v>5</v>
      </c>
      <c r="AC341" s="3">
        <v>5</v>
      </c>
      <c r="AD341" s="3">
        <v>100</v>
      </c>
      <c r="AE341" s="3">
        <v>30</v>
      </c>
      <c r="AF341" s="3">
        <v>30</v>
      </c>
      <c r="AG341" s="3">
        <v>100</v>
      </c>
      <c r="AH341" s="3">
        <v>15</v>
      </c>
      <c r="AI341" s="3">
        <v>15</v>
      </c>
      <c r="AJ341" s="3">
        <v>100</v>
      </c>
      <c r="AK341" s="3">
        <v>40</v>
      </c>
      <c r="AL341" s="3">
        <v>0</v>
      </c>
      <c r="AM341" s="3">
        <v>0</v>
      </c>
      <c r="AN341" s="3">
        <v>10</v>
      </c>
      <c r="AO341" s="3">
        <v>0</v>
      </c>
      <c r="AP341" s="3">
        <v>0</v>
      </c>
      <c r="AQ341" s="3">
        <v>100</v>
      </c>
      <c r="AR341" s="3">
        <v>50</v>
      </c>
      <c r="AS341" s="3">
        <v>50</v>
      </c>
      <c r="AT341" s="4">
        <v>53128900</v>
      </c>
      <c r="AU341" s="4">
        <v>53128900</v>
      </c>
      <c r="AV341" s="3">
        <v>100</v>
      </c>
      <c r="AW341" s="4">
        <v>34999998</v>
      </c>
      <c r="AX341" s="4">
        <v>34999998</v>
      </c>
      <c r="AY341" s="3">
        <v>100</v>
      </c>
      <c r="AZ341" s="4">
        <v>39999830</v>
      </c>
      <c r="BA341" s="4">
        <v>39999830</v>
      </c>
      <c r="BB341" s="3">
        <v>100</v>
      </c>
      <c r="BC341" s="4">
        <v>760870000</v>
      </c>
      <c r="BD341" s="4">
        <v>0</v>
      </c>
      <c r="BE341" s="3">
        <v>0</v>
      </c>
      <c r="BF341" s="4">
        <v>510488637</v>
      </c>
      <c r="BG341" s="4">
        <v>0</v>
      </c>
      <c r="BH341" s="3">
        <v>0</v>
      </c>
      <c r="BI341" s="4">
        <v>1399487365</v>
      </c>
      <c r="BJ341" s="4">
        <v>128128728</v>
      </c>
      <c r="BK341" s="3">
        <v>9.16</v>
      </c>
      <c r="BL341" t="s">
        <v>779</v>
      </c>
      <c r="BM341" s="5">
        <f>AT341 / 1000000</f>
        <v>53.128900000000002</v>
      </c>
      <c r="BN341" s="5">
        <f>AU341 / 1000000</f>
        <v>53.128900000000002</v>
      </c>
      <c r="BO341" s="5">
        <f>AW341 / 1000000</f>
        <v>34.999997999999998</v>
      </c>
      <c r="BP341" s="5">
        <f>AX341 / 1000000</f>
        <v>34.999997999999998</v>
      </c>
      <c r="BQ341" s="5">
        <f>AZ341 / 1000000</f>
        <v>39.999830000000003</v>
      </c>
      <c r="BR341" s="5">
        <f>BA341 / 1000000</f>
        <v>39.999830000000003</v>
      </c>
      <c r="BS341" s="5">
        <f>BC341 / 1000000</f>
        <v>760.87</v>
      </c>
      <c r="BT341" s="5">
        <f>BD341 / 1000000</f>
        <v>0</v>
      </c>
      <c r="BU341" s="5">
        <f>BF341 / 1000000</f>
        <v>510.48863699999998</v>
      </c>
      <c r="BV341" s="5">
        <f>BG341 / 1000000</f>
        <v>0</v>
      </c>
    </row>
    <row r="342" spans="1:74" x14ac:dyDescent="0.25">
      <c r="A342">
        <v>16</v>
      </c>
      <c r="B342" t="s">
        <v>60</v>
      </c>
      <c r="C342" t="s">
        <v>61</v>
      </c>
      <c r="D342">
        <v>2022</v>
      </c>
      <c r="E342" t="s">
        <v>62</v>
      </c>
      <c r="F342" t="s">
        <v>63</v>
      </c>
      <c r="G342">
        <v>2</v>
      </c>
      <c r="H342" t="s">
        <v>64</v>
      </c>
      <c r="I342" t="s">
        <v>3806</v>
      </c>
      <c r="J342" t="s">
        <v>666</v>
      </c>
      <c r="K342" t="s">
        <v>667</v>
      </c>
      <c r="L342" t="s">
        <v>3853</v>
      </c>
      <c r="M342" t="s">
        <v>668</v>
      </c>
      <c r="N342" t="s">
        <v>3868</v>
      </c>
      <c r="O342" t="s">
        <v>691</v>
      </c>
      <c r="P342" t="s">
        <v>3887</v>
      </c>
      <c r="Q342" t="s">
        <v>692</v>
      </c>
      <c r="R342" t="s">
        <v>3980</v>
      </c>
      <c r="S342" t="s">
        <v>763</v>
      </c>
      <c r="T342">
        <v>26</v>
      </c>
      <c r="U342">
        <v>9</v>
      </c>
      <c r="V342" t="s">
        <v>780</v>
      </c>
      <c r="W342">
        <v>1</v>
      </c>
      <c r="X342" t="s">
        <v>72</v>
      </c>
      <c r="Y342">
        <v>1</v>
      </c>
      <c r="Z342" t="s">
        <v>73</v>
      </c>
      <c r="AA342">
        <v>1</v>
      </c>
      <c r="AB342" s="3">
        <v>10</v>
      </c>
      <c r="AC342" s="3">
        <v>10</v>
      </c>
      <c r="AD342" s="3">
        <v>100</v>
      </c>
      <c r="AE342" s="3">
        <v>30</v>
      </c>
      <c r="AF342" s="3">
        <v>30</v>
      </c>
      <c r="AG342" s="3">
        <v>100</v>
      </c>
      <c r="AH342" s="3">
        <v>25</v>
      </c>
      <c r="AI342" s="3">
        <v>25</v>
      </c>
      <c r="AJ342" s="3">
        <v>100</v>
      </c>
      <c r="AK342" s="3">
        <v>30</v>
      </c>
      <c r="AL342" s="3">
        <v>0</v>
      </c>
      <c r="AM342" s="3">
        <v>0</v>
      </c>
      <c r="AN342" s="3">
        <v>5</v>
      </c>
      <c r="AO342" s="3">
        <v>0</v>
      </c>
      <c r="AP342" s="3">
        <v>0</v>
      </c>
      <c r="AQ342" s="3">
        <v>100</v>
      </c>
      <c r="AR342" s="3">
        <v>65</v>
      </c>
      <c r="AS342" s="3">
        <v>65</v>
      </c>
      <c r="AT342" s="4">
        <v>2224302410</v>
      </c>
      <c r="AU342" s="4">
        <v>2224302410</v>
      </c>
      <c r="AV342" s="3">
        <v>100</v>
      </c>
      <c r="AW342" s="4">
        <v>1542789535</v>
      </c>
      <c r="AX342" s="4">
        <v>1542789533</v>
      </c>
      <c r="AY342" s="3">
        <v>100</v>
      </c>
      <c r="AZ342" s="4">
        <v>1233012315</v>
      </c>
      <c r="BA342" s="4">
        <v>1233012315</v>
      </c>
      <c r="BB342" s="3">
        <v>100</v>
      </c>
      <c r="BC342" s="4">
        <v>2296208000</v>
      </c>
      <c r="BD342" s="4">
        <v>0</v>
      </c>
      <c r="BE342" s="3">
        <v>0</v>
      </c>
      <c r="BF342" s="4">
        <v>493616317</v>
      </c>
      <c r="BG342" s="4">
        <v>0</v>
      </c>
      <c r="BH342" s="3">
        <v>0</v>
      </c>
      <c r="BI342" s="4">
        <v>7789928577</v>
      </c>
      <c r="BJ342" s="4">
        <v>5000104258</v>
      </c>
      <c r="BK342" s="3">
        <v>64.19</v>
      </c>
      <c r="BL342" t="s">
        <v>781</v>
      </c>
      <c r="BM342" s="5">
        <f>AT342 / 1000000</f>
        <v>2224.3024099999998</v>
      </c>
      <c r="BN342" s="5">
        <f>AU342 / 1000000</f>
        <v>2224.3024099999998</v>
      </c>
      <c r="BO342" s="5">
        <f>AW342 / 1000000</f>
        <v>1542.7895349999999</v>
      </c>
      <c r="BP342" s="5">
        <f>AX342 / 1000000</f>
        <v>1542.7895329999999</v>
      </c>
      <c r="BQ342" s="5">
        <f>AZ342 / 1000000</f>
        <v>1233.0123149999999</v>
      </c>
      <c r="BR342" s="5">
        <f>BA342 / 1000000</f>
        <v>1233.0123149999999</v>
      </c>
      <c r="BS342" s="5">
        <f>BC342 / 1000000</f>
        <v>2296.2080000000001</v>
      </c>
      <c r="BT342" s="5">
        <f>BD342 / 1000000</f>
        <v>0</v>
      </c>
      <c r="BU342" s="5">
        <f>BF342 / 1000000</f>
        <v>493.61631699999998</v>
      </c>
      <c r="BV342" s="5">
        <f>BG342 / 1000000</f>
        <v>0</v>
      </c>
    </row>
    <row r="343" spans="1:74" x14ac:dyDescent="0.25">
      <c r="A343">
        <v>16</v>
      </c>
      <c r="B343" t="s">
        <v>60</v>
      </c>
      <c r="C343" t="s">
        <v>61</v>
      </c>
      <c r="D343">
        <v>2022</v>
      </c>
      <c r="E343" t="s">
        <v>62</v>
      </c>
      <c r="F343" t="s">
        <v>63</v>
      </c>
      <c r="G343">
        <v>2</v>
      </c>
      <c r="H343" t="s">
        <v>64</v>
      </c>
      <c r="I343" t="s">
        <v>3806</v>
      </c>
      <c r="J343" t="s">
        <v>666</v>
      </c>
      <c r="K343" t="s">
        <v>667</v>
      </c>
      <c r="L343" t="s">
        <v>3853</v>
      </c>
      <c r="M343" t="s">
        <v>668</v>
      </c>
      <c r="N343" t="s">
        <v>3868</v>
      </c>
      <c r="O343" t="s">
        <v>691</v>
      </c>
      <c r="P343" t="s">
        <v>3887</v>
      </c>
      <c r="Q343" t="s">
        <v>692</v>
      </c>
      <c r="R343" t="s">
        <v>3981</v>
      </c>
      <c r="S343" t="s">
        <v>782</v>
      </c>
      <c r="T343">
        <v>24</v>
      </c>
      <c r="U343">
        <v>1</v>
      </c>
      <c r="V343" t="s">
        <v>783</v>
      </c>
      <c r="W343">
        <v>2</v>
      </c>
      <c r="X343" t="s">
        <v>76</v>
      </c>
      <c r="Y343">
        <v>1</v>
      </c>
      <c r="Z343" t="s">
        <v>73</v>
      </c>
      <c r="AA343">
        <v>1</v>
      </c>
      <c r="AB343" s="3">
        <v>0</v>
      </c>
      <c r="AC343" s="3">
        <v>0</v>
      </c>
      <c r="AD343" s="3">
        <v>0</v>
      </c>
      <c r="AE343" s="3">
        <v>1</v>
      </c>
      <c r="AF343" s="3">
        <v>1</v>
      </c>
      <c r="AG343" s="3">
        <v>100</v>
      </c>
      <c r="AH343" s="3">
        <v>1</v>
      </c>
      <c r="AI343" s="3">
        <v>1</v>
      </c>
      <c r="AJ343" s="3">
        <v>100</v>
      </c>
      <c r="AK343" s="3">
        <v>1</v>
      </c>
      <c r="AL343" s="3">
        <v>0</v>
      </c>
      <c r="AM343" s="3">
        <v>0</v>
      </c>
      <c r="AN343" s="3">
        <v>1</v>
      </c>
      <c r="AO343" s="3">
        <v>0</v>
      </c>
      <c r="AP343" s="3">
        <v>0</v>
      </c>
      <c r="AQ343" s="3" t="s">
        <v>77</v>
      </c>
      <c r="AR343" s="3" t="s">
        <v>77</v>
      </c>
      <c r="AS343" s="3" t="s">
        <v>77</v>
      </c>
      <c r="AT343" s="4">
        <v>0</v>
      </c>
      <c r="AU343" s="4">
        <v>0</v>
      </c>
      <c r="AV343" s="3">
        <v>0</v>
      </c>
      <c r="AW343" s="4">
        <v>950604373</v>
      </c>
      <c r="AX343" s="4">
        <v>950604373</v>
      </c>
      <c r="AY343" s="3">
        <v>100</v>
      </c>
      <c r="AZ343" s="4">
        <v>1561598274</v>
      </c>
      <c r="BA343" s="4">
        <v>1561598274</v>
      </c>
      <c r="BB343" s="3">
        <v>100</v>
      </c>
      <c r="BC343" s="4">
        <v>1864971000</v>
      </c>
      <c r="BD343" s="4">
        <v>0</v>
      </c>
      <c r="BE343" s="3">
        <v>0</v>
      </c>
      <c r="BF343" s="4">
        <v>1965160327</v>
      </c>
      <c r="BG343" s="4">
        <v>0</v>
      </c>
      <c r="BH343" s="3">
        <v>0</v>
      </c>
      <c r="BI343" s="4">
        <v>6342333974</v>
      </c>
      <c r="BJ343" s="4">
        <v>2512202647</v>
      </c>
      <c r="BK343" s="3">
        <v>39.61</v>
      </c>
      <c r="BL343" t="s">
        <v>784</v>
      </c>
      <c r="BM343" s="5">
        <f>AT343 / 1000000</f>
        <v>0</v>
      </c>
      <c r="BN343" s="5">
        <f>AU343 / 1000000</f>
        <v>0</v>
      </c>
      <c r="BO343" s="5">
        <f>AW343 / 1000000</f>
        <v>950.60437300000001</v>
      </c>
      <c r="BP343" s="5">
        <f>AX343 / 1000000</f>
        <v>950.60437300000001</v>
      </c>
      <c r="BQ343" s="5">
        <f>AZ343 / 1000000</f>
        <v>1561.5982739999999</v>
      </c>
      <c r="BR343" s="5">
        <f>BA343 / 1000000</f>
        <v>1561.5982739999999</v>
      </c>
      <c r="BS343" s="5">
        <f>BC343 / 1000000</f>
        <v>1864.971</v>
      </c>
      <c r="BT343" s="5">
        <f>BD343 / 1000000</f>
        <v>0</v>
      </c>
      <c r="BU343" s="5">
        <f>BF343 / 1000000</f>
        <v>1965.1603270000001</v>
      </c>
      <c r="BV343" s="5">
        <f>BG343 / 1000000</f>
        <v>0</v>
      </c>
    </row>
    <row r="344" spans="1:74" x14ac:dyDescent="0.25">
      <c r="A344">
        <v>16</v>
      </c>
      <c r="B344" t="s">
        <v>60</v>
      </c>
      <c r="C344" t="s">
        <v>61</v>
      </c>
      <c r="D344">
        <v>2022</v>
      </c>
      <c r="E344" t="s">
        <v>62</v>
      </c>
      <c r="F344" t="s">
        <v>63</v>
      </c>
      <c r="G344">
        <v>2</v>
      </c>
      <c r="H344" t="s">
        <v>64</v>
      </c>
      <c r="I344" t="s">
        <v>3806</v>
      </c>
      <c r="J344" t="s">
        <v>666</v>
      </c>
      <c r="K344" t="s">
        <v>667</v>
      </c>
      <c r="L344" t="s">
        <v>3853</v>
      </c>
      <c r="M344" t="s">
        <v>668</v>
      </c>
      <c r="N344" t="s">
        <v>3868</v>
      </c>
      <c r="O344" t="s">
        <v>691</v>
      </c>
      <c r="P344" t="s">
        <v>3887</v>
      </c>
      <c r="Q344" t="s">
        <v>692</v>
      </c>
      <c r="R344" t="s">
        <v>3981</v>
      </c>
      <c r="S344" t="s">
        <v>782</v>
      </c>
      <c r="T344">
        <v>24</v>
      </c>
      <c r="U344">
        <v>2</v>
      </c>
      <c r="V344" t="s">
        <v>785</v>
      </c>
      <c r="W344">
        <v>1</v>
      </c>
      <c r="X344" t="s">
        <v>72</v>
      </c>
      <c r="Y344">
        <v>1</v>
      </c>
      <c r="Z344" t="s">
        <v>73</v>
      </c>
      <c r="AA344">
        <v>1</v>
      </c>
      <c r="AB344" s="3">
        <v>0</v>
      </c>
      <c r="AC344" s="3">
        <v>0</v>
      </c>
      <c r="AD344" s="3">
        <v>0</v>
      </c>
      <c r="AE344" s="3">
        <v>25</v>
      </c>
      <c r="AF344" s="3">
        <v>25</v>
      </c>
      <c r="AG344" s="3">
        <v>100</v>
      </c>
      <c r="AH344" s="3">
        <v>25</v>
      </c>
      <c r="AI344" s="3">
        <v>25</v>
      </c>
      <c r="AJ344" s="3">
        <v>100</v>
      </c>
      <c r="AK344" s="3">
        <v>25</v>
      </c>
      <c r="AL344" s="3">
        <v>0</v>
      </c>
      <c r="AM344" s="3">
        <v>0</v>
      </c>
      <c r="AN344" s="3">
        <v>25</v>
      </c>
      <c r="AO344" s="3">
        <v>0</v>
      </c>
      <c r="AP344" s="3">
        <v>0</v>
      </c>
      <c r="AQ344" s="3">
        <v>100</v>
      </c>
      <c r="AR344" s="3">
        <v>50</v>
      </c>
      <c r="AS344" s="3">
        <v>50</v>
      </c>
      <c r="AT344" s="4">
        <v>0</v>
      </c>
      <c r="AU344" s="4">
        <v>0</v>
      </c>
      <c r="AV344" s="3">
        <v>0</v>
      </c>
      <c r="AW344" s="4">
        <v>15993371</v>
      </c>
      <c r="AX344" s="4">
        <v>15993371</v>
      </c>
      <c r="AY344" s="3">
        <v>100</v>
      </c>
      <c r="AZ344" s="4">
        <v>214112652</v>
      </c>
      <c r="BA344" s="4">
        <v>214112452</v>
      </c>
      <c r="BB344" s="3">
        <v>100</v>
      </c>
      <c r="BC344" s="4">
        <v>213276000</v>
      </c>
      <c r="BD344" s="4">
        <v>0</v>
      </c>
      <c r="BE344" s="3">
        <v>0</v>
      </c>
      <c r="BF344" s="4">
        <v>491290059</v>
      </c>
      <c r="BG344" s="4">
        <v>0</v>
      </c>
      <c r="BH344" s="3">
        <v>0</v>
      </c>
      <c r="BI344" s="4">
        <v>934672082</v>
      </c>
      <c r="BJ344" s="4">
        <v>230105823</v>
      </c>
      <c r="BK344" s="3">
        <v>24.62</v>
      </c>
      <c r="BL344" t="s">
        <v>786</v>
      </c>
      <c r="BM344" s="5">
        <f>AT344 / 1000000</f>
        <v>0</v>
      </c>
      <c r="BN344" s="5">
        <f>AU344 / 1000000</f>
        <v>0</v>
      </c>
      <c r="BO344" s="5">
        <f>AW344 / 1000000</f>
        <v>15.993371</v>
      </c>
      <c r="BP344" s="5">
        <f>AX344 / 1000000</f>
        <v>15.993371</v>
      </c>
      <c r="BQ344" s="5">
        <f>AZ344 / 1000000</f>
        <v>214.112652</v>
      </c>
      <c r="BR344" s="5">
        <f>BA344 / 1000000</f>
        <v>214.11245199999999</v>
      </c>
      <c r="BS344" s="5">
        <f>BC344 / 1000000</f>
        <v>213.27600000000001</v>
      </c>
      <c r="BT344" s="5">
        <f>BD344 / 1000000</f>
        <v>0</v>
      </c>
      <c r="BU344" s="5">
        <f>BF344 / 1000000</f>
        <v>491.29005899999999</v>
      </c>
      <c r="BV344" s="5">
        <f>BG344 / 1000000</f>
        <v>0</v>
      </c>
    </row>
    <row r="345" spans="1:74" x14ac:dyDescent="0.25">
      <c r="A345">
        <v>16</v>
      </c>
      <c r="B345" t="s">
        <v>60</v>
      </c>
      <c r="C345" t="s">
        <v>61</v>
      </c>
      <c r="D345">
        <v>2022</v>
      </c>
      <c r="E345" t="s">
        <v>62</v>
      </c>
      <c r="F345" t="s">
        <v>63</v>
      </c>
      <c r="G345">
        <v>2</v>
      </c>
      <c r="H345" t="s">
        <v>64</v>
      </c>
      <c r="I345" t="s">
        <v>3806</v>
      </c>
      <c r="J345" t="s">
        <v>666</v>
      </c>
      <c r="K345" t="s">
        <v>667</v>
      </c>
      <c r="L345" t="s">
        <v>3853</v>
      </c>
      <c r="M345" t="s">
        <v>668</v>
      </c>
      <c r="N345" t="s">
        <v>3864</v>
      </c>
      <c r="O345" t="s">
        <v>68</v>
      </c>
      <c r="P345" t="s">
        <v>3871</v>
      </c>
      <c r="Q345" t="s">
        <v>148</v>
      </c>
      <c r="R345" t="s">
        <v>3982</v>
      </c>
      <c r="S345" t="s">
        <v>787</v>
      </c>
      <c r="T345">
        <v>22</v>
      </c>
      <c r="U345">
        <v>1</v>
      </c>
      <c r="V345" t="s">
        <v>788</v>
      </c>
      <c r="W345">
        <v>1</v>
      </c>
      <c r="X345" t="s">
        <v>72</v>
      </c>
      <c r="Y345">
        <v>1</v>
      </c>
      <c r="Z345" t="s">
        <v>73</v>
      </c>
      <c r="AA345">
        <v>1</v>
      </c>
      <c r="AB345" s="3">
        <v>0.13</v>
      </c>
      <c r="AC345" s="3">
        <v>0.13</v>
      </c>
      <c r="AD345" s="3">
        <v>100</v>
      </c>
      <c r="AE345" s="3">
        <v>0.25</v>
      </c>
      <c r="AF345" s="3">
        <v>0.25</v>
      </c>
      <c r="AG345" s="3">
        <v>100</v>
      </c>
      <c r="AH345" s="3">
        <v>0.25</v>
      </c>
      <c r="AI345" s="3">
        <v>0.25</v>
      </c>
      <c r="AJ345" s="3">
        <v>100</v>
      </c>
      <c r="AK345" s="3">
        <v>0.25</v>
      </c>
      <c r="AL345" s="3">
        <v>0</v>
      </c>
      <c r="AM345" s="3">
        <v>0</v>
      </c>
      <c r="AN345" s="3">
        <v>0.12</v>
      </c>
      <c r="AO345" s="3">
        <v>0</v>
      </c>
      <c r="AP345" s="3">
        <v>0</v>
      </c>
      <c r="AQ345" s="3">
        <v>1</v>
      </c>
      <c r="AR345" s="3">
        <v>0.63</v>
      </c>
      <c r="AS345" s="3">
        <v>63</v>
      </c>
      <c r="AT345" s="4">
        <v>1073964096</v>
      </c>
      <c r="AU345" s="4">
        <v>984022192</v>
      </c>
      <c r="AV345" s="3">
        <v>91.63</v>
      </c>
      <c r="AW345" s="4">
        <v>1357758968</v>
      </c>
      <c r="AX345" s="4">
        <v>1319464069</v>
      </c>
      <c r="AY345" s="3">
        <v>97.18</v>
      </c>
      <c r="AZ345" s="4">
        <v>1298801268</v>
      </c>
      <c r="BA345" s="4">
        <v>1298680156</v>
      </c>
      <c r="BB345" s="3">
        <v>99.99</v>
      </c>
      <c r="BC345" s="4">
        <v>1529815000</v>
      </c>
      <c r="BD345" s="4">
        <v>0</v>
      </c>
      <c r="BE345" s="3">
        <v>0</v>
      </c>
      <c r="BF345" s="4">
        <v>1799904183</v>
      </c>
      <c r="BG345" s="4">
        <v>0</v>
      </c>
      <c r="BH345" s="3">
        <v>0</v>
      </c>
      <c r="BI345" s="4">
        <v>7060243515</v>
      </c>
      <c r="BJ345" s="4">
        <v>3602166417</v>
      </c>
      <c r="BK345" s="3">
        <v>51.02</v>
      </c>
      <c r="BL345" t="s">
        <v>789</v>
      </c>
      <c r="BM345" s="5">
        <f>AT345 / 1000000</f>
        <v>1073.9640959999999</v>
      </c>
      <c r="BN345" s="5">
        <f>AU345 / 1000000</f>
        <v>984.02219200000002</v>
      </c>
      <c r="BO345" s="5">
        <f>AW345 / 1000000</f>
        <v>1357.7589680000001</v>
      </c>
      <c r="BP345" s="5">
        <f>AX345 / 1000000</f>
        <v>1319.4640690000001</v>
      </c>
      <c r="BQ345" s="5">
        <f>AZ345 / 1000000</f>
        <v>1298.8012679999999</v>
      </c>
      <c r="BR345" s="5">
        <f>BA345 / 1000000</f>
        <v>1298.6801559999999</v>
      </c>
      <c r="BS345" s="5">
        <f>BC345 / 1000000</f>
        <v>1529.8150000000001</v>
      </c>
      <c r="BT345" s="5">
        <f>BD345 / 1000000</f>
        <v>0</v>
      </c>
      <c r="BU345" s="5">
        <f>BF345 / 1000000</f>
        <v>1799.9041830000001</v>
      </c>
      <c r="BV345" s="5">
        <f>BG345 / 1000000</f>
        <v>0</v>
      </c>
    </row>
    <row r="346" spans="1:74" x14ac:dyDescent="0.25">
      <c r="A346">
        <v>16</v>
      </c>
      <c r="B346" t="s">
        <v>60</v>
      </c>
      <c r="C346" t="s">
        <v>61</v>
      </c>
      <c r="D346">
        <v>2022</v>
      </c>
      <c r="E346" t="s">
        <v>62</v>
      </c>
      <c r="F346" t="s">
        <v>63</v>
      </c>
      <c r="G346">
        <v>2</v>
      </c>
      <c r="H346" t="s">
        <v>64</v>
      </c>
      <c r="I346" t="s">
        <v>3806</v>
      </c>
      <c r="J346" t="s">
        <v>666</v>
      </c>
      <c r="K346" t="s">
        <v>667</v>
      </c>
      <c r="L346" t="s">
        <v>3853</v>
      </c>
      <c r="M346" t="s">
        <v>668</v>
      </c>
      <c r="N346" t="s">
        <v>3864</v>
      </c>
      <c r="O346" t="s">
        <v>68</v>
      </c>
      <c r="P346" t="s">
        <v>3871</v>
      </c>
      <c r="Q346" t="s">
        <v>148</v>
      </c>
      <c r="R346" t="s">
        <v>3982</v>
      </c>
      <c r="S346" t="s">
        <v>787</v>
      </c>
      <c r="T346">
        <v>22</v>
      </c>
      <c r="U346">
        <v>2</v>
      </c>
      <c r="V346" t="s">
        <v>790</v>
      </c>
      <c r="W346">
        <v>1</v>
      </c>
      <c r="X346" t="s">
        <v>72</v>
      </c>
      <c r="Y346">
        <v>1</v>
      </c>
      <c r="Z346" t="s">
        <v>73</v>
      </c>
      <c r="AA346">
        <v>1</v>
      </c>
      <c r="AB346" s="3">
        <v>0.13</v>
      </c>
      <c r="AC346" s="3">
        <v>0.13</v>
      </c>
      <c r="AD346" s="3">
        <v>100</v>
      </c>
      <c r="AE346" s="3">
        <v>0.25</v>
      </c>
      <c r="AF346" s="3">
        <v>0.25</v>
      </c>
      <c r="AG346" s="3">
        <v>100</v>
      </c>
      <c r="AH346" s="3">
        <v>0.25</v>
      </c>
      <c r="AI346" s="3">
        <v>0.25</v>
      </c>
      <c r="AJ346" s="3">
        <v>100</v>
      </c>
      <c r="AK346" s="3">
        <v>0.25</v>
      </c>
      <c r="AL346" s="3">
        <v>0</v>
      </c>
      <c r="AM346" s="3">
        <v>0</v>
      </c>
      <c r="AN346" s="3">
        <v>0.12</v>
      </c>
      <c r="AO346" s="3">
        <v>0</v>
      </c>
      <c r="AP346" s="3">
        <v>0</v>
      </c>
      <c r="AQ346" s="3">
        <v>1</v>
      </c>
      <c r="AR346" s="3">
        <v>0.63</v>
      </c>
      <c r="AS346" s="3">
        <v>63</v>
      </c>
      <c r="AT346" s="4">
        <v>695380273</v>
      </c>
      <c r="AU346" s="4">
        <v>691405138</v>
      </c>
      <c r="AV346" s="3">
        <v>99.43</v>
      </c>
      <c r="AW346" s="4">
        <v>1477550705</v>
      </c>
      <c r="AX346" s="4">
        <v>1476533150</v>
      </c>
      <c r="AY346" s="3">
        <v>99.93</v>
      </c>
      <c r="AZ346" s="4">
        <v>2233354090</v>
      </c>
      <c r="BA346" s="4">
        <v>2233354090</v>
      </c>
      <c r="BB346" s="3">
        <v>100</v>
      </c>
      <c r="BC346" s="4">
        <v>974064000</v>
      </c>
      <c r="BD346" s="4">
        <v>0</v>
      </c>
      <c r="BE346" s="3">
        <v>0</v>
      </c>
      <c r="BF346" s="4">
        <v>1799904183</v>
      </c>
      <c r="BG346" s="4">
        <v>0</v>
      </c>
      <c r="BH346" s="3">
        <v>0</v>
      </c>
      <c r="BI346" s="4">
        <v>7180253251</v>
      </c>
      <c r="BJ346" s="4">
        <v>4401292378</v>
      </c>
      <c r="BK346" s="3">
        <v>61.3</v>
      </c>
      <c r="BL346" t="s">
        <v>791</v>
      </c>
      <c r="BM346" s="5">
        <f>AT346 / 1000000</f>
        <v>695.38027299999999</v>
      </c>
      <c r="BN346" s="5">
        <f>AU346 / 1000000</f>
        <v>691.40513799999997</v>
      </c>
      <c r="BO346" s="5">
        <f>AW346 / 1000000</f>
        <v>1477.5507050000001</v>
      </c>
      <c r="BP346" s="5">
        <f>AX346 / 1000000</f>
        <v>1476.53315</v>
      </c>
      <c r="BQ346" s="5">
        <f>AZ346 / 1000000</f>
        <v>2233.3540899999998</v>
      </c>
      <c r="BR346" s="5">
        <f>BA346 / 1000000</f>
        <v>2233.3540899999998</v>
      </c>
      <c r="BS346" s="5">
        <f>BC346 / 1000000</f>
        <v>974.06399999999996</v>
      </c>
      <c r="BT346" s="5">
        <f>BD346 / 1000000</f>
        <v>0</v>
      </c>
      <c r="BU346" s="5">
        <f>BF346 / 1000000</f>
        <v>1799.9041830000001</v>
      </c>
      <c r="BV346" s="5">
        <f>BG346 / 1000000</f>
        <v>0</v>
      </c>
    </row>
    <row r="347" spans="1:74" x14ac:dyDescent="0.25">
      <c r="A347">
        <v>16</v>
      </c>
      <c r="B347" t="s">
        <v>60</v>
      </c>
      <c r="C347" t="s">
        <v>61</v>
      </c>
      <c r="D347">
        <v>2022</v>
      </c>
      <c r="E347" t="s">
        <v>62</v>
      </c>
      <c r="F347" t="s">
        <v>63</v>
      </c>
      <c r="G347">
        <v>2</v>
      </c>
      <c r="H347" t="s">
        <v>64</v>
      </c>
      <c r="I347" t="s">
        <v>3806</v>
      </c>
      <c r="J347" t="s">
        <v>666</v>
      </c>
      <c r="K347" t="s">
        <v>667</v>
      </c>
      <c r="L347" t="s">
        <v>3853</v>
      </c>
      <c r="M347" t="s">
        <v>668</v>
      </c>
      <c r="N347" t="s">
        <v>3864</v>
      </c>
      <c r="O347" t="s">
        <v>68</v>
      </c>
      <c r="P347" t="s">
        <v>3871</v>
      </c>
      <c r="Q347" t="s">
        <v>148</v>
      </c>
      <c r="R347" t="s">
        <v>3982</v>
      </c>
      <c r="S347" t="s">
        <v>787</v>
      </c>
      <c r="T347">
        <v>22</v>
      </c>
      <c r="U347">
        <v>3</v>
      </c>
      <c r="V347" t="s">
        <v>792</v>
      </c>
      <c r="W347">
        <v>1</v>
      </c>
      <c r="X347" t="s">
        <v>72</v>
      </c>
      <c r="Y347">
        <v>1</v>
      </c>
      <c r="Z347" t="s">
        <v>73</v>
      </c>
      <c r="AA347">
        <v>1</v>
      </c>
      <c r="AB347" s="3">
        <v>0.13</v>
      </c>
      <c r="AC347" s="3">
        <v>0.13</v>
      </c>
      <c r="AD347" s="3">
        <v>100</v>
      </c>
      <c r="AE347" s="3">
        <v>0.25</v>
      </c>
      <c r="AF347" s="3">
        <v>0.25</v>
      </c>
      <c r="AG347" s="3">
        <v>100</v>
      </c>
      <c r="AH347" s="3">
        <v>0.25</v>
      </c>
      <c r="AI347" s="3">
        <v>0.25</v>
      </c>
      <c r="AJ347" s="3">
        <v>100</v>
      </c>
      <c r="AK347" s="3">
        <v>0.25</v>
      </c>
      <c r="AL347" s="3">
        <v>0</v>
      </c>
      <c r="AM347" s="3">
        <v>0</v>
      </c>
      <c r="AN347" s="3">
        <v>0.12</v>
      </c>
      <c r="AO347" s="3">
        <v>0</v>
      </c>
      <c r="AP347" s="3">
        <v>0</v>
      </c>
      <c r="AQ347" s="3">
        <v>1</v>
      </c>
      <c r="AR347" s="3">
        <v>0.63</v>
      </c>
      <c r="AS347" s="3">
        <v>63</v>
      </c>
      <c r="AT347" s="4">
        <v>501521519</v>
      </c>
      <c r="AU347" s="4">
        <v>387727581</v>
      </c>
      <c r="AV347" s="3">
        <v>77.31</v>
      </c>
      <c r="AW347" s="4">
        <v>897538049</v>
      </c>
      <c r="AX347" s="4">
        <v>897538049</v>
      </c>
      <c r="AY347" s="3">
        <v>100</v>
      </c>
      <c r="AZ347" s="4">
        <v>2091288642</v>
      </c>
      <c r="BA347" s="4">
        <v>2091196338</v>
      </c>
      <c r="BB347" s="3">
        <v>100</v>
      </c>
      <c r="BC347" s="4">
        <v>2478211000</v>
      </c>
      <c r="BD347" s="4">
        <v>0</v>
      </c>
      <c r="BE347" s="3">
        <v>0</v>
      </c>
      <c r="BF347" s="4">
        <v>899952091</v>
      </c>
      <c r="BG347" s="4">
        <v>0</v>
      </c>
      <c r="BH347" s="3">
        <v>0</v>
      </c>
      <c r="BI347" s="4">
        <v>6868511301</v>
      </c>
      <c r="BJ347" s="4">
        <v>3376461968</v>
      </c>
      <c r="BK347" s="3">
        <v>49.16</v>
      </c>
      <c r="BL347" t="s">
        <v>793</v>
      </c>
      <c r="BM347" s="5">
        <f>AT347 / 1000000</f>
        <v>501.52151900000001</v>
      </c>
      <c r="BN347" s="5">
        <f>AU347 / 1000000</f>
        <v>387.72758099999999</v>
      </c>
      <c r="BO347" s="5">
        <f>AW347 / 1000000</f>
        <v>897.538049</v>
      </c>
      <c r="BP347" s="5">
        <f>AX347 / 1000000</f>
        <v>897.538049</v>
      </c>
      <c r="BQ347" s="5">
        <f>AZ347 / 1000000</f>
        <v>2091.288642</v>
      </c>
      <c r="BR347" s="5">
        <f>BA347 / 1000000</f>
        <v>2091.1963380000002</v>
      </c>
      <c r="BS347" s="5">
        <f>BC347 / 1000000</f>
        <v>2478.2109999999998</v>
      </c>
      <c r="BT347" s="5">
        <f>BD347 / 1000000</f>
        <v>0</v>
      </c>
      <c r="BU347" s="5">
        <f>BF347 / 1000000</f>
        <v>899.952091</v>
      </c>
      <c r="BV347" s="5">
        <f>BG347 / 1000000</f>
        <v>0</v>
      </c>
    </row>
    <row r="348" spans="1:74" x14ac:dyDescent="0.25">
      <c r="A348">
        <v>16</v>
      </c>
      <c r="B348" t="s">
        <v>60</v>
      </c>
      <c r="C348" t="s">
        <v>61</v>
      </c>
      <c r="D348">
        <v>2022</v>
      </c>
      <c r="E348" t="s">
        <v>62</v>
      </c>
      <c r="F348" t="s">
        <v>63</v>
      </c>
      <c r="G348">
        <v>2</v>
      </c>
      <c r="H348" t="s">
        <v>64</v>
      </c>
      <c r="I348" t="s">
        <v>3806</v>
      </c>
      <c r="J348" t="s">
        <v>666</v>
      </c>
      <c r="K348" t="s">
        <v>667</v>
      </c>
      <c r="L348" t="s">
        <v>3853</v>
      </c>
      <c r="M348" t="s">
        <v>668</v>
      </c>
      <c r="N348" t="s">
        <v>3864</v>
      </c>
      <c r="O348" t="s">
        <v>68</v>
      </c>
      <c r="P348" t="s">
        <v>3869</v>
      </c>
      <c r="Q348" t="s">
        <v>69</v>
      </c>
      <c r="R348" t="s">
        <v>3983</v>
      </c>
      <c r="S348" t="s">
        <v>794</v>
      </c>
      <c r="T348">
        <v>22</v>
      </c>
      <c r="U348">
        <v>1</v>
      </c>
      <c r="V348" t="s">
        <v>795</v>
      </c>
      <c r="W348">
        <v>2</v>
      </c>
      <c r="X348" t="s">
        <v>76</v>
      </c>
      <c r="Y348">
        <v>1</v>
      </c>
      <c r="Z348" t="s">
        <v>73</v>
      </c>
      <c r="AA348">
        <v>1</v>
      </c>
      <c r="AB348" s="3">
        <v>0</v>
      </c>
      <c r="AC348" s="3">
        <v>0</v>
      </c>
      <c r="AD348" s="3">
        <v>0</v>
      </c>
      <c r="AE348" s="3">
        <v>1</v>
      </c>
      <c r="AF348" s="3">
        <v>1</v>
      </c>
      <c r="AG348" s="3">
        <v>100</v>
      </c>
      <c r="AH348" s="3">
        <v>1</v>
      </c>
      <c r="AI348" s="3">
        <v>1</v>
      </c>
      <c r="AJ348" s="3">
        <v>100</v>
      </c>
      <c r="AK348" s="3">
        <v>1</v>
      </c>
      <c r="AL348" s="3">
        <v>0</v>
      </c>
      <c r="AM348" s="3">
        <v>0</v>
      </c>
      <c r="AN348" s="3">
        <v>1</v>
      </c>
      <c r="AO348" s="3">
        <v>0</v>
      </c>
      <c r="AP348" s="3">
        <v>0</v>
      </c>
      <c r="AQ348" s="3" t="s">
        <v>77</v>
      </c>
      <c r="AR348" s="3" t="s">
        <v>77</v>
      </c>
      <c r="AS348" s="3" t="s">
        <v>77</v>
      </c>
      <c r="AT348" s="4">
        <v>0</v>
      </c>
      <c r="AU348" s="4">
        <v>0</v>
      </c>
      <c r="AV348" s="3">
        <v>0</v>
      </c>
      <c r="AW348" s="4">
        <v>40715850</v>
      </c>
      <c r="AX348" s="4">
        <v>28059875</v>
      </c>
      <c r="AY348" s="3">
        <v>68.91</v>
      </c>
      <c r="AZ348" s="4">
        <v>26436907</v>
      </c>
      <c r="BA348" s="4">
        <v>26436907</v>
      </c>
      <c r="BB348" s="3">
        <v>100</v>
      </c>
      <c r="BC348" s="4">
        <v>44034000</v>
      </c>
      <c r="BD348" s="4">
        <v>0</v>
      </c>
      <c r="BE348" s="3">
        <v>0</v>
      </c>
      <c r="BF348" s="4">
        <v>52290223</v>
      </c>
      <c r="BG348" s="4">
        <v>0</v>
      </c>
      <c r="BH348" s="3">
        <v>0</v>
      </c>
      <c r="BI348" s="4">
        <v>163476980</v>
      </c>
      <c r="BJ348" s="4">
        <v>54496782</v>
      </c>
      <c r="BK348" s="3">
        <v>33.340000000000003</v>
      </c>
      <c r="BM348" s="5">
        <f>AT348 / 1000000</f>
        <v>0</v>
      </c>
      <c r="BN348" s="5">
        <f>AU348 / 1000000</f>
        <v>0</v>
      </c>
      <c r="BO348" s="5">
        <f>AW348 / 1000000</f>
        <v>40.715850000000003</v>
      </c>
      <c r="BP348" s="5">
        <f>AX348 / 1000000</f>
        <v>28.059875000000002</v>
      </c>
      <c r="BQ348" s="5">
        <f>AZ348 / 1000000</f>
        <v>26.436907000000001</v>
      </c>
      <c r="BR348" s="5">
        <f>BA348 / 1000000</f>
        <v>26.436907000000001</v>
      </c>
      <c r="BS348" s="5">
        <f>BC348 / 1000000</f>
        <v>44.033999999999999</v>
      </c>
      <c r="BT348" s="5">
        <f>BD348 / 1000000</f>
        <v>0</v>
      </c>
      <c r="BU348" s="5">
        <f>BF348 / 1000000</f>
        <v>52.290222999999997</v>
      </c>
      <c r="BV348" s="5">
        <f>BG348 / 1000000</f>
        <v>0</v>
      </c>
    </row>
    <row r="349" spans="1:74" x14ac:dyDescent="0.25">
      <c r="A349">
        <v>16</v>
      </c>
      <c r="B349" t="s">
        <v>60</v>
      </c>
      <c r="C349" t="s">
        <v>61</v>
      </c>
      <c r="D349">
        <v>2022</v>
      </c>
      <c r="E349" t="s">
        <v>62</v>
      </c>
      <c r="F349" t="s">
        <v>63</v>
      </c>
      <c r="G349">
        <v>2</v>
      </c>
      <c r="H349" t="s">
        <v>64</v>
      </c>
      <c r="I349" t="s">
        <v>3806</v>
      </c>
      <c r="J349" t="s">
        <v>666</v>
      </c>
      <c r="K349" t="s">
        <v>667</v>
      </c>
      <c r="L349" t="s">
        <v>3853</v>
      </c>
      <c r="M349" t="s">
        <v>668</v>
      </c>
      <c r="N349" t="s">
        <v>3864</v>
      </c>
      <c r="O349" t="s">
        <v>68</v>
      </c>
      <c r="P349" t="s">
        <v>3869</v>
      </c>
      <c r="Q349" t="s">
        <v>69</v>
      </c>
      <c r="R349" t="s">
        <v>3983</v>
      </c>
      <c r="S349" t="s">
        <v>794</v>
      </c>
      <c r="T349">
        <v>22</v>
      </c>
      <c r="U349">
        <v>2</v>
      </c>
      <c r="V349" t="s">
        <v>796</v>
      </c>
      <c r="W349">
        <v>2</v>
      </c>
      <c r="X349" t="s">
        <v>76</v>
      </c>
      <c r="Y349">
        <v>1</v>
      </c>
      <c r="Z349" t="s">
        <v>73</v>
      </c>
      <c r="AA349">
        <v>1</v>
      </c>
      <c r="AB349" s="3">
        <v>100</v>
      </c>
      <c r="AC349" s="3">
        <v>100</v>
      </c>
      <c r="AD349" s="3">
        <v>100</v>
      </c>
      <c r="AE349" s="3">
        <v>100</v>
      </c>
      <c r="AF349" s="3">
        <v>100</v>
      </c>
      <c r="AG349" s="3">
        <v>100</v>
      </c>
      <c r="AH349" s="3">
        <v>100</v>
      </c>
      <c r="AI349" s="3">
        <v>100</v>
      </c>
      <c r="AJ349" s="3">
        <v>100</v>
      </c>
      <c r="AK349" s="3">
        <v>100</v>
      </c>
      <c r="AL349" s="3">
        <v>0</v>
      </c>
      <c r="AM349" s="3">
        <v>0</v>
      </c>
      <c r="AN349" s="3">
        <v>100</v>
      </c>
      <c r="AO349" s="3">
        <v>0</v>
      </c>
      <c r="AP349" s="3">
        <v>0</v>
      </c>
      <c r="AQ349" s="3" t="s">
        <v>77</v>
      </c>
      <c r="AR349" s="3" t="s">
        <v>77</v>
      </c>
      <c r="AS349" s="3" t="s">
        <v>77</v>
      </c>
      <c r="AT349" s="4">
        <v>64846740</v>
      </c>
      <c r="AU349" s="4">
        <v>64846740</v>
      </c>
      <c r="AV349" s="3">
        <v>100</v>
      </c>
      <c r="AW349" s="4">
        <v>132806124</v>
      </c>
      <c r="AX349" s="4">
        <v>132806112</v>
      </c>
      <c r="AY349" s="3">
        <v>100</v>
      </c>
      <c r="AZ349" s="4">
        <v>205233093</v>
      </c>
      <c r="BA349" s="4">
        <v>204868344</v>
      </c>
      <c r="BB349" s="3">
        <v>99.82</v>
      </c>
      <c r="BC349" s="4">
        <v>223080000</v>
      </c>
      <c r="BD349" s="4">
        <v>0</v>
      </c>
      <c r="BE349" s="3">
        <v>0</v>
      </c>
      <c r="BF349" s="4">
        <v>60694009</v>
      </c>
      <c r="BG349" s="4">
        <v>0</v>
      </c>
      <c r="BH349" s="3">
        <v>0</v>
      </c>
      <c r="BI349" s="4">
        <v>686659966</v>
      </c>
      <c r="BJ349" s="4">
        <v>402521196</v>
      </c>
      <c r="BK349" s="3">
        <v>58.62</v>
      </c>
      <c r="BM349" s="5">
        <f>AT349 / 1000000</f>
        <v>64.846739999999997</v>
      </c>
      <c r="BN349" s="5">
        <f>AU349 / 1000000</f>
        <v>64.846739999999997</v>
      </c>
      <c r="BO349" s="5">
        <f>AW349 / 1000000</f>
        <v>132.80612400000001</v>
      </c>
      <c r="BP349" s="5">
        <f>AX349 / 1000000</f>
        <v>132.80611200000001</v>
      </c>
      <c r="BQ349" s="5">
        <f>AZ349 / 1000000</f>
        <v>205.233093</v>
      </c>
      <c r="BR349" s="5">
        <f>BA349 / 1000000</f>
        <v>204.86834400000001</v>
      </c>
      <c r="BS349" s="5">
        <f>BC349 / 1000000</f>
        <v>223.08</v>
      </c>
      <c r="BT349" s="5">
        <f>BD349 / 1000000</f>
        <v>0</v>
      </c>
      <c r="BU349" s="5">
        <f>BF349 / 1000000</f>
        <v>60.694009000000001</v>
      </c>
      <c r="BV349" s="5">
        <f>BG349 / 1000000</f>
        <v>0</v>
      </c>
    </row>
    <row r="350" spans="1:74" x14ac:dyDescent="0.25">
      <c r="A350">
        <v>16</v>
      </c>
      <c r="B350" t="s">
        <v>60</v>
      </c>
      <c r="C350" t="s">
        <v>61</v>
      </c>
      <c r="D350">
        <v>2022</v>
      </c>
      <c r="E350" t="s">
        <v>62</v>
      </c>
      <c r="F350" t="s">
        <v>63</v>
      </c>
      <c r="G350">
        <v>2</v>
      </c>
      <c r="H350" t="s">
        <v>64</v>
      </c>
      <c r="I350" t="s">
        <v>3806</v>
      </c>
      <c r="J350" t="s">
        <v>666</v>
      </c>
      <c r="K350" t="s">
        <v>667</v>
      </c>
      <c r="L350" t="s">
        <v>3853</v>
      </c>
      <c r="M350" t="s">
        <v>668</v>
      </c>
      <c r="N350" t="s">
        <v>3864</v>
      </c>
      <c r="O350" t="s">
        <v>68</v>
      </c>
      <c r="P350" t="s">
        <v>3869</v>
      </c>
      <c r="Q350" t="s">
        <v>69</v>
      </c>
      <c r="R350" t="s">
        <v>3983</v>
      </c>
      <c r="S350" t="s">
        <v>794</v>
      </c>
      <c r="T350">
        <v>22</v>
      </c>
      <c r="U350">
        <v>3</v>
      </c>
      <c r="V350" t="s">
        <v>797</v>
      </c>
      <c r="W350">
        <v>2</v>
      </c>
      <c r="X350" t="s">
        <v>76</v>
      </c>
      <c r="Y350">
        <v>1</v>
      </c>
      <c r="Z350" t="s">
        <v>73</v>
      </c>
      <c r="AA350">
        <v>1</v>
      </c>
      <c r="AB350" s="3">
        <v>1</v>
      </c>
      <c r="AC350" s="3">
        <v>1</v>
      </c>
      <c r="AD350" s="3">
        <v>100</v>
      </c>
      <c r="AE350" s="3">
        <v>1</v>
      </c>
      <c r="AF350" s="3">
        <v>1</v>
      </c>
      <c r="AG350" s="3">
        <v>100</v>
      </c>
      <c r="AH350" s="3">
        <v>1</v>
      </c>
      <c r="AI350" s="3">
        <v>1</v>
      </c>
      <c r="AJ350" s="3">
        <v>100</v>
      </c>
      <c r="AK350" s="3">
        <v>1</v>
      </c>
      <c r="AL350" s="3">
        <v>0</v>
      </c>
      <c r="AM350" s="3">
        <v>0</v>
      </c>
      <c r="AN350" s="3">
        <v>1</v>
      </c>
      <c r="AO350" s="3">
        <v>0</v>
      </c>
      <c r="AP350" s="3">
        <v>0</v>
      </c>
      <c r="AQ350" s="3" t="s">
        <v>77</v>
      </c>
      <c r="AR350" s="3" t="s">
        <v>77</v>
      </c>
      <c r="AS350" s="3" t="s">
        <v>77</v>
      </c>
      <c r="AT350" s="4">
        <v>27000000</v>
      </c>
      <c r="AU350" s="4">
        <v>27000000</v>
      </c>
      <c r="AV350" s="3">
        <v>100</v>
      </c>
      <c r="AW350" s="4">
        <v>40000000</v>
      </c>
      <c r="AX350" s="4">
        <v>40000000</v>
      </c>
      <c r="AY350" s="3">
        <v>100</v>
      </c>
      <c r="AZ350" s="4">
        <v>33100000</v>
      </c>
      <c r="BA350" s="4">
        <v>33100000</v>
      </c>
      <c r="BB350" s="3">
        <v>100</v>
      </c>
      <c r="BC350" s="4">
        <v>34500000</v>
      </c>
      <c r="BD350" s="4">
        <v>0</v>
      </c>
      <c r="BE350" s="3">
        <v>0</v>
      </c>
      <c r="BF350" s="4">
        <v>62561517</v>
      </c>
      <c r="BG350" s="4">
        <v>0</v>
      </c>
      <c r="BH350" s="3">
        <v>0</v>
      </c>
      <c r="BI350" s="4">
        <v>197161517</v>
      </c>
      <c r="BJ350" s="4">
        <v>100100000</v>
      </c>
      <c r="BK350" s="3">
        <v>50.77</v>
      </c>
      <c r="BM350" s="5">
        <f>AT350 / 1000000</f>
        <v>27</v>
      </c>
      <c r="BN350" s="5">
        <f>AU350 / 1000000</f>
        <v>27</v>
      </c>
      <c r="BO350" s="5">
        <f>AW350 / 1000000</f>
        <v>40</v>
      </c>
      <c r="BP350" s="5">
        <f>AX350 / 1000000</f>
        <v>40</v>
      </c>
      <c r="BQ350" s="5">
        <f>AZ350 / 1000000</f>
        <v>33.1</v>
      </c>
      <c r="BR350" s="5">
        <f>BA350 / 1000000</f>
        <v>33.1</v>
      </c>
      <c r="BS350" s="5">
        <f>BC350 / 1000000</f>
        <v>34.5</v>
      </c>
      <c r="BT350" s="5">
        <f>BD350 / 1000000</f>
        <v>0</v>
      </c>
      <c r="BU350" s="5">
        <f>BF350 / 1000000</f>
        <v>62.561517000000002</v>
      </c>
      <c r="BV350" s="5">
        <f>BG350 / 1000000</f>
        <v>0</v>
      </c>
    </row>
    <row r="351" spans="1:74" x14ac:dyDescent="0.25">
      <c r="A351">
        <v>16</v>
      </c>
      <c r="B351" t="s">
        <v>60</v>
      </c>
      <c r="C351" t="s">
        <v>61</v>
      </c>
      <c r="D351">
        <v>2022</v>
      </c>
      <c r="E351" t="s">
        <v>62</v>
      </c>
      <c r="F351" t="s">
        <v>63</v>
      </c>
      <c r="G351">
        <v>2</v>
      </c>
      <c r="H351" t="s">
        <v>64</v>
      </c>
      <c r="I351" t="s">
        <v>3806</v>
      </c>
      <c r="J351" t="s">
        <v>666</v>
      </c>
      <c r="K351" t="s">
        <v>667</v>
      </c>
      <c r="L351" t="s">
        <v>3853</v>
      </c>
      <c r="M351" t="s">
        <v>668</v>
      </c>
      <c r="N351" t="s">
        <v>3864</v>
      </c>
      <c r="O351" t="s">
        <v>68</v>
      </c>
      <c r="P351" t="s">
        <v>3869</v>
      </c>
      <c r="Q351" t="s">
        <v>69</v>
      </c>
      <c r="R351" t="s">
        <v>3984</v>
      </c>
      <c r="S351" t="s">
        <v>798</v>
      </c>
      <c r="T351">
        <v>26</v>
      </c>
      <c r="U351">
        <v>1</v>
      </c>
      <c r="V351" t="s">
        <v>799</v>
      </c>
      <c r="W351">
        <v>2</v>
      </c>
      <c r="X351" t="s">
        <v>76</v>
      </c>
      <c r="Y351">
        <v>1</v>
      </c>
      <c r="Z351" t="s">
        <v>73</v>
      </c>
      <c r="AA351">
        <v>1</v>
      </c>
      <c r="AB351" s="3">
        <v>100</v>
      </c>
      <c r="AC351" s="3">
        <v>100</v>
      </c>
      <c r="AD351" s="3">
        <v>100</v>
      </c>
      <c r="AE351" s="3">
        <v>100</v>
      </c>
      <c r="AF351" s="3">
        <v>100</v>
      </c>
      <c r="AG351" s="3">
        <v>100</v>
      </c>
      <c r="AH351" s="3">
        <v>100</v>
      </c>
      <c r="AI351" s="3">
        <v>100</v>
      </c>
      <c r="AJ351" s="3">
        <v>100</v>
      </c>
      <c r="AK351" s="3">
        <v>100</v>
      </c>
      <c r="AL351" s="3">
        <v>0</v>
      </c>
      <c r="AM351" s="3">
        <v>0</v>
      </c>
      <c r="AN351" s="3">
        <v>100</v>
      </c>
      <c r="AO351" s="3">
        <v>0</v>
      </c>
      <c r="AP351" s="3">
        <v>0</v>
      </c>
      <c r="AQ351" s="3" t="s">
        <v>77</v>
      </c>
      <c r="AR351" s="3" t="s">
        <v>77</v>
      </c>
      <c r="AS351" s="3" t="s">
        <v>77</v>
      </c>
      <c r="AT351" s="4">
        <v>788044238</v>
      </c>
      <c r="AU351" s="4">
        <v>788044238</v>
      </c>
      <c r="AV351" s="3">
        <v>100</v>
      </c>
      <c r="AW351" s="4">
        <v>3369785050</v>
      </c>
      <c r="AX351" s="4">
        <v>3355923170</v>
      </c>
      <c r="AY351" s="3">
        <v>99.59</v>
      </c>
      <c r="AZ351" s="4">
        <v>5402912487</v>
      </c>
      <c r="BA351" s="4">
        <v>5396748290</v>
      </c>
      <c r="BB351" s="3">
        <v>99.89</v>
      </c>
      <c r="BC351" s="4">
        <v>6900902000</v>
      </c>
      <c r="BD351" s="4">
        <v>0</v>
      </c>
      <c r="BE351" s="3">
        <v>0</v>
      </c>
      <c r="BF351" s="4">
        <v>2257696839</v>
      </c>
      <c r="BG351" s="4">
        <v>0</v>
      </c>
      <c r="BH351" s="3">
        <v>0</v>
      </c>
      <c r="BI351" s="4">
        <v>18719340614</v>
      </c>
      <c r="BJ351" s="4">
        <v>9540715698</v>
      </c>
      <c r="BK351" s="3">
        <v>50.97</v>
      </c>
      <c r="BM351" s="5">
        <f>AT351 / 1000000</f>
        <v>788.04423799999995</v>
      </c>
      <c r="BN351" s="5">
        <f>AU351 / 1000000</f>
        <v>788.04423799999995</v>
      </c>
      <c r="BO351" s="5">
        <f>AW351 / 1000000</f>
        <v>3369.78505</v>
      </c>
      <c r="BP351" s="5">
        <f>AX351 / 1000000</f>
        <v>3355.92317</v>
      </c>
      <c r="BQ351" s="5">
        <f>AZ351 / 1000000</f>
        <v>5402.9124869999996</v>
      </c>
      <c r="BR351" s="5">
        <f>BA351 / 1000000</f>
        <v>5396.7482900000005</v>
      </c>
      <c r="BS351" s="5">
        <f>BC351 / 1000000</f>
        <v>6900.902</v>
      </c>
      <c r="BT351" s="5">
        <f>BD351 / 1000000</f>
        <v>0</v>
      </c>
      <c r="BU351" s="5">
        <f>BF351 / 1000000</f>
        <v>2257.6968390000002</v>
      </c>
      <c r="BV351" s="5">
        <f>BG351 / 1000000</f>
        <v>0</v>
      </c>
    </row>
    <row r="352" spans="1:74" x14ac:dyDescent="0.25">
      <c r="A352">
        <v>16</v>
      </c>
      <c r="B352" t="s">
        <v>60</v>
      </c>
      <c r="C352" t="s">
        <v>61</v>
      </c>
      <c r="D352">
        <v>2022</v>
      </c>
      <c r="E352" t="s">
        <v>62</v>
      </c>
      <c r="F352" t="s">
        <v>63</v>
      </c>
      <c r="G352">
        <v>2</v>
      </c>
      <c r="H352" t="s">
        <v>64</v>
      </c>
      <c r="I352" t="s">
        <v>3806</v>
      </c>
      <c r="J352" t="s">
        <v>666</v>
      </c>
      <c r="K352" t="s">
        <v>667</v>
      </c>
      <c r="L352" t="s">
        <v>3853</v>
      </c>
      <c r="M352" t="s">
        <v>668</v>
      </c>
      <c r="N352" t="s">
        <v>3864</v>
      </c>
      <c r="O352" t="s">
        <v>68</v>
      </c>
      <c r="P352" t="s">
        <v>3869</v>
      </c>
      <c r="Q352" t="s">
        <v>69</v>
      </c>
      <c r="R352" t="s">
        <v>3984</v>
      </c>
      <c r="S352" t="s">
        <v>798</v>
      </c>
      <c r="T352">
        <v>26</v>
      </c>
      <c r="U352">
        <v>2</v>
      </c>
      <c r="V352" t="s">
        <v>800</v>
      </c>
      <c r="W352">
        <v>2</v>
      </c>
      <c r="X352" t="s">
        <v>76</v>
      </c>
      <c r="Y352">
        <v>1</v>
      </c>
      <c r="Z352" t="s">
        <v>73</v>
      </c>
      <c r="AA352">
        <v>1</v>
      </c>
      <c r="AB352" s="3">
        <v>100</v>
      </c>
      <c r="AC352" s="3">
        <v>100</v>
      </c>
      <c r="AD352" s="3">
        <v>100</v>
      </c>
      <c r="AE352" s="3">
        <v>100</v>
      </c>
      <c r="AF352" s="3">
        <v>100</v>
      </c>
      <c r="AG352" s="3">
        <v>100</v>
      </c>
      <c r="AH352" s="3">
        <v>100</v>
      </c>
      <c r="AI352" s="3">
        <v>100</v>
      </c>
      <c r="AJ352" s="3">
        <v>100</v>
      </c>
      <c r="AK352" s="3">
        <v>100</v>
      </c>
      <c r="AL352" s="3">
        <v>0</v>
      </c>
      <c r="AM352" s="3">
        <v>0</v>
      </c>
      <c r="AN352" s="3">
        <v>100</v>
      </c>
      <c r="AO352" s="3">
        <v>0</v>
      </c>
      <c r="AP352" s="3">
        <v>0</v>
      </c>
      <c r="AQ352" s="3" t="s">
        <v>77</v>
      </c>
      <c r="AR352" s="3" t="s">
        <v>77</v>
      </c>
      <c r="AS352" s="3" t="s">
        <v>77</v>
      </c>
      <c r="AT352" s="4">
        <v>20298056</v>
      </c>
      <c r="AU352" s="4">
        <v>19675860</v>
      </c>
      <c r="AV352" s="3">
        <v>96.95</v>
      </c>
      <c r="AW352" s="4">
        <v>110470345</v>
      </c>
      <c r="AX352" s="4">
        <v>110470345</v>
      </c>
      <c r="AY352" s="3">
        <v>100</v>
      </c>
      <c r="AZ352" s="4">
        <v>118516120</v>
      </c>
      <c r="BA352" s="4">
        <v>118516120</v>
      </c>
      <c r="BB352" s="3">
        <v>100</v>
      </c>
      <c r="BC352" s="4">
        <v>123886000</v>
      </c>
      <c r="BD352" s="4">
        <v>0</v>
      </c>
      <c r="BE352" s="3">
        <v>0</v>
      </c>
      <c r="BF352" s="4">
        <v>142082872</v>
      </c>
      <c r="BG352" s="4">
        <v>0</v>
      </c>
      <c r="BH352" s="3">
        <v>0</v>
      </c>
      <c r="BI352" s="4">
        <v>515253393</v>
      </c>
      <c r="BJ352" s="4">
        <v>248662325</v>
      </c>
      <c r="BK352" s="3">
        <v>48.26</v>
      </c>
      <c r="BM352" s="5">
        <f>AT352 / 1000000</f>
        <v>20.298055999999999</v>
      </c>
      <c r="BN352" s="5">
        <f>AU352 / 1000000</f>
        <v>19.67586</v>
      </c>
      <c r="BO352" s="5">
        <f>AW352 / 1000000</f>
        <v>110.47034499999999</v>
      </c>
      <c r="BP352" s="5">
        <f>AX352 / 1000000</f>
        <v>110.47034499999999</v>
      </c>
      <c r="BQ352" s="5">
        <f>AZ352 / 1000000</f>
        <v>118.51612</v>
      </c>
      <c r="BR352" s="5">
        <f>BA352 / 1000000</f>
        <v>118.51612</v>
      </c>
      <c r="BS352" s="5">
        <f>BC352 / 1000000</f>
        <v>123.886</v>
      </c>
      <c r="BT352" s="5">
        <f>BD352 / 1000000</f>
        <v>0</v>
      </c>
      <c r="BU352" s="5">
        <f>BF352 / 1000000</f>
        <v>142.08287200000001</v>
      </c>
      <c r="BV352" s="5">
        <f>BG352 / 1000000</f>
        <v>0</v>
      </c>
    </row>
    <row r="353" spans="1:74" x14ac:dyDescent="0.25">
      <c r="A353">
        <v>16</v>
      </c>
      <c r="B353" t="s">
        <v>60</v>
      </c>
      <c r="C353" t="s">
        <v>61</v>
      </c>
      <c r="D353">
        <v>2022</v>
      </c>
      <c r="E353" t="s">
        <v>62</v>
      </c>
      <c r="F353" t="s">
        <v>63</v>
      </c>
      <c r="G353">
        <v>2</v>
      </c>
      <c r="H353" t="s">
        <v>64</v>
      </c>
      <c r="I353" t="s">
        <v>3806</v>
      </c>
      <c r="J353" t="s">
        <v>666</v>
      </c>
      <c r="K353" t="s">
        <v>667</v>
      </c>
      <c r="L353" t="s">
        <v>3853</v>
      </c>
      <c r="M353" t="s">
        <v>668</v>
      </c>
      <c r="N353" t="s">
        <v>3864</v>
      </c>
      <c r="O353" t="s">
        <v>68</v>
      </c>
      <c r="P353" t="s">
        <v>3869</v>
      </c>
      <c r="Q353" t="s">
        <v>69</v>
      </c>
      <c r="R353" t="s">
        <v>3984</v>
      </c>
      <c r="S353" t="s">
        <v>798</v>
      </c>
      <c r="T353">
        <v>26</v>
      </c>
      <c r="U353">
        <v>3</v>
      </c>
      <c r="V353" t="s">
        <v>801</v>
      </c>
      <c r="W353">
        <v>2</v>
      </c>
      <c r="X353" t="s">
        <v>76</v>
      </c>
      <c r="Y353">
        <v>1</v>
      </c>
      <c r="Z353" t="s">
        <v>73</v>
      </c>
      <c r="AA353">
        <v>1</v>
      </c>
      <c r="AB353" s="3">
        <v>100</v>
      </c>
      <c r="AC353" s="3">
        <v>100</v>
      </c>
      <c r="AD353" s="3">
        <v>100</v>
      </c>
      <c r="AE353" s="3">
        <v>100</v>
      </c>
      <c r="AF353" s="3">
        <v>98</v>
      </c>
      <c r="AG353" s="3">
        <v>98</v>
      </c>
      <c r="AH353" s="3">
        <v>100</v>
      </c>
      <c r="AI353" s="3">
        <v>100</v>
      </c>
      <c r="AJ353" s="3">
        <v>100</v>
      </c>
      <c r="AK353" s="3">
        <v>100</v>
      </c>
      <c r="AL353" s="3">
        <v>0</v>
      </c>
      <c r="AM353" s="3">
        <v>0</v>
      </c>
      <c r="AN353" s="3">
        <v>100</v>
      </c>
      <c r="AO353" s="3">
        <v>0</v>
      </c>
      <c r="AP353" s="3">
        <v>0</v>
      </c>
      <c r="AQ353" s="3" t="s">
        <v>77</v>
      </c>
      <c r="AR353" s="3" t="s">
        <v>77</v>
      </c>
      <c r="AS353" s="3" t="s">
        <v>77</v>
      </c>
      <c r="AT353" s="4">
        <v>25608344</v>
      </c>
      <c r="AU353" s="4">
        <v>25608344</v>
      </c>
      <c r="AV353" s="3">
        <v>100</v>
      </c>
      <c r="AW353" s="4">
        <v>277305070</v>
      </c>
      <c r="AX353" s="4">
        <v>237305070</v>
      </c>
      <c r="AY353" s="3">
        <v>85.58</v>
      </c>
      <c r="AZ353" s="4">
        <v>300463725</v>
      </c>
      <c r="BA353" s="4">
        <v>297227325</v>
      </c>
      <c r="BB353" s="3">
        <v>98.92</v>
      </c>
      <c r="BC353" s="4">
        <v>176824000</v>
      </c>
      <c r="BD353" s="4">
        <v>0</v>
      </c>
      <c r="BE353" s="3">
        <v>0</v>
      </c>
      <c r="BF353" s="4">
        <v>426248616</v>
      </c>
      <c r="BG353" s="4">
        <v>0</v>
      </c>
      <c r="BH353" s="3">
        <v>0</v>
      </c>
      <c r="BI353" s="4">
        <v>1206449755</v>
      </c>
      <c r="BJ353" s="4">
        <v>560140739</v>
      </c>
      <c r="BK353" s="3">
        <v>46.43</v>
      </c>
      <c r="BM353" s="5">
        <f>AT353 / 1000000</f>
        <v>25.608343999999999</v>
      </c>
      <c r="BN353" s="5">
        <f>AU353 / 1000000</f>
        <v>25.608343999999999</v>
      </c>
      <c r="BO353" s="5">
        <f>AW353 / 1000000</f>
        <v>277.30507</v>
      </c>
      <c r="BP353" s="5">
        <f>AX353 / 1000000</f>
        <v>237.30507</v>
      </c>
      <c r="BQ353" s="5">
        <f>AZ353 / 1000000</f>
        <v>300.46372500000001</v>
      </c>
      <c r="BR353" s="5">
        <f>BA353 / 1000000</f>
        <v>297.22732500000001</v>
      </c>
      <c r="BS353" s="5">
        <f>BC353 / 1000000</f>
        <v>176.82400000000001</v>
      </c>
      <c r="BT353" s="5">
        <f>BD353 / 1000000</f>
        <v>0</v>
      </c>
      <c r="BU353" s="5">
        <f>BF353 / 1000000</f>
        <v>426.24861600000003</v>
      </c>
      <c r="BV353" s="5">
        <f>BG353 / 1000000</f>
        <v>0</v>
      </c>
    </row>
    <row r="354" spans="1:74" x14ac:dyDescent="0.25">
      <c r="A354">
        <v>16</v>
      </c>
      <c r="B354" t="s">
        <v>60</v>
      </c>
      <c r="C354" t="s">
        <v>61</v>
      </c>
      <c r="D354">
        <v>2022</v>
      </c>
      <c r="E354" t="s">
        <v>62</v>
      </c>
      <c r="F354" t="s">
        <v>63</v>
      </c>
      <c r="G354">
        <v>2</v>
      </c>
      <c r="H354" t="s">
        <v>64</v>
      </c>
      <c r="I354" t="s">
        <v>3806</v>
      </c>
      <c r="J354" t="s">
        <v>666</v>
      </c>
      <c r="K354" t="s">
        <v>667</v>
      </c>
      <c r="L354" t="s">
        <v>3853</v>
      </c>
      <c r="M354" t="s">
        <v>668</v>
      </c>
      <c r="N354" t="s">
        <v>3864</v>
      </c>
      <c r="O354" t="s">
        <v>68</v>
      </c>
      <c r="P354" t="s">
        <v>3869</v>
      </c>
      <c r="Q354" t="s">
        <v>69</v>
      </c>
      <c r="R354" t="s">
        <v>3984</v>
      </c>
      <c r="S354" t="s">
        <v>798</v>
      </c>
      <c r="T354">
        <v>26</v>
      </c>
      <c r="U354">
        <v>4</v>
      </c>
      <c r="V354" t="s">
        <v>802</v>
      </c>
      <c r="W354">
        <v>2</v>
      </c>
      <c r="X354" t="s">
        <v>76</v>
      </c>
      <c r="Y354">
        <v>1</v>
      </c>
      <c r="Z354" t="s">
        <v>73</v>
      </c>
      <c r="AA354">
        <v>1</v>
      </c>
      <c r="AB354" s="3">
        <v>100</v>
      </c>
      <c r="AC354" s="3">
        <v>100</v>
      </c>
      <c r="AD354" s="3">
        <v>100</v>
      </c>
      <c r="AE354" s="3">
        <v>100</v>
      </c>
      <c r="AF354" s="3">
        <v>100</v>
      </c>
      <c r="AG354" s="3">
        <v>100</v>
      </c>
      <c r="AH354" s="3">
        <v>100</v>
      </c>
      <c r="AI354" s="3">
        <v>100</v>
      </c>
      <c r="AJ354" s="3">
        <v>100</v>
      </c>
      <c r="AK354" s="3">
        <v>100</v>
      </c>
      <c r="AL354" s="3">
        <v>0</v>
      </c>
      <c r="AM354" s="3">
        <v>0</v>
      </c>
      <c r="AN354" s="3">
        <v>100</v>
      </c>
      <c r="AO354" s="3">
        <v>0</v>
      </c>
      <c r="AP354" s="3">
        <v>0</v>
      </c>
      <c r="AQ354" s="3" t="s">
        <v>77</v>
      </c>
      <c r="AR354" s="3" t="s">
        <v>77</v>
      </c>
      <c r="AS354" s="3" t="s">
        <v>77</v>
      </c>
      <c r="AT354" s="4">
        <v>157972560</v>
      </c>
      <c r="AU354" s="4">
        <v>157972560</v>
      </c>
      <c r="AV354" s="3">
        <v>100</v>
      </c>
      <c r="AW354" s="4">
        <v>512770000</v>
      </c>
      <c r="AX354" s="4">
        <v>512770000</v>
      </c>
      <c r="AY354" s="3">
        <v>100</v>
      </c>
      <c r="AZ354" s="4">
        <v>591958000</v>
      </c>
      <c r="BA354" s="4">
        <v>591958000</v>
      </c>
      <c r="BB354" s="3">
        <v>100</v>
      </c>
      <c r="BC354" s="4">
        <v>1349858000</v>
      </c>
      <c r="BD354" s="4">
        <v>0</v>
      </c>
      <c r="BE354" s="3">
        <v>0</v>
      </c>
      <c r="BF354" s="4">
        <v>637753972</v>
      </c>
      <c r="BG354" s="4">
        <v>0</v>
      </c>
      <c r="BH354" s="3">
        <v>0</v>
      </c>
      <c r="BI354" s="4">
        <v>3250312532</v>
      </c>
      <c r="BJ354" s="4">
        <v>1262700560</v>
      </c>
      <c r="BK354" s="3">
        <v>38.85</v>
      </c>
      <c r="BM354" s="5">
        <f>AT354 / 1000000</f>
        <v>157.97255999999999</v>
      </c>
      <c r="BN354" s="5">
        <f>AU354 / 1000000</f>
        <v>157.97255999999999</v>
      </c>
      <c r="BO354" s="5">
        <f>AW354 / 1000000</f>
        <v>512.77</v>
      </c>
      <c r="BP354" s="5">
        <f>AX354 / 1000000</f>
        <v>512.77</v>
      </c>
      <c r="BQ354" s="5">
        <f>AZ354 / 1000000</f>
        <v>591.95799999999997</v>
      </c>
      <c r="BR354" s="5">
        <f>BA354 / 1000000</f>
        <v>591.95799999999997</v>
      </c>
      <c r="BS354" s="5">
        <f>BC354 / 1000000</f>
        <v>1349.8579999999999</v>
      </c>
      <c r="BT354" s="5">
        <f>BD354 / 1000000</f>
        <v>0</v>
      </c>
      <c r="BU354" s="5">
        <f>BF354 / 1000000</f>
        <v>637.75397199999998</v>
      </c>
      <c r="BV354" s="5">
        <f>BG354 / 1000000</f>
        <v>0</v>
      </c>
    </row>
    <row r="355" spans="1:74" x14ac:dyDescent="0.25">
      <c r="A355">
        <v>16</v>
      </c>
      <c r="B355" t="s">
        <v>60</v>
      </c>
      <c r="C355" t="s">
        <v>61</v>
      </c>
      <c r="D355">
        <v>2022</v>
      </c>
      <c r="E355" t="s">
        <v>62</v>
      </c>
      <c r="F355" t="s">
        <v>63</v>
      </c>
      <c r="G355">
        <v>2</v>
      </c>
      <c r="H355" t="s">
        <v>64</v>
      </c>
      <c r="I355" t="s">
        <v>3806</v>
      </c>
      <c r="J355" t="s">
        <v>666</v>
      </c>
      <c r="K355" t="s">
        <v>667</v>
      </c>
      <c r="L355" t="s">
        <v>3853</v>
      </c>
      <c r="M355" t="s">
        <v>668</v>
      </c>
      <c r="N355" t="s">
        <v>3864</v>
      </c>
      <c r="O355" t="s">
        <v>68</v>
      </c>
      <c r="P355" t="s">
        <v>3869</v>
      </c>
      <c r="Q355" t="s">
        <v>69</v>
      </c>
      <c r="R355" t="s">
        <v>3984</v>
      </c>
      <c r="S355" t="s">
        <v>798</v>
      </c>
      <c r="T355">
        <v>26</v>
      </c>
      <c r="U355">
        <v>5</v>
      </c>
      <c r="V355" t="s">
        <v>803</v>
      </c>
      <c r="W355">
        <v>2</v>
      </c>
      <c r="X355" t="s">
        <v>76</v>
      </c>
      <c r="Y355">
        <v>1</v>
      </c>
      <c r="Z355" t="s">
        <v>73</v>
      </c>
      <c r="AA355">
        <v>1</v>
      </c>
      <c r="AB355" s="3">
        <v>100</v>
      </c>
      <c r="AC355" s="3">
        <v>100</v>
      </c>
      <c r="AD355" s="3">
        <v>100</v>
      </c>
      <c r="AE355" s="3">
        <v>100</v>
      </c>
      <c r="AF355" s="3">
        <v>100</v>
      </c>
      <c r="AG355" s="3">
        <v>100</v>
      </c>
      <c r="AH355" s="3">
        <v>100</v>
      </c>
      <c r="AI355" s="3">
        <v>100</v>
      </c>
      <c r="AJ355" s="3">
        <v>100</v>
      </c>
      <c r="AK355" s="3">
        <v>100</v>
      </c>
      <c r="AL355" s="3">
        <v>0</v>
      </c>
      <c r="AM355" s="3">
        <v>0</v>
      </c>
      <c r="AN355" s="3">
        <v>100</v>
      </c>
      <c r="AO355" s="3">
        <v>0</v>
      </c>
      <c r="AP355" s="3">
        <v>0</v>
      </c>
      <c r="AQ355" s="3" t="s">
        <v>77</v>
      </c>
      <c r="AR355" s="3" t="s">
        <v>77</v>
      </c>
      <c r="AS355" s="3" t="s">
        <v>77</v>
      </c>
      <c r="AT355" s="4">
        <v>1171286027</v>
      </c>
      <c r="AU355" s="4">
        <v>1170086027</v>
      </c>
      <c r="AV355" s="3">
        <v>99.9</v>
      </c>
      <c r="AW355" s="4">
        <v>2505792624</v>
      </c>
      <c r="AX355" s="4">
        <v>2505792624</v>
      </c>
      <c r="AY355" s="3">
        <v>100</v>
      </c>
      <c r="AZ355" s="4">
        <v>3377147931</v>
      </c>
      <c r="BA355" s="4">
        <v>3377147931</v>
      </c>
      <c r="BB355" s="3">
        <v>100</v>
      </c>
      <c r="BC355" s="4">
        <v>2983541000</v>
      </c>
      <c r="BD355" s="4">
        <v>0</v>
      </c>
      <c r="BE355" s="3">
        <v>0</v>
      </c>
      <c r="BF355" s="4">
        <v>1324996906</v>
      </c>
      <c r="BG355" s="4">
        <v>0</v>
      </c>
      <c r="BH355" s="3">
        <v>0</v>
      </c>
      <c r="BI355" s="4">
        <v>11362764488</v>
      </c>
      <c r="BJ355" s="4">
        <v>7053026582</v>
      </c>
      <c r="BK355" s="3">
        <v>62.07</v>
      </c>
      <c r="BM355" s="5">
        <f>AT355 / 1000000</f>
        <v>1171.2860270000001</v>
      </c>
      <c r="BN355" s="5">
        <f>AU355 / 1000000</f>
        <v>1170.0860270000001</v>
      </c>
      <c r="BO355" s="5">
        <f>AW355 / 1000000</f>
        <v>2505.7926240000002</v>
      </c>
      <c r="BP355" s="5">
        <f>AX355 / 1000000</f>
        <v>2505.7926240000002</v>
      </c>
      <c r="BQ355" s="5">
        <f>AZ355 / 1000000</f>
        <v>3377.147931</v>
      </c>
      <c r="BR355" s="5">
        <f>BA355 / 1000000</f>
        <v>3377.147931</v>
      </c>
      <c r="BS355" s="5">
        <f>BC355 / 1000000</f>
        <v>2983.5410000000002</v>
      </c>
      <c r="BT355" s="5">
        <f>BD355 / 1000000</f>
        <v>0</v>
      </c>
      <c r="BU355" s="5">
        <f>BF355 / 1000000</f>
        <v>1324.9969060000001</v>
      </c>
      <c r="BV355" s="5">
        <f>BG355 / 1000000</f>
        <v>0</v>
      </c>
    </row>
    <row r="356" spans="1:74" x14ac:dyDescent="0.25">
      <c r="A356">
        <v>16</v>
      </c>
      <c r="B356" t="s">
        <v>60</v>
      </c>
      <c r="C356" t="s">
        <v>61</v>
      </c>
      <c r="D356">
        <v>2022</v>
      </c>
      <c r="E356" t="s">
        <v>62</v>
      </c>
      <c r="F356" t="s">
        <v>63</v>
      </c>
      <c r="G356">
        <v>2</v>
      </c>
      <c r="H356" t="s">
        <v>64</v>
      </c>
      <c r="I356" t="s">
        <v>3806</v>
      </c>
      <c r="J356" t="s">
        <v>666</v>
      </c>
      <c r="K356" t="s">
        <v>667</v>
      </c>
      <c r="L356" t="s">
        <v>3853</v>
      </c>
      <c r="M356" t="s">
        <v>668</v>
      </c>
      <c r="N356" t="s">
        <v>3864</v>
      </c>
      <c r="O356" t="s">
        <v>68</v>
      </c>
      <c r="P356" t="s">
        <v>3869</v>
      </c>
      <c r="Q356" t="s">
        <v>69</v>
      </c>
      <c r="R356" t="s">
        <v>3984</v>
      </c>
      <c r="S356" t="s">
        <v>798</v>
      </c>
      <c r="T356">
        <v>26</v>
      </c>
      <c r="U356">
        <v>6</v>
      </c>
      <c r="V356" t="s">
        <v>804</v>
      </c>
      <c r="W356">
        <v>1</v>
      </c>
      <c r="X356" t="s">
        <v>72</v>
      </c>
      <c r="Y356">
        <v>1</v>
      </c>
      <c r="Z356" t="s">
        <v>73</v>
      </c>
      <c r="AA356">
        <v>1</v>
      </c>
      <c r="AB356" s="3">
        <v>1</v>
      </c>
      <c r="AC356" s="3">
        <v>1</v>
      </c>
      <c r="AD356" s="3">
        <v>100</v>
      </c>
      <c r="AE356" s="3">
        <v>10</v>
      </c>
      <c r="AF356" s="3">
        <v>10</v>
      </c>
      <c r="AG356" s="3">
        <v>100</v>
      </c>
      <c r="AH356" s="3">
        <v>29</v>
      </c>
      <c r="AI356" s="3">
        <v>29</v>
      </c>
      <c r="AJ356" s="3">
        <v>100</v>
      </c>
      <c r="AK356" s="3">
        <v>10</v>
      </c>
      <c r="AL356" s="3">
        <v>0</v>
      </c>
      <c r="AM356" s="3">
        <v>0</v>
      </c>
      <c r="AN356" s="3">
        <v>10</v>
      </c>
      <c r="AO356" s="3">
        <v>0</v>
      </c>
      <c r="AP356" s="3">
        <v>0</v>
      </c>
      <c r="AQ356" s="3">
        <v>60</v>
      </c>
      <c r="AR356" s="3">
        <v>40</v>
      </c>
      <c r="AS356" s="3">
        <v>66.67</v>
      </c>
      <c r="AT356" s="4">
        <v>657378992</v>
      </c>
      <c r="AU356" s="4">
        <v>587019698</v>
      </c>
      <c r="AV356" s="3">
        <v>89.3</v>
      </c>
      <c r="AW356" s="4">
        <v>4620955720</v>
      </c>
      <c r="AX356" s="4">
        <v>4407191217</v>
      </c>
      <c r="AY356" s="3">
        <v>95.37</v>
      </c>
      <c r="AZ356" s="4">
        <v>3723669495</v>
      </c>
      <c r="BA356" s="4">
        <v>3723669495</v>
      </c>
      <c r="BB356" s="3">
        <v>100</v>
      </c>
      <c r="BC356" s="4">
        <v>5259751000</v>
      </c>
      <c r="BD356" s="4">
        <v>0</v>
      </c>
      <c r="BE356" s="3">
        <v>0</v>
      </c>
      <c r="BF356" s="4">
        <v>1924512503</v>
      </c>
      <c r="BG356" s="4">
        <v>0</v>
      </c>
      <c r="BH356" s="3">
        <v>0</v>
      </c>
      <c r="BI356" s="4">
        <v>16186267710</v>
      </c>
      <c r="BJ356" s="4">
        <v>8717880410</v>
      </c>
      <c r="BK356" s="3">
        <v>53.86</v>
      </c>
      <c r="BL356" t="s">
        <v>805</v>
      </c>
      <c r="BM356" s="5">
        <f>AT356 / 1000000</f>
        <v>657.37899200000004</v>
      </c>
      <c r="BN356" s="5">
        <f>AU356 / 1000000</f>
        <v>587.01969799999995</v>
      </c>
      <c r="BO356" s="5">
        <f>AW356 / 1000000</f>
        <v>4620.9557199999999</v>
      </c>
      <c r="BP356" s="5">
        <f>AX356 / 1000000</f>
        <v>4407.1912169999996</v>
      </c>
      <c r="BQ356" s="5">
        <f>AZ356 / 1000000</f>
        <v>3723.6694950000001</v>
      </c>
      <c r="BR356" s="5">
        <f>BA356 / 1000000</f>
        <v>3723.6694950000001</v>
      </c>
      <c r="BS356" s="5">
        <f>BC356 / 1000000</f>
        <v>5259.7510000000002</v>
      </c>
      <c r="BT356" s="5">
        <f>BD356 / 1000000</f>
        <v>0</v>
      </c>
      <c r="BU356" s="5">
        <f>BF356 / 1000000</f>
        <v>1924.5125029999999</v>
      </c>
      <c r="BV356" s="5">
        <f>BG356 / 1000000</f>
        <v>0</v>
      </c>
    </row>
    <row r="357" spans="1:74" x14ac:dyDescent="0.25">
      <c r="A357">
        <v>16</v>
      </c>
      <c r="B357" t="s">
        <v>60</v>
      </c>
      <c r="C357" t="s">
        <v>61</v>
      </c>
      <c r="D357">
        <v>2022</v>
      </c>
      <c r="E357" t="s">
        <v>62</v>
      </c>
      <c r="F357" t="s">
        <v>63</v>
      </c>
      <c r="G357">
        <v>2</v>
      </c>
      <c r="H357" t="s">
        <v>64</v>
      </c>
      <c r="I357" t="s">
        <v>3806</v>
      </c>
      <c r="J357" t="s">
        <v>666</v>
      </c>
      <c r="K357" t="s">
        <v>667</v>
      </c>
      <c r="L357" t="s">
        <v>3853</v>
      </c>
      <c r="M357" t="s">
        <v>668</v>
      </c>
      <c r="N357" t="s">
        <v>3864</v>
      </c>
      <c r="O357" t="s">
        <v>68</v>
      </c>
      <c r="P357" t="s">
        <v>3869</v>
      </c>
      <c r="Q357" t="s">
        <v>69</v>
      </c>
      <c r="R357" t="s">
        <v>3984</v>
      </c>
      <c r="S357" t="s">
        <v>798</v>
      </c>
      <c r="T357">
        <v>26</v>
      </c>
      <c r="U357">
        <v>7</v>
      </c>
      <c r="V357" t="s">
        <v>806</v>
      </c>
      <c r="W357">
        <v>2</v>
      </c>
      <c r="X357" t="s">
        <v>76</v>
      </c>
      <c r="Y357">
        <v>1</v>
      </c>
      <c r="Z357" t="s">
        <v>73</v>
      </c>
      <c r="AA357">
        <v>1</v>
      </c>
      <c r="AB357" s="3">
        <v>80</v>
      </c>
      <c r="AC357" s="3">
        <v>80</v>
      </c>
      <c r="AD357" s="3">
        <v>100</v>
      </c>
      <c r="AE357" s="3">
        <v>80</v>
      </c>
      <c r="AF357" s="3">
        <v>80</v>
      </c>
      <c r="AG357" s="3">
        <v>100</v>
      </c>
      <c r="AH357" s="3">
        <v>80</v>
      </c>
      <c r="AI357" s="3">
        <v>80</v>
      </c>
      <c r="AJ357" s="3">
        <v>100</v>
      </c>
      <c r="AK357" s="3">
        <v>80</v>
      </c>
      <c r="AL357" s="3">
        <v>0</v>
      </c>
      <c r="AM357" s="3">
        <v>0</v>
      </c>
      <c r="AN357" s="3">
        <v>80</v>
      </c>
      <c r="AO357" s="3">
        <v>0</v>
      </c>
      <c r="AP357" s="3">
        <v>0</v>
      </c>
      <c r="AQ357" s="3" t="s">
        <v>77</v>
      </c>
      <c r="AR357" s="3" t="s">
        <v>77</v>
      </c>
      <c r="AS357" s="3" t="s">
        <v>77</v>
      </c>
      <c r="AT357" s="4">
        <v>74500000</v>
      </c>
      <c r="AU357" s="4">
        <v>74500000</v>
      </c>
      <c r="AV357" s="3">
        <v>100</v>
      </c>
      <c r="AW357" s="4">
        <v>186681000</v>
      </c>
      <c r="AX357" s="4">
        <v>186681000</v>
      </c>
      <c r="AY357" s="3">
        <v>100</v>
      </c>
      <c r="AZ357" s="4">
        <v>1498317785</v>
      </c>
      <c r="BA357" s="4">
        <v>1492950108</v>
      </c>
      <c r="BB357" s="3">
        <v>99.64</v>
      </c>
      <c r="BC357" s="4">
        <v>1095520000</v>
      </c>
      <c r="BD357" s="4">
        <v>0</v>
      </c>
      <c r="BE357" s="3">
        <v>0</v>
      </c>
      <c r="BF357" s="4">
        <v>390727898</v>
      </c>
      <c r="BG357" s="4">
        <v>0</v>
      </c>
      <c r="BH357" s="3">
        <v>0</v>
      </c>
      <c r="BI357" s="4">
        <v>3245746683</v>
      </c>
      <c r="BJ357" s="4">
        <v>1754131108</v>
      </c>
      <c r="BK357" s="3">
        <v>54.04</v>
      </c>
      <c r="BM357" s="5">
        <f>AT357 / 1000000</f>
        <v>74.5</v>
      </c>
      <c r="BN357" s="5">
        <f>AU357 / 1000000</f>
        <v>74.5</v>
      </c>
      <c r="BO357" s="5">
        <f>AW357 / 1000000</f>
        <v>186.68100000000001</v>
      </c>
      <c r="BP357" s="5">
        <f>AX357 / 1000000</f>
        <v>186.68100000000001</v>
      </c>
      <c r="BQ357" s="5">
        <f>AZ357 / 1000000</f>
        <v>1498.317785</v>
      </c>
      <c r="BR357" s="5">
        <f>BA357 / 1000000</f>
        <v>1492.950108</v>
      </c>
      <c r="BS357" s="5">
        <f>BC357 / 1000000</f>
        <v>1095.52</v>
      </c>
      <c r="BT357" s="5">
        <f>BD357 / 1000000</f>
        <v>0</v>
      </c>
      <c r="BU357" s="5">
        <f>BF357 / 1000000</f>
        <v>390.72789799999998</v>
      </c>
      <c r="BV357" s="5">
        <f>BG357 / 1000000</f>
        <v>0</v>
      </c>
    </row>
    <row r="358" spans="1:74" x14ac:dyDescent="0.25">
      <c r="A358">
        <v>16</v>
      </c>
      <c r="B358" t="s">
        <v>60</v>
      </c>
      <c r="C358" t="s">
        <v>61</v>
      </c>
      <c r="D358">
        <v>2022</v>
      </c>
      <c r="E358" t="s">
        <v>62</v>
      </c>
      <c r="F358" t="s">
        <v>63</v>
      </c>
      <c r="G358">
        <v>2</v>
      </c>
      <c r="H358" t="s">
        <v>64</v>
      </c>
      <c r="I358" t="s">
        <v>3806</v>
      </c>
      <c r="J358" t="s">
        <v>666</v>
      </c>
      <c r="K358" t="s">
        <v>667</v>
      </c>
      <c r="L358" t="s">
        <v>3853</v>
      </c>
      <c r="M358" t="s">
        <v>668</v>
      </c>
      <c r="N358" t="s">
        <v>3864</v>
      </c>
      <c r="O358" t="s">
        <v>68</v>
      </c>
      <c r="P358" t="s">
        <v>3869</v>
      </c>
      <c r="Q358" t="s">
        <v>69</v>
      </c>
      <c r="R358" t="s">
        <v>3985</v>
      </c>
      <c r="S358" t="s">
        <v>807</v>
      </c>
      <c r="T358">
        <v>25</v>
      </c>
      <c r="U358">
        <v>1</v>
      </c>
      <c r="V358" t="s">
        <v>808</v>
      </c>
      <c r="W358">
        <v>1</v>
      </c>
      <c r="X358" t="s">
        <v>72</v>
      </c>
      <c r="Y358">
        <v>1</v>
      </c>
      <c r="Z358" t="s">
        <v>73</v>
      </c>
      <c r="AA358">
        <v>1</v>
      </c>
      <c r="AB358" s="3">
        <v>5</v>
      </c>
      <c r="AC358" s="3">
        <v>5</v>
      </c>
      <c r="AD358" s="3">
        <v>100</v>
      </c>
      <c r="AE358" s="3">
        <v>30</v>
      </c>
      <c r="AF358" s="3">
        <v>30</v>
      </c>
      <c r="AG358" s="3">
        <v>100</v>
      </c>
      <c r="AH358" s="3">
        <v>20</v>
      </c>
      <c r="AI358" s="3">
        <v>20</v>
      </c>
      <c r="AJ358" s="3">
        <v>100</v>
      </c>
      <c r="AK358" s="3">
        <v>20</v>
      </c>
      <c r="AL358" s="3">
        <v>0</v>
      </c>
      <c r="AM358" s="3">
        <v>0</v>
      </c>
      <c r="AN358" s="3">
        <v>5</v>
      </c>
      <c r="AO358" s="3">
        <v>0</v>
      </c>
      <c r="AP358" s="3">
        <v>0</v>
      </c>
      <c r="AQ358" s="3">
        <v>80</v>
      </c>
      <c r="AR358" s="3">
        <v>55</v>
      </c>
      <c r="AS358" s="3">
        <v>68.75</v>
      </c>
      <c r="AT358" s="4">
        <v>1730262543</v>
      </c>
      <c r="AU358" s="4">
        <v>1692812155</v>
      </c>
      <c r="AV358" s="3">
        <v>97.84</v>
      </c>
      <c r="AW358" s="4">
        <v>531357065</v>
      </c>
      <c r="AX358" s="4">
        <v>523662386</v>
      </c>
      <c r="AY358" s="3">
        <v>98.55</v>
      </c>
      <c r="AZ358" s="4">
        <v>789244525</v>
      </c>
      <c r="BA358" s="4">
        <v>788308291</v>
      </c>
      <c r="BB358" s="3">
        <v>99.88</v>
      </c>
      <c r="BC358" s="4">
        <v>2196954000</v>
      </c>
      <c r="BD358" s="4">
        <v>0</v>
      </c>
      <c r="BE358" s="3">
        <v>0</v>
      </c>
      <c r="BF358" s="4">
        <v>2836184357</v>
      </c>
      <c r="BG358" s="4">
        <v>0</v>
      </c>
      <c r="BH358" s="3">
        <v>0</v>
      </c>
      <c r="BI358" s="4">
        <v>8084002490</v>
      </c>
      <c r="BJ358" s="4">
        <v>3004782832</v>
      </c>
      <c r="BK358" s="3">
        <v>37.17</v>
      </c>
      <c r="BM358" s="5">
        <f>AT358 / 1000000</f>
        <v>1730.2625430000001</v>
      </c>
      <c r="BN358" s="5">
        <f>AU358 / 1000000</f>
        <v>1692.8121550000001</v>
      </c>
      <c r="BO358" s="5">
        <f>AW358 / 1000000</f>
        <v>531.35706500000003</v>
      </c>
      <c r="BP358" s="5">
        <f>AX358 / 1000000</f>
        <v>523.66238599999997</v>
      </c>
      <c r="BQ358" s="5">
        <f>AZ358 / 1000000</f>
        <v>789.24452499999995</v>
      </c>
      <c r="BR358" s="5">
        <f>BA358 / 1000000</f>
        <v>788.30829100000005</v>
      </c>
      <c r="BS358" s="5">
        <f>BC358 / 1000000</f>
        <v>2196.9540000000002</v>
      </c>
      <c r="BT358" s="5">
        <f>BD358 / 1000000</f>
        <v>0</v>
      </c>
      <c r="BU358" s="5">
        <f>BF358 / 1000000</f>
        <v>2836.1843570000001</v>
      </c>
      <c r="BV358" s="5">
        <f>BG358 / 1000000</f>
        <v>0</v>
      </c>
    </row>
    <row r="359" spans="1:74" x14ac:dyDescent="0.25">
      <c r="A359">
        <v>16</v>
      </c>
      <c r="B359" t="s">
        <v>60</v>
      </c>
      <c r="C359" t="s">
        <v>61</v>
      </c>
      <c r="D359">
        <v>2022</v>
      </c>
      <c r="E359" t="s">
        <v>62</v>
      </c>
      <c r="F359" t="s">
        <v>63</v>
      </c>
      <c r="G359">
        <v>2</v>
      </c>
      <c r="H359" t="s">
        <v>64</v>
      </c>
      <c r="I359" t="s">
        <v>3806</v>
      </c>
      <c r="J359" t="s">
        <v>666</v>
      </c>
      <c r="K359" t="s">
        <v>667</v>
      </c>
      <c r="L359" t="s">
        <v>3853</v>
      </c>
      <c r="M359" t="s">
        <v>668</v>
      </c>
      <c r="N359" t="s">
        <v>3864</v>
      </c>
      <c r="O359" t="s">
        <v>68</v>
      </c>
      <c r="P359" t="s">
        <v>3869</v>
      </c>
      <c r="Q359" t="s">
        <v>69</v>
      </c>
      <c r="R359" t="s">
        <v>3985</v>
      </c>
      <c r="S359" t="s">
        <v>807</v>
      </c>
      <c r="T359">
        <v>25</v>
      </c>
      <c r="U359">
        <v>2</v>
      </c>
      <c r="V359" t="s">
        <v>809</v>
      </c>
      <c r="W359">
        <v>1</v>
      </c>
      <c r="X359" t="s">
        <v>72</v>
      </c>
      <c r="Y359">
        <v>1</v>
      </c>
      <c r="Z359" t="s">
        <v>73</v>
      </c>
      <c r="AA359">
        <v>1</v>
      </c>
      <c r="AB359" s="3">
        <v>0.1</v>
      </c>
      <c r="AC359" s="3">
        <v>0.1</v>
      </c>
      <c r="AD359" s="3">
        <v>100</v>
      </c>
      <c r="AE359" s="3">
        <v>0.3</v>
      </c>
      <c r="AF359" s="3">
        <v>0.3</v>
      </c>
      <c r="AG359" s="3">
        <v>100</v>
      </c>
      <c r="AH359" s="3">
        <v>0.3</v>
      </c>
      <c r="AI359" s="3">
        <v>0.3</v>
      </c>
      <c r="AJ359" s="3">
        <v>100</v>
      </c>
      <c r="AK359" s="3">
        <v>0.27</v>
      </c>
      <c r="AL359" s="3">
        <v>0</v>
      </c>
      <c r="AM359" s="3">
        <v>0</v>
      </c>
      <c r="AN359" s="3">
        <v>0.03</v>
      </c>
      <c r="AO359" s="3">
        <v>0</v>
      </c>
      <c r="AP359" s="3">
        <v>0</v>
      </c>
      <c r="AQ359" s="3">
        <v>1</v>
      </c>
      <c r="AR359" s="3">
        <v>0.7</v>
      </c>
      <c r="AS359" s="3">
        <v>70</v>
      </c>
      <c r="AT359" s="4">
        <v>26623440</v>
      </c>
      <c r="AU359" s="4">
        <v>26623440</v>
      </c>
      <c r="AV359" s="3">
        <v>100</v>
      </c>
      <c r="AW359" s="4">
        <v>54524808</v>
      </c>
      <c r="AX359" s="4">
        <v>54524808</v>
      </c>
      <c r="AY359" s="3">
        <v>100</v>
      </c>
      <c r="AZ359" s="4">
        <v>196493600</v>
      </c>
      <c r="BA359" s="4">
        <v>196493600</v>
      </c>
      <c r="BB359" s="3">
        <v>100</v>
      </c>
      <c r="BC359" s="4">
        <v>155188000</v>
      </c>
      <c r="BD359" s="4">
        <v>0</v>
      </c>
      <c r="BE359" s="3">
        <v>0</v>
      </c>
      <c r="BF359" s="4">
        <v>425427654</v>
      </c>
      <c r="BG359" s="4">
        <v>0</v>
      </c>
      <c r="BH359" s="3">
        <v>0</v>
      </c>
      <c r="BI359" s="4">
        <v>858257502</v>
      </c>
      <c r="BJ359" s="4">
        <v>277641848</v>
      </c>
      <c r="BK359" s="3">
        <v>32.35</v>
      </c>
      <c r="BM359" s="5">
        <f>AT359 / 1000000</f>
        <v>26.623439999999999</v>
      </c>
      <c r="BN359" s="5">
        <f>AU359 / 1000000</f>
        <v>26.623439999999999</v>
      </c>
      <c r="BO359" s="5">
        <f>AW359 / 1000000</f>
        <v>54.524808</v>
      </c>
      <c r="BP359" s="5">
        <f>AX359 / 1000000</f>
        <v>54.524808</v>
      </c>
      <c r="BQ359" s="5">
        <f>AZ359 / 1000000</f>
        <v>196.49359999999999</v>
      </c>
      <c r="BR359" s="5">
        <f>BA359 / 1000000</f>
        <v>196.49359999999999</v>
      </c>
      <c r="BS359" s="5">
        <f>BC359 / 1000000</f>
        <v>155.18799999999999</v>
      </c>
      <c r="BT359" s="5">
        <f>BD359 / 1000000</f>
        <v>0</v>
      </c>
      <c r="BU359" s="5">
        <f>BF359 / 1000000</f>
        <v>425.42765400000002</v>
      </c>
      <c r="BV359" s="5">
        <f>BG359 / 1000000</f>
        <v>0</v>
      </c>
    </row>
    <row r="360" spans="1:74" x14ac:dyDescent="0.25">
      <c r="A360">
        <v>16</v>
      </c>
      <c r="B360" t="s">
        <v>60</v>
      </c>
      <c r="C360" t="s">
        <v>61</v>
      </c>
      <c r="D360">
        <v>2022</v>
      </c>
      <c r="E360" t="s">
        <v>62</v>
      </c>
      <c r="F360" t="s">
        <v>63</v>
      </c>
      <c r="G360">
        <v>2</v>
      </c>
      <c r="H360" t="s">
        <v>64</v>
      </c>
      <c r="I360" t="s">
        <v>3806</v>
      </c>
      <c r="J360" t="s">
        <v>666</v>
      </c>
      <c r="K360" t="s">
        <v>667</v>
      </c>
      <c r="L360" t="s">
        <v>3853</v>
      </c>
      <c r="M360" t="s">
        <v>668</v>
      </c>
      <c r="N360" t="s">
        <v>3864</v>
      </c>
      <c r="O360" t="s">
        <v>68</v>
      </c>
      <c r="P360" t="s">
        <v>3869</v>
      </c>
      <c r="Q360" t="s">
        <v>69</v>
      </c>
      <c r="R360" t="s">
        <v>3985</v>
      </c>
      <c r="S360" t="s">
        <v>807</v>
      </c>
      <c r="T360">
        <v>25</v>
      </c>
      <c r="U360">
        <v>3</v>
      </c>
      <c r="V360" t="s">
        <v>810</v>
      </c>
      <c r="W360">
        <v>1</v>
      </c>
      <c r="X360" t="s">
        <v>72</v>
      </c>
      <c r="Y360">
        <v>1</v>
      </c>
      <c r="Z360" t="s">
        <v>73</v>
      </c>
      <c r="AA360">
        <v>1</v>
      </c>
      <c r="AB360" s="3">
        <v>10</v>
      </c>
      <c r="AC360" s="3">
        <v>10</v>
      </c>
      <c r="AD360" s="3">
        <v>100</v>
      </c>
      <c r="AE360" s="3">
        <v>30</v>
      </c>
      <c r="AF360" s="3">
        <v>30</v>
      </c>
      <c r="AG360" s="3">
        <v>100</v>
      </c>
      <c r="AH360" s="3">
        <v>30</v>
      </c>
      <c r="AI360" s="3">
        <v>30</v>
      </c>
      <c r="AJ360" s="3">
        <v>100</v>
      </c>
      <c r="AK360" s="3">
        <v>28</v>
      </c>
      <c r="AL360" s="3">
        <v>0</v>
      </c>
      <c r="AM360" s="3">
        <v>0</v>
      </c>
      <c r="AN360" s="3">
        <v>2</v>
      </c>
      <c r="AO360" s="3">
        <v>0</v>
      </c>
      <c r="AP360" s="3">
        <v>0</v>
      </c>
      <c r="AQ360" s="3">
        <v>100</v>
      </c>
      <c r="AR360" s="3">
        <v>70</v>
      </c>
      <c r="AS360" s="3">
        <v>70</v>
      </c>
      <c r="AT360" s="4">
        <v>1315443158</v>
      </c>
      <c r="AU360" s="4">
        <v>1308545777</v>
      </c>
      <c r="AV360" s="3">
        <v>99.48</v>
      </c>
      <c r="AW360" s="4">
        <v>2741323765</v>
      </c>
      <c r="AX360" s="4">
        <v>2728647084</v>
      </c>
      <c r="AY360" s="3">
        <v>99.54</v>
      </c>
      <c r="AZ360" s="4">
        <v>4744553031</v>
      </c>
      <c r="BA360" s="4">
        <v>4744553031</v>
      </c>
      <c r="BB360" s="3">
        <v>100</v>
      </c>
      <c r="BC360" s="4">
        <v>3913634000</v>
      </c>
      <c r="BD360" s="4">
        <v>0</v>
      </c>
      <c r="BE360" s="3">
        <v>0</v>
      </c>
      <c r="BF360" s="4">
        <v>1418092179</v>
      </c>
      <c r="BG360" s="4">
        <v>0</v>
      </c>
      <c r="BH360" s="3">
        <v>0</v>
      </c>
      <c r="BI360" s="4">
        <v>14133046133</v>
      </c>
      <c r="BJ360" s="4">
        <v>8781745892</v>
      </c>
      <c r="BK360" s="3">
        <v>62.14</v>
      </c>
      <c r="BM360" s="5">
        <f>AT360 / 1000000</f>
        <v>1315.443158</v>
      </c>
      <c r="BN360" s="5">
        <f>AU360 / 1000000</f>
        <v>1308.545777</v>
      </c>
      <c r="BO360" s="5">
        <f>AW360 / 1000000</f>
        <v>2741.3237650000001</v>
      </c>
      <c r="BP360" s="5">
        <f>AX360 / 1000000</f>
        <v>2728.6470840000002</v>
      </c>
      <c r="BQ360" s="5">
        <f>AZ360 / 1000000</f>
        <v>4744.5530310000004</v>
      </c>
      <c r="BR360" s="5">
        <f>BA360 / 1000000</f>
        <v>4744.5530310000004</v>
      </c>
      <c r="BS360" s="5">
        <f>BC360 / 1000000</f>
        <v>3913.634</v>
      </c>
      <c r="BT360" s="5">
        <f>BD360 / 1000000</f>
        <v>0</v>
      </c>
      <c r="BU360" s="5">
        <f>BF360 / 1000000</f>
        <v>1418.092179</v>
      </c>
      <c r="BV360" s="5">
        <f>BG360 / 1000000</f>
        <v>0</v>
      </c>
    </row>
    <row r="361" spans="1:74" x14ac:dyDescent="0.25">
      <c r="A361">
        <v>16</v>
      </c>
      <c r="B361" t="s">
        <v>60</v>
      </c>
      <c r="C361" t="s">
        <v>61</v>
      </c>
      <c r="D361">
        <v>2022</v>
      </c>
      <c r="E361" t="s">
        <v>62</v>
      </c>
      <c r="F361" t="s">
        <v>63</v>
      </c>
      <c r="G361">
        <v>2</v>
      </c>
      <c r="H361" t="s">
        <v>64</v>
      </c>
      <c r="I361" t="s">
        <v>3806</v>
      </c>
      <c r="J361" t="s">
        <v>666</v>
      </c>
      <c r="K361" t="s">
        <v>667</v>
      </c>
      <c r="L361" t="s">
        <v>3853</v>
      </c>
      <c r="M361" t="s">
        <v>668</v>
      </c>
      <c r="N361" t="s">
        <v>3864</v>
      </c>
      <c r="O361" t="s">
        <v>68</v>
      </c>
      <c r="P361" t="s">
        <v>3869</v>
      </c>
      <c r="Q361" t="s">
        <v>69</v>
      </c>
      <c r="R361" t="s">
        <v>3985</v>
      </c>
      <c r="S361" t="s">
        <v>807</v>
      </c>
      <c r="T361">
        <v>25</v>
      </c>
      <c r="U361">
        <v>4</v>
      </c>
      <c r="V361" t="s">
        <v>811</v>
      </c>
      <c r="W361">
        <v>2</v>
      </c>
      <c r="X361" t="s">
        <v>76</v>
      </c>
      <c r="Y361">
        <v>1</v>
      </c>
      <c r="Z361" t="s">
        <v>73</v>
      </c>
      <c r="AA361">
        <v>1</v>
      </c>
      <c r="AB361" s="3">
        <v>97</v>
      </c>
      <c r="AC361" s="3">
        <v>97</v>
      </c>
      <c r="AD361" s="3">
        <v>100</v>
      </c>
      <c r="AE361" s="3">
        <v>97</v>
      </c>
      <c r="AF361" s="3">
        <v>97</v>
      </c>
      <c r="AG361" s="3">
        <v>100</v>
      </c>
      <c r="AH361" s="3">
        <v>97</v>
      </c>
      <c r="AI361" s="3">
        <v>97</v>
      </c>
      <c r="AJ361" s="3">
        <v>100</v>
      </c>
      <c r="AK361" s="3">
        <v>97</v>
      </c>
      <c r="AL361" s="3">
        <v>0</v>
      </c>
      <c r="AM361" s="3">
        <v>0</v>
      </c>
      <c r="AN361" s="3">
        <v>97</v>
      </c>
      <c r="AO361" s="3">
        <v>0</v>
      </c>
      <c r="AP361" s="3">
        <v>0</v>
      </c>
      <c r="AQ361" s="3" t="s">
        <v>77</v>
      </c>
      <c r="AR361" s="3" t="s">
        <v>77</v>
      </c>
      <c r="AS361" s="3" t="s">
        <v>77</v>
      </c>
      <c r="AT361" s="4">
        <v>2736466775</v>
      </c>
      <c r="AU361" s="4">
        <v>2736466775</v>
      </c>
      <c r="AV361" s="3">
        <v>100</v>
      </c>
      <c r="AW361" s="4">
        <v>6957427282</v>
      </c>
      <c r="AX361" s="4">
        <v>6928069517</v>
      </c>
      <c r="AY361" s="3">
        <v>99.58</v>
      </c>
      <c r="AZ361" s="4">
        <v>4104640435</v>
      </c>
      <c r="BA361" s="4">
        <v>4057081237</v>
      </c>
      <c r="BB361" s="3">
        <v>98.84</v>
      </c>
      <c r="BC361" s="4">
        <v>9412852000</v>
      </c>
      <c r="BD361" s="4">
        <v>0</v>
      </c>
      <c r="BE361" s="3">
        <v>0</v>
      </c>
      <c r="BF361" s="4">
        <v>1985329050</v>
      </c>
      <c r="BG361" s="4">
        <v>0</v>
      </c>
      <c r="BH361" s="3">
        <v>0</v>
      </c>
      <c r="BI361" s="4">
        <v>25196715542</v>
      </c>
      <c r="BJ361" s="4">
        <v>13721617529</v>
      </c>
      <c r="BK361" s="3">
        <v>54.46</v>
      </c>
      <c r="BM361" s="5">
        <f>AT361 / 1000000</f>
        <v>2736.4667749999999</v>
      </c>
      <c r="BN361" s="5">
        <f>AU361 / 1000000</f>
        <v>2736.4667749999999</v>
      </c>
      <c r="BO361" s="5">
        <f>AW361 / 1000000</f>
        <v>6957.4272819999996</v>
      </c>
      <c r="BP361" s="5">
        <f>AX361 / 1000000</f>
        <v>6928.0695169999999</v>
      </c>
      <c r="BQ361" s="5">
        <f>AZ361 / 1000000</f>
        <v>4104.6404350000003</v>
      </c>
      <c r="BR361" s="5">
        <f>BA361 / 1000000</f>
        <v>4057.0812369999999</v>
      </c>
      <c r="BS361" s="5">
        <f>BC361 / 1000000</f>
        <v>9412.8520000000008</v>
      </c>
      <c r="BT361" s="5">
        <f>BD361 / 1000000</f>
        <v>0</v>
      </c>
      <c r="BU361" s="5">
        <f>BF361 / 1000000</f>
        <v>1985.3290500000001</v>
      </c>
      <c r="BV361" s="5">
        <f>BG361 / 1000000</f>
        <v>0</v>
      </c>
    </row>
    <row r="362" spans="1:74" x14ac:dyDescent="0.25">
      <c r="A362">
        <v>16</v>
      </c>
      <c r="B362" t="s">
        <v>60</v>
      </c>
      <c r="C362" t="s">
        <v>61</v>
      </c>
      <c r="D362">
        <v>2022</v>
      </c>
      <c r="E362" t="s">
        <v>62</v>
      </c>
      <c r="F362" t="s">
        <v>63</v>
      </c>
      <c r="G362">
        <v>2</v>
      </c>
      <c r="H362" t="s">
        <v>64</v>
      </c>
      <c r="I362" t="s">
        <v>3806</v>
      </c>
      <c r="J362" t="s">
        <v>666</v>
      </c>
      <c r="K362" t="s">
        <v>667</v>
      </c>
      <c r="L362" t="s">
        <v>3853</v>
      </c>
      <c r="M362" t="s">
        <v>668</v>
      </c>
      <c r="N362" t="s">
        <v>3864</v>
      </c>
      <c r="O362" t="s">
        <v>68</v>
      </c>
      <c r="P362" t="s">
        <v>3869</v>
      </c>
      <c r="Q362" t="s">
        <v>69</v>
      </c>
      <c r="R362" t="s">
        <v>3985</v>
      </c>
      <c r="S362" t="s">
        <v>807</v>
      </c>
      <c r="T362">
        <v>25</v>
      </c>
      <c r="U362">
        <v>5</v>
      </c>
      <c r="V362" t="s">
        <v>812</v>
      </c>
      <c r="W362">
        <v>1</v>
      </c>
      <c r="X362" t="s">
        <v>72</v>
      </c>
      <c r="Y362">
        <v>1</v>
      </c>
      <c r="Z362" t="s">
        <v>73</v>
      </c>
      <c r="AA362">
        <v>1</v>
      </c>
      <c r="AB362" s="3">
        <v>5</v>
      </c>
      <c r="AC362" s="3">
        <v>5</v>
      </c>
      <c r="AD362" s="3">
        <v>100</v>
      </c>
      <c r="AE362" s="3">
        <v>30</v>
      </c>
      <c r="AF362" s="3">
        <v>30</v>
      </c>
      <c r="AG362" s="3">
        <v>100</v>
      </c>
      <c r="AH362" s="3">
        <v>30</v>
      </c>
      <c r="AI362" s="3">
        <v>30</v>
      </c>
      <c r="AJ362" s="3">
        <v>100</v>
      </c>
      <c r="AK362" s="3">
        <v>25</v>
      </c>
      <c r="AL362" s="3">
        <v>0</v>
      </c>
      <c r="AM362" s="3">
        <v>0</v>
      </c>
      <c r="AN362" s="3">
        <v>10</v>
      </c>
      <c r="AO362" s="3">
        <v>0</v>
      </c>
      <c r="AP362" s="3">
        <v>0</v>
      </c>
      <c r="AQ362" s="3">
        <v>100</v>
      </c>
      <c r="AR362" s="3">
        <v>65</v>
      </c>
      <c r="AS362" s="3">
        <v>65</v>
      </c>
      <c r="AT362" s="4">
        <v>208554908</v>
      </c>
      <c r="AU362" s="4">
        <v>208554908</v>
      </c>
      <c r="AV362" s="3">
        <v>100</v>
      </c>
      <c r="AW362" s="4">
        <v>1117407249</v>
      </c>
      <c r="AX362" s="4">
        <v>1114983686</v>
      </c>
      <c r="AY362" s="3">
        <v>99.78</v>
      </c>
      <c r="AZ362" s="4">
        <v>2400119018</v>
      </c>
      <c r="BA362" s="4">
        <v>2302147769</v>
      </c>
      <c r="BB362" s="3">
        <v>95.92</v>
      </c>
      <c r="BC362" s="4">
        <v>1987677000</v>
      </c>
      <c r="BD362" s="4">
        <v>0</v>
      </c>
      <c r="BE362" s="3">
        <v>0</v>
      </c>
      <c r="BF362" s="4">
        <v>1985329050</v>
      </c>
      <c r="BG362" s="4">
        <v>0</v>
      </c>
      <c r="BH362" s="3">
        <v>0</v>
      </c>
      <c r="BI362" s="4">
        <v>7699087225</v>
      </c>
      <c r="BJ362" s="4">
        <v>3625686363</v>
      </c>
      <c r="BK362" s="3">
        <v>47.09</v>
      </c>
      <c r="BM362" s="5">
        <f>AT362 / 1000000</f>
        <v>208.55490800000001</v>
      </c>
      <c r="BN362" s="5">
        <f>AU362 / 1000000</f>
        <v>208.55490800000001</v>
      </c>
      <c r="BO362" s="5">
        <f>AW362 / 1000000</f>
        <v>1117.4072490000001</v>
      </c>
      <c r="BP362" s="5">
        <f>AX362 / 1000000</f>
        <v>1114.983686</v>
      </c>
      <c r="BQ362" s="5">
        <f>AZ362 / 1000000</f>
        <v>2400.1190179999999</v>
      </c>
      <c r="BR362" s="5">
        <f>BA362 / 1000000</f>
        <v>2302.1477690000002</v>
      </c>
      <c r="BS362" s="5">
        <f>BC362 / 1000000</f>
        <v>1987.6769999999999</v>
      </c>
      <c r="BT362" s="5">
        <f>BD362 / 1000000</f>
        <v>0</v>
      </c>
      <c r="BU362" s="5">
        <f>BF362 / 1000000</f>
        <v>1985.3290500000001</v>
      </c>
      <c r="BV362" s="5">
        <f>BG362 / 1000000</f>
        <v>0</v>
      </c>
    </row>
    <row r="363" spans="1:74" x14ac:dyDescent="0.25">
      <c r="A363">
        <v>16</v>
      </c>
      <c r="B363" t="s">
        <v>60</v>
      </c>
      <c r="C363" t="s">
        <v>61</v>
      </c>
      <c r="D363">
        <v>2022</v>
      </c>
      <c r="E363" t="s">
        <v>62</v>
      </c>
      <c r="F363" t="s">
        <v>63</v>
      </c>
      <c r="G363">
        <v>2</v>
      </c>
      <c r="H363" t="s">
        <v>64</v>
      </c>
      <c r="I363" t="s">
        <v>3806</v>
      </c>
      <c r="J363" t="s">
        <v>666</v>
      </c>
      <c r="K363" t="s">
        <v>667</v>
      </c>
      <c r="L363" t="s">
        <v>3853</v>
      </c>
      <c r="M363" t="s">
        <v>668</v>
      </c>
      <c r="N363" t="s">
        <v>3864</v>
      </c>
      <c r="O363" t="s">
        <v>68</v>
      </c>
      <c r="P363" t="s">
        <v>3869</v>
      </c>
      <c r="Q363" t="s">
        <v>69</v>
      </c>
      <c r="R363" t="s">
        <v>3985</v>
      </c>
      <c r="S363" t="s">
        <v>807</v>
      </c>
      <c r="T363">
        <v>25</v>
      </c>
      <c r="U363">
        <v>6</v>
      </c>
      <c r="V363" t="s">
        <v>813</v>
      </c>
      <c r="W363">
        <v>1</v>
      </c>
      <c r="X363" t="s">
        <v>72</v>
      </c>
      <c r="Y363">
        <v>1</v>
      </c>
      <c r="Z363" t="s">
        <v>73</v>
      </c>
      <c r="AA363">
        <v>1</v>
      </c>
      <c r="AB363" s="3">
        <v>5</v>
      </c>
      <c r="AC363" s="3">
        <v>5</v>
      </c>
      <c r="AD363" s="3">
        <v>100</v>
      </c>
      <c r="AE363" s="3">
        <v>30</v>
      </c>
      <c r="AF363" s="3">
        <v>30</v>
      </c>
      <c r="AG363" s="3">
        <v>100</v>
      </c>
      <c r="AH363" s="3">
        <v>30</v>
      </c>
      <c r="AI363" s="3">
        <v>30</v>
      </c>
      <c r="AJ363" s="3">
        <v>100</v>
      </c>
      <c r="AK363" s="3">
        <v>25</v>
      </c>
      <c r="AL363" s="3">
        <v>0</v>
      </c>
      <c r="AM363" s="3">
        <v>0</v>
      </c>
      <c r="AN363" s="3">
        <v>10</v>
      </c>
      <c r="AO363" s="3">
        <v>0</v>
      </c>
      <c r="AP363" s="3">
        <v>0</v>
      </c>
      <c r="AQ363" s="3">
        <v>100</v>
      </c>
      <c r="AR363" s="3">
        <v>65</v>
      </c>
      <c r="AS363" s="3">
        <v>65</v>
      </c>
      <c r="AT363" s="4">
        <v>1377021173</v>
      </c>
      <c r="AU363" s="4">
        <v>1377021173</v>
      </c>
      <c r="AV363" s="3">
        <v>100</v>
      </c>
      <c r="AW363" s="4">
        <v>1788326640</v>
      </c>
      <c r="AX363" s="4">
        <v>1788326640</v>
      </c>
      <c r="AY363" s="3">
        <v>100</v>
      </c>
      <c r="AZ363" s="4">
        <v>2713415816</v>
      </c>
      <c r="BA363" s="4">
        <v>2713415816</v>
      </c>
      <c r="BB363" s="3">
        <v>100</v>
      </c>
      <c r="BC363" s="4">
        <v>2744343000</v>
      </c>
      <c r="BD363" s="4">
        <v>0</v>
      </c>
      <c r="BE363" s="3">
        <v>0</v>
      </c>
      <c r="BF363" s="4">
        <v>2127138268</v>
      </c>
      <c r="BG363" s="4">
        <v>0</v>
      </c>
      <c r="BH363" s="3">
        <v>0</v>
      </c>
      <c r="BI363" s="4">
        <v>10750244897</v>
      </c>
      <c r="BJ363" s="4">
        <v>5878763629</v>
      </c>
      <c r="BK363" s="3">
        <v>54.68</v>
      </c>
      <c r="BM363" s="5">
        <f>AT363 / 1000000</f>
        <v>1377.0211730000001</v>
      </c>
      <c r="BN363" s="5">
        <f>AU363 / 1000000</f>
        <v>1377.0211730000001</v>
      </c>
      <c r="BO363" s="5">
        <f>AW363 / 1000000</f>
        <v>1788.32664</v>
      </c>
      <c r="BP363" s="5">
        <f>AX363 / 1000000</f>
        <v>1788.32664</v>
      </c>
      <c r="BQ363" s="5">
        <f>AZ363 / 1000000</f>
        <v>2713.4158160000002</v>
      </c>
      <c r="BR363" s="5">
        <f>BA363 / 1000000</f>
        <v>2713.4158160000002</v>
      </c>
      <c r="BS363" s="5">
        <f>BC363 / 1000000</f>
        <v>2744.3429999999998</v>
      </c>
      <c r="BT363" s="5">
        <f>BD363 / 1000000</f>
        <v>0</v>
      </c>
      <c r="BU363" s="5">
        <f>BF363 / 1000000</f>
        <v>2127.1382680000002</v>
      </c>
      <c r="BV363" s="5">
        <f>BG363 / 1000000</f>
        <v>0</v>
      </c>
    </row>
    <row r="364" spans="1:74" x14ac:dyDescent="0.25">
      <c r="A364">
        <v>16</v>
      </c>
      <c r="B364" t="s">
        <v>60</v>
      </c>
      <c r="C364" t="s">
        <v>61</v>
      </c>
      <c r="D364">
        <v>2022</v>
      </c>
      <c r="E364" t="s">
        <v>62</v>
      </c>
      <c r="F364" t="s">
        <v>63</v>
      </c>
      <c r="G364">
        <v>2</v>
      </c>
      <c r="H364" t="s">
        <v>64</v>
      </c>
      <c r="I364" t="s">
        <v>3806</v>
      </c>
      <c r="J364" t="s">
        <v>666</v>
      </c>
      <c r="K364" t="s">
        <v>667</v>
      </c>
      <c r="L364" t="s">
        <v>3853</v>
      </c>
      <c r="M364" t="s">
        <v>668</v>
      </c>
      <c r="N364" t="s">
        <v>3864</v>
      </c>
      <c r="O364" t="s">
        <v>68</v>
      </c>
      <c r="P364" t="s">
        <v>3869</v>
      </c>
      <c r="Q364" t="s">
        <v>69</v>
      </c>
      <c r="R364" t="s">
        <v>3985</v>
      </c>
      <c r="S364" t="s">
        <v>807</v>
      </c>
      <c r="T364">
        <v>25</v>
      </c>
      <c r="U364">
        <v>7</v>
      </c>
      <c r="V364" t="s">
        <v>814</v>
      </c>
      <c r="W364">
        <v>1</v>
      </c>
      <c r="X364" t="s">
        <v>72</v>
      </c>
      <c r="Y364">
        <v>1</v>
      </c>
      <c r="Z364" t="s">
        <v>73</v>
      </c>
      <c r="AA364">
        <v>1</v>
      </c>
      <c r="AB364" s="3">
        <v>5</v>
      </c>
      <c r="AC364" s="3">
        <v>5</v>
      </c>
      <c r="AD364" s="3">
        <v>100</v>
      </c>
      <c r="AE364" s="3">
        <v>30</v>
      </c>
      <c r="AF364" s="3">
        <v>30</v>
      </c>
      <c r="AG364" s="3">
        <v>100</v>
      </c>
      <c r="AH364" s="3">
        <v>30</v>
      </c>
      <c r="AI364" s="3">
        <v>30</v>
      </c>
      <c r="AJ364" s="3">
        <v>100</v>
      </c>
      <c r="AK364" s="3">
        <v>25</v>
      </c>
      <c r="AL364" s="3">
        <v>0</v>
      </c>
      <c r="AM364" s="3">
        <v>0</v>
      </c>
      <c r="AN364" s="3">
        <v>10</v>
      </c>
      <c r="AO364" s="3">
        <v>0</v>
      </c>
      <c r="AP364" s="3">
        <v>0</v>
      </c>
      <c r="AQ364" s="3">
        <v>100</v>
      </c>
      <c r="AR364" s="3">
        <v>65</v>
      </c>
      <c r="AS364" s="3">
        <v>65</v>
      </c>
      <c r="AT364" s="4">
        <v>578275880</v>
      </c>
      <c r="AU364" s="4">
        <v>577786266</v>
      </c>
      <c r="AV364" s="3">
        <v>99.92</v>
      </c>
      <c r="AW364" s="4">
        <v>1054942968</v>
      </c>
      <c r="AX364" s="4">
        <v>1054942968</v>
      </c>
      <c r="AY364" s="3">
        <v>100</v>
      </c>
      <c r="AZ364" s="4">
        <v>391594934</v>
      </c>
      <c r="BA364" s="4">
        <v>391594934</v>
      </c>
      <c r="BB364" s="3">
        <v>100</v>
      </c>
      <c r="BC364" s="4">
        <v>1025849000</v>
      </c>
      <c r="BD364" s="4">
        <v>0</v>
      </c>
      <c r="BE364" s="3">
        <v>0</v>
      </c>
      <c r="BF364" s="4">
        <v>1418092179</v>
      </c>
      <c r="BG364" s="4">
        <v>0</v>
      </c>
      <c r="BH364" s="3">
        <v>0</v>
      </c>
      <c r="BI364" s="4">
        <v>4468754961</v>
      </c>
      <c r="BJ364" s="4">
        <v>2024324168</v>
      </c>
      <c r="BK364" s="3">
        <v>45.3</v>
      </c>
      <c r="BM364" s="5">
        <f>AT364 / 1000000</f>
        <v>578.27588000000003</v>
      </c>
      <c r="BN364" s="5">
        <f>AU364 / 1000000</f>
        <v>577.78626599999996</v>
      </c>
      <c r="BO364" s="5">
        <f>AW364 / 1000000</f>
        <v>1054.9429680000001</v>
      </c>
      <c r="BP364" s="5">
        <f>AX364 / 1000000</f>
        <v>1054.9429680000001</v>
      </c>
      <c r="BQ364" s="5">
        <f>AZ364 / 1000000</f>
        <v>391.59493400000002</v>
      </c>
      <c r="BR364" s="5">
        <f>BA364 / 1000000</f>
        <v>391.59493400000002</v>
      </c>
      <c r="BS364" s="5">
        <f>BC364 / 1000000</f>
        <v>1025.8489999999999</v>
      </c>
      <c r="BT364" s="5">
        <f>BD364 / 1000000</f>
        <v>0</v>
      </c>
      <c r="BU364" s="5">
        <f>BF364 / 1000000</f>
        <v>1418.092179</v>
      </c>
      <c r="BV364" s="5">
        <f>BG364 / 1000000</f>
        <v>0</v>
      </c>
    </row>
    <row r="365" spans="1:74" x14ac:dyDescent="0.25">
      <c r="A365">
        <v>16</v>
      </c>
      <c r="B365" t="s">
        <v>60</v>
      </c>
      <c r="C365" t="s">
        <v>61</v>
      </c>
      <c r="D365">
        <v>2022</v>
      </c>
      <c r="E365" t="s">
        <v>62</v>
      </c>
      <c r="F365" t="s">
        <v>63</v>
      </c>
      <c r="G365">
        <v>2</v>
      </c>
      <c r="H365" t="s">
        <v>64</v>
      </c>
      <c r="I365" t="s">
        <v>3806</v>
      </c>
      <c r="J365" t="s">
        <v>666</v>
      </c>
      <c r="K365" t="s">
        <v>667</v>
      </c>
      <c r="L365" t="s">
        <v>3853</v>
      </c>
      <c r="M365" t="s">
        <v>668</v>
      </c>
      <c r="N365" t="s">
        <v>3864</v>
      </c>
      <c r="O365" t="s">
        <v>68</v>
      </c>
      <c r="P365" t="s">
        <v>3869</v>
      </c>
      <c r="Q365" t="s">
        <v>69</v>
      </c>
      <c r="R365" t="s">
        <v>3985</v>
      </c>
      <c r="S365" t="s">
        <v>807</v>
      </c>
      <c r="T365">
        <v>25</v>
      </c>
      <c r="U365">
        <v>8</v>
      </c>
      <c r="V365" t="s">
        <v>815</v>
      </c>
      <c r="W365">
        <v>1</v>
      </c>
      <c r="X365" t="s">
        <v>72</v>
      </c>
      <c r="Y365">
        <v>1</v>
      </c>
      <c r="Z365" t="s">
        <v>73</v>
      </c>
      <c r="AA365">
        <v>1</v>
      </c>
      <c r="AB365" s="3">
        <v>5</v>
      </c>
      <c r="AC365" s="3">
        <v>5</v>
      </c>
      <c r="AD365" s="3">
        <v>100</v>
      </c>
      <c r="AE365" s="3">
        <v>30</v>
      </c>
      <c r="AF365" s="3">
        <v>30</v>
      </c>
      <c r="AG365" s="3">
        <v>100</v>
      </c>
      <c r="AH365" s="3">
        <v>30</v>
      </c>
      <c r="AI365" s="3">
        <v>30</v>
      </c>
      <c r="AJ365" s="3">
        <v>100</v>
      </c>
      <c r="AK365" s="3">
        <v>25</v>
      </c>
      <c r="AL365" s="3">
        <v>0</v>
      </c>
      <c r="AM365" s="3">
        <v>0</v>
      </c>
      <c r="AN365" s="3">
        <v>10</v>
      </c>
      <c r="AO365" s="3">
        <v>0</v>
      </c>
      <c r="AP365" s="3">
        <v>0</v>
      </c>
      <c r="AQ365" s="3">
        <v>100</v>
      </c>
      <c r="AR365" s="3">
        <v>65</v>
      </c>
      <c r="AS365" s="3">
        <v>65</v>
      </c>
      <c r="AT365" s="4">
        <v>173460763</v>
      </c>
      <c r="AU365" s="4">
        <v>173460763</v>
      </c>
      <c r="AV365" s="3">
        <v>100</v>
      </c>
      <c r="AW365" s="4">
        <v>1696077223</v>
      </c>
      <c r="AX365" s="4">
        <v>1696076338</v>
      </c>
      <c r="AY365" s="3">
        <v>100</v>
      </c>
      <c r="AZ365" s="4">
        <v>746351530</v>
      </c>
      <c r="BA365" s="4">
        <v>746351530</v>
      </c>
      <c r="BB365" s="3">
        <v>100</v>
      </c>
      <c r="BC365" s="4">
        <v>1787688000</v>
      </c>
      <c r="BD365" s="4">
        <v>0</v>
      </c>
      <c r="BE365" s="3">
        <v>0</v>
      </c>
      <c r="BF365" s="4">
        <v>1985329050</v>
      </c>
      <c r="BG365" s="4">
        <v>0</v>
      </c>
      <c r="BH365" s="3">
        <v>0</v>
      </c>
      <c r="BI365" s="4">
        <v>6388906566</v>
      </c>
      <c r="BJ365" s="4">
        <v>2615888631</v>
      </c>
      <c r="BK365" s="3">
        <v>40.94</v>
      </c>
      <c r="BM365" s="5">
        <f>AT365 / 1000000</f>
        <v>173.46076299999999</v>
      </c>
      <c r="BN365" s="5">
        <f>AU365 / 1000000</f>
        <v>173.46076299999999</v>
      </c>
      <c r="BO365" s="5">
        <f>AW365 / 1000000</f>
        <v>1696.077223</v>
      </c>
      <c r="BP365" s="5">
        <f>AX365 / 1000000</f>
        <v>1696.0763380000001</v>
      </c>
      <c r="BQ365" s="5">
        <f>AZ365 / 1000000</f>
        <v>746.35153000000003</v>
      </c>
      <c r="BR365" s="5">
        <f>BA365 / 1000000</f>
        <v>746.35153000000003</v>
      </c>
      <c r="BS365" s="5">
        <f>BC365 / 1000000</f>
        <v>1787.6880000000001</v>
      </c>
      <c r="BT365" s="5">
        <f>BD365 / 1000000</f>
        <v>0</v>
      </c>
      <c r="BU365" s="5">
        <f>BF365 / 1000000</f>
        <v>1985.3290500000001</v>
      </c>
      <c r="BV365" s="5">
        <f>BG365 / 1000000</f>
        <v>0</v>
      </c>
    </row>
    <row r="366" spans="1:74" x14ac:dyDescent="0.25">
      <c r="A366">
        <v>16</v>
      </c>
      <c r="B366" t="s">
        <v>60</v>
      </c>
      <c r="C366" t="s">
        <v>61</v>
      </c>
      <c r="D366">
        <v>2022</v>
      </c>
      <c r="E366" t="s">
        <v>62</v>
      </c>
      <c r="F366" t="s">
        <v>63</v>
      </c>
      <c r="G366">
        <v>2</v>
      </c>
      <c r="H366" t="s">
        <v>64</v>
      </c>
      <c r="I366" t="s">
        <v>3806</v>
      </c>
      <c r="J366" t="s">
        <v>666</v>
      </c>
      <c r="K366" t="s">
        <v>667</v>
      </c>
      <c r="L366" t="s">
        <v>3853</v>
      </c>
      <c r="M366" t="s">
        <v>668</v>
      </c>
      <c r="N366" t="s">
        <v>3864</v>
      </c>
      <c r="O366" t="s">
        <v>68</v>
      </c>
      <c r="P366" t="s">
        <v>3869</v>
      </c>
      <c r="Q366" t="s">
        <v>69</v>
      </c>
      <c r="R366" t="s">
        <v>3986</v>
      </c>
      <c r="S366" t="s">
        <v>816</v>
      </c>
      <c r="T366">
        <v>21</v>
      </c>
      <c r="U366">
        <v>1</v>
      </c>
      <c r="V366" t="s">
        <v>817</v>
      </c>
      <c r="W366">
        <v>1</v>
      </c>
      <c r="X366" t="s">
        <v>72</v>
      </c>
      <c r="Y366">
        <v>1</v>
      </c>
      <c r="Z366" t="s">
        <v>73</v>
      </c>
      <c r="AA366">
        <v>1</v>
      </c>
      <c r="AB366" s="3">
        <v>1.8</v>
      </c>
      <c r="AC366" s="3">
        <v>1.8</v>
      </c>
      <c r="AD366" s="3">
        <v>100</v>
      </c>
      <c r="AE366" s="3">
        <v>1.8</v>
      </c>
      <c r="AF366" s="3">
        <v>1.8</v>
      </c>
      <c r="AG366" s="3">
        <v>100</v>
      </c>
      <c r="AH366" s="3">
        <v>1.4</v>
      </c>
      <c r="AI366" s="3">
        <v>1.4</v>
      </c>
      <c r="AJ366" s="3">
        <v>100</v>
      </c>
      <c r="AK366" s="3">
        <v>1.4</v>
      </c>
      <c r="AL366" s="3">
        <v>0</v>
      </c>
      <c r="AM366" s="3">
        <v>0</v>
      </c>
      <c r="AN366" s="3">
        <v>1.6</v>
      </c>
      <c r="AO366" s="3">
        <v>0</v>
      </c>
      <c r="AP366" s="3">
        <v>0</v>
      </c>
      <c r="AQ366" s="3">
        <v>8</v>
      </c>
      <c r="AR366" s="3">
        <v>5</v>
      </c>
      <c r="AS366" s="3">
        <v>62.5</v>
      </c>
      <c r="AT366" s="4">
        <v>344949060</v>
      </c>
      <c r="AU366" s="4">
        <v>344949060</v>
      </c>
      <c r="AV366" s="3">
        <v>100</v>
      </c>
      <c r="AW366" s="4">
        <v>1346860866</v>
      </c>
      <c r="AX366" s="4">
        <v>1321016775</v>
      </c>
      <c r="AY366" s="3">
        <v>98.08</v>
      </c>
      <c r="AZ366" s="4">
        <v>686832000</v>
      </c>
      <c r="BA366" s="4">
        <v>686832000</v>
      </c>
      <c r="BB366" s="3">
        <v>100</v>
      </c>
      <c r="BC366" s="4">
        <v>605696000</v>
      </c>
      <c r="BD366" s="4">
        <v>0</v>
      </c>
      <c r="BE366" s="3">
        <v>0</v>
      </c>
      <c r="BF366" s="4">
        <v>295409979</v>
      </c>
      <c r="BG366" s="4">
        <v>0</v>
      </c>
      <c r="BH366" s="3">
        <v>0</v>
      </c>
      <c r="BI366" s="4">
        <v>3279747905</v>
      </c>
      <c r="BJ366" s="4">
        <v>2352797835</v>
      </c>
      <c r="BK366" s="3">
        <v>71.739999999999995</v>
      </c>
      <c r="BM366" s="5">
        <f>AT366 / 1000000</f>
        <v>344.94905999999997</v>
      </c>
      <c r="BN366" s="5">
        <f>AU366 / 1000000</f>
        <v>344.94905999999997</v>
      </c>
      <c r="BO366" s="5">
        <f>AW366 / 1000000</f>
        <v>1346.860866</v>
      </c>
      <c r="BP366" s="5">
        <f>AX366 / 1000000</f>
        <v>1321.0167750000001</v>
      </c>
      <c r="BQ366" s="5">
        <f>AZ366 / 1000000</f>
        <v>686.83199999999999</v>
      </c>
      <c r="BR366" s="5">
        <f>BA366 / 1000000</f>
        <v>686.83199999999999</v>
      </c>
      <c r="BS366" s="5">
        <f>BC366 / 1000000</f>
        <v>605.69600000000003</v>
      </c>
      <c r="BT366" s="5">
        <f>BD366 / 1000000</f>
        <v>0</v>
      </c>
      <c r="BU366" s="5">
        <f>BF366 / 1000000</f>
        <v>295.40997900000002</v>
      </c>
      <c r="BV366" s="5">
        <f>BG366 / 1000000</f>
        <v>0</v>
      </c>
    </row>
    <row r="367" spans="1:74" x14ac:dyDescent="0.25">
      <c r="A367">
        <v>16</v>
      </c>
      <c r="B367" t="s">
        <v>60</v>
      </c>
      <c r="C367" t="s">
        <v>61</v>
      </c>
      <c r="D367">
        <v>2022</v>
      </c>
      <c r="E367" t="s">
        <v>62</v>
      </c>
      <c r="F367" t="s">
        <v>63</v>
      </c>
      <c r="G367">
        <v>2</v>
      </c>
      <c r="H367" t="s">
        <v>64</v>
      </c>
      <c r="I367" t="s">
        <v>3806</v>
      </c>
      <c r="J367" t="s">
        <v>666</v>
      </c>
      <c r="K367" t="s">
        <v>667</v>
      </c>
      <c r="L367" t="s">
        <v>3853</v>
      </c>
      <c r="M367" t="s">
        <v>668</v>
      </c>
      <c r="N367" t="s">
        <v>3864</v>
      </c>
      <c r="O367" t="s">
        <v>68</v>
      </c>
      <c r="P367" t="s">
        <v>3869</v>
      </c>
      <c r="Q367" t="s">
        <v>69</v>
      </c>
      <c r="R367" t="s">
        <v>3986</v>
      </c>
      <c r="S367" t="s">
        <v>816</v>
      </c>
      <c r="T367">
        <v>21</v>
      </c>
      <c r="U367">
        <v>2</v>
      </c>
      <c r="V367" t="s">
        <v>818</v>
      </c>
      <c r="W367">
        <v>1</v>
      </c>
      <c r="X367" t="s">
        <v>72</v>
      </c>
      <c r="Y367">
        <v>1</v>
      </c>
      <c r="Z367" t="s">
        <v>73</v>
      </c>
      <c r="AA367">
        <v>1</v>
      </c>
      <c r="AB367" s="3">
        <v>0</v>
      </c>
      <c r="AC367" s="3">
        <v>0</v>
      </c>
      <c r="AD367" s="3">
        <v>0</v>
      </c>
      <c r="AE367" s="3">
        <v>100</v>
      </c>
      <c r="AF367" s="3">
        <v>100</v>
      </c>
      <c r="AG367" s="3">
        <v>100</v>
      </c>
      <c r="AH367" s="3">
        <v>0</v>
      </c>
      <c r="AI367" s="3">
        <v>0</v>
      </c>
      <c r="AJ367" s="3">
        <v>0</v>
      </c>
      <c r="AK367" s="3">
        <v>0</v>
      </c>
      <c r="AL367" s="3">
        <v>0</v>
      </c>
      <c r="AM367" s="3">
        <v>0</v>
      </c>
      <c r="AN367" s="3">
        <v>0</v>
      </c>
      <c r="AO367" s="3">
        <v>0</v>
      </c>
      <c r="AP367" s="3">
        <v>0</v>
      </c>
      <c r="AQ367" s="3">
        <v>100</v>
      </c>
      <c r="AR367" s="3">
        <v>100</v>
      </c>
      <c r="AS367" s="3">
        <v>100</v>
      </c>
      <c r="AT367" s="4">
        <v>0</v>
      </c>
      <c r="AU367" s="4">
        <v>0</v>
      </c>
      <c r="AV367" s="3">
        <v>0</v>
      </c>
      <c r="AW367" s="4">
        <v>892780929</v>
      </c>
      <c r="AX367" s="4">
        <v>869063992</v>
      </c>
      <c r="AY367" s="3">
        <v>97.34</v>
      </c>
      <c r="AZ367" s="4">
        <v>0</v>
      </c>
      <c r="BA367" s="4">
        <v>0</v>
      </c>
      <c r="BB367" s="3">
        <v>0</v>
      </c>
      <c r="BC367" s="4">
        <v>0</v>
      </c>
      <c r="BD367" s="4">
        <v>0</v>
      </c>
      <c r="BE367" s="3">
        <v>0</v>
      </c>
      <c r="BF367" s="4">
        <v>0</v>
      </c>
      <c r="BG367" s="4">
        <v>0</v>
      </c>
      <c r="BH367" s="3">
        <v>0</v>
      </c>
      <c r="BI367" s="4">
        <v>892780929</v>
      </c>
      <c r="BJ367" s="4">
        <v>869063992</v>
      </c>
      <c r="BK367" s="3">
        <v>97.34</v>
      </c>
      <c r="BL367" t="s">
        <v>819</v>
      </c>
      <c r="BM367" s="5">
        <f>AT367 / 1000000</f>
        <v>0</v>
      </c>
      <c r="BN367" s="5">
        <f>AU367 / 1000000</f>
        <v>0</v>
      </c>
      <c r="BO367" s="5">
        <f>AW367 / 1000000</f>
        <v>892.78092900000001</v>
      </c>
      <c r="BP367" s="5">
        <f>AX367 / 1000000</f>
        <v>869.06399199999998</v>
      </c>
      <c r="BQ367" s="5">
        <f>AZ367 / 1000000</f>
        <v>0</v>
      </c>
      <c r="BR367" s="5">
        <f>BA367 / 1000000</f>
        <v>0</v>
      </c>
      <c r="BS367" s="5">
        <f>BC367 / 1000000</f>
        <v>0</v>
      </c>
      <c r="BT367" s="5">
        <f>BD367 / 1000000</f>
        <v>0</v>
      </c>
      <c r="BU367" s="5">
        <f>BF367 / 1000000</f>
        <v>0</v>
      </c>
      <c r="BV367" s="5">
        <f>BG367 / 1000000</f>
        <v>0</v>
      </c>
    </row>
    <row r="368" spans="1:74" x14ac:dyDescent="0.25">
      <c r="A368">
        <v>16</v>
      </c>
      <c r="B368" t="s">
        <v>60</v>
      </c>
      <c r="C368" t="s">
        <v>61</v>
      </c>
      <c r="D368">
        <v>2022</v>
      </c>
      <c r="E368" t="s">
        <v>62</v>
      </c>
      <c r="F368" t="s">
        <v>63</v>
      </c>
      <c r="G368">
        <v>2</v>
      </c>
      <c r="H368" t="s">
        <v>64</v>
      </c>
      <c r="I368" t="s">
        <v>3806</v>
      </c>
      <c r="J368" t="s">
        <v>666</v>
      </c>
      <c r="K368" t="s">
        <v>667</v>
      </c>
      <c r="L368" t="s">
        <v>3853</v>
      </c>
      <c r="M368" t="s">
        <v>668</v>
      </c>
      <c r="N368" t="s">
        <v>3864</v>
      </c>
      <c r="O368" t="s">
        <v>68</v>
      </c>
      <c r="P368" t="s">
        <v>3869</v>
      </c>
      <c r="Q368" t="s">
        <v>69</v>
      </c>
      <c r="R368" t="s">
        <v>3986</v>
      </c>
      <c r="S368" t="s">
        <v>816</v>
      </c>
      <c r="T368">
        <v>21</v>
      </c>
      <c r="U368">
        <v>3</v>
      </c>
      <c r="V368" t="s">
        <v>820</v>
      </c>
      <c r="W368">
        <v>1</v>
      </c>
      <c r="X368" t="s">
        <v>72</v>
      </c>
      <c r="Y368">
        <v>1</v>
      </c>
      <c r="Z368" t="s">
        <v>73</v>
      </c>
      <c r="AA368">
        <v>1</v>
      </c>
      <c r="AB368" s="3">
        <v>0</v>
      </c>
      <c r="AC368" s="3">
        <v>0</v>
      </c>
      <c r="AD368" s="3">
        <v>0</v>
      </c>
      <c r="AE368" s="3">
        <v>12.48</v>
      </c>
      <c r="AF368" s="3">
        <v>12.48</v>
      </c>
      <c r="AG368" s="3">
        <v>100</v>
      </c>
      <c r="AH368" s="3">
        <v>25.45</v>
      </c>
      <c r="AI368" s="3">
        <v>25.45</v>
      </c>
      <c r="AJ368" s="3">
        <v>100</v>
      </c>
      <c r="AK368" s="3">
        <v>28.45</v>
      </c>
      <c r="AL368" s="3">
        <v>0</v>
      </c>
      <c r="AM368" s="3">
        <v>0</v>
      </c>
      <c r="AN368" s="3">
        <v>33.619999999999997</v>
      </c>
      <c r="AO368" s="3">
        <v>0</v>
      </c>
      <c r="AP368" s="3">
        <v>0</v>
      </c>
      <c r="AQ368" s="3">
        <v>100</v>
      </c>
      <c r="AR368" s="3">
        <v>37.93</v>
      </c>
      <c r="AS368" s="3">
        <v>37.93</v>
      </c>
      <c r="AT368" s="4">
        <v>0</v>
      </c>
      <c r="AU368" s="4">
        <v>0</v>
      </c>
      <c r="AV368" s="3">
        <v>0</v>
      </c>
      <c r="AW368" s="4">
        <v>148361697</v>
      </c>
      <c r="AX368" s="4">
        <v>148361697</v>
      </c>
      <c r="AY368" s="3">
        <v>100</v>
      </c>
      <c r="AZ368" s="4">
        <v>67824000</v>
      </c>
      <c r="BA368" s="4">
        <v>67824000</v>
      </c>
      <c r="BB368" s="3">
        <v>100</v>
      </c>
      <c r="BC368" s="4">
        <v>672576000</v>
      </c>
      <c r="BD368" s="4">
        <v>0</v>
      </c>
      <c r="BE368" s="3">
        <v>0</v>
      </c>
      <c r="BF368" s="4">
        <v>265186132</v>
      </c>
      <c r="BG368" s="4">
        <v>0</v>
      </c>
      <c r="BH368" s="3">
        <v>0</v>
      </c>
      <c r="BI368" s="4">
        <v>1153947829</v>
      </c>
      <c r="BJ368" s="4">
        <v>216185697</v>
      </c>
      <c r="BK368" s="3">
        <v>18.73</v>
      </c>
      <c r="BM368" s="5">
        <f>AT368 / 1000000</f>
        <v>0</v>
      </c>
      <c r="BN368" s="5">
        <f>AU368 / 1000000</f>
        <v>0</v>
      </c>
      <c r="BO368" s="5">
        <f>AW368 / 1000000</f>
        <v>148.36169699999999</v>
      </c>
      <c r="BP368" s="5">
        <f>AX368 / 1000000</f>
        <v>148.36169699999999</v>
      </c>
      <c r="BQ368" s="5">
        <f>AZ368 / 1000000</f>
        <v>67.823999999999998</v>
      </c>
      <c r="BR368" s="5">
        <f>BA368 / 1000000</f>
        <v>67.823999999999998</v>
      </c>
      <c r="BS368" s="5">
        <f>BC368 / 1000000</f>
        <v>672.57600000000002</v>
      </c>
      <c r="BT368" s="5">
        <f>BD368 / 1000000</f>
        <v>0</v>
      </c>
      <c r="BU368" s="5">
        <f>BF368 / 1000000</f>
        <v>265.18613199999999</v>
      </c>
      <c r="BV368" s="5">
        <f>BG368 / 1000000</f>
        <v>0</v>
      </c>
    </row>
    <row r="369" spans="1:74" x14ac:dyDescent="0.25">
      <c r="A369">
        <v>16</v>
      </c>
      <c r="B369" t="s">
        <v>60</v>
      </c>
      <c r="C369" t="s">
        <v>61</v>
      </c>
      <c r="D369">
        <v>2022</v>
      </c>
      <c r="E369" t="s">
        <v>62</v>
      </c>
      <c r="F369" t="s">
        <v>63</v>
      </c>
      <c r="G369">
        <v>2</v>
      </c>
      <c r="H369" t="s">
        <v>64</v>
      </c>
      <c r="I369" t="s">
        <v>3806</v>
      </c>
      <c r="J369" t="s">
        <v>666</v>
      </c>
      <c r="K369" t="s">
        <v>667</v>
      </c>
      <c r="L369" t="s">
        <v>3853</v>
      </c>
      <c r="M369" t="s">
        <v>668</v>
      </c>
      <c r="N369" t="s">
        <v>3864</v>
      </c>
      <c r="O369" t="s">
        <v>68</v>
      </c>
      <c r="P369" t="s">
        <v>3869</v>
      </c>
      <c r="Q369" t="s">
        <v>69</v>
      </c>
      <c r="R369" t="s">
        <v>3986</v>
      </c>
      <c r="S369" t="s">
        <v>816</v>
      </c>
      <c r="T369">
        <v>21</v>
      </c>
      <c r="U369">
        <v>4</v>
      </c>
      <c r="V369" t="s">
        <v>821</v>
      </c>
      <c r="W369">
        <v>1</v>
      </c>
      <c r="X369" t="s">
        <v>72</v>
      </c>
      <c r="Y369">
        <v>1</v>
      </c>
      <c r="Z369" t="s">
        <v>73</v>
      </c>
      <c r="AA369">
        <v>1</v>
      </c>
      <c r="AB369" s="3">
        <v>11</v>
      </c>
      <c r="AC369" s="3">
        <v>11</v>
      </c>
      <c r="AD369" s="3">
        <v>100</v>
      </c>
      <c r="AE369" s="3">
        <v>27</v>
      </c>
      <c r="AF369" s="3">
        <v>27</v>
      </c>
      <c r="AG369" s="3">
        <v>100</v>
      </c>
      <c r="AH369" s="3">
        <v>18</v>
      </c>
      <c r="AI369" s="3">
        <v>18</v>
      </c>
      <c r="AJ369" s="3">
        <v>100</v>
      </c>
      <c r="AK369" s="3">
        <v>20</v>
      </c>
      <c r="AL369" s="3">
        <v>0</v>
      </c>
      <c r="AM369" s="3">
        <v>0</v>
      </c>
      <c r="AN369" s="3">
        <v>24</v>
      </c>
      <c r="AO369" s="3">
        <v>0</v>
      </c>
      <c r="AP369" s="3">
        <v>0</v>
      </c>
      <c r="AQ369" s="3">
        <v>100</v>
      </c>
      <c r="AR369" s="3">
        <v>56</v>
      </c>
      <c r="AS369" s="3">
        <v>56</v>
      </c>
      <c r="AT369" s="4">
        <v>209000000</v>
      </c>
      <c r="AU369" s="4">
        <v>201889564</v>
      </c>
      <c r="AV369" s="3">
        <v>96.6</v>
      </c>
      <c r="AW369" s="4">
        <v>822370232</v>
      </c>
      <c r="AX369" s="4">
        <v>821549282</v>
      </c>
      <c r="AY369" s="3">
        <v>99.9</v>
      </c>
      <c r="AZ369" s="4">
        <v>808883460</v>
      </c>
      <c r="BA369" s="4">
        <v>808883460</v>
      </c>
      <c r="BB369" s="3">
        <v>100</v>
      </c>
      <c r="BC369" s="4">
        <v>4338661000</v>
      </c>
      <c r="BD369" s="4">
        <v>0</v>
      </c>
      <c r="BE369" s="3">
        <v>0</v>
      </c>
      <c r="BF369" s="4">
        <v>441665635</v>
      </c>
      <c r="BG369" s="4">
        <v>0</v>
      </c>
      <c r="BH369" s="3">
        <v>0</v>
      </c>
      <c r="BI369" s="4">
        <v>6620580327</v>
      </c>
      <c r="BJ369" s="4">
        <v>1832322306</v>
      </c>
      <c r="BK369" s="3">
        <v>27.68</v>
      </c>
      <c r="BM369" s="5">
        <f>AT369 / 1000000</f>
        <v>209</v>
      </c>
      <c r="BN369" s="5">
        <f>AU369 / 1000000</f>
        <v>201.88956400000001</v>
      </c>
      <c r="BO369" s="5">
        <f>AW369 / 1000000</f>
        <v>822.37023199999999</v>
      </c>
      <c r="BP369" s="5">
        <f>AX369 / 1000000</f>
        <v>821.54928199999995</v>
      </c>
      <c r="BQ369" s="5">
        <f>AZ369 / 1000000</f>
        <v>808.88346000000001</v>
      </c>
      <c r="BR369" s="5">
        <f>BA369 / 1000000</f>
        <v>808.88346000000001</v>
      </c>
      <c r="BS369" s="5">
        <f>BC369 / 1000000</f>
        <v>4338.6610000000001</v>
      </c>
      <c r="BT369" s="5">
        <f>BD369 / 1000000</f>
        <v>0</v>
      </c>
      <c r="BU369" s="5">
        <f>BF369 / 1000000</f>
        <v>441.66563500000001</v>
      </c>
      <c r="BV369" s="5">
        <f>BG369 / 1000000</f>
        <v>0</v>
      </c>
    </row>
    <row r="370" spans="1:74" x14ac:dyDescent="0.25">
      <c r="A370">
        <v>16</v>
      </c>
      <c r="B370" t="s">
        <v>60</v>
      </c>
      <c r="C370" t="s">
        <v>61</v>
      </c>
      <c r="D370">
        <v>2022</v>
      </c>
      <c r="E370" t="s">
        <v>62</v>
      </c>
      <c r="F370" t="s">
        <v>63</v>
      </c>
      <c r="G370">
        <v>2</v>
      </c>
      <c r="H370" t="s">
        <v>64</v>
      </c>
      <c r="I370" t="s">
        <v>3806</v>
      </c>
      <c r="J370" t="s">
        <v>666</v>
      </c>
      <c r="K370" t="s">
        <v>667</v>
      </c>
      <c r="L370" t="s">
        <v>3853</v>
      </c>
      <c r="M370" t="s">
        <v>668</v>
      </c>
      <c r="N370" t="s">
        <v>3864</v>
      </c>
      <c r="O370" t="s">
        <v>68</v>
      </c>
      <c r="P370" t="s">
        <v>3869</v>
      </c>
      <c r="Q370" t="s">
        <v>69</v>
      </c>
      <c r="R370" t="s">
        <v>3986</v>
      </c>
      <c r="S370" t="s">
        <v>816</v>
      </c>
      <c r="T370">
        <v>21</v>
      </c>
      <c r="U370">
        <v>5</v>
      </c>
      <c r="V370" t="s">
        <v>822</v>
      </c>
      <c r="W370">
        <v>1</v>
      </c>
      <c r="X370" t="s">
        <v>72</v>
      </c>
      <c r="Y370">
        <v>1</v>
      </c>
      <c r="Z370" t="s">
        <v>73</v>
      </c>
      <c r="AA370">
        <v>1</v>
      </c>
      <c r="AB370" s="3">
        <v>5</v>
      </c>
      <c r="AC370" s="3">
        <v>5</v>
      </c>
      <c r="AD370" s="3">
        <v>100</v>
      </c>
      <c r="AE370" s="3">
        <v>21</v>
      </c>
      <c r="AF370" s="3">
        <v>21</v>
      </c>
      <c r="AG370" s="3">
        <v>100</v>
      </c>
      <c r="AH370" s="3">
        <v>23</v>
      </c>
      <c r="AI370" s="3">
        <v>20.7</v>
      </c>
      <c r="AJ370" s="3">
        <v>90</v>
      </c>
      <c r="AK370" s="3">
        <v>21</v>
      </c>
      <c r="AL370" s="3">
        <v>0</v>
      </c>
      <c r="AM370" s="3">
        <v>0</v>
      </c>
      <c r="AN370" s="3">
        <v>30</v>
      </c>
      <c r="AO370" s="3">
        <v>0</v>
      </c>
      <c r="AP370" s="3">
        <v>0</v>
      </c>
      <c r="AQ370" s="3">
        <v>100</v>
      </c>
      <c r="AR370" s="3">
        <v>46.7</v>
      </c>
      <c r="AS370" s="3">
        <v>46.7</v>
      </c>
      <c r="AT370" s="4">
        <v>19470440</v>
      </c>
      <c r="AU370" s="4">
        <v>19470440</v>
      </c>
      <c r="AV370" s="3">
        <v>100</v>
      </c>
      <c r="AW370" s="4">
        <v>2007307289</v>
      </c>
      <c r="AX370" s="4">
        <v>1915116954</v>
      </c>
      <c r="AY370" s="3">
        <v>95.41</v>
      </c>
      <c r="AZ370" s="4">
        <v>1914635880</v>
      </c>
      <c r="BA370" s="4">
        <v>1914494000</v>
      </c>
      <c r="BB370" s="3">
        <v>99.99</v>
      </c>
      <c r="BC370" s="4">
        <v>925077000</v>
      </c>
      <c r="BD370" s="4">
        <v>0</v>
      </c>
      <c r="BE370" s="3">
        <v>0</v>
      </c>
      <c r="BF370" s="4">
        <v>4241100604</v>
      </c>
      <c r="BG370" s="4">
        <v>0</v>
      </c>
      <c r="BH370" s="3">
        <v>0</v>
      </c>
      <c r="BI370" s="4">
        <v>9107591213</v>
      </c>
      <c r="BJ370" s="4">
        <v>3849081394</v>
      </c>
      <c r="BK370" s="3">
        <v>42.26</v>
      </c>
      <c r="BM370" s="5">
        <f>AT370 / 1000000</f>
        <v>19.47044</v>
      </c>
      <c r="BN370" s="5">
        <f>AU370 / 1000000</f>
        <v>19.47044</v>
      </c>
      <c r="BO370" s="5">
        <f>AW370 / 1000000</f>
        <v>2007.3072890000001</v>
      </c>
      <c r="BP370" s="5">
        <f>AX370 / 1000000</f>
        <v>1915.1169540000001</v>
      </c>
      <c r="BQ370" s="5">
        <f>AZ370 / 1000000</f>
        <v>1914.63588</v>
      </c>
      <c r="BR370" s="5">
        <f>BA370 / 1000000</f>
        <v>1914.4939999999999</v>
      </c>
      <c r="BS370" s="5">
        <f>BC370 / 1000000</f>
        <v>925.077</v>
      </c>
      <c r="BT370" s="5">
        <f>BD370 / 1000000</f>
        <v>0</v>
      </c>
      <c r="BU370" s="5">
        <f>BF370 / 1000000</f>
        <v>4241.1006040000002</v>
      </c>
      <c r="BV370" s="5">
        <f>BG370 / 1000000</f>
        <v>0</v>
      </c>
    </row>
    <row r="371" spans="1:74" x14ac:dyDescent="0.25">
      <c r="A371">
        <v>16</v>
      </c>
      <c r="B371" t="s">
        <v>60</v>
      </c>
      <c r="C371" t="s">
        <v>61</v>
      </c>
      <c r="D371">
        <v>2022</v>
      </c>
      <c r="E371" t="s">
        <v>62</v>
      </c>
      <c r="F371" t="s">
        <v>63</v>
      </c>
      <c r="G371">
        <v>2</v>
      </c>
      <c r="H371" t="s">
        <v>64</v>
      </c>
      <c r="I371" t="s">
        <v>3806</v>
      </c>
      <c r="J371" t="s">
        <v>666</v>
      </c>
      <c r="K371" t="s">
        <v>667</v>
      </c>
      <c r="L371" t="s">
        <v>3853</v>
      </c>
      <c r="M371" t="s">
        <v>668</v>
      </c>
      <c r="N371" t="s">
        <v>3864</v>
      </c>
      <c r="O371" t="s">
        <v>68</v>
      </c>
      <c r="P371" t="s">
        <v>3869</v>
      </c>
      <c r="Q371" t="s">
        <v>69</v>
      </c>
      <c r="R371" t="s">
        <v>3987</v>
      </c>
      <c r="S371" t="s">
        <v>823</v>
      </c>
      <c r="T371">
        <v>25</v>
      </c>
      <c r="U371">
        <v>1</v>
      </c>
      <c r="V371" t="s">
        <v>824</v>
      </c>
      <c r="W371">
        <v>2</v>
      </c>
      <c r="X371" t="s">
        <v>76</v>
      </c>
      <c r="Y371">
        <v>1</v>
      </c>
      <c r="Z371" t="s">
        <v>73</v>
      </c>
      <c r="AA371">
        <v>1</v>
      </c>
      <c r="AB371" s="3">
        <v>100</v>
      </c>
      <c r="AC371" s="3">
        <v>100</v>
      </c>
      <c r="AD371" s="3">
        <v>100</v>
      </c>
      <c r="AE371" s="3">
        <v>100</v>
      </c>
      <c r="AF371" s="3">
        <v>100</v>
      </c>
      <c r="AG371" s="3">
        <v>100</v>
      </c>
      <c r="AH371" s="3">
        <v>100</v>
      </c>
      <c r="AI371" s="3">
        <v>100</v>
      </c>
      <c r="AJ371" s="3">
        <v>100</v>
      </c>
      <c r="AK371" s="3">
        <v>100</v>
      </c>
      <c r="AL371" s="3">
        <v>0</v>
      </c>
      <c r="AM371" s="3">
        <v>0</v>
      </c>
      <c r="AN371" s="3">
        <v>100</v>
      </c>
      <c r="AO371" s="3">
        <v>0</v>
      </c>
      <c r="AP371" s="3">
        <v>0</v>
      </c>
      <c r="AQ371" s="3" t="s">
        <v>77</v>
      </c>
      <c r="AR371" s="3" t="s">
        <v>77</v>
      </c>
      <c r="AS371" s="3" t="s">
        <v>77</v>
      </c>
      <c r="AT371" s="4">
        <v>240796747</v>
      </c>
      <c r="AU371" s="4">
        <v>240796747</v>
      </c>
      <c r="AV371" s="3">
        <v>100</v>
      </c>
      <c r="AW371" s="4">
        <v>408960308</v>
      </c>
      <c r="AX371" s="4">
        <v>408960308</v>
      </c>
      <c r="AY371" s="3">
        <v>100</v>
      </c>
      <c r="AZ371" s="4">
        <v>269863701</v>
      </c>
      <c r="BA371" s="4">
        <v>269863701</v>
      </c>
      <c r="BB371" s="3">
        <v>100</v>
      </c>
      <c r="BC371" s="4">
        <v>262896000</v>
      </c>
      <c r="BD371" s="4">
        <v>0</v>
      </c>
      <c r="BE371" s="3">
        <v>0</v>
      </c>
      <c r="BF371" s="4">
        <v>1543009664</v>
      </c>
      <c r="BG371" s="4">
        <v>0</v>
      </c>
      <c r="BH371" s="3">
        <v>0</v>
      </c>
      <c r="BI371" s="4">
        <v>2725526420</v>
      </c>
      <c r="BJ371" s="4">
        <v>919620756</v>
      </c>
      <c r="BK371" s="3">
        <v>33.74</v>
      </c>
      <c r="BM371" s="5">
        <f>AT371 / 1000000</f>
        <v>240.79674700000001</v>
      </c>
      <c r="BN371" s="5">
        <f>AU371 / 1000000</f>
        <v>240.79674700000001</v>
      </c>
      <c r="BO371" s="5">
        <f>AW371 / 1000000</f>
        <v>408.960308</v>
      </c>
      <c r="BP371" s="5">
        <f>AX371 / 1000000</f>
        <v>408.960308</v>
      </c>
      <c r="BQ371" s="5">
        <f>AZ371 / 1000000</f>
        <v>269.86370099999999</v>
      </c>
      <c r="BR371" s="5">
        <f>BA371 / 1000000</f>
        <v>269.86370099999999</v>
      </c>
      <c r="BS371" s="5">
        <f>BC371 / 1000000</f>
        <v>262.89600000000002</v>
      </c>
      <c r="BT371" s="5">
        <f>BD371 / 1000000</f>
        <v>0</v>
      </c>
      <c r="BU371" s="5">
        <f>BF371 / 1000000</f>
        <v>1543.0096639999999</v>
      </c>
      <c r="BV371" s="5">
        <f>BG371 / 1000000</f>
        <v>0</v>
      </c>
    </row>
    <row r="372" spans="1:74" x14ac:dyDescent="0.25">
      <c r="A372">
        <v>16</v>
      </c>
      <c r="B372" t="s">
        <v>60</v>
      </c>
      <c r="C372" t="s">
        <v>61</v>
      </c>
      <c r="D372">
        <v>2022</v>
      </c>
      <c r="E372" t="s">
        <v>62</v>
      </c>
      <c r="F372" t="s">
        <v>63</v>
      </c>
      <c r="G372">
        <v>2</v>
      </c>
      <c r="H372" t="s">
        <v>64</v>
      </c>
      <c r="I372" t="s">
        <v>3806</v>
      </c>
      <c r="J372" t="s">
        <v>666</v>
      </c>
      <c r="K372" t="s">
        <v>667</v>
      </c>
      <c r="L372" t="s">
        <v>3853</v>
      </c>
      <c r="M372" t="s">
        <v>668</v>
      </c>
      <c r="N372" t="s">
        <v>3864</v>
      </c>
      <c r="O372" t="s">
        <v>68</v>
      </c>
      <c r="P372" t="s">
        <v>3869</v>
      </c>
      <c r="Q372" t="s">
        <v>69</v>
      </c>
      <c r="R372" t="s">
        <v>3987</v>
      </c>
      <c r="S372" t="s">
        <v>823</v>
      </c>
      <c r="T372">
        <v>25</v>
      </c>
      <c r="U372">
        <v>2</v>
      </c>
      <c r="V372" t="s">
        <v>825</v>
      </c>
      <c r="W372">
        <v>2</v>
      </c>
      <c r="X372" t="s">
        <v>76</v>
      </c>
      <c r="Y372">
        <v>1</v>
      </c>
      <c r="Z372" t="s">
        <v>73</v>
      </c>
      <c r="AA372">
        <v>1</v>
      </c>
      <c r="AB372" s="3">
        <v>100</v>
      </c>
      <c r="AC372" s="3">
        <v>100</v>
      </c>
      <c r="AD372" s="3">
        <v>100</v>
      </c>
      <c r="AE372" s="3">
        <v>100</v>
      </c>
      <c r="AF372" s="3">
        <v>100</v>
      </c>
      <c r="AG372" s="3">
        <v>100</v>
      </c>
      <c r="AH372" s="3">
        <v>100</v>
      </c>
      <c r="AI372" s="3">
        <v>100</v>
      </c>
      <c r="AJ372" s="3">
        <v>100</v>
      </c>
      <c r="AK372" s="3">
        <v>100</v>
      </c>
      <c r="AL372" s="3">
        <v>0</v>
      </c>
      <c r="AM372" s="3">
        <v>0</v>
      </c>
      <c r="AN372" s="3">
        <v>100</v>
      </c>
      <c r="AO372" s="3">
        <v>0</v>
      </c>
      <c r="AP372" s="3">
        <v>0</v>
      </c>
      <c r="AQ372" s="3" t="s">
        <v>77</v>
      </c>
      <c r="AR372" s="3" t="s">
        <v>77</v>
      </c>
      <c r="AS372" s="3" t="s">
        <v>77</v>
      </c>
      <c r="AT372" s="4">
        <v>637956663</v>
      </c>
      <c r="AU372" s="4">
        <v>637956656</v>
      </c>
      <c r="AV372" s="3">
        <v>100</v>
      </c>
      <c r="AW372" s="4">
        <v>1835236895</v>
      </c>
      <c r="AX372" s="4">
        <v>1835236892</v>
      </c>
      <c r="AY372" s="3">
        <v>100</v>
      </c>
      <c r="AZ372" s="4">
        <v>3040949647</v>
      </c>
      <c r="BA372" s="4">
        <v>3040949647</v>
      </c>
      <c r="BB372" s="3">
        <v>100</v>
      </c>
      <c r="BC372" s="4">
        <v>6001548000</v>
      </c>
      <c r="BD372" s="4">
        <v>0</v>
      </c>
      <c r="BE372" s="3">
        <v>0</v>
      </c>
      <c r="BF372" s="4">
        <v>1726077899</v>
      </c>
      <c r="BG372" s="4">
        <v>0</v>
      </c>
      <c r="BH372" s="3">
        <v>0</v>
      </c>
      <c r="BI372" s="4">
        <v>13241769104</v>
      </c>
      <c r="BJ372" s="4">
        <v>5514143195</v>
      </c>
      <c r="BK372" s="3">
        <v>41.64</v>
      </c>
      <c r="BM372" s="5">
        <f>AT372 / 1000000</f>
        <v>637.95666300000005</v>
      </c>
      <c r="BN372" s="5">
        <f>AU372 / 1000000</f>
        <v>637.95665599999995</v>
      </c>
      <c r="BO372" s="5">
        <f>AW372 / 1000000</f>
        <v>1835.236895</v>
      </c>
      <c r="BP372" s="5">
        <f>AX372 / 1000000</f>
        <v>1835.2368919999999</v>
      </c>
      <c r="BQ372" s="5">
        <f>AZ372 / 1000000</f>
        <v>3040.9496469999999</v>
      </c>
      <c r="BR372" s="5">
        <f>BA372 / 1000000</f>
        <v>3040.9496469999999</v>
      </c>
      <c r="BS372" s="5">
        <f>BC372 / 1000000</f>
        <v>6001.5479999999998</v>
      </c>
      <c r="BT372" s="5">
        <f>BD372 / 1000000</f>
        <v>0</v>
      </c>
      <c r="BU372" s="5">
        <f>BF372 / 1000000</f>
        <v>1726.0778989999999</v>
      </c>
      <c r="BV372" s="5">
        <f>BG372 / 1000000</f>
        <v>0</v>
      </c>
    </row>
    <row r="373" spans="1:74" x14ac:dyDescent="0.25">
      <c r="A373">
        <v>16</v>
      </c>
      <c r="B373" t="s">
        <v>60</v>
      </c>
      <c r="C373" t="s">
        <v>61</v>
      </c>
      <c r="D373">
        <v>2022</v>
      </c>
      <c r="E373" t="s">
        <v>62</v>
      </c>
      <c r="F373" t="s">
        <v>63</v>
      </c>
      <c r="G373">
        <v>2</v>
      </c>
      <c r="H373" t="s">
        <v>64</v>
      </c>
      <c r="I373" t="s">
        <v>3806</v>
      </c>
      <c r="J373" t="s">
        <v>666</v>
      </c>
      <c r="K373" t="s">
        <v>667</v>
      </c>
      <c r="L373" t="s">
        <v>3853</v>
      </c>
      <c r="M373" t="s">
        <v>668</v>
      </c>
      <c r="N373" t="s">
        <v>3864</v>
      </c>
      <c r="O373" t="s">
        <v>68</v>
      </c>
      <c r="P373" t="s">
        <v>3869</v>
      </c>
      <c r="Q373" t="s">
        <v>69</v>
      </c>
      <c r="R373" t="s">
        <v>3987</v>
      </c>
      <c r="S373" t="s">
        <v>823</v>
      </c>
      <c r="T373">
        <v>25</v>
      </c>
      <c r="U373">
        <v>3</v>
      </c>
      <c r="V373" t="s">
        <v>826</v>
      </c>
      <c r="W373">
        <v>2</v>
      </c>
      <c r="X373" t="s">
        <v>76</v>
      </c>
      <c r="Y373">
        <v>1</v>
      </c>
      <c r="Z373" t="s">
        <v>73</v>
      </c>
      <c r="AA373">
        <v>1</v>
      </c>
      <c r="AB373" s="3">
        <v>100</v>
      </c>
      <c r="AC373" s="3">
        <v>100</v>
      </c>
      <c r="AD373" s="3">
        <v>100</v>
      </c>
      <c r="AE373" s="3">
        <v>100</v>
      </c>
      <c r="AF373" s="3">
        <v>100</v>
      </c>
      <c r="AG373" s="3">
        <v>100</v>
      </c>
      <c r="AH373" s="3">
        <v>100</v>
      </c>
      <c r="AI373" s="3">
        <v>100</v>
      </c>
      <c r="AJ373" s="3">
        <v>100</v>
      </c>
      <c r="AK373" s="3">
        <v>100</v>
      </c>
      <c r="AL373" s="3">
        <v>0</v>
      </c>
      <c r="AM373" s="3">
        <v>0</v>
      </c>
      <c r="AN373" s="3">
        <v>100</v>
      </c>
      <c r="AO373" s="3">
        <v>0</v>
      </c>
      <c r="AP373" s="3">
        <v>0</v>
      </c>
      <c r="AQ373" s="3" t="s">
        <v>77</v>
      </c>
      <c r="AR373" s="3" t="s">
        <v>77</v>
      </c>
      <c r="AS373" s="3" t="s">
        <v>77</v>
      </c>
      <c r="AT373" s="4">
        <v>96934420</v>
      </c>
      <c r="AU373" s="4">
        <v>96934420</v>
      </c>
      <c r="AV373" s="3">
        <v>100</v>
      </c>
      <c r="AW373" s="4">
        <v>418493426</v>
      </c>
      <c r="AX373" s="4">
        <v>415503806</v>
      </c>
      <c r="AY373" s="3">
        <v>99.29</v>
      </c>
      <c r="AZ373" s="4">
        <v>686609730</v>
      </c>
      <c r="BA373" s="4">
        <v>686609730</v>
      </c>
      <c r="BB373" s="3">
        <v>100</v>
      </c>
      <c r="BC373" s="4">
        <v>282559000</v>
      </c>
      <c r="BD373" s="4">
        <v>0</v>
      </c>
      <c r="BE373" s="3">
        <v>0</v>
      </c>
      <c r="BF373" s="4">
        <v>111134255</v>
      </c>
      <c r="BG373" s="4">
        <v>0</v>
      </c>
      <c r="BH373" s="3">
        <v>0</v>
      </c>
      <c r="BI373" s="4">
        <v>1595730831</v>
      </c>
      <c r="BJ373" s="4">
        <v>1199047956</v>
      </c>
      <c r="BK373" s="3">
        <v>75.14</v>
      </c>
      <c r="BM373" s="5">
        <f>AT373 / 1000000</f>
        <v>96.934420000000003</v>
      </c>
      <c r="BN373" s="5">
        <f>AU373 / 1000000</f>
        <v>96.934420000000003</v>
      </c>
      <c r="BO373" s="5">
        <f>AW373 / 1000000</f>
        <v>418.493426</v>
      </c>
      <c r="BP373" s="5">
        <f>AX373 / 1000000</f>
        <v>415.503806</v>
      </c>
      <c r="BQ373" s="5">
        <f>AZ373 / 1000000</f>
        <v>686.60973000000001</v>
      </c>
      <c r="BR373" s="5">
        <f>BA373 / 1000000</f>
        <v>686.60973000000001</v>
      </c>
      <c r="BS373" s="5">
        <f>BC373 / 1000000</f>
        <v>282.55900000000003</v>
      </c>
      <c r="BT373" s="5">
        <f>BD373 / 1000000</f>
        <v>0</v>
      </c>
      <c r="BU373" s="5">
        <f>BF373 / 1000000</f>
        <v>111.134255</v>
      </c>
      <c r="BV373" s="5">
        <f>BG373 / 1000000</f>
        <v>0</v>
      </c>
    </row>
    <row r="374" spans="1:74" x14ac:dyDescent="0.25">
      <c r="A374">
        <v>16</v>
      </c>
      <c r="B374" t="s">
        <v>60</v>
      </c>
      <c r="C374" t="s">
        <v>61</v>
      </c>
      <c r="D374">
        <v>2022</v>
      </c>
      <c r="E374" t="s">
        <v>62</v>
      </c>
      <c r="F374" t="s">
        <v>63</v>
      </c>
      <c r="G374">
        <v>2</v>
      </c>
      <c r="H374" t="s">
        <v>64</v>
      </c>
      <c r="I374" t="s">
        <v>3806</v>
      </c>
      <c r="J374" t="s">
        <v>666</v>
      </c>
      <c r="K374" t="s">
        <v>667</v>
      </c>
      <c r="L374" t="s">
        <v>3853</v>
      </c>
      <c r="M374" t="s">
        <v>668</v>
      </c>
      <c r="N374" t="s">
        <v>3864</v>
      </c>
      <c r="O374" t="s">
        <v>68</v>
      </c>
      <c r="P374" t="s">
        <v>3869</v>
      </c>
      <c r="Q374" t="s">
        <v>69</v>
      </c>
      <c r="R374" t="s">
        <v>3987</v>
      </c>
      <c r="S374" t="s">
        <v>823</v>
      </c>
      <c r="T374">
        <v>25</v>
      </c>
      <c r="U374">
        <v>4</v>
      </c>
      <c r="V374" t="s">
        <v>827</v>
      </c>
      <c r="W374">
        <v>2</v>
      </c>
      <c r="X374" t="s">
        <v>76</v>
      </c>
      <c r="Y374">
        <v>1</v>
      </c>
      <c r="Z374" t="s">
        <v>73</v>
      </c>
      <c r="AA374">
        <v>1</v>
      </c>
      <c r="AB374" s="3">
        <v>100</v>
      </c>
      <c r="AC374" s="3">
        <v>96.32</v>
      </c>
      <c r="AD374" s="3">
        <v>96.32</v>
      </c>
      <c r="AE374" s="3">
        <v>100</v>
      </c>
      <c r="AF374" s="3">
        <v>100</v>
      </c>
      <c r="AG374" s="3">
        <v>100</v>
      </c>
      <c r="AH374" s="3">
        <v>100</v>
      </c>
      <c r="AI374" s="3">
        <v>100</v>
      </c>
      <c r="AJ374" s="3">
        <v>100</v>
      </c>
      <c r="AK374" s="3">
        <v>100</v>
      </c>
      <c r="AL374" s="3">
        <v>0</v>
      </c>
      <c r="AM374" s="3">
        <v>0</v>
      </c>
      <c r="AN374" s="3">
        <v>100</v>
      </c>
      <c r="AO374" s="3">
        <v>0</v>
      </c>
      <c r="AP374" s="3">
        <v>0</v>
      </c>
      <c r="AQ374" s="3" t="s">
        <v>77</v>
      </c>
      <c r="AR374" s="3" t="s">
        <v>77</v>
      </c>
      <c r="AS374" s="3" t="s">
        <v>77</v>
      </c>
      <c r="AT374" s="4">
        <v>445081201</v>
      </c>
      <c r="AU374" s="4">
        <v>445080465</v>
      </c>
      <c r="AV374" s="3">
        <v>100</v>
      </c>
      <c r="AW374" s="4">
        <v>2112128286</v>
      </c>
      <c r="AX374" s="4">
        <v>2109847500</v>
      </c>
      <c r="AY374" s="3">
        <v>99.89</v>
      </c>
      <c r="AZ374" s="4">
        <v>2756910570</v>
      </c>
      <c r="BA374" s="4">
        <v>2744655566</v>
      </c>
      <c r="BB374" s="3">
        <v>99.56</v>
      </c>
      <c r="BC374" s="4">
        <v>1907948000</v>
      </c>
      <c r="BD374" s="4">
        <v>0</v>
      </c>
      <c r="BE374" s="3">
        <v>0</v>
      </c>
      <c r="BF374" s="4">
        <v>964525692</v>
      </c>
      <c r="BG374" s="4">
        <v>0</v>
      </c>
      <c r="BH374" s="3">
        <v>0</v>
      </c>
      <c r="BI374" s="4">
        <v>8186593749</v>
      </c>
      <c r="BJ374" s="4">
        <v>5299583531</v>
      </c>
      <c r="BK374" s="3">
        <v>64.73</v>
      </c>
      <c r="BM374" s="5">
        <f>AT374 / 1000000</f>
        <v>445.08120100000002</v>
      </c>
      <c r="BN374" s="5">
        <f>AU374 / 1000000</f>
        <v>445.080465</v>
      </c>
      <c r="BO374" s="5">
        <f>AW374 / 1000000</f>
        <v>2112.1282860000001</v>
      </c>
      <c r="BP374" s="5">
        <f>AX374 / 1000000</f>
        <v>2109.8474999999999</v>
      </c>
      <c r="BQ374" s="5">
        <f>AZ374 / 1000000</f>
        <v>2756.91057</v>
      </c>
      <c r="BR374" s="5">
        <f>BA374 / 1000000</f>
        <v>2744.6555659999999</v>
      </c>
      <c r="BS374" s="5">
        <f>BC374 / 1000000</f>
        <v>1907.9480000000001</v>
      </c>
      <c r="BT374" s="5">
        <f>BD374 / 1000000</f>
        <v>0</v>
      </c>
      <c r="BU374" s="5">
        <f>BF374 / 1000000</f>
        <v>964.52569200000005</v>
      </c>
      <c r="BV374" s="5">
        <f>BG374 / 1000000</f>
        <v>0</v>
      </c>
    </row>
    <row r="375" spans="1:74" x14ac:dyDescent="0.25">
      <c r="A375">
        <v>16</v>
      </c>
      <c r="B375" t="s">
        <v>60</v>
      </c>
      <c r="C375" t="s">
        <v>61</v>
      </c>
      <c r="D375">
        <v>2022</v>
      </c>
      <c r="E375" t="s">
        <v>62</v>
      </c>
      <c r="F375" t="s">
        <v>63</v>
      </c>
      <c r="G375">
        <v>2</v>
      </c>
      <c r="H375" t="s">
        <v>64</v>
      </c>
      <c r="I375" t="s">
        <v>3806</v>
      </c>
      <c r="J375" t="s">
        <v>666</v>
      </c>
      <c r="K375" t="s">
        <v>667</v>
      </c>
      <c r="L375" t="s">
        <v>3853</v>
      </c>
      <c r="M375" t="s">
        <v>668</v>
      </c>
      <c r="N375" t="s">
        <v>3864</v>
      </c>
      <c r="O375" t="s">
        <v>68</v>
      </c>
      <c r="P375" t="s">
        <v>3869</v>
      </c>
      <c r="Q375" t="s">
        <v>69</v>
      </c>
      <c r="R375" t="s">
        <v>3987</v>
      </c>
      <c r="S375" t="s">
        <v>823</v>
      </c>
      <c r="T375">
        <v>25</v>
      </c>
      <c r="U375">
        <v>5</v>
      </c>
      <c r="V375" t="s">
        <v>828</v>
      </c>
      <c r="W375">
        <v>2</v>
      </c>
      <c r="X375" t="s">
        <v>76</v>
      </c>
      <c r="Y375">
        <v>1</v>
      </c>
      <c r="Z375" t="s">
        <v>73</v>
      </c>
      <c r="AA375">
        <v>1</v>
      </c>
      <c r="AB375" s="3">
        <v>100</v>
      </c>
      <c r="AC375" s="3">
        <v>100</v>
      </c>
      <c r="AD375" s="3">
        <v>100</v>
      </c>
      <c r="AE375" s="3">
        <v>100</v>
      </c>
      <c r="AF375" s="3">
        <v>100</v>
      </c>
      <c r="AG375" s="3">
        <v>100</v>
      </c>
      <c r="AH375" s="3">
        <v>100</v>
      </c>
      <c r="AI375" s="3">
        <v>100</v>
      </c>
      <c r="AJ375" s="3">
        <v>100</v>
      </c>
      <c r="AK375" s="3">
        <v>100</v>
      </c>
      <c r="AL375" s="3">
        <v>0</v>
      </c>
      <c r="AM375" s="3">
        <v>0</v>
      </c>
      <c r="AN375" s="3">
        <v>100</v>
      </c>
      <c r="AO375" s="3">
        <v>0</v>
      </c>
      <c r="AP375" s="3">
        <v>0</v>
      </c>
      <c r="AQ375" s="3" t="s">
        <v>77</v>
      </c>
      <c r="AR375" s="3" t="s">
        <v>77</v>
      </c>
      <c r="AS375" s="3" t="s">
        <v>77</v>
      </c>
      <c r="AT375" s="4">
        <v>2216803999</v>
      </c>
      <c r="AU375" s="4">
        <v>2208764059</v>
      </c>
      <c r="AV375" s="3">
        <v>99.64</v>
      </c>
      <c r="AW375" s="4">
        <v>10379327142</v>
      </c>
      <c r="AX375" s="4">
        <v>10377726585</v>
      </c>
      <c r="AY375" s="3">
        <v>99.98</v>
      </c>
      <c r="AZ375" s="4">
        <v>10952284352</v>
      </c>
      <c r="BA375" s="4">
        <v>10921584239</v>
      </c>
      <c r="BB375" s="3">
        <v>99.72</v>
      </c>
      <c r="BC375" s="4">
        <v>12835447000</v>
      </c>
      <c r="BD375" s="4">
        <v>0</v>
      </c>
      <c r="BE375" s="3">
        <v>0</v>
      </c>
      <c r="BF375" s="4">
        <v>15961811114</v>
      </c>
      <c r="BG375" s="4">
        <v>0</v>
      </c>
      <c r="BH375" s="3">
        <v>0</v>
      </c>
      <c r="BI375" s="4">
        <v>52345673607</v>
      </c>
      <c r="BJ375" s="4">
        <v>23508074883</v>
      </c>
      <c r="BK375" s="3">
        <v>44.91</v>
      </c>
      <c r="BM375" s="5">
        <f>AT375 / 1000000</f>
        <v>2216.8039990000002</v>
      </c>
      <c r="BN375" s="5">
        <f>AU375 / 1000000</f>
        <v>2208.7640590000001</v>
      </c>
      <c r="BO375" s="5">
        <f>AW375 / 1000000</f>
        <v>10379.327142</v>
      </c>
      <c r="BP375" s="5">
        <f>AX375 / 1000000</f>
        <v>10377.726585</v>
      </c>
      <c r="BQ375" s="5">
        <f>AZ375 / 1000000</f>
        <v>10952.284352000001</v>
      </c>
      <c r="BR375" s="5">
        <f>BA375 / 1000000</f>
        <v>10921.584239</v>
      </c>
      <c r="BS375" s="5">
        <f>BC375 / 1000000</f>
        <v>12835.447</v>
      </c>
      <c r="BT375" s="5">
        <f>BD375 / 1000000</f>
        <v>0</v>
      </c>
      <c r="BU375" s="5">
        <f>BF375 / 1000000</f>
        <v>15961.811114</v>
      </c>
      <c r="BV375" s="5">
        <f>BG375 / 1000000</f>
        <v>0</v>
      </c>
    </row>
    <row r="376" spans="1:74" x14ac:dyDescent="0.25">
      <c r="A376">
        <v>16</v>
      </c>
      <c r="B376" t="s">
        <v>60</v>
      </c>
      <c r="C376" t="s">
        <v>61</v>
      </c>
      <c r="D376">
        <v>2022</v>
      </c>
      <c r="E376" t="s">
        <v>62</v>
      </c>
      <c r="F376" t="s">
        <v>63</v>
      </c>
      <c r="G376">
        <v>2</v>
      </c>
      <c r="H376" t="s">
        <v>64</v>
      </c>
      <c r="I376" t="s">
        <v>3806</v>
      </c>
      <c r="J376" t="s">
        <v>666</v>
      </c>
      <c r="K376" t="s">
        <v>667</v>
      </c>
      <c r="L376" t="s">
        <v>3853</v>
      </c>
      <c r="M376" t="s">
        <v>668</v>
      </c>
      <c r="N376" t="s">
        <v>3864</v>
      </c>
      <c r="O376" t="s">
        <v>68</v>
      </c>
      <c r="P376" t="s">
        <v>3869</v>
      </c>
      <c r="Q376" t="s">
        <v>69</v>
      </c>
      <c r="R376" t="s">
        <v>3988</v>
      </c>
      <c r="S376" t="s">
        <v>829</v>
      </c>
      <c r="T376">
        <v>27</v>
      </c>
      <c r="U376">
        <v>1</v>
      </c>
      <c r="V376" t="s">
        <v>830</v>
      </c>
      <c r="W376">
        <v>2</v>
      </c>
      <c r="X376" t="s">
        <v>76</v>
      </c>
      <c r="Y376">
        <v>1</v>
      </c>
      <c r="Z376" t="s">
        <v>73</v>
      </c>
      <c r="AA376">
        <v>1</v>
      </c>
      <c r="AB376" s="3">
        <v>70</v>
      </c>
      <c r="AC376" s="3">
        <v>100</v>
      </c>
      <c r="AD376" s="3">
        <v>142.86000000000001</v>
      </c>
      <c r="AE376" s="3">
        <v>70</v>
      </c>
      <c r="AF376" s="3">
        <v>80.27</v>
      </c>
      <c r="AG376" s="3">
        <v>114.67</v>
      </c>
      <c r="AH376" s="3">
        <v>70</v>
      </c>
      <c r="AI376" s="3">
        <v>75.900000000000006</v>
      </c>
      <c r="AJ376" s="3">
        <v>108.43</v>
      </c>
      <c r="AK376" s="3">
        <v>70</v>
      </c>
      <c r="AL376" s="3">
        <v>0</v>
      </c>
      <c r="AM376" s="3">
        <v>0</v>
      </c>
      <c r="AN376" s="3">
        <v>70</v>
      </c>
      <c r="AO376" s="3">
        <v>0</v>
      </c>
      <c r="AP376" s="3">
        <v>0</v>
      </c>
      <c r="AQ376" s="3" t="s">
        <v>77</v>
      </c>
      <c r="AR376" s="3" t="s">
        <v>77</v>
      </c>
      <c r="AS376" s="3" t="s">
        <v>77</v>
      </c>
      <c r="AT376" s="4">
        <v>8261439978</v>
      </c>
      <c r="AU376" s="4">
        <v>8261439978</v>
      </c>
      <c r="AV376" s="3">
        <v>100</v>
      </c>
      <c r="AW376" s="4">
        <v>32844497927</v>
      </c>
      <c r="AX376" s="4">
        <v>32842380999</v>
      </c>
      <c r="AY376" s="3">
        <v>99.99</v>
      </c>
      <c r="AZ376" s="4">
        <v>28735992686</v>
      </c>
      <c r="BA376" s="4">
        <v>28732451708</v>
      </c>
      <c r="BB376" s="3">
        <v>99.99</v>
      </c>
      <c r="BC376" s="4">
        <v>45431250000</v>
      </c>
      <c r="BD376" s="4">
        <v>0</v>
      </c>
      <c r="BE376" s="3">
        <v>0</v>
      </c>
      <c r="BF376" s="4">
        <v>22112228142</v>
      </c>
      <c r="BG376" s="4">
        <v>0</v>
      </c>
      <c r="BH376" s="3">
        <v>0</v>
      </c>
      <c r="BI376" s="4">
        <v>137385408733</v>
      </c>
      <c r="BJ376" s="4">
        <v>69836272685</v>
      </c>
      <c r="BK376" s="3">
        <v>50.83</v>
      </c>
      <c r="BL376" t="s">
        <v>831</v>
      </c>
      <c r="BM376" s="5">
        <f>AT376 / 1000000</f>
        <v>8261.4399780000003</v>
      </c>
      <c r="BN376" s="5">
        <f>AU376 / 1000000</f>
        <v>8261.4399780000003</v>
      </c>
      <c r="BO376" s="5">
        <f>AW376 / 1000000</f>
        <v>32844.497926999997</v>
      </c>
      <c r="BP376" s="5">
        <f>AX376 / 1000000</f>
        <v>32842.380999000001</v>
      </c>
      <c r="BQ376" s="5">
        <f>AZ376 / 1000000</f>
        <v>28735.992686000001</v>
      </c>
      <c r="BR376" s="5">
        <f>BA376 / 1000000</f>
        <v>28732.451708000001</v>
      </c>
      <c r="BS376" s="5">
        <f>BC376 / 1000000</f>
        <v>45431.25</v>
      </c>
      <c r="BT376" s="5">
        <f>BD376 / 1000000</f>
        <v>0</v>
      </c>
      <c r="BU376" s="5">
        <f>BF376 / 1000000</f>
        <v>22112.228142</v>
      </c>
      <c r="BV376" s="5">
        <f>BG376 / 1000000</f>
        <v>0</v>
      </c>
    </row>
    <row r="377" spans="1:74" x14ac:dyDescent="0.25">
      <c r="A377">
        <v>16</v>
      </c>
      <c r="B377" t="s">
        <v>60</v>
      </c>
      <c r="C377" t="s">
        <v>61</v>
      </c>
      <c r="D377">
        <v>2022</v>
      </c>
      <c r="E377" t="s">
        <v>62</v>
      </c>
      <c r="F377" t="s">
        <v>63</v>
      </c>
      <c r="G377">
        <v>2</v>
      </c>
      <c r="H377" t="s">
        <v>64</v>
      </c>
      <c r="I377" t="s">
        <v>3806</v>
      </c>
      <c r="J377" t="s">
        <v>666</v>
      </c>
      <c r="K377" t="s">
        <v>667</v>
      </c>
      <c r="L377" t="s">
        <v>3853</v>
      </c>
      <c r="M377" t="s">
        <v>668</v>
      </c>
      <c r="N377" t="s">
        <v>3864</v>
      </c>
      <c r="O377" t="s">
        <v>68</v>
      </c>
      <c r="P377" t="s">
        <v>3869</v>
      </c>
      <c r="Q377" t="s">
        <v>69</v>
      </c>
      <c r="R377" t="s">
        <v>3989</v>
      </c>
      <c r="S377" t="s">
        <v>832</v>
      </c>
      <c r="T377">
        <v>30</v>
      </c>
      <c r="U377">
        <v>1</v>
      </c>
      <c r="V377" t="s">
        <v>833</v>
      </c>
      <c r="W377">
        <v>2</v>
      </c>
      <c r="X377" t="s">
        <v>76</v>
      </c>
      <c r="Y377">
        <v>1</v>
      </c>
      <c r="Z377" t="s">
        <v>73</v>
      </c>
      <c r="AA377">
        <v>1</v>
      </c>
      <c r="AB377" s="3">
        <v>100</v>
      </c>
      <c r="AC377" s="3">
        <v>100</v>
      </c>
      <c r="AD377" s="3">
        <v>100</v>
      </c>
      <c r="AE377" s="3">
        <v>100</v>
      </c>
      <c r="AF377" s="3">
        <v>100</v>
      </c>
      <c r="AG377" s="3">
        <v>100</v>
      </c>
      <c r="AH377" s="3">
        <v>100</v>
      </c>
      <c r="AI377" s="3">
        <v>25</v>
      </c>
      <c r="AJ377" s="3">
        <v>25</v>
      </c>
      <c r="AK377" s="3">
        <v>100</v>
      </c>
      <c r="AL377" s="3">
        <v>0</v>
      </c>
      <c r="AM377" s="3">
        <v>0</v>
      </c>
      <c r="AN377" s="3">
        <v>100</v>
      </c>
      <c r="AO377" s="3">
        <v>0</v>
      </c>
      <c r="AP377" s="3">
        <v>0</v>
      </c>
      <c r="AQ377" s="3" t="s">
        <v>77</v>
      </c>
      <c r="AR377" s="3" t="s">
        <v>77</v>
      </c>
      <c r="AS377" s="3" t="s">
        <v>77</v>
      </c>
      <c r="AT377" s="4">
        <v>3894516971</v>
      </c>
      <c r="AU377" s="4">
        <v>3852845683</v>
      </c>
      <c r="AV377" s="3">
        <v>98.93</v>
      </c>
      <c r="AW377" s="4">
        <v>17179025707</v>
      </c>
      <c r="AX377" s="4">
        <v>17176354711</v>
      </c>
      <c r="AY377" s="3">
        <v>99.98</v>
      </c>
      <c r="AZ377" s="4">
        <v>19668159964</v>
      </c>
      <c r="BA377" s="4">
        <v>19664774984</v>
      </c>
      <c r="BB377" s="3">
        <v>99.98</v>
      </c>
      <c r="BC377" s="4">
        <v>27024813000</v>
      </c>
      <c r="BD377" s="4">
        <v>0</v>
      </c>
      <c r="BE377" s="3">
        <v>0</v>
      </c>
      <c r="BF377" s="4">
        <v>16008826643</v>
      </c>
      <c r="BG377" s="4">
        <v>0</v>
      </c>
      <c r="BH377" s="3">
        <v>0</v>
      </c>
      <c r="BI377" s="4">
        <v>83775342285</v>
      </c>
      <c r="BJ377" s="4">
        <v>40693975378</v>
      </c>
      <c r="BK377" s="3">
        <v>48.58</v>
      </c>
      <c r="BL377" t="s">
        <v>834</v>
      </c>
      <c r="BM377" s="5">
        <f>AT377 / 1000000</f>
        <v>3894.516971</v>
      </c>
      <c r="BN377" s="5">
        <f>AU377 / 1000000</f>
        <v>3852.845683</v>
      </c>
      <c r="BO377" s="5">
        <f>AW377 / 1000000</f>
        <v>17179.025707000001</v>
      </c>
      <c r="BP377" s="5">
        <f>AX377 / 1000000</f>
        <v>17176.354711</v>
      </c>
      <c r="BQ377" s="5">
        <f>AZ377 / 1000000</f>
        <v>19668.159963999999</v>
      </c>
      <c r="BR377" s="5">
        <f>BA377 / 1000000</f>
        <v>19664.774984</v>
      </c>
      <c r="BS377" s="5">
        <f>BC377 / 1000000</f>
        <v>27024.812999999998</v>
      </c>
      <c r="BT377" s="5">
        <f>BD377 / 1000000</f>
        <v>0</v>
      </c>
      <c r="BU377" s="5">
        <f>BF377 / 1000000</f>
        <v>16008.826643</v>
      </c>
      <c r="BV377" s="5">
        <f>BG377 / 1000000</f>
        <v>0</v>
      </c>
    </row>
    <row r="378" spans="1:74" x14ac:dyDescent="0.25">
      <c r="A378">
        <v>16</v>
      </c>
      <c r="B378" t="s">
        <v>60</v>
      </c>
      <c r="C378" t="s">
        <v>61</v>
      </c>
      <c r="D378">
        <v>2022</v>
      </c>
      <c r="E378" t="s">
        <v>62</v>
      </c>
      <c r="F378" t="s">
        <v>63</v>
      </c>
      <c r="G378">
        <v>2</v>
      </c>
      <c r="H378" t="s">
        <v>64</v>
      </c>
      <c r="I378" t="s">
        <v>3806</v>
      </c>
      <c r="J378" t="s">
        <v>666</v>
      </c>
      <c r="K378" t="s">
        <v>667</v>
      </c>
      <c r="L378" t="s">
        <v>3853</v>
      </c>
      <c r="M378" t="s">
        <v>668</v>
      </c>
      <c r="N378" t="s">
        <v>3864</v>
      </c>
      <c r="O378" t="s">
        <v>68</v>
      </c>
      <c r="P378" t="s">
        <v>3869</v>
      </c>
      <c r="Q378" t="s">
        <v>69</v>
      </c>
      <c r="R378" t="s">
        <v>3989</v>
      </c>
      <c r="S378" t="s">
        <v>832</v>
      </c>
      <c r="T378">
        <v>30</v>
      </c>
      <c r="U378">
        <v>2</v>
      </c>
      <c r="V378" t="s">
        <v>835</v>
      </c>
      <c r="W378">
        <v>1</v>
      </c>
      <c r="X378" t="s">
        <v>72</v>
      </c>
      <c r="Y378">
        <v>1</v>
      </c>
      <c r="Z378" t="s">
        <v>73</v>
      </c>
      <c r="AA378">
        <v>1</v>
      </c>
      <c r="AB378" s="3">
        <v>1</v>
      </c>
      <c r="AC378" s="3">
        <v>1</v>
      </c>
      <c r="AD378" s="3">
        <v>100</v>
      </c>
      <c r="AE378" s="3">
        <v>2</v>
      </c>
      <c r="AF378" s="3">
        <v>2</v>
      </c>
      <c r="AG378" s="3">
        <v>100</v>
      </c>
      <c r="AH378" s="3">
        <v>2</v>
      </c>
      <c r="AI378" s="3">
        <v>2</v>
      </c>
      <c r="AJ378" s="3">
        <v>100</v>
      </c>
      <c r="AK378" s="3">
        <v>2</v>
      </c>
      <c r="AL378" s="3">
        <v>0</v>
      </c>
      <c r="AM378" s="3">
        <v>0</v>
      </c>
      <c r="AN378" s="3">
        <v>1</v>
      </c>
      <c r="AO378" s="3">
        <v>0</v>
      </c>
      <c r="AP378" s="3">
        <v>0</v>
      </c>
      <c r="AQ378" s="3">
        <v>8</v>
      </c>
      <c r="AR378" s="3">
        <v>5</v>
      </c>
      <c r="AS378" s="3">
        <v>62.5</v>
      </c>
      <c r="AT378" s="4">
        <v>3799308444</v>
      </c>
      <c r="AU378" s="4">
        <v>3776073561</v>
      </c>
      <c r="AV378" s="3">
        <v>99.39</v>
      </c>
      <c r="AW378" s="4">
        <v>5893634629</v>
      </c>
      <c r="AX378" s="4">
        <v>5893634629</v>
      </c>
      <c r="AY378" s="3">
        <v>100</v>
      </c>
      <c r="AZ378" s="4">
        <v>2312634350</v>
      </c>
      <c r="BA378" s="4">
        <v>2312634350</v>
      </c>
      <c r="BB378" s="3">
        <v>100</v>
      </c>
      <c r="BC378" s="4">
        <v>2965915000</v>
      </c>
      <c r="BD378" s="4">
        <v>0</v>
      </c>
      <c r="BE378" s="3">
        <v>0</v>
      </c>
      <c r="BF378" s="4">
        <v>7286467798</v>
      </c>
      <c r="BG378" s="4">
        <v>0</v>
      </c>
      <c r="BH378" s="3">
        <v>0</v>
      </c>
      <c r="BI378" s="4">
        <v>22257960221</v>
      </c>
      <c r="BJ378" s="4">
        <v>11982342540</v>
      </c>
      <c r="BK378" s="3">
        <v>53.83</v>
      </c>
      <c r="BL378" t="s">
        <v>836</v>
      </c>
      <c r="BM378" s="5">
        <f>AT378 / 1000000</f>
        <v>3799.3084439999998</v>
      </c>
      <c r="BN378" s="5">
        <f>AU378 / 1000000</f>
        <v>3776.0735610000002</v>
      </c>
      <c r="BO378" s="5">
        <f>AW378 / 1000000</f>
        <v>5893.6346290000001</v>
      </c>
      <c r="BP378" s="5">
        <f>AX378 / 1000000</f>
        <v>5893.6346290000001</v>
      </c>
      <c r="BQ378" s="5">
        <f>AZ378 / 1000000</f>
        <v>2312.6343499999998</v>
      </c>
      <c r="BR378" s="5">
        <f>BA378 / 1000000</f>
        <v>2312.6343499999998</v>
      </c>
      <c r="BS378" s="5">
        <f>BC378 / 1000000</f>
        <v>2965.915</v>
      </c>
      <c r="BT378" s="5">
        <f>BD378 / 1000000</f>
        <v>0</v>
      </c>
      <c r="BU378" s="5">
        <f>BF378 / 1000000</f>
        <v>7286.4677979999997</v>
      </c>
      <c r="BV378" s="5">
        <f>BG378 / 1000000</f>
        <v>0</v>
      </c>
    </row>
    <row r="379" spans="1:74" x14ac:dyDescent="0.25">
      <c r="A379">
        <v>16</v>
      </c>
      <c r="B379" t="s">
        <v>60</v>
      </c>
      <c r="C379" t="s">
        <v>61</v>
      </c>
      <c r="D379">
        <v>2022</v>
      </c>
      <c r="E379" t="s">
        <v>62</v>
      </c>
      <c r="F379" t="s">
        <v>63</v>
      </c>
      <c r="G379">
        <v>2</v>
      </c>
      <c r="H379" t="s">
        <v>64</v>
      </c>
      <c r="I379" t="s">
        <v>3807</v>
      </c>
      <c r="J379" t="s">
        <v>837</v>
      </c>
      <c r="K379" t="s">
        <v>838</v>
      </c>
      <c r="L379" t="s">
        <v>3854</v>
      </c>
      <c r="M379" t="s">
        <v>839</v>
      </c>
      <c r="N379" t="s">
        <v>3866</v>
      </c>
      <c r="O379" t="s">
        <v>255</v>
      </c>
      <c r="P379" t="s">
        <v>3888</v>
      </c>
      <c r="Q379" t="s">
        <v>840</v>
      </c>
      <c r="R379" t="s">
        <v>3990</v>
      </c>
      <c r="S379" t="s">
        <v>841</v>
      </c>
      <c r="T379">
        <v>26</v>
      </c>
      <c r="U379">
        <v>1</v>
      </c>
      <c r="V379" t="s">
        <v>842</v>
      </c>
      <c r="W379">
        <v>1</v>
      </c>
      <c r="X379" t="s">
        <v>72</v>
      </c>
      <c r="Y379">
        <v>1</v>
      </c>
      <c r="Z379" t="s">
        <v>73</v>
      </c>
      <c r="AA379">
        <v>1</v>
      </c>
      <c r="AB379" s="3">
        <v>541</v>
      </c>
      <c r="AC379" s="3">
        <v>553</v>
      </c>
      <c r="AD379" s="3">
        <v>102.22</v>
      </c>
      <c r="AE379" s="3">
        <v>16400</v>
      </c>
      <c r="AF379" s="3">
        <v>7995</v>
      </c>
      <c r="AG379" s="3">
        <v>48.75</v>
      </c>
      <c r="AH379" s="3">
        <v>92640</v>
      </c>
      <c r="AI379" s="3">
        <v>42664</v>
      </c>
      <c r="AJ379" s="3">
        <v>46.05</v>
      </c>
      <c r="AK379" s="3">
        <v>34096</v>
      </c>
      <c r="AL379" s="3">
        <v>0</v>
      </c>
      <c r="AM379" s="3">
        <v>0</v>
      </c>
      <c r="AN379" s="3">
        <v>41822</v>
      </c>
      <c r="AO379" s="3">
        <v>0</v>
      </c>
      <c r="AP379" s="3">
        <v>0</v>
      </c>
      <c r="AQ379" s="3">
        <v>177094</v>
      </c>
      <c r="AR379" s="3">
        <v>51212</v>
      </c>
      <c r="AS379" s="3">
        <v>28.92</v>
      </c>
      <c r="AT379" s="4">
        <v>260888555</v>
      </c>
      <c r="AU379" s="4">
        <v>260888553</v>
      </c>
      <c r="AV379" s="3">
        <v>100</v>
      </c>
      <c r="AW379" s="4">
        <v>13356253897</v>
      </c>
      <c r="AX379" s="4">
        <v>13289556799</v>
      </c>
      <c r="AY379" s="3">
        <v>99.5</v>
      </c>
      <c r="AZ379" s="4">
        <v>72907170730</v>
      </c>
      <c r="BA379" s="4">
        <v>72379375900</v>
      </c>
      <c r="BB379" s="3">
        <v>99.28</v>
      </c>
      <c r="BC379" s="4">
        <v>48734181000</v>
      </c>
      <c r="BD379" s="4">
        <v>0</v>
      </c>
      <c r="BE379" s="3">
        <v>0</v>
      </c>
      <c r="BF379" s="4">
        <v>6177081000</v>
      </c>
      <c r="BG379" s="4">
        <v>0</v>
      </c>
      <c r="BH379" s="3">
        <v>0</v>
      </c>
      <c r="BI379" s="4">
        <v>141435575182</v>
      </c>
      <c r="BJ379" s="4">
        <v>85929821252</v>
      </c>
      <c r="BK379" s="3">
        <v>60.76</v>
      </c>
      <c r="BM379" s="5">
        <f>AT379 / 1000000</f>
        <v>260.888555</v>
      </c>
      <c r="BN379" s="5">
        <f>AU379 / 1000000</f>
        <v>260.888553</v>
      </c>
      <c r="BO379" s="5">
        <f>AW379 / 1000000</f>
        <v>13356.253897000001</v>
      </c>
      <c r="BP379" s="5">
        <f>AX379 / 1000000</f>
        <v>13289.556799</v>
      </c>
      <c r="BQ379" s="5">
        <f>AZ379 / 1000000</f>
        <v>72907.170729999998</v>
      </c>
      <c r="BR379" s="5">
        <f>BA379 / 1000000</f>
        <v>72379.375899999999</v>
      </c>
      <c r="BS379" s="5">
        <f>BC379 / 1000000</f>
        <v>48734.180999999997</v>
      </c>
      <c r="BT379" s="5">
        <f>BD379 / 1000000</f>
        <v>0</v>
      </c>
      <c r="BU379" s="5">
        <f>BF379 / 1000000</f>
        <v>6177.0810000000001</v>
      </c>
      <c r="BV379" s="5">
        <f>BG379 / 1000000</f>
        <v>0</v>
      </c>
    </row>
    <row r="380" spans="1:74" x14ac:dyDescent="0.25">
      <c r="A380">
        <v>16</v>
      </c>
      <c r="B380" t="s">
        <v>60</v>
      </c>
      <c r="C380" t="s">
        <v>61</v>
      </c>
      <c r="D380">
        <v>2022</v>
      </c>
      <c r="E380" t="s">
        <v>62</v>
      </c>
      <c r="F380" t="s">
        <v>63</v>
      </c>
      <c r="G380">
        <v>2</v>
      </c>
      <c r="H380" t="s">
        <v>64</v>
      </c>
      <c r="I380" t="s">
        <v>3807</v>
      </c>
      <c r="J380" t="s">
        <v>837</v>
      </c>
      <c r="K380" t="s">
        <v>838</v>
      </c>
      <c r="L380" t="s">
        <v>3854</v>
      </c>
      <c r="M380" t="s">
        <v>839</v>
      </c>
      <c r="N380" t="s">
        <v>3866</v>
      </c>
      <c r="O380" t="s">
        <v>255</v>
      </c>
      <c r="P380" t="s">
        <v>3888</v>
      </c>
      <c r="Q380" t="s">
        <v>840</v>
      </c>
      <c r="R380" t="s">
        <v>3990</v>
      </c>
      <c r="S380" t="s">
        <v>841</v>
      </c>
      <c r="T380">
        <v>26</v>
      </c>
      <c r="U380">
        <v>2</v>
      </c>
      <c r="V380" t="s">
        <v>843</v>
      </c>
      <c r="W380">
        <v>1</v>
      </c>
      <c r="X380" t="s">
        <v>72</v>
      </c>
      <c r="Y380">
        <v>1</v>
      </c>
      <c r="Z380" t="s">
        <v>73</v>
      </c>
      <c r="AA380">
        <v>1</v>
      </c>
      <c r="AB380" s="3">
        <v>448</v>
      </c>
      <c r="AC380" s="3">
        <v>999</v>
      </c>
      <c r="AD380" s="3">
        <v>222.99</v>
      </c>
      <c r="AE380" s="3">
        <v>13600</v>
      </c>
      <c r="AF380" s="3">
        <v>15389</v>
      </c>
      <c r="AG380" s="3">
        <v>113.15</v>
      </c>
      <c r="AH380" s="3">
        <v>4351</v>
      </c>
      <c r="AI380" s="3">
        <v>13919</v>
      </c>
      <c r="AJ380" s="3">
        <v>319.89999999999998</v>
      </c>
      <c r="AK380" s="3">
        <v>0</v>
      </c>
      <c r="AL380" s="3">
        <v>0</v>
      </c>
      <c r="AM380" s="3">
        <v>0</v>
      </c>
      <c r="AN380" s="3">
        <v>0</v>
      </c>
      <c r="AO380" s="3">
        <v>0</v>
      </c>
      <c r="AP380" s="3">
        <v>0</v>
      </c>
      <c r="AQ380" s="3">
        <v>20188</v>
      </c>
      <c r="AR380" s="3">
        <v>30307</v>
      </c>
      <c r="AS380" s="3">
        <v>150.12</v>
      </c>
      <c r="AT380" s="4">
        <v>260888556</v>
      </c>
      <c r="AU380" s="4">
        <v>260888554</v>
      </c>
      <c r="AV380" s="3">
        <v>100</v>
      </c>
      <c r="AW380" s="4">
        <v>21920160882</v>
      </c>
      <c r="AX380" s="4">
        <v>21853463784</v>
      </c>
      <c r="AY380" s="3">
        <v>99.7</v>
      </c>
      <c r="AZ380" s="4">
        <v>20511612097</v>
      </c>
      <c r="BA380" s="4">
        <v>20501612097</v>
      </c>
      <c r="BB380" s="3">
        <v>99.95</v>
      </c>
      <c r="BC380" s="4">
        <v>0</v>
      </c>
      <c r="BD380" s="4">
        <v>0</v>
      </c>
      <c r="BE380" s="3">
        <v>0</v>
      </c>
      <c r="BF380" s="4">
        <v>0</v>
      </c>
      <c r="BG380" s="4">
        <v>0</v>
      </c>
      <c r="BH380" s="3">
        <v>0</v>
      </c>
      <c r="BI380" s="4">
        <v>42692661535</v>
      </c>
      <c r="BJ380" s="4">
        <v>42615964435</v>
      </c>
      <c r="BK380" s="3">
        <v>99.82</v>
      </c>
      <c r="BM380" s="5">
        <f>AT380 / 1000000</f>
        <v>260.88855599999999</v>
      </c>
      <c r="BN380" s="5">
        <f>AU380 / 1000000</f>
        <v>260.888554</v>
      </c>
      <c r="BO380" s="5">
        <f>AW380 / 1000000</f>
        <v>21920.160882</v>
      </c>
      <c r="BP380" s="5">
        <f>AX380 / 1000000</f>
        <v>21853.463784</v>
      </c>
      <c r="BQ380" s="5">
        <f>AZ380 / 1000000</f>
        <v>20511.612097000001</v>
      </c>
      <c r="BR380" s="5">
        <f>BA380 / 1000000</f>
        <v>20501.612097000001</v>
      </c>
      <c r="BS380" s="5">
        <f>BC380 / 1000000</f>
        <v>0</v>
      </c>
      <c r="BT380" s="5">
        <f>BD380 / 1000000</f>
        <v>0</v>
      </c>
      <c r="BU380" s="5">
        <f>BF380 / 1000000</f>
        <v>0</v>
      </c>
      <c r="BV380" s="5">
        <f>BG380 / 1000000</f>
        <v>0</v>
      </c>
    </row>
    <row r="381" spans="1:74" x14ac:dyDescent="0.25">
      <c r="A381">
        <v>16</v>
      </c>
      <c r="B381" t="s">
        <v>60</v>
      </c>
      <c r="C381" t="s">
        <v>61</v>
      </c>
      <c r="D381">
        <v>2022</v>
      </c>
      <c r="E381" t="s">
        <v>62</v>
      </c>
      <c r="F381" t="s">
        <v>63</v>
      </c>
      <c r="G381">
        <v>2</v>
      </c>
      <c r="H381" t="s">
        <v>64</v>
      </c>
      <c r="I381" t="s">
        <v>3807</v>
      </c>
      <c r="J381" t="s">
        <v>837</v>
      </c>
      <c r="K381" t="s">
        <v>838</v>
      </c>
      <c r="L381" t="s">
        <v>3854</v>
      </c>
      <c r="M381" t="s">
        <v>839</v>
      </c>
      <c r="N381" t="s">
        <v>3866</v>
      </c>
      <c r="O381" t="s">
        <v>255</v>
      </c>
      <c r="P381" t="s">
        <v>3888</v>
      </c>
      <c r="Q381" t="s">
        <v>840</v>
      </c>
      <c r="R381" t="s">
        <v>3990</v>
      </c>
      <c r="S381" t="s">
        <v>841</v>
      </c>
      <c r="T381">
        <v>26</v>
      </c>
      <c r="U381">
        <v>3</v>
      </c>
      <c r="V381" t="s">
        <v>844</v>
      </c>
      <c r="W381">
        <v>1</v>
      </c>
      <c r="X381" t="s">
        <v>72</v>
      </c>
      <c r="Y381">
        <v>1</v>
      </c>
      <c r="Z381" t="s">
        <v>73</v>
      </c>
      <c r="AA381">
        <v>1</v>
      </c>
      <c r="AB381" s="3">
        <v>329</v>
      </c>
      <c r="AC381" s="3">
        <v>741</v>
      </c>
      <c r="AD381" s="3">
        <v>225.23</v>
      </c>
      <c r="AE381" s="3">
        <v>10000</v>
      </c>
      <c r="AF381" s="3">
        <v>5765</v>
      </c>
      <c r="AG381" s="3">
        <v>57.65</v>
      </c>
      <c r="AH381" s="3">
        <v>5356</v>
      </c>
      <c r="AI381" s="3">
        <v>31856</v>
      </c>
      <c r="AJ381" s="3">
        <v>594.77</v>
      </c>
      <c r="AK381" s="3">
        <v>0</v>
      </c>
      <c r="AL381" s="3">
        <v>0</v>
      </c>
      <c r="AM381" s="3">
        <v>0</v>
      </c>
      <c r="AN381" s="3">
        <v>0</v>
      </c>
      <c r="AO381" s="3">
        <v>0</v>
      </c>
      <c r="AP381" s="3">
        <v>0</v>
      </c>
      <c r="AQ381" s="3">
        <v>11450</v>
      </c>
      <c r="AR381" s="3">
        <v>38362</v>
      </c>
      <c r="AS381" s="3">
        <v>335.04</v>
      </c>
      <c r="AT381" s="4">
        <v>260888573</v>
      </c>
      <c r="AU381" s="4">
        <v>260888570</v>
      </c>
      <c r="AV381" s="3">
        <v>100</v>
      </c>
      <c r="AW381" s="4">
        <v>21920159888</v>
      </c>
      <c r="AX381" s="4">
        <v>21853462791</v>
      </c>
      <c r="AY381" s="3">
        <v>99.7</v>
      </c>
      <c r="AZ381" s="4">
        <v>20445730506</v>
      </c>
      <c r="BA381" s="4">
        <v>20435730507</v>
      </c>
      <c r="BB381" s="3">
        <v>99.95</v>
      </c>
      <c r="BC381" s="4">
        <v>0</v>
      </c>
      <c r="BD381" s="4">
        <v>0</v>
      </c>
      <c r="BE381" s="3">
        <v>0</v>
      </c>
      <c r="BF381" s="4">
        <v>0</v>
      </c>
      <c r="BG381" s="4">
        <v>0</v>
      </c>
      <c r="BH381" s="3">
        <v>0</v>
      </c>
      <c r="BI381" s="4">
        <v>42626778967</v>
      </c>
      <c r="BJ381" s="4">
        <v>42550081868</v>
      </c>
      <c r="BK381" s="3">
        <v>99.82</v>
      </c>
      <c r="BM381" s="5">
        <f>AT381 / 1000000</f>
        <v>260.88857300000001</v>
      </c>
      <c r="BN381" s="5">
        <f>AU381 / 1000000</f>
        <v>260.88857000000002</v>
      </c>
      <c r="BO381" s="5">
        <f>AW381 / 1000000</f>
        <v>21920.159887999998</v>
      </c>
      <c r="BP381" s="5">
        <f>AX381 / 1000000</f>
        <v>21853.462791000002</v>
      </c>
      <c r="BQ381" s="5">
        <f>AZ381 / 1000000</f>
        <v>20445.730506</v>
      </c>
      <c r="BR381" s="5">
        <f>BA381 / 1000000</f>
        <v>20435.730507</v>
      </c>
      <c r="BS381" s="5">
        <f>BC381 / 1000000</f>
        <v>0</v>
      </c>
      <c r="BT381" s="5">
        <f>BD381 / 1000000</f>
        <v>0</v>
      </c>
      <c r="BU381" s="5">
        <f>BF381 / 1000000</f>
        <v>0</v>
      </c>
      <c r="BV381" s="5">
        <f>BG381 / 1000000</f>
        <v>0</v>
      </c>
    </row>
    <row r="382" spans="1:74" x14ac:dyDescent="0.25">
      <c r="A382">
        <v>16</v>
      </c>
      <c r="B382" t="s">
        <v>60</v>
      </c>
      <c r="C382" t="s">
        <v>61</v>
      </c>
      <c r="D382">
        <v>2022</v>
      </c>
      <c r="E382" t="s">
        <v>62</v>
      </c>
      <c r="F382" t="s">
        <v>63</v>
      </c>
      <c r="G382">
        <v>2</v>
      </c>
      <c r="H382" t="s">
        <v>64</v>
      </c>
      <c r="I382" t="s">
        <v>3807</v>
      </c>
      <c r="J382" t="s">
        <v>837</v>
      </c>
      <c r="K382" t="s">
        <v>838</v>
      </c>
      <c r="L382" t="s">
        <v>3854</v>
      </c>
      <c r="M382" t="s">
        <v>839</v>
      </c>
      <c r="N382" t="s">
        <v>3866</v>
      </c>
      <c r="O382" t="s">
        <v>255</v>
      </c>
      <c r="P382" t="s">
        <v>3888</v>
      </c>
      <c r="Q382" t="s">
        <v>840</v>
      </c>
      <c r="R382" t="s">
        <v>3990</v>
      </c>
      <c r="S382" t="s">
        <v>841</v>
      </c>
      <c r="T382">
        <v>26</v>
      </c>
      <c r="U382">
        <v>4</v>
      </c>
      <c r="V382" t="s">
        <v>845</v>
      </c>
      <c r="W382">
        <v>1</v>
      </c>
      <c r="X382" t="s">
        <v>72</v>
      </c>
      <c r="Y382">
        <v>1</v>
      </c>
      <c r="Z382" t="s">
        <v>73</v>
      </c>
      <c r="AA382">
        <v>1</v>
      </c>
      <c r="AB382" s="3">
        <v>1</v>
      </c>
      <c r="AC382" s="3">
        <v>1</v>
      </c>
      <c r="AD382" s="3">
        <v>100</v>
      </c>
      <c r="AE382" s="3">
        <v>41</v>
      </c>
      <c r="AF382" s="3">
        <v>41</v>
      </c>
      <c r="AG382" s="3">
        <v>100</v>
      </c>
      <c r="AH382" s="3">
        <v>28</v>
      </c>
      <c r="AI382" s="3">
        <v>28</v>
      </c>
      <c r="AJ382" s="3">
        <v>100</v>
      </c>
      <c r="AK382" s="3">
        <v>15</v>
      </c>
      <c r="AL382" s="3">
        <v>0</v>
      </c>
      <c r="AM382" s="3">
        <v>0</v>
      </c>
      <c r="AN382" s="3">
        <v>15</v>
      </c>
      <c r="AO382" s="3">
        <v>0</v>
      </c>
      <c r="AP382" s="3">
        <v>0</v>
      </c>
      <c r="AQ382" s="3">
        <v>100</v>
      </c>
      <c r="AR382" s="3">
        <v>70</v>
      </c>
      <c r="AS382" s="3">
        <v>70</v>
      </c>
      <c r="AT382" s="4">
        <v>2267650</v>
      </c>
      <c r="AU382" s="4">
        <v>2267650</v>
      </c>
      <c r="AV382" s="3">
        <v>100</v>
      </c>
      <c r="AW382" s="4">
        <v>385555000</v>
      </c>
      <c r="AX382" s="4">
        <v>385555000</v>
      </c>
      <c r="AY382" s="3">
        <v>100</v>
      </c>
      <c r="AZ382" s="4">
        <v>652220000</v>
      </c>
      <c r="BA382" s="4">
        <v>652220000</v>
      </c>
      <c r="BB382" s="3">
        <v>100</v>
      </c>
      <c r="BC382" s="4">
        <v>540000000</v>
      </c>
      <c r="BD382" s="4">
        <v>0</v>
      </c>
      <c r="BE382" s="3">
        <v>0</v>
      </c>
      <c r="BF382" s="4">
        <v>53496000</v>
      </c>
      <c r="BG382" s="4">
        <v>0</v>
      </c>
      <c r="BH382" s="3">
        <v>0</v>
      </c>
      <c r="BI382" s="4">
        <v>1633538650</v>
      </c>
      <c r="BJ382" s="4">
        <v>1040042650</v>
      </c>
      <c r="BK382" s="3">
        <v>63.67</v>
      </c>
      <c r="BM382" s="5">
        <f>AT382 / 1000000</f>
        <v>2.2676500000000002</v>
      </c>
      <c r="BN382" s="5">
        <f>AU382 / 1000000</f>
        <v>2.2676500000000002</v>
      </c>
      <c r="BO382" s="5">
        <f>AW382 / 1000000</f>
        <v>385.55500000000001</v>
      </c>
      <c r="BP382" s="5">
        <f>AX382 / 1000000</f>
        <v>385.55500000000001</v>
      </c>
      <c r="BQ382" s="5">
        <f>AZ382 / 1000000</f>
        <v>652.22</v>
      </c>
      <c r="BR382" s="5">
        <f>BA382 / 1000000</f>
        <v>652.22</v>
      </c>
      <c r="BS382" s="5">
        <f>BC382 / 1000000</f>
        <v>540</v>
      </c>
      <c r="BT382" s="5">
        <f>BD382 / 1000000</f>
        <v>0</v>
      </c>
      <c r="BU382" s="5">
        <f>BF382 / 1000000</f>
        <v>53.496000000000002</v>
      </c>
      <c r="BV382" s="5">
        <f>BG382 / 1000000</f>
        <v>0</v>
      </c>
    </row>
    <row r="383" spans="1:74" x14ac:dyDescent="0.25">
      <c r="A383">
        <v>16</v>
      </c>
      <c r="B383" t="s">
        <v>60</v>
      </c>
      <c r="C383" t="s">
        <v>61</v>
      </c>
      <c r="D383">
        <v>2022</v>
      </c>
      <c r="E383" t="s">
        <v>62</v>
      </c>
      <c r="F383" t="s">
        <v>63</v>
      </c>
      <c r="G383">
        <v>2</v>
      </c>
      <c r="H383" t="s">
        <v>64</v>
      </c>
      <c r="I383" t="s">
        <v>3807</v>
      </c>
      <c r="J383" t="s">
        <v>837</v>
      </c>
      <c r="K383" t="s">
        <v>838</v>
      </c>
      <c r="L383" t="s">
        <v>3854</v>
      </c>
      <c r="M383" t="s">
        <v>839</v>
      </c>
      <c r="N383" t="s">
        <v>3866</v>
      </c>
      <c r="O383" t="s">
        <v>255</v>
      </c>
      <c r="P383" t="s">
        <v>3888</v>
      </c>
      <c r="Q383" t="s">
        <v>840</v>
      </c>
      <c r="R383" t="s">
        <v>3990</v>
      </c>
      <c r="S383" t="s">
        <v>841</v>
      </c>
      <c r="T383">
        <v>26</v>
      </c>
      <c r="U383">
        <v>5</v>
      </c>
      <c r="V383" t="s">
        <v>846</v>
      </c>
      <c r="W383">
        <v>1</v>
      </c>
      <c r="X383" t="s">
        <v>72</v>
      </c>
      <c r="Y383">
        <v>1</v>
      </c>
      <c r="Z383" t="s">
        <v>73</v>
      </c>
      <c r="AA383">
        <v>1</v>
      </c>
      <c r="AB383" s="3">
        <v>566</v>
      </c>
      <c r="AC383" s="3">
        <v>2768</v>
      </c>
      <c r="AD383" s="3">
        <v>489.05</v>
      </c>
      <c r="AE383" s="3">
        <v>16586</v>
      </c>
      <c r="AF383" s="3">
        <v>11444</v>
      </c>
      <c r="AG383" s="3">
        <v>69</v>
      </c>
      <c r="AH383" s="3">
        <v>20720</v>
      </c>
      <c r="AI383" s="3">
        <v>14905</v>
      </c>
      <c r="AJ383" s="3">
        <v>71.94</v>
      </c>
      <c r="AK383" s="3">
        <v>8616</v>
      </c>
      <c r="AL383" s="3">
        <v>0</v>
      </c>
      <c r="AM383" s="3">
        <v>0</v>
      </c>
      <c r="AN383" s="3">
        <v>8654</v>
      </c>
      <c r="AO383" s="3">
        <v>0</v>
      </c>
      <c r="AP383" s="3">
        <v>0</v>
      </c>
      <c r="AQ383" s="3">
        <v>50000</v>
      </c>
      <c r="AR383" s="3">
        <v>29117</v>
      </c>
      <c r="AS383" s="3">
        <v>58.23</v>
      </c>
      <c r="AT383" s="4">
        <v>352066666</v>
      </c>
      <c r="AU383" s="4">
        <v>352066666</v>
      </c>
      <c r="AV383" s="3">
        <v>100</v>
      </c>
      <c r="AW383" s="4">
        <v>9622600135</v>
      </c>
      <c r="AX383" s="4">
        <v>9528023382</v>
      </c>
      <c r="AY383" s="3">
        <v>99.02</v>
      </c>
      <c r="AZ383" s="4">
        <v>11040266667</v>
      </c>
      <c r="BA383" s="4">
        <v>11040266667</v>
      </c>
      <c r="BB383" s="3">
        <v>100</v>
      </c>
      <c r="BC383" s="4">
        <v>5218588000</v>
      </c>
      <c r="BD383" s="4">
        <v>0</v>
      </c>
      <c r="BE383" s="3">
        <v>0</v>
      </c>
      <c r="BF383" s="4">
        <v>3727581000</v>
      </c>
      <c r="BG383" s="4">
        <v>0</v>
      </c>
      <c r="BH383" s="3">
        <v>0</v>
      </c>
      <c r="BI383" s="4">
        <v>29961102468</v>
      </c>
      <c r="BJ383" s="4">
        <v>20920356715</v>
      </c>
      <c r="BK383" s="3">
        <v>69.83</v>
      </c>
      <c r="BM383" s="5">
        <f>AT383 / 1000000</f>
        <v>352.066666</v>
      </c>
      <c r="BN383" s="5">
        <f>AU383 / 1000000</f>
        <v>352.066666</v>
      </c>
      <c r="BO383" s="5">
        <f>AW383 / 1000000</f>
        <v>9622.6001350000006</v>
      </c>
      <c r="BP383" s="5">
        <f>AX383 / 1000000</f>
        <v>9528.0233819999994</v>
      </c>
      <c r="BQ383" s="5">
        <f>AZ383 / 1000000</f>
        <v>11040.266667</v>
      </c>
      <c r="BR383" s="5">
        <f>BA383 / 1000000</f>
        <v>11040.266667</v>
      </c>
      <c r="BS383" s="5">
        <f>BC383 / 1000000</f>
        <v>5218.5879999999997</v>
      </c>
      <c r="BT383" s="5">
        <f>BD383 / 1000000</f>
        <v>0</v>
      </c>
      <c r="BU383" s="5">
        <f>BF383 / 1000000</f>
        <v>3727.5810000000001</v>
      </c>
      <c r="BV383" s="5">
        <f>BG383 / 1000000</f>
        <v>0</v>
      </c>
    </row>
    <row r="384" spans="1:74" x14ac:dyDescent="0.25">
      <c r="A384">
        <v>16</v>
      </c>
      <c r="B384" t="s">
        <v>60</v>
      </c>
      <c r="C384" t="s">
        <v>61</v>
      </c>
      <c r="D384">
        <v>2022</v>
      </c>
      <c r="E384" t="s">
        <v>62</v>
      </c>
      <c r="F384" t="s">
        <v>63</v>
      </c>
      <c r="G384">
        <v>2</v>
      </c>
      <c r="H384" t="s">
        <v>64</v>
      </c>
      <c r="I384" t="s">
        <v>3807</v>
      </c>
      <c r="J384" t="s">
        <v>837</v>
      </c>
      <c r="K384" t="s">
        <v>838</v>
      </c>
      <c r="L384" t="s">
        <v>3854</v>
      </c>
      <c r="M384" t="s">
        <v>839</v>
      </c>
      <c r="N384" t="s">
        <v>3866</v>
      </c>
      <c r="O384" t="s">
        <v>255</v>
      </c>
      <c r="P384" t="s">
        <v>3888</v>
      </c>
      <c r="Q384" t="s">
        <v>840</v>
      </c>
      <c r="R384" t="s">
        <v>3991</v>
      </c>
      <c r="S384" t="s">
        <v>847</v>
      </c>
      <c r="T384">
        <v>18</v>
      </c>
      <c r="U384">
        <v>1</v>
      </c>
      <c r="V384" t="s">
        <v>848</v>
      </c>
      <c r="W384">
        <v>1</v>
      </c>
      <c r="X384" t="s">
        <v>72</v>
      </c>
      <c r="Y384">
        <v>1</v>
      </c>
      <c r="Z384" t="s">
        <v>73</v>
      </c>
      <c r="AA384">
        <v>1</v>
      </c>
      <c r="AB384" s="3">
        <v>1375</v>
      </c>
      <c r="AC384" s="3">
        <v>1465</v>
      </c>
      <c r="AD384" s="3">
        <v>106.55</v>
      </c>
      <c r="AE384" s="3">
        <v>17008</v>
      </c>
      <c r="AF384" s="3">
        <v>11195</v>
      </c>
      <c r="AG384" s="3">
        <v>65.819999999999993</v>
      </c>
      <c r="AH384" s="3">
        <v>3913</v>
      </c>
      <c r="AI384" s="3">
        <v>4348</v>
      </c>
      <c r="AJ384" s="3">
        <v>111.12</v>
      </c>
      <c r="AK384" s="3">
        <v>0</v>
      </c>
      <c r="AL384" s="3">
        <v>0</v>
      </c>
      <c r="AM384" s="3">
        <v>0</v>
      </c>
      <c r="AN384" s="3">
        <v>0</v>
      </c>
      <c r="AO384" s="3">
        <v>0</v>
      </c>
      <c r="AP384" s="3">
        <v>0</v>
      </c>
      <c r="AQ384" s="3">
        <v>16483</v>
      </c>
      <c r="AR384" s="3">
        <v>17008</v>
      </c>
      <c r="AS384" s="3">
        <v>103.19</v>
      </c>
      <c r="AT384" s="4">
        <v>78864000</v>
      </c>
      <c r="AU384" s="4">
        <v>78864000</v>
      </c>
      <c r="AV384" s="3">
        <v>100</v>
      </c>
      <c r="AW384" s="4">
        <v>1037351670</v>
      </c>
      <c r="AX384" s="4">
        <v>970575200</v>
      </c>
      <c r="AY384" s="3">
        <v>93.56</v>
      </c>
      <c r="AZ384" s="4">
        <v>1080781600</v>
      </c>
      <c r="BA384" s="4">
        <v>1070781600</v>
      </c>
      <c r="BB384" s="3">
        <v>99.07</v>
      </c>
      <c r="BC384" s="4">
        <v>0</v>
      </c>
      <c r="BD384" s="4">
        <v>0</v>
      </c>
      <c r="BE384" s="3">
        <v>0</v>
      </c>
      <c r="BF384" s="4">
        <v>0</v>
      </c>
      <c r="BG384" s="4">
        <v>0</v>
      </c>
      <c r="BH384" s="3">
        <v>0</v>
      </c>
      <c r="BI384" s="4">
        <v>2196997270</v>
      </c>
      <c r="BJ384" s="4">
        <v>2120220800</v>
      </c>
      <c r="BK384" s="3">
        <v>96.51</v>
      </c>
      <c r="BM384" s="5">
        <f>AT384 / 1000000</f>
        <v>78.864000000000004</v>
      </c>
      <c r="BN384" s="5">
        <f>AU384 / 1000000</f>
        <v>78.864000000000004</v>
      </c>
      <c r="BO384" s="5">
        <f>AW384 / 1000000</f>
        <v>1037.35167</v>
      </c>
      <c r="BP384" s="5">
        <f>AX384 / 1000000</f>
        <v>970.5752</v>
      </c>
      <c r="BQ384" s="5">
        <f>AZ384 / 1000000</f>
        <v>1080.7816</v>
      </c>
      <c r="BR384" s="5">
        <f>BA384 / 1000000</f>
        <v>1070.7816</v>
      </c>
      <c r="BS384" s="5">
        <f>BC384 / 1000000</f>
        <v>0</v>
      </c>
      <c r="BT384" s="5">
        <f>BD384 / 1000000</f>
        <v>0</v>
      </c>
      <c r="BU384" s="5">
        <f>BF384 / 1000000</f>
        <v>0</v>
      </c>
      <c r="BV384" s="5">
        <f>BG384 / 1000000</f>
        <v>0</v>
      </c>
    </row>
    <row r="385" spans="1:74" x14ac:dyDescent="0.25">
      <c r="A385">
        <v>16</v>
      </c>
      <c r="B385" t="s">
        <v>60</v>
      </c>
      <c r="C385" t="s">
        <v>61</v>
      </c>
      <c r="D385">
        <v>2022</v>
      </c>
      <c r="E385" t="s">
        <v>62</v>
      </c>
      <c r="F385" t="s">
        <v>63</v>
      </c>
      <c r="G385">
        <v>2</v>
      </c>
      <c r="H385" t="s">
        <v>64</v>
      </c>
      <c r="I385" t="s">
        <v>3807</v>
      </c>
      <c r="J385" t="s">
        <v>837</v>
      </c>
      <c r="K385" t="s">
        <v>838</v>
      </c>
      <c r="L385" t="s">
        <v>3854</v>
      </c>
      <c r="M385" t="s">
        <v>839</v>
      </c>
      <c r="N385" t="s">
        <v>3866</v>
      </c>
      <c r="O385" t="s">
        <v>255</v>
      </c>
      <c r="P385" t="s">
        <v>3888</v>
      </c>
      <c r="Q385" t="s">
        <v>840</v>
      </c>
      <c r="R385" t="s">
        <v>3991</v>
      </c>
      <c r="S385" t="s">
        <v>847</v>
      </c>
      <c r="T385">
        <v>18</v>
      </c>
      <c r="U385">
        <v>2</v>
      </c>
      <c r="V385" t="s">
        <v>849</v>
      </c>
      <c r="W385">
        <v>1</v>
      </c>
      <c r="X385" t="s">
        <v>72</v>
      </c>
      <c r="Y385">
        <v>1</v>
      </c>
      <c r="Z385" t="s">
        <v>73</v>
      </c>
      <c r="AA385">
        <v>1</v>
      </c>
      <c r="AB385" s="3">
        <v>1111</v>
      </c>
      <c r="AC385" s="3">
        <v>1140</v>
      </c>
      <c r="AD385" s="3">
        <v>102.61</v>
      </c>
      <c r="AE385" s="3">
        <v>13204</v>
      </c>
      <c r="AF385" s="3">
        <v>7850</v>
      </c>
      <c r="AG385" s="3">
        <v>59.45</v>
      </c>
      <c r="AH385" s="3">
        <v>7954</v>
      </c>
      <c r="AI385" s="3">
        <v>7828</v>
      </c>
      <c r="AJ385" s="3">
        <v>98.42</v>
      </c>
      <c r="AK385" s="3">
        <v>0</v>
      </c>
      <c r="AL385" s="3">
        <v>0</v>
      </c>
      <c r="AM385" s="3">
        <v>0</v>
      </c>
      <c r="AN385" s="3">
        <v>0</v>
      </c>
      <c r="AO385" s="3">
        <v>0</v>
      </c>
      <c r="AP385" s="3">
        <v>0</v>
      </c>
      <c r="AQ385" s="3">
        <v>16915</v>
      </c>
      <c r="AR385" s="3">
        <v>16818</v>
      </c>
      <c r="AS385" s="3">
        <v>99.43</v>
      </c>
      <c r="AT385" s="4">
        <v>115208246</v>
      </c>
      <c r="AU385" s="4">
        <v>115207589</v>
      </c>
      <c r="AV385" s="3">
        <v>100</v>
      </c>
      <c r="AW385" s="4">
        <v>6668411665</v>
      </c>
      <c r="AX385" s="4">
        <v>6478193333</v>
      </c>
      <c r="AY385" s="3">
        <v>97.15</v>
      </c>
      <c r="AZ385" s="4">
        <v>1206496385</v>
      </c>
      <c r="BA385" s="4">
        <v>1197437720</v>
      </c>
      <c r="BB385" s="3">
        <v>99.25</v>
      </c>
      <c r="BC385" s="4">
        <v>0</v>
      </c>
      <c r="BD385" s="4">
        <v>0</v>
      </c>
      <c r="BE385" s="3">
        <v>0</v>
      </c>
      <c r="BF385" s="4">
        <v>0</v>
      </c>
      <c r="BG385" s="4">
        <v>0</v>
      </c>
      <c r="BH385" s="3">
        <v>0</v>
      </c>
      <c r="BI385" s="4">
        <v>7990116296</v>
      </c>
      <c r="BJ385" s="4">
        <v>7790838642</v>
      </c>
      <c r="BK385" s="3">
        <v>97.51</v>
      </c>
      <c r="BM385" s="5">
        <f>AT385 / 1000000</f>
        <v>115.208246</v>
      </c>
      <c r="BN385" s="5">
        <f>AU385 / 1000000</f>
        <v>115.207589</v>
      </c>
      <c r="BO385" s="5">
        <f>AW385 / 1000000</f>
        <v>6668.4116649999996</v>
      </c>
      <c r="BP385" s="5">
        <f>AX385 / 1000000</f>
        <v>6478.1933330000002</v>
      </c>
      <c r="BQ385" s="5">
        <f>AZ385 / 1000000</f>
        <v>1206.4963849999999</v>
      </c>
      <c r="BR385" s="5">
        <f>BA385 / 1000000</f>
        <v>1197.4377199999999</v>
      </c>
      <c r="BS385" s="5">
        <f>BC385 / 1000000</f>
        <v>0</v>
      </c>
      <c r="BT385" s="5">
        <f>BD385 / 1000000</f>
        <v>0</v>
      </c>
      <c r="BU385" s="5">
        <f>BF385 / 1000000</f>
        <v>0</v>
      </c>
      <c r="BV385" s="5">
        <f>BG385 / 1000000</f>
        <v>0</v>
      </c>
    </row>
    <row r="386" spans="1:74" x14ac:dyDescent="0.25">
      <c r="A386">
        <v>16</v>
      </c>
      <c r="B386" t="s">
        <v>60</v>
      </c>
      <c r="C386" t="s">
        <v>61</v>
      </c>
      <c r="D386">
        <v>2022</v>
      </c>
      <c r="E386" t="s">
        <v>62</v>
      </c>
      <c r="F386" t="s">
        <v>63</v>
      </c>
      <c r="G386">
        <v>2</v>
      </c>
      <c r="H386" t="s">
        <v>64</v>
      </c>
      <c r="I386" t="s">
        <v>3807</v>
      </c>
      <c r="J386" t="s">
        <v>837</v>
      </c>
      <c r="K386" t="s">
        <v>838</v>
      </c>
      <c r="L386" t="s">
        <v>3854</v>
      </c>
      <c r="M386" t="s">
        <v>839</v>
      </c>
      <c r="N386" t="s">
        <v>3866</v>
      </c>
      <c r="O386" t="s">
        <v>255</v>
      </c>
      <c r="P386" t="s">
        <v>3888</v>
      </c>
      <c r="Q386" t="s">
        <v>840</v>
      </c>
      <c r="R386" t="s">
        <v>3991</v>
      </c>
      <c r="S386" t="s">
        <v>847</v>
      </c>
      <c r="T386">
        <v>18</v>
      </c>
      <c r="U386">
        <v>3</v>
      </c>
      <c r="V386" t="s">
        <v>850</v>
      </c>
      <c r="W386">
        <v>2</v>
      </c>
      <c r="X386" t="s">
        <v>76</v>
      </c>
      <c r="Y386">
        <v>1</v>
      </c>
      <c r="Z386" t="s">
        <v>73</v>
      </c>
      <c r="AA386">
        <v>1</v>
      </c>
      <c r="AB386" s="3">
        <v>1</v>
      </c>
      <c r="AC386" s="3">
        <v>1</v>
      </c>
      <c r="AD386" s="3">
        <v>100</v>
      </c>
      <c r="AE386" s="3">
        <v>1</v>
      </c>
      <c r="AF386" s="3">
        <v>1</v>
      </c>
      <c r="AG386" s="3">
        <v>100</v>
      </c>
      <c r="AH386" s="3">
        <v>1</v>
      </c>
      <c r="AI386" s="3">
        <v>1</v>
      </c>
      <c r="AJ386" s="3">
        <v>100</v>
      </c>
      <c r="AK386" s="3">
        <v>1</v>
      </c>
      <c r="AL386" s="3">
        <v>0</v>
      </c>
      <c r="AM386" s="3">
        <v>0</v>
      </c>
      <c r="AN386" s="3">
        <v>1</v>
      </c>
      <c r="AO386" s="3">
        <v>0</v>
      </c>
      <c r="AP386" s="3">
        <v>0</v>
      </c>
      <c r="AQ386" s="3" t="s">
        <v>77</v>
      </c>
      <c r="AR386" s="3" t="s">
        <v>77</v>
      </c>
      <c r="AS386" s="3" t="s">
        <v>77</v>
      </c>
      <c r="AT386" s="4">
        <v>37200000</v>
      </c>
      <c r="AU386" s="4">
        <v>37200000</v>
      </c>
      <c r="AV386" s="3">
        <v>100</v>
      </c>
      <c r="AW386" s="4">
        <v>3112553912</v>
      </c>
      <c r="AX386" s="4">
        <v>3069553912</v>
      </c>
      <c r="AY386" s="3">
        <v>98.62</v>
      </c>
      <c r="AZ386" s="4">
        <v>117200000</v>
      </c>
      <c r="BA386" s="4">
        <v>117200000</v>
      </c>
      <c r="BB386" s="3">
        <v>100</v>
      </c>
      <c r="BC386" s="4">
        <v>150000000</v>
      </c>
      <c r="BD386" s="4">
        <v>0</v>
      </c>
      <c r="BE386" s="3">
        <v>0</v>
      </c>
      <c r="BF386" s="4">
        <v>94288000</v>
      </c>
      <c r="BG386" s="4">
        <v>0</v>
      </c>
      <c r="BH386" s="3">
        <v>0</v>
      </c>
      <c r="BI386" s="4">
        <v>3511241912</v>
      </c>
      <c r="BJ386" s="4">
        <v>3223953912</v>
      </c>
      <c r="BK386" s="3">
        <v>91.82</v>
      </c>
      <c r="BM386" s="5">
        <f>AT386 / 1000000</f>
        <v>37.200000000000003</v>
      </c>
      <c r="BN386" s="5">
        <f>AU386 / 1000000</f>
        <v>37.200000000000003</v>
      </c>
      <c r="BO386" s="5">
        <f>AW386 / 1000000</f>
        <v>3112.5539119999999</v>
      </c>
      <c r="BP386" s="5">
        <f>AX386 / 1000000</f>
        <v>3069.5539119999999</v>
      </c>
      <c r="BQ386" s="5">
        <f>AZ386 / 1000000</f>
        <v>117.2</v>
      </c>
      <c r="BR386" s="5">
        <f>BA386 / 1000000</f>
        <v>117.2</v>
      </c>
      <c r="BS386" s="5">
        <f>BC386 / 1000000</f>
        <v>150</v>
      </c>
      <c r="BT386" s="5">
        <f>BD386 / 1000000</f>
        <v>0</v>
      </c>
      <c r="BU386" s="5">
        <f>BF386 / 1000000</f>
        <v>94.287999999999997</v>
      </c>
      <c r="BV386" s="5">
        <f>BG386 / 1000000</f>
        <v>0</v>
      </c>
    </row>
    <row r="387" spans="1:74" x14ac:dyDescent="0.25">
      <c r="A387">
        <v>16</v>
      </c>
      <c r="B387" t="s">
        <v>60</v>
      </c>
      <c r="C387" t="s">
        <v>61</v>
      </c>
      <c r="D387">
        <v>2022</v>
      </c>
      <c r="E387" t="s">
        <v>62</v>
      </c>
      <c r="F387" t="s">
        <v>63</v>
      </c>
      <c r="G387">
        <v>2</v>
      </c>
      <c r="H387" t="s">
        <v>64</v>
      </c>
      <c r="I387" t="s">
        <v>3807</v>
      </c>
      <c r="J387" t="s">
        <v>837</v>
      </c>
      <c r="K387" t="s">
        <v>838</v>
      </c>
      <c r="L387" t="s">
        <v>3854</v>
      </c>
      <c r="M387" t="s">
        <v>839</v>
      </c>
      <c r="N387" t="s">
        <v>3866</v>
      </c>
      <c r="O387" t="s">
        <v>255</v>
      </c>
      <c r="P387" t="s">
        <v>3888</v>
      </c>
      <c r="Q387" t="s">
        <v>840</v>
      </c>
      <c r="R387" t="s">
        <v>3991</v>
      </c>
      <c r="S387" t="s">
        <v>847</v>
      </c>
      <c r="T387">
        <v>18</v>
      </c>
      <c r="U387">
        <v>4</v>
      </c>
      <c r="V387" t="s">
        <v>851</v>
      </c>
      <c r="W387">
        <v>1</v>
      </c>
      <c r="X387" t="s">
        <v>72</v>
      </c>
      <c r="Y387">
        <v>1</v>
      </c>
      <c r="Z387" t="s">
        <v>73</v>
      </c>
      <c r="AA387">
        <v>1</v>
      </c>
      <c r="AB387" s="3">
        <v>2185</v>
      </c>
      <c r="AC387" s="3">
        <v>0</v>
      </c>
      <c r="AD387" s="3">
        <v>0</v>
      </c>
      <c r="AE387" s="3">
        <v>29636</v>
      </c>
      <c r="AF387" s="3">
        <v>6444</v>
      </c>
      <c r="AG387" s="3">
        <v>21.74</v>
      </c>
      <c r="AH387" s="3">
        <v>38800</v>
      </c>
      <c r="AI387" s="3">
        <v>13554</v>
      </c>
      <c r="AJ387" s="3">
        <v>34.93</v>
      </c>
      <c r="AK387" s="3">
        <v>19250</v>
      </c>
      <c r="AL387" s="3">
        <v>0</v>
      </c>
      <c r="AM387" s="3">
        <v>0</v>
      </c>
      <c r="AN387" s="3">
        <v>9406</v>
      </c>
      <c r="AO387" s="3">
        <v>0</v>
      </c>
      <c r="AP387" s="3">
        <v>0</v>
      </c>
      <c r="AQ387" s="3">
        <v>73900</v>
      </c>
      <c r="AR387" s="3">
        <v>19998</v>
      </c>
      <c r="AS387" s="3">
        <v>27.06</v>
      </c>
      <c r="AT387" s="4">
        <v>1808392000</v>
      </c>
      <c r="AU387" s="4">
        <v>1808392000</v>
      </c>
      <c r="AV387" s="3">
        <v>100</v>
      </c>
      <c r="AW387" s="4">
        <v>26963819242</v>
      </c>
      <c r="AX387" s="4">
        <v>26963819242</v>
      </c>
      <c r="AY387" s="3">
        <v>100</v>
      </c>
      <c r="AZ387" s="4">
        <v>35967817554</v>
      </c>
      <c r="BA387" s="4">
        <v>32827105220</v>
      </c>
      <c r="BB387" s="3">
        <v>91.27</v>
      </c>
      <c r="BC387" s="4">
        <v>20519264000</v>
      </c>
      <c r="BD387" s="4">
        <v>0</v>
      </c>
      <c r="BE387" s="3">
        <v>0</v>
      </c>
      <c r="BF387" s="4">
        <v>7335583000</v>
      </c>
      <c r="BG387" s="4">
        <v>0</v>
      </c>
      <c r="BH387" s="3">
        <v>0</v>
      </c>
      <c r="BI387" s="4">
        <v>92594875796</v>
      </c>
      <c r="BJ387" s="4">
        <v>61599316462</v>
      </c>
      <c r="BK387" s="3">
        <v>66.53</v>
      </c>
      <c r="BM387" s="5">
        <f>AT387 / 1000000</f>
        <v>1808.3920000000001</v>
      </c>
      <c r="BN387" s="5">
        <f>AU387 / 1000000</f>
        <v>1808.3920000000001</v>
      </c>
      <c r="BO387" s="5">
        <f>AW387 / 1000000</f>
        <v>26963.819242000001</v>
      </c>
      <c r="BP387" s="5">
        <f>AX387 / 1000000</f>
        <v>26963.819242000001</v>
      </c>
      <c r="BQ387" s="5">
        <f>AZ387 / 1000000</f>
        <v>35967.817554000001</v>
      </c>
      <c r="BR387" s="5">
        <f>BA387 / 1000000</f>
        <v>32827.105219999998</v>
      </c>
      <c r="BS387" s="5">
        <f>BC387 / 1000000</f>
        <v>20519.263999999999</v>
      </c>
      <c r="BT387" s="5">
        <f>BD387 / 1000000</f>
        <v>0</v>
      </c>
      <c r="BU387" s="5">
        <f>BF387 / 1000000</f>
        <v>7335.5829999999996</v>
      </c>
      <c r="BV387" s="5">
        <f>BG387 / 1000000</f>
        <v>0</v>
      </c>
    </row>
    <row r="388" spans="1:74" x14ac:dyDescent="0.25">
      <c r="A388">
        <v>16</v>
      </c>
      <c r="B388" t="s">
        <v>60</v>
      </c>
      <c r="C388" t="s">
        <v>61</v>
      </c>
      <c r="D388">
        <v>2022</v>
      </c>
      <c r="E388" t="s">
        <v>62</v>
      </c>
      <c r="F388" t="s">
        <v>63</v>
      </c>
      <c r="G388">
        <v>2</v>
      </c>
      <c r="H388" t="s">
        <v>64</v>
      </c>
      <c r="I388" t="s">
        <v>3807</v>
      </c>
      <c r="J388" t="s">
        <v>837</v>
      </c>
      <c r="K388" t="s">
        <v>838</v>
      </c>
      <c r="L388" t="s">
        <v>3854</v>
      </c>
      <c r="M388" t="s">
        <v>839</v>
      </c>
      <c r="N388" t="s">
        <v>3866</v>
      </c>
      <c r="O388" t="s">
        <v>255</v>
      </c>
      <c r="P388" t="s">
        <v>3888</v>
      </c>
      <c r="Q388" t="s">
        <v>840</v>
      </c>
      <c r="R388" t="s">
        <v>3991</v>
      </c>
      <c r="S388" t="s">
        <v>847</v>
      </c>
      <c r="T388">
        <v>18</v>
      </c>
      <c r="U388">
        <v>5</v>
      </c>
      <c r="V388" t="s">
        <v>852</v>
      </c>
      <c r="W388">
        <v>1</v>
      </c>
      <c r="X388" t="s">
        <v>72</v>
      </c>
      <c r="Y388">
        <v>1</v>
      </c>
      <c r="Z388" t="s">
        <v>73</v>
      </c>
      <c r="AA388">
        <v>1</v>
      </c>
      <c r="AB388" s="3">
        <v>0</v>
      </c>
      <c r="AC388" s="3">
        <v>0</v>
      </c>
      <c r="AD388" s="3">
        <v>0</v>
      </c>
      <c r="AE388" s="3">
        <v>0</v>
      </c>
      <c r="AF388" s="3">
        <v>0</v>
      </c>
      <c r="AG388" s="3">
        <v>0</v>
      </c>
      <c r="AH388" s="3">
        <v>24450</v>
      </c>
      <c r="AI388" s="3">
        <v>6372</v>
      </c>
      <c r="AJ388" s="3">
        <v>26.06</v>
      </c>
      <c r="AK388" s="3">
        <v>13500</v>
      </c>
      <c r="AL388" s="3">
        <v>0</v>
      </c>
      <c r="AM388" s="3">
        <v>0</v>
      </c>
      <c r="AN388" s="3">
        <v>1433</v>
      </c>
      <c r="AO388" s="3">
        <v>0</v>
      </c>
      <c r="AP388" s="3">
        <v>0</v>
      </c>
      <c r="AQ388" s="3">
        <v>39383</v>
      </c>
      <c r="AR388" s="3">
        <v>6372</v>
      </c>
      <c r="AS388" s="3">
        <v>16.18</v>
      </c>
      <c r="AT388" s="4">
        <v>0</v>
      </c>
      <c r="AU388" s="4">
        <v>0</v>
      </c>
      <c r="AV388" s="3">
        <v>0</v>
      </c>
      <c r="AW388" s="4">
        <v>0</v>
      </c>
      <c r="AX388" s="4">
        <v>0</v>
      </c>
      <c r="AY388" s="3">
        <v>0</v>
      </c>
      <c r="AZ388" s="4">
        <v>11944904461</v>
      </c>
      <c r="BA388" s="4">
        <v>11913213661</v>
      </c>
      <c r="BB388" s="3">
        <v>99.73</v>
      </c>
      <c r="BC388" s="4">
        <v>10080712000</v>
      </c>
      <c r="BD388" s="4">
        <v>0</v>
      </c>
      <c r="BE388" s="3">
        <v>0</v>
      </c>
      <c r="BF388" s="4">
        <v>1300000000</v>
      </c>
      <c r="BG388" s="4">
        <v>0</v>
      </c>
      <c r="BH388" s="3">
        <v>0</v>
      </c>
      <c r="BI388" s="4">
        <v>23325616461</v>
      </c>
      <c r="BJ388" s="4">
        <v>11913213661</v>
      </c>
      <c r="BK388" s="3">
        <v>51.07</v>
      </c>
      <c r="BM388" s="5">
        <f>AT388 / 1000000</f>
        <v>0</v>
      </c>
      <c r="BN388" s="5">
        <f>AU388 / 1000000</f>
        <v>0</v>
      </c>
      <c r="BO388" s="5">
        <f>AW388 / 1000000</f>
        <v>0</v>
      </c>
      <c r="BP388" s="5">
        <f>AX388 / 1000000</f>
        <v>0</v>
      </c>
      <c r="BQ388" s="5">
        <f>AZ388 / 1000000</f>
        <v>11944.904461</v>
      </c>
      <c r="BR388" s="5">
        <f>BA388 / 1000000</f>
        <v>11913.213661</v>
      </c>
      <c r="BS388" s="5">
        <f>BC388 / 1000000</f>
        <v>10080.712</v>
      </c>
      <c r="BT388" s="5">
        <f>BD388 / 1000000</f>
        <v>0</v>
      </c>
      <c r="BU388" s="5">
        <f>BF388 / 1000000</f>
        <v>1300</v>
      </c>
      <c r="BV388" s="5">
        <f>BG388 / 1000000</f>
        <v>0</v>
      </c>
    </row>
    <row r="389" spans="1:74" x14ac:dyDescent="0.25">
      <c r="A389">
        <v>16</v>
      </c>
      <c r="B389" t="s">
        <v>60</v>
      </c>
      <c r="C389" t="s">
        <v>61</v>
      </c>
      <c r="D389">
        <v>2022</v>
      </c>
      <c r="E389" t="s">
        <v>62</v>
      </c>
      <c r="F389" t="s">
        <v>63</v>
      </c>
      <c r="G389">
        <v>2</v>
      </c>
      <c r="H389" t="s">
        <v>64</v>
      </c>
      <c r="I389" t="s">
        <v>3807</v>
      </c>
      <c r="J389" t="s">
        <v>837</v>
      </c>
      <c r="K389" t="s">
        <v>838</v>
      </c>
      <c r="L389" t="s">
        <v>3854</v>
      </c>
      <c r="M389" t="s">
        <v>839</v>
      </c>
      <c r="N389" t="s">
        <v>3866</v>
      </c>
      <c r="O389" t="s">
        <v>255</v>
      </c>
      <c r="P389" t="s">
        <v>3888</v>
      </c>
      <c r="Q389" t="s">
        <v>840</v>
      </c>
      <c r="R389" t="s">
        <v>3991</v>
      </c>
      <c r="S389" t="s">
        <v>847</v>
      </c>
      <c r="T389">
        <v>18</v>
      </c>
      <c r="U389">
        <v>6</v>
      </c>
      <c r="V389" t="s">
        <v>853</v>
      </c>
      <c r="W389">
        <v>1</v>
      </c>
      <c r="X389" t="s">
        <v>72</v>
      </c>
      <c r="Y389">
        <v>1</v>
      </c>
      <c r="Z389" t="s">
        <v>73</v>
      </c>
      <c r="AA389">
        <v>1</v>
      </c>
      <c r="AB389" s="3">
        <v>0</v>
      </c>
      <c r="AC389" s="3">
        <v>0</v>
      </c>
      <c r="AD389" s="3">
        <v>0</v>
      </c>
      <c r="AE389" s="3">
        <v>0</v>
      </c>
      <c r="AF389" s="3">
        <v>0</v>
      </c>
      <c r="AG389" s="3">
        <v>0</v>
      </c>
      <c r="AH389" s="3">
        <v>0</v>
      </c>
      <c r="AI389" s="3">
        <v>0</v>
      </c>
      <c r="AJ389" s="3">
        <v>0</v>
      </c>
      <c r="AK389" s="3">
        <v>1000</v>
      </c>
      <c r="AL389" s="3">
        <v>0</v>
      </c>
      <c r="AM389" s="3">
        <v>0</v>
      </c>
      <c r="AN389" s="3">
        <v>0</v>
      </c>
      <c r="AO389" s="3">
        <v>0</v>
      </c>
      <c r="AP389" s="3">
        <v>0</v>
      </c>
      <c r="AQ389" s="3">
        <v>1000</v>
      </c>
      <c r="AR389" s="3">
        <v>0</v>
      </c>
      <c r="AS389" s="3">
        <v>0</v>
      </c>
      <c r="AT389" s="4">
        <v>0</v>
      </c>
      <c r="AU389" s="4">
        <v>0</v>
      </c>
      <c r="AV389" s="3">
        <v>0</v>
      </c>
      <c r="AW389" s="4">
        <v>0</v>
      </c>
      <c r="AX389" s="4">
        <v>0</v>
      </c>
      <c r="AY389" s="3">
        <v>0</v>
      </c>
      <c r="AZ389" s="4">
        <v>0</v>
      </c>
      <c r="BA389" s="4">
        <v>0</v>
      </c>
      <c r="BB389" s="3">
        <v>0</v>
      </c>
      <c r="BC389" s="4">
        <v>861567000</v>
      </c>
      <c r="BD389" s="4">
        <v>0</v>
      </c>
      <c r="BE389" s="3">
        <v>0</v>
      </c>
      <c r="BF389" s="4">
        <v>0</v>
      </c>
      <c r="BG389" s="4">
        <v>0</v>
      </c>
      <c r="BH389" s="3">
        <v>0</v>
      </c>
      <c r="BI389" s="4">
        <v>861567000</v>
      </c>
      <c r="BJ389" s="4">
        <v>0</v>
      </c>
      <c r="BK389" s="3">
        <v>0</v>
      </c>
      <c r="BM389" s="5">
        <f>AT389 / 1000000</f>
        <v>0</v>
      </c>
      <c r="BN389" s="5">
        <f>AU389 / 1000000</f>
        <v>0</v>
      </c>
      <c r="BO389" s="5">
        <f>AW389 / 1000000</f>
        <v>0</v>
      </c>
      <c r="BP389" s="5">
        <f>AX389 / 1000000</f>
        <v>0</v>
      </c>
      <c r="BQ389" s="5">
        <f>AZ389 / 1000000</f>
        <v>0</v>
      </c>
      <c r="BR389" s="5">
        <f>BA389 / 1000000</f>
        <v>0</v>
      </c>
      <c r="BS389" s="5">
        <f>BC389 / 1000000</f>
        <v>861.56700000000001</v>
      </c>
      <c r="BT389" s="5">
        <f>BD389 / 1000000</f>
        <v>0</v>
      </c>
      <c r="BU389" s="5">
        <f>BF389 / 1000000</f>
        <v>0</v>
      </c>
      <c r="BV389" s="5">
        <f>BG389 / 1000000</f>
        <v>0</v>
      </c>
    </row>
    <row r="390" spans="1:74" x14ac:dyDescent="0.25">
      <c r="A390">
        <v>16</v>
      </c>
      <c r="B390" t="s">
        <v>60</v>
      </c>
      <c r="C390" t="s">
        <v>61</v>
      </c>
      <c r="D390">
        <v>2022</v>
      </c>
      <c r="E390" t="s">
        <v>62</v>
      </c>
      <c r="F390" t="s">
        <v>63</v>
      </c>
      <c r="G390">
        <v>2</v>
      </c>
      <c r="H390" t="s">
        <v>64</v>
      </c>
      <c r="I390" t="s">
        <v>3807</v>
      </c>
      <c r="J390" t="s">
        <v>837</v>
      </c>
      <c r="K390" t="s">
        <v>838</v>
      </c>
      <c r="L390" t="s">
        <v>3854</v>
      </c>
      <c r="M390" t="s">
        <v>839</v>
      </c>
      <c r="N390" t="s">
        <v>3866</v>
      </c>
      <c r="O390" t="s">
        <v>255</v>
      </c>
      <c r="P390" t="s">
        <v>3889</v>
      </c>
      <c r="Q390" t="s">
        <v>854</v>
      </c>
      <c r="R390" t="s">
        <v>3992</v>
      </c>
      <c r="S390" t="s">
        <v>855</v>
      </c>
      <c r="T390">
        <v>21</v>
      </c>
      <c r="U390">
        <v>1</v>
      </c>
      <c r="V390" t="s">
        <v>856</v>
      </c>
      <c r="W390">
        <v>1</v>
      </c>
      <c r="X390" t="s">
        <v>72</v>
      </c>
      <c r="Y390">
        <v>1</v>
      </c>
      <c r="Z390" t="s">
        <v>73</v>
      </c>
      <c r="AA390">
        <v>1</v>
      </c>
      <c r="AB390" s="3">
        <v>4</v>
      </c>
      <c r="AC390" s="3">
        <v>5</v>
      </c>
      <c r="AD390" s="3">
        <v>125</v>
      </c>
      <c r="AE390" s="3">
        <v>8</v>
      </c>
      <c r="AF390" s="3">
        <v>7</v>
      </c>
      <c r="AG390" s="3">
        <v>87.5</v>
      </c>
      <c r="AH390" s="3">
        <v>2</v>
      </c>
      <c r="AI390" s="3">
        <v>5</v>
      </c>
      <c r="AJ390" s="3">
        <v>250</v>
      </c>
      <c r="AK390" s="3">
        <v>3</v>
      </c>
      <c r="AL390" s="3">
        <v>0</v>
      </c>
      <c r="AM390" s="3">
        <v>0</v>
      </c>
      <c r="AN390" s="3">
        <v>4</v>
      </c>
      <c r="AO390" s="3">
        <v>0</v>
      </c>
      <c r="AP390" s="3">
        <v>0</v>
      </c>
      <c r="AQ390" s="3">
        <v>20</v>
      </c>
      <c r="AR390" s="3">
        <v>17</v>
      </c>
      <c r="AS390" s="3">
        <v>85</v>
      </c>
      <c r="AT390" s="4">
        <v>902273653</v>
      </c>
      <c r="AU390" s="4">
        <v>720896667</v>
      </c>
      <c r="AV390" s="3">
        <v>79.900000000000006</v>
      </c>
      <c r="AW390" s="4">
        <v>1032039428</v>
      </c>
      <c r="AX390" s="4">
        <v>981623022</v>
      </c>
      <c r="AY390" s="3">
        <v>95.11</v>
      </c>
      <c r="AZ390" s="4">
        <v>513000000</v>
      </c>
      <c r="BA390" s="4">
        <v>513000000</v>
      </c>
      <c r="BB390" s="3">
        <v>100</v>
      </c>
      <c r="BC390" s="4">
        <v>500000000</v>
      </c>
      <c r="BD390" s="4">
        <v>0</v>
      </c>
      <c r="BE390" s="3">
        <v>0</v>
      </c>
      <c r="BF390" s="4">
        <v>1009144000</v>
      </c>
      <c r="BG390" s="4">
        <v>0</v>
      </c>
      <c r="BH390" s="3">
        <v>0</v>
      </c>
      <c r="BI390" s="4">
        <v>3956457081</v>
      </c>
      <c r="BJ390" s="4">
        <v>2215519689</v>
      </c>
      <c r="BK390" s="3">
        <v>56</v>
      </c>
      <c r="BM390" s="5">
        <f>AT390 / 1000000</f>
        <v>902.27365299999997</v>
      </c>
      <c r="BN390" s="5">
        <f>AU390 / 1000000</f>
        <v>720.89666699999998</v>
      </c>
      <c r="BO390" s="5">
        <f>AW390 / 1000000</f>
        <v>1032.039428</v>
      </c>
      <c r="BP390" s="5">
        <f>AX390 / 1000000</f>
        <v>981.62302199999999</v>
      </c>
      <c r="BQ390" s="5">
        <f>AZ390 / 1000000</f>
        <v>513</v>
      </c>
      <c r="BR390" s="5">
        <f>BA390 / 1000000</f>
        <v>513</v>
      </c>
      <c r="BS390" s="5">
        <f>BC390 / 1000000</f>
        <v>500</v>
      </c>
      <c r="BT390" s="5">
        <f>BD390 / 1000000</f>
        <v>0</v>
      </c>
      <c r="BU390" s="5">
        <f>BF390 / 1000000</f>
        <v>1009.144</v>
      </c>
      <c r="BV390" s="5">
        <f>BG390 / 1000000</f>
        <v>0</v>
      </c>
    </row>
    <row r="391" spans="1:74" x14ac:dyDescent="0.25">
      <c r="A391">
        <v>16</v>
      </c>
      <c r="B391" t="s">
        <v>60</v>
      </c>
      <c r="C391" t="s">
        <v>61</v>
      </c>
      <c r="D391">
        <v>2022</v>
      </c>
      <c r="E391" t="s">
        <v>62</v>
      </c>
      <c r="F391" t="s">
        <v>63</v>
      </c>
      <c r="G391">
        <v>2</v>
      </c>
      <c r="H391" t="s">
        <v>64</v>
      </c>
      <c r="I391" t="s">
        <v>3807</v>
      </c>
      <c r="J391" t="s">
        <v>837</v>
      </c>
      <c r="K391" t="s">
        <v>838</v>
      </c>
      <c r="L391" t="s">
        <v>3854</v>
      </c>
      <c r="M391" t="s">
        <v>839</v>
      </c>
      <c r="N391" t="s">
        <v>3866</v>
      </c>
      <c r="O391" t="s">
        <v>255</v>
      </c>
      <c r="P391" t="s">
        <v>3889</v>
      </c>
      <c r="Q391" t="s">
        <v>854</v>
      </c>
      <c r="R391" t="s">
        <v>3992</v>
      </c>
      <c r="S391" t="s">
        <v>855</v>
      </c>
      <c r="T391">
        <v>21</v>
      </c>
      <c r="U391">
        <v>2</v>
      </c>
      <c r="V391" t="s">
        <v>857</v>
      </c>
      <c r="W391">
        <v>1</v>
      </c>
      <c r="X391" t="s">
        <v>72</v>
      </c>
      <c r="Y391">
        <v>1</v>
      </c>
      <c r="Z391" t="s">
        <v>73</v>
      </c>
      <c r="AA391">
        <v>1</v>
      </c>
      <c r="AB391" s="3">
        <v>2</v>
      </c>
      <c r="AC391" s="3">
        <v>2</v>
      </c>
      <c r="AD391" s="3">
        <v>100</v>
      </c>
      <c r="AE391" s="3">
        <v>3</v>
      </c>
      <c r="AF391" s="3">
        <v>3</v>
      </c>
      <c r="AG391" s="3">
        <v>100</v>
      </c>
      <c r="AH391" s="3">
        <v>3</v>
      </c>
      <c r="AI391" s="3">
        <v>4</v>
      </c>
      <c r="AJ391" s="3">
        <v>133.33000000000001</v>
      </c>
      <c r="AK391" s="3">
        <v>4</v>
      </c>
      <c r="AL391" s="3">
        <v>0</v>
      </c>
      <c r="AM391" s="3">
        <v>0</v>
      </c>
      <c r="AN391" s="3">
        <v>2</v>
      </c>
      <c r="AO391" s="3">
        <v>0</v>
      </c>
      <c r="AP391" s="3">
        <v>0</v>
      </c>
      <c r="AQ391" s="3">
        <v>14</v>
      </c>
      <c r="AR391" s="3">
        <v>9</v>
      </c>
      <c r="AS391" s="3">
        <v>64.290000000000006</v>
      </c>
      <c r="AT391" s="4">
        <v>593625415</v>
      </c>
      <c r="AU391" s="4">
        <v>537019270</v>
      </c>
      <c r="AV391" s="3">
        <v>90.46</v>
      </c>
      <c r="AW391" s="4">
        <v>2995302976</v>
      </c>
      <c r="AX391" s="4">
        <v>2994052976</v>
      </c>
      <c r="AY391" s="3">
        <v>99.96</v>
      </c>
      <c r="AZ391" s="4">
        <v>399133333</v>
      </c>
      <c r="BA391" s="4">
        <v>399133333</v>
      </c>
      <c r="BB391" s="3">
        <v>100</v>
      </c>
      <c r="BC391" s="4">
        <v>1588520000</v>
      </c>
      <c r="BD391" s="4">
        <v>0</v>
      </c>
      <c r="BE391" s="3">
        <v>0</v>
      </c>
      <c r="BF391" s="4">
        <v>580595000</v>
      </c>
      <c r="BG391" s="4">
        <v>0</v>
      </c>
      <c r="BH391" s="3">
        <v>0</v>
      </c>
      <c r="BI391" s="4">
        <v>6157176724</v>
      </c>
      <c r="BJ391" s="4">
        <v>3930205579</v>
      </c>
      <c r="BK391" s="3">
        <v>63.83</v>
      </c>
      <c r="BM391" s="5">
        <f>AT391 / 1000000</f>
        <v>593.62541499999998</v>
      </c>
      <c r="BN391" s="5">
        <f>AU391 / 1000000</f>
        <v>537.01927000000001</v>
      </c>
      <c r="BO391" s="5">
        <f>AW391 / 1000000</f>
        <v>2995.3029759999999</v>
      </c>
      <c r="BP391" s="5">
        <f>AX391 / 1000000</f>
        <v>2994.0529759999999</v>
      </c>
      <c r="BQ391" s="5">
        <f>AZ391 / 1000000</f>
        <v>399.13333299999999</v>
      </c>
      <c r="BR391" s="5">
        <f>BA391 / 1000000</f>
        <v>399.13333299999999</v>
      </c>
      <c r="BS391" s="5">
        <f>BC391 / 1000000</f>
        <v>1588.52</v>
      </c>
      <c r="BT391" s="5">
        <f>BD391 / 1000000</f>
        <v>0</v>
      </c>
      <c r="BU391" s="5">
        <f>BF391 / 1000000</f>
        <v>580.59500000000003</v>
      </c>
      <c r="BV391" s="5">
        <f>BG391 / 1000000</f>
        <v>0</v>
      </c>
    </row>
    <row r="392" spans="1:74" x14ac:dyDescent="0.25">
      <c r="A392">
        <v>16</v>
      </c>
      <c r="B392" t="s">
        <v>60</v>
      </c>
      <c r="C392" t="s">
        <v>61</v>
      </c>
      <c r="D392">
        <v>2022</v>
      </c>
      <c r="E392" t="s">
        <v>62</v>
      </c>
      <c r="F392" t="s">
        <v>63</v>
      </c>
      <c r="G392">
        <v>2</v>
      </c>
      <c r="H392" t="s">
        <v>64</v>
      </c>
      <c r="I392" t="s">
        <v>3807</v>
      </c>
      <c r="J392" t="s">
        <v>837</v>
      </c>
      <c r="K392" t="s">
        <v>838</v>
      </c>
      <c r="L392" t="s">
        <v>3854</v>
      </c>
      <c r="M392" t="s">
        <v>839</v>
      </c>
      <c r="N392" t="s">
        <v>3866</v>
      </c>
      <c r="O392" t="s">
        <v>255</v>
      </c>
      <c r="P392" t="s">
        <v>3889</v>
      </c>
      <c r="Q392" t="s">
        <v>854</v>
      </c>
      <c r="R392" t="s">
        <v>3992</v>
      </c>
      <c r="S392" t="s">
        <v>855</v>
      </c>
      <c r="T392">
        <v>21</v>
      </c>
      <c r="U392">
        <v>3</v>
      </c>
      <c r="V392" t="s">
        <v>858</v>
      </c>
      <c r="W392">
        <v>1</v>
      </c>
      <c r="X392" t="s">
        <v>72</v>
      </c>
      <c r="Y392">
        <v>1</v>
      </c>
      <c r="Z392" t="s">
        <v>73</v>
      </c>
      <c r="AA392">
        <v>1</v>
      </c>
      <c r="AB392" s="3">
        <v>0</v>
      </c>
      <c r="AC392" s="3">
        <v>0</v>
      </c>
      <c r="AD392" s="3">
        <v>0</v>
      </c>
      <c r="AE392" s="3">
        <v>0.34</v>
      </c>
      <c r="AF392" s="3">
        <v>0.3</v>
      </c>
      <c r="AG392" s="3">
        <v>88.24</v>
      </c>
      <c r="AH392" s="3">
        <v>0.35</v>
      </c>
      <c r="AI392" s="3">
        <v>0.35</v>
      </c>
      <c r="AJ392" s="3">
        <v>100</v>
      </c>
      <c r="AK392" s="3">
        <v>0</v>
      </c>
      <c r="AL392" s="3">
        <v>0</v>
      </c>
      <c r="AM392" s="3">
        <v>0</v>
      </c>
      <c r="AN392" s="3">
        <v>0.35</v>
      </c>
      <c r="AO392" s="3">
        <v>0</v>
      </c>
      <c r="AP392" s="3">
        <v>0</v>
      </c>
      <c r="AQ392" s="3">
        <v>1</v>
      </c>
      <c r="AR392" s="3">
        <v>0.65</v>
      </c>
      <c r="AS392" s="3">
        <v>65</v>
      </c>
      <c r="AT392" s="4">
        <v>0</v>
      </c>
      <c r="AU392" s="4">
        <v>0</v>
      </c>
      <c r="AV392" s="3">
        <v>0</v>
      </c>
      <c r="AW392" s="4">
        <v>457300000</v>
      </c>
      <c r="AX392" s="4">
        <v>218501666</v>
      </c>
      <c r="AY392" s="3">
        <v>47.78</v>
      </c>
      <c r="AZ392" s="4">
        <v>200000000</v>
      </c>
      <c r="BA392" s="4">
        <v>200000000</v>
      </c>
      <c r="BB392" s="3">
        <v>100</v>
      </c>
      <c r="BC392" s="4">
        <v>0</v>
      </c>
      <c r="BD392" s="4">
        <v>0</v>
      </c>
      <c r="BE392" s="3">
        <v>0</v>
      </c>
      <c r="BF392" s="4">
        <v>191855000</v>
      </c>
      <c r="BG392" s="4">
        <v>0</v>
      </c>
      <c r="BH392" s="3">
        <v>0</v>
      </c>
      <c r="BI392" s="4">
        <v>849155000</v>
      </c>
      <c r="BJ392" s="4">
        <v>418501666</v>
      </c>
      <c r="BK392" s="3">
        <v>49.28</v>
      </c>
      <c r="BM392" s="5">
        <f>AT392 / 1000000</f>
        <v>0</v>
      </c>
      <c r="BN392" s="5">
        <f>AU392 / 1000000</f>
        <v>0</v>
      </c>
      <c r="BO392" s="5">
        <f>AW392 / 1000000</f>
        <v>457.3</v>
      </c>
      <c r="BP392" s="5">
        <f>AX392 / 1000000</f>
        <v>218.501666</v>
      </c>
      <c r="BQ392" s="5">
        <f>AZ392 / 1000000</f>
        <v>200</v>
      </c>
      <c r="BR392" s="5">
        <f>BA392 / 1000000</f>
        <v>200</v>
      </c>
      <c r="BS392" s="5">
        <f>BC392 / 1000000</f>
        <v>0</v>
      </c>
      <c r="BT392" s="5">
        <f>BD392 / 1000000</f>
        <v>0</v>
      </c>
      <c r="BU392" s="5">
        <f>BF392 / 1000000</f>
        <v>191.85499999999999</v>
      </c>
      <c r="BV392" s="5">
        <f>BG392 / 1000000</f>
        <v>0</v>
      </c>
    </row>
    <row r="393" spans="1:74" x14ac:dyDescent="0.25">
      <c r="A393">
        <v>16</v>
      </c>
      <c r="B393" t="s">
        <v>60</v>
      </c>
      <c r="C393" t="s">
        <v>61</v>
      </c>
      <c r="D393">
        <v>2022</v>
      </c>
      <c r="E393" t="s">
        <v>62</v>
      </c>
      <c r="F393" t="s">
        <v>63</v>
      </c>
      <c r="G393">
        <v>2</v>
      </c>
      <c r="H393" t="s">
        <v>64</v>
      </c>
      <c r="I393" t="s">
        <v>3807</v>
      </c>
      <c r="J393" t="s">
        <v>837</v>
      </c>
      <c r="K393" t="s">
        <v>838</v>
      </c>
      <c r="L393" t="s">
        <v>3854</v>
      </c>
      <c r="M393" t="s">
        <v>839</v>
      </c>
      <c r="N393" t="s">
        <v>3866</v>
      </c>
      <c r="O393" t="s">
        <v>255</v>
      </c>
      <c r="P393" t="s">
        <v>3889</v>
      </c>
      <c r="Q393" t="s">
        <v>854</v>
      </c>
      <c r="R393" t="s">
        <v>3992</v>
      </c>
      <c r="S393" t="s">
        <v>855</v>
      </c>
      <c r="T393">
        <v>21</v>
      </c>
      <c r="U393">
        <v>4</v>
      </c>
      <c r="V393" t="s">
        <v>859</v>
      </c>
      <c r="W393">
        <v>1</v>
      </c>
      <c r="X393" t="s">
        <v>72</v>
      </c>
      <c r="Y393">
        <v>1</v>
      </c>
      <c r="Z393" t="s">
        <v>73</v>
      </c>
      <c r="AA393">
        <v>1</v>
      </c>
      <c r="AB393" s="3">
        <v>0</v>
      </c>
      <c r="AC393" s="3">
        <v>0</v>
      </c>
      <c r="AD393" s="3">
        <v>0</v>
      </c>
      <c r="AE393" s="3">
        <v>0.65</v>
      </c>
      <c r="AF393" s="3">
        <v>0.65</v>
      </c>
      <c r="AG393" s="3">
        <v>100</v>
      </c>
      <c r="AH393" s="3">
        <v>0.26</v>
      </c>
      <c r="AI393" s="3">
        <v>0.26</v>
      </c>
      <c r="AJ393" s="3">
        <v>100</v>
      </c>
      <c r="AK393" s="3">
        <v>0.09</v>
      </c>
      <c r="AL393" s="3">
        <v>0</v>
      </c>
      <c r="AM393" s="3">
        <v>0</v>
      </c>
      <c r="AN393" s="3">
        <v>0</v>
      </c>
      <c r="AO393" s="3">
        <v>0</v>
      </c>
      <c r="AP393" s="3">
        <v>0</v>
      </c>
      <c r="AQ393" s="3">
        <v>1</v>
      </c>
      <c r="AR393" s="3">
        <v>0.91</v>
      </c>
      <c r="AS393" s="3">
        <v>91</v>
      </c>
      <c r="AT393" s="4">
        <v>0</v>
      </c>
      <c r="AU393" s="4">
        <v>0</v>
      </c>
      <c r="AV393" s="3">
        <v>0</v>
      </c>
      <c r="AW393" s="4">
        <v>34000000</v>
      </c>
      <c r="AX393" s="4">
        <v>34000000</v>
      </c>
      <c r="AY393" s="3">
        <v>100</v>
      </c>
      <c r="AZ393" s="4">
        <v>35866667</v>
      </c>
      <c r="BA393" s="4">
        <v>32000000</v>
      </c>
      <c r="BB393" s="3">
        <v>89.21</v>
      </c>
      <c r="BC393" s="4">
        <v>70417000</v>
      </c>
      <c r="BD393" s="4">
        <v>0</v>
      </c>
      <c r="BE393" s="3">
        <v>0</v>
      </c>
      <c r="BF393" s="4">
        <v>0</v>
      </c>
      <c r="BG393" s="4">
        <v>0</v>
      </c>
      <c r="BH393" s="3">
        <v>0</v>
      </c>
      <c r="BI393" s="4">
        <v>140283667</v>
      </c>
      <c r="BJ393" s="4">
        <v>66000000</v>
      </c>
      <c r="BK393" s="3">
        <v>47.05</v>
      </c>
      <c r="BM393" s="5">
        <f>AT393 / 1000000</f>
        <v>0</v>
      </c>
      <c r="BN393" s="5">
        <f>AU393 / 1000000</f>
        <v>0</v>
      </c>
      <c r="BO393" s="5">
        <f>AW393 / 1000000</f>
        <v>34</v>
      </c>
      <c r="BP393" s="5">
        <f>AX393 / 1000000</f>
        <v>34</v>
      </c>
      <c r="BQ393" s="5">
        <f>AZ393 / 1000000</f>
        <v>35.866667</v>
      </c>
      <c r="BR393" s="5">
        <f>BA393 / 1000000</f>
        <v>32</v>
      </c>
      <c r="BS393" s="5">
        <f>BC393 / 1000000</f>
        <v>70.417000000000002</v>
      </c>
      <c r="BT393" s="5">
        <f>BD393 / 1000000</f>
        <v>0</v>
      </c>
      <c r="BU393" s="5">
        <f>BF393 / 1000000</f>
        <v>0</v>
      </c>
      <c r="BV393" s="5">
        <f>BG393 / 1000000</f>
        <v>0</v>
      </c>
    </row>
    <row r="394" spans="1:74" x14ac:dyDescent="0.25">
      <c r="A394">
        <v>16</v>
      </c>
      <c r="B394" t="s">
        <v>60</v>
      </c>
      <c r="C394" t="s">
        <v>61</v>
      </c>
      <c r="D394">
        <v>2022</v>
      </c>
      <c r="E394" t="s">
        <v>62</v>
      </c>
      <c r="F394" t="s">
        <v>63</v>
      </c>
      <c r="G394">
        <v>2</v>
      </c>
      <c r="H394" t="s">
        <v>64</v>
      </c>
      <c r="I394" t="s">
        <v>3807</v>
      </c>
      <c r="J394" t="s">
        <v>837</v>
      </c>
      <c r="K394" t="s">
        <v>838</v>
      </c>
      <c r="L394" t="s">
        <v>3854</v>
      </c>
      <c r="M394" t="s">
        <v>839</v>
      </c>
      <c r="N394" t="s">
        <v>3866</v>
      </c>
      <c r="O394" t="s">
        <v>255</v>
      </c>
      <c r="P394" t="s">
        <v>3889</v>
      </c>
      <c r="Q394" t="s">
        <v>854</v>
      </c>
      <c r="R394" t="s">
        <v>3992</v>
      </c>
      <c r="S394" t="s">
        <v>855</v>
      </c>
      <c r="T394">
        <v>21</v>
      </c>
      <c r="U394">
        <v>5</v>
      </c>
      <c r="V394" t="s">
        <v>860</v>
      </c>
      <c r="W394">
        <v>1</v>
      </c>
      <c r="X394" t="s">
        <v>72</v>
      </c>
      <c r="Y394">
        <v>1</v>
      </c>
      <c r="Z394" t="s">
        <v>73</v>
      </c>
      <c r="AA394">
        <v>1</v>
      </c>
      <c r="AB394" s="3">
        <v>0</v>
      </c>
      <c r="AC394" s="3">
        <v>0</v>
      </c>
      <c r="AD394" s="3">
        <v>0</v>
      </c>
      <c r="AE394" s="3">
        <v>0</v>
      </c>
      <c r="AF394" s="3">
        <v>0</v>
      </c>
      <c r="AG394" s="3">
        <v>0</v>
      </c>
      <c r="AH394" s="3">
        <v>0</v>
      </c>
      <c r="AI394" s="3">
        <v>0</v>
      </c>
      <c r="AJ394" s="3">
        <v>0</v>
      </c>
      <c r="AK394" s="3">
        <v>100</v>
      </c>
      <c r="AL394" s="3">
        <v>0</v>
      </c>
      <c r="AM394" s="3">
        <v>0</v>
      </c>
      <c r="AN394" s="3">
        <v>0</v>
      </c>
      <c r="AO394" s="3">
        <v>0</v>
      </c>
      <c r="AP394" s="3">
        <v>0</v>
      </c>
      <c r="AQ394" s="3">
        <v>100</v>
      </c>
      <c r="AR394" s="3">
        <v>0</v>
      </c>
      <c r="AS394" s="3">
        <v>0</v>
      </c>
      <c r="AT394" s="4">
        <v>0</v>
      </c>
      <c r="AU394" s="4">
        <v>0</v>
      </c>
      <c r="AV394" s="3">
        <v>0</v>
      </c>
      <c r="AW394" s="4">
        <v>0</v>
      </c>
      <c r="AX394" s="4">
        <v>0</v>
      </c>
      <c r="AY394" s="3">
        <v>0</v>
      </c>
      <c r="AZ394" s="4">
        <v>0</v>
      </c>
      <c r="BA394" s="4">
        <v>0</v>
      </c>
      <c r="BB394" s="3">
        <v>0</v>
      </c>
      <c r="BC394" s="4">
        <v>28644000</v>
      </c>
      <c r="BD394" s="4">
        <v>0</v>
      </c>
      <c r="BE394" s="3">
        <v>0</v>
      </c>
      <c r="BF394" s="4">
        <v>0</v>
      </c>
      <c r="BG394" s="4">
        <v>0</v>
      </c>
      <c r="BH394" s="3">
        <v>0</v>
      </c>
      <c r="BI394" s="4">
        <v>28644000</v>
      </c>
      <c r="BJ394" s="4">
        <v>0</v>
      </c>
      <c r="BK394" s="3">
        <v>0</v>
      </c>
      <c r="BM394" s="5">
        <f>AT394 / 1000000</f>
        <v>0</v>
      </c>
      <c r="BN394" s="5">
        <f>AU394 / 1000000</f>
        <v>0</v>
      </c>
      <c r="BO394" s="5">
        <f>AW394 / 1000000</f>
        <v>0</v>
      </c>
      <c r="BP394" s="5">
        <f>AX394 / 1000000</f>
        <v>0</v>
      </c>
      <c r="BQ394" s="5">
        <f>AZ394 / 1000000</f>
        <v>0</v>
      </c>
      <c r="BR394" s="5">
        <f>BA394 / 1000000</f>
        <v>0</v>
      </c>
      <c r="BS394" s="5">
        <f>BC394 / 1000000</f>
        <v>28.643999999999998</v>
      </c>
      <c r="BT394" s="5">
        <f>BD394 / 1000000</f>
        <v>0</v>
      </c>
      <c r="BU394" s="5">
        <f>BF394 / 1000000</f>
        <v>0</v>
      </c>
      <c r="BV394" s="5">
        <f>BG394 / 1000000</f>
        <v>0</v>
      </c>
    </row>
    <row r="395" spans="1:74" x14ac:dyDescent="0.25">
      <c r="A395">
        <v>16</v>
      </c>
      <c r="B395" t="s">
        <v>60</v>
      </c>
      <c r="C395" t="s">
        <v>61</v>
      </c>
      <c r="D395">
        <v>2022</v>
      </c>
      <c r="E395" t="s">
        <v>62</v>
      </c>
      <c r="F395" t="s">
        <v>63</v>
      </c>
      <c r="G395">
        <v>2</v>
      </c>
      <c r="H395" t="s">
        <v>64</v>
      </c>
      <c r="I395" t="s">
        <v>3807</v>
      </c>
      <c r="J395" t="s">
        <v>837</v>
      </c>
      <c r="K395" t="s">
        <v>838</v>
      </c>
      <c r="L395" t="s">
        <v>3854</v>
      </c>
      <c r="M395" t="s">
        <v>839</v>
      </c>
      <c r="N395" t="s">
        <v>3866</v>
      </c>
      <c r="O395" t="s">
        <v>255</v>
      </c>
      <c r="P395" t="s">
        <v>3889</v>
      </c>
      <c r="Q395" t="s">
        <v>854</v>
      </c>
      <c r="R395" t="s">
        <v>3993</v>
      </c>
      <c r="S395" t="s">
        <v>861</v>
      </c>
      <c r="T395">
        <v>20</v>
      </c>
      <c r="U395">
        <v>1</v>
      </c>
      <c r="V395" t="s">
        <v>862</v>
      </c>
      <c r="W395">
        <v>1</v>
      </c>
      <c r="X395" t="s">
        <v>72</v>
      </c>
      <c r="Y395">
        <v>1</v>
      </c>
      <c r="Z395" t="s">
        <v>73</v>
      </c>
      <c r="AA395">
        <v>1</v>
      </c>
      <c r="AB395" s="3">
        <v>80</v>
      </c>
      <c r="AC395" s="3">
        <v>80</v>
      </c>
      <c r="AD395" s="3">
        <v>100</v>
      </c>
      <c r="AE395" s="3">
        <v>1181</v>
      </c>
      <c r="AF395" s="3">
        <v>483</v>
      </c>
      <c r="AG395" s="3">
        <v>40.9</v>
      </c>
      <c r="AH395" s="3">
        <v>1223</v>
      </c>
      <c r="AI395" s="3">
        <v>721</v>
      </c>
      <c r="AJ395" s="3">
        <v>58.95</v>
      </c>
      <c r="AK395" s="3">
        <v>992</v>
      </c>
      <c r="AL395" s="3">
        <v>0</v>
      </c>
      <c r="AM395" s="3">
        <v>0</v>
      </c>
      <c r="AN395" s="3">
        <v>722</v>
      </c>
      <c r="AO395" s="3">
        <v>0</v>
      </c>
      <c r="AP395" s="3">
        <v>0</v>
      </c>
      <c r="AQ395" s="3">
        <v>3500</v>
      </c>
      <c r="AR395" s="3">
        <v>1284</v>
      </c>
      <c r="AS395" s="3">
        <v>36.69</v>
      </c>
      <c r="AT395" s="4">
        <v>858213333</v>
      </c>
      <c r="AU395" s="4">
        <v>858213333</v>
      </c>
      <c r="AV395" s="3">
        <v>100</v>
      </c>
      <c r="AW395" s="4">
        <v>9375200330</v>
      </c>
      <c r="AX395" s="4">
        <v>9375200330</v>
      </c>
      <c r="AY395" s="3">
        <v>100</v>
      </c>
      <c r="AZ395" s="4">
        <v>5428940898</v>
      </c>
      <c r="BA395" s="4">
        <v>5428940898</v>
      </c>
      <c r="BB395" s="3">
        <v>100</v>
      </c>
      <c r="BC395" s="4">
        <v>5100012000</v>
      </c>
      <c r="BD395" s="4">
        <v>0</v>
      </c>
      <c r="BE395" s="3">
        <v>0</v>
      </c>
      <c r="BF395" s="4">
        <v>1814435000</v>
      </c>
      <c r="BG395" s="4">
        <v>0</v>
      </c>
      <c r="BH395" s="3">
        <v>0</v>
      </c>
      <c r="BI395" s="4">
        <v>22576801561</v>
      </c>
      <c r="BJ395" s="4">
        <v>15662354561</v>
      </c>
      <c r="BK395" s="3">
        <v>69.37</v>
      </c>
      <c r="BM395" s="5">
        <f>AT395 / 1000000</f>
        <v>858.21333300000003</v>
      </c>
      <c r="BN395" s="5">
        <f>AU395 / 1000000</f>
        <v>858.21333300000003</v>
      </c>
      <c r="BO395" s="5">
        <f>AW395 / 1000000</f>
        <v>9375.2003299999997</v>
      </c>
      <c r="BP395" s="5">
        <f>AX395 / 1000000</f>
        <v>9375.2003299999997</v>
      </c>
      <c r="BQ395" s="5">
        <f>AZ395 / 1000000</f>
        <v>5428.9408979999998</v>
      </c>
      <c r="BR395" s="5">
        <f>BA395 / 1000000</f>
        <v>5428.9408979999998</v>
      </c>
      <c r="BS395" s="5">
        <f>BC395 / 1000000</f>
        <v>5100.0119999999997</v>
      </c>
      <c r="BT395" s="5">
        <f>BD395 / 1000000</f>
        <v>0</v>
      </c>
      <c r="BU395" s="5">
        <f>BF395 / 1000000</f>
        <v>1814.4349999999999</v>
      </c>
      <c r="BV395" s="5">
        <f>BG395 / 1000000</f>
        <v>0</v>
      </c>
    </row>
    <row r="396" spans="1:74" x14ac:dyDescent="0.25">
      <c r="A396">
        <v>16</v>
      </c>
      <c r="B396" t="s">
        <v>60</v>
      </c>
      <c r="C396" t="s">
        <v>61</v>
      </c>
      <c r="D396">
        <v>2022</v>
      </c>
      <c r="E396" t="s">
        <v>62</v>
      </c>
      <c r="F396" t="s">
        <v>63</v>
      </c>
      <c r="G396">
        <v>2</v>
      </c>
      <c r="H396" t="s">
        <v>64</v>
      </c>
      <c r="I396" t="s">
        <v>3807</v>
      </c>
      <c r="J396" t="s">
        <v>837</v>
      </c>
      <c r="K396" t="s">
        <v>838</v>
      </c>
      <c r="L396" t="s">
        <v>3854</v>
      </c>
      <c r="M396" t="s">
        <v>839</v>
      </c>
      <c r="N396" t="s">
        <v>3866</v>
      </c>
      <c r="O396" t="s">
        <v>255</v>
      </c>
      <c r="P396" t="s">
        <v>3889</v>
      </c>
      <c r="Q396" t="s">
        <v>854</v>
      </c>
      <c r="R396" t="s">
        <v>3993</v>
      </c>
      <c r="S396" t="s">
        <v>861</v>
      </c>
      <c r="T396">
        <v>20</v>
      </c>
      <c r="U396">
        <v>2</v>
      </c>
      <c r="V396" t="s">
        <v>863</v>
      </c>
      <c r="W396">
        <v>1</v>
      </c>
      <c r="X396" t="s">
        <v>72</v>
      </c>
      <c r="Y396">
        <v>1</v>
      </c>
      <c r="Z396" t="s">
        <v>73</v>
      </c>
      <c r="AA396">
        <v>1</v>
      </c>
      <c r="AB396" s="3">
        <v>1</v>
      </c>
      <c r="AC396" s="3">
        <v>1</v>
      </c>
      <c r="AD396" s="3">
        <v>100</v>
      </c>
      <c r="AE396" s="3">
        <v>1</v>
      </c>
      <c r="AF396" s="3">
        <v>1</v>
      </c>
      <c r="AG396" s="3">
        <v>100</v>
      </c>
      <c r="AH396" s="3">
        <v>1</v>
      </c>
      <c r="AI396" s="3">
        <v>1</v>
      </c>
      <c r="AJ396" s="3">
        <v>100</v>
      </c>
      <c r="AK396" s="3">
        <v>1</v>
      </c>
      <c r="AL396" s="3">
        <v>0</v>
      </c>
      <c r="AM396" s="3">
        <v>0</v>
      </c>
      <c r="AN396" s="3">
        <v>1</v>
      </c>
      <c r="AO396" s="3">
        <v>0</v>
      </c>
      <c r="AP396" s="3">
        <v>0</v>
      </c>
      <c r="AQ396" s="3">
        <v>5</v>
      </c>
      <c r="AR396" s="3">
        <v>3</v>
      </c>
      <c r="AS396" s="3">
        <v>60</v>
      </c>
      <c r="AT396" s="4">
        <v>651136667</v>
      </c>
      <c r="AU396" s="4">
        <v>646044002</v>
      </c>
      <c r="AV396" s="3">
        <v>99.22</v>
      </c>
      <c r="AW396" s="4">
        <v>1200000000</v>
      </c>
      <c r="AX396" s="4">
        <v>1199520000</v>
      </c>
      <c r="AY396" s="3">
        <v>99.96</v>
      </c>
      <c r="AZ396" s="4">
        <v>278830916</v>
      </c>
      <c r="BA396" s="4">
        <v>278830916</v>
      </c>
      <c r="BB396" s="3">
        <v>100</v>
      </c>
      <c r="BC396" s="4">
        <v>215000000</v>
      </c>
      <c r="BD396" s="4">
        <v>0</v>
      </c>
      <c r="BE396" s="3">
        <v>0</v>
      </c>
      <c r="BF396" s="4">
        <v>550963000</v>
      </c>
      <c r="BG396" s="4">
        <v>0</v>
      </c>
      <c r="BH396" s="3">
        <v>0</v>
      </c>
      <c r="BI396" s="4">
        <v>2895930583</v>
      </c>
      <c r="BJ396" s="4">
        <v>2124394918</v>
      </c>
      <c r="BK396" s="3">
        <v>73.36</v>
      </c>
      <c r="BM396" s="5">
        <f>AT396 / 1000000</f>
        <v>651.13666699999999</v>
      </c>
      <c r="BN396" s="5">
        <f>AU396 / 1000000</f>
        <v>646.04400199999998</v>
      </c>
      <c r="BO396" s="5">
        <f>AW396 / 1000000</f>
        <v>1200</v>
      </c>
      <c r="BP396" s="5">
        <f>AX396 / 1000000</f>
        <v>1199.52</v>
      </c>
      <c r="BQ396" s="5">
        <f>AZ396 / 1000000</f>
        <v>278.830916</v>
      </c>
      <c r="BR396" s="5">
        <f>BA396 / 1000000</f>
        <v>278.830916</v>
      </c>
      <c r="BS396" s="5">
        <f>BC396 / 1000000</f>
        <v>215</v>
      </c>
      <c r="BT396" s="5">
        <f>BD396 / 1000000</f>
        <v>0</v>
      </c>
      <c r="BU396" s="5">
        <f>BF396 / 1000000</f>
        <v>550.96299999999997</v>
      </c>
      <c r="BV396" s="5">
        <f>BG396 / 1000000</f>
        <v>0</v>
      </c>
    </row>
    <row r="397" spans="1:74" x14ac:dyDescent="0.25">
      <c r="A397">
        <v>16</v>
      </c>
      <c r="B397" t="s">
        <v>60</v>
      </c>
      <c r="C397" t="s">
        <v>61</v>
      </c>
      <c r="D397">
        <v>2022</v>
      </c>
      <c r="E397" t="s">
        <v>62</v>
      </c>
      <c r="F397" t="s">
        <v>63</v>
      </c>
      <c r="G397">
        <v>2</v>
      </c>
      <c r="H397" t="s">
        <v>64</v>
      </c>
      <c r="I397" t="s">
        <v>3807</v>
      </c>
      <c r="J397" t="s">
        <v>837</v>
      </c>
      <c r="K397" t="s">
        <v>838</v>
      </c>
      <c r="L397" t="s">
        <v>3854</v>
      </c>
      <c r="M397" t="s">
        <v>839</v>
      </c>
      <c r="N397" t="s">
        <v>3866</v>
      </c>
      <c r="O397" t="s">
        <v>255</v>
      </c>
      <c r="P397" t="s">
        <v>3889</v>
      </c>
      <c r="Q397" t="s">
        <v>854</v>
      </c>
      <c r="R397" t="s">
        <v>3993</v>
      </c>
      <c r="S397" t="s">
        <v>861</v>
      </c>
      <c r="T397">
        <v>20</v>
      </c>
      <c r="U397">
        <v>3</v>
      </c>
      <c r="V397" t="s">
        <v>864</v>
      </c>
      <c r="W397">
        <v>1</v>
      </c>
      <c r="X397" t="s">
        <v>72</v>
      </c>
      <c r="Y397">
        <v>1</v>
      </c>
      <c r="Z397" t="s">
        <v>73</v>
      </c>
      <c r="AA397">
        <v>1</v>
      </c>
      <c r="AB397" s="3">
        <v>0</v>
      </c>
      <c r="AC397" s="3">
        <v>0</v>
      </c>
      <c r="AD397" s="3">
        <v>0</v>
      </c>
      <c r="AE397" s="3">
        <v>1</v>
      </c>
      <c r="AF397" s="3">
        <v>1</v>
      </c>
      <c r="AG397" s="3">
        <v>100</v>
      </c>
      <c r="AH397" s="3">
        <v>1</v>
      </c>
      <c r="AI397" s="3">
        <v>1</v>
      </c>
      <c r="AJ397" s="3">
        <v>100</v>
      </c>
      <c r="AK397" s="3">
        <v>1</v>
      </c>
      <c r="AL397" s="3">
        <v>0</v>
      </c>
      <c r="AM397" s="3">
        <v>0</v>
      </c>
      <c r="AN397" s="3">
        <v>1</v>
      </c>
      <c r="AO397" s="3">
        <v>0</v>
      </c>
      <c r="AP397" s="3">
        <v>0</v>
      </c>
      <c r="AQ397" s="3">
        <v>4</v>
      </c>
      <c r="AR397" s="3">
        <v>2</v>
      </c>
      <c r="AS397" s="3">
        <v>50</v>
      </c>
      <c r="AT397" s="4">
        <v>0</v>
      </c>
      <c r="AU397" s="4">
        <v>0</v>
      </c>
      <c r="AV397" s="3">
        <v>0</v>
      </c>
      <c r="AW397" s="4">
        <v>55000000</v>
      </c>
      <c r="AX397" s="4">
        <v>55000000</v>
      </c>
      <c r="AY397" s="3">
        <v>100</v>
      </c>
      <c r="AZ397" s="4">
        <v>55000000</v>
      </c>
      <c r="BA397" s="4">
        <v>55000000</v>
      </c>
      <c r="BB397" s="3">
        <v>100</v>
      </c>
      <c r="BC397" s="4">
        <v>70000000</v>
      </c>
      <c r="BD397" s="4">
        <v>0</v>
      </c>
      <c r="BE397" s="3">
        <v>0</v>
      </c>
      <c r="BF397" s="4">
        <v>12310000</v>
      </c>
      <c r="BG397" s="4">
        <v>0</v>
      </c>
      <c r="BH397" s="3">
        <v>0</v>
      </c>
      <c r="BI397" s="4">
        <v>192310000</v>
      </c>
      <c r="BJ397" s="4">
        <v>110000000</v>
      </c>
      <c r="BK397" s="3">
        <v>57.2</v>
      </c>
      <c r="BM397" s="5">
        <f>AT397 / 1000000</f>
        <v>0</v>
      </c>
      <c r="BN397" s="5">
        <f>AU397 / 1000000</f>
        <v>0</v>
      </c>
      <c r="BO397" s="5">
        <f>AW397 / 1000000</f>
        <v>55</v>
      </c>
      <c r="BP397" s="5">
        <f>AX397 / 1000000</f>
        <v>55</v>
      </c>
      <c r="BQ397" s="5">
        <f>AZ397 / 1000000</f>
        <v>55</v>
      </c>
      <c r="BR397" s="5">
        <f>BA397 / 1000000</f>
        <v>55</v>
      </c>
      <c r="BS397" s="5">
        <f>BC397 / 1000000</f>
        <v>70</v>
      </c>
      <c r="BT397" s="5">
        <f>BD397 / 1000000</f>
        <v>0</v>
      </c>
      <c r="BU397" s="5">
        <f>BF397 / 1000000</f>
        <v>12.31</v>
      </c>
      <c r="BV397" s="5">
        <f>BG397 / 1000000</f>
        <v>0</v>
      </c>
    </row>
    <row r="398" spans="1:74" x14ac:dyDescent="0.25">
      <c r="A398">
        <v>16</v>
      </c>
      <c r="B398" t="s">
        <v>60</v>
      </c>
      <c r="C398" t="s">
        <v>61</v>
      </c>
      <c r="D398">
        <v>2022</v>
      </c>
      <c r="E398" t="s">
        <v>62</v>
      </c>
      <c r="F398" t="s">
        <v>63</v>
      </c>
      <c r="G398">
        <v>2</v>
      </c>
      <c r="H398" t="s">
        <v>64</v>
      </c>
      <c r="I398" t="s">
        <v>3807</v>
      </c>
      <c r="J398" t="s">
        <v>837</v>
      </c>
      <c r="K398" t="s">
        <v>838</v>
      </c>
      <c r="L398" t="s">
        <v>3854</v>
      </c>
      <c r="M398" t="s">
        <v>839</v>
      </c>
      <c r="N398" t="s">
        <v>3866</v>
      </c>
      <c r="O398" t="s">
        <v>255</v>
      </c>
      <c r="P398" t="s">
        <v>3889</v>
      </c>
      <c r="Q398" t="s">
        <v>854</v>
      </c>
      <c r="R398" t="s">
        <v>3993</v>
      </c>
      <c r="S398" t="s">
        <v>861</v>
      </c>
      <c r="T398">
        <v>20</v>
      </c>
      <c r="U398">
        <v>4</v>
      </c>
      <c r="V398" t="s">
        <v>865</v>
      </c>
      <c r="W398">
        <v>1</v>
      </c>
      <c r="X398" t="s">
        <v>72</v>
      </c>
      <c r="Y398">
        <v>1</v>
      </c>
      <c r="Z398" t="s">
        <v>73</v>
      </c>
      <c r="AA398">
        <v>1</v>
      </c>
      <c r="AB398" s="3">
        <v>0.01</v>
      </c>
      <c r="AC398" s="3">
        <v>0.01</v>
      </c>
      <c r="AD398" s="3">
        <v>100</v>
      </c>
      <c r="AE398" s="3">
        <v>0.09</v>
      </c>
      <c r="AF398" s="3">
        <v>0.09</v>
      </c>
      <c r="AG398" s="3">
        <v>100</v>
      </c>
      <c r="AH398" s="3">
        <v>0.11</v>
      </c>
      <c r="AI398" s="3">
        <v>0.15</v>
      </c>
      <c r="AJ398" s="3">
        <v>136.36000000000001</v>
      </c>
      <c r="AK398" s="3">
        <v>0.65</v>
      </c>
      <c r="AL398" s="3">
        <v>0</v>
      </c>
      <c r="AM398" s="3">
        <v>0</v>
      </c>
      <c r="AN398" s="3">
        <v>0.14000000000000001</v>
      </c>
      <c r="AO398" s="3">
        <v>0</v>
      </c>
      <c r="AP398" s="3">
        <v>0</v>
      </c>
      <c r="AQ398" s="3">
        <v>1</v>
      </c>
      <c r="AR398" s="3">
        <v>0.25</v>
      </c>
      <c r="AS398" s="3">
        <v>25</v>
      </c>
      <c r="AT398" s="4">
        <v>75133333</v>
      </c>
      <c r="AU398" s="4">
        <v>37500000</v>
      </c>
      <c r="AV398" s="3">
        <v>49.91</v>
      </c>
      <c r="AW398" s="4">
        <v>7210045000</v>
      </c>
      <c r="AX398" s="4">
        <v>7210045000</v>
      </c>
      <c r="AY398" s="3">
        <v>100</v>
      </c>
      <c r="AZ398" s="4">
        <v>692803000</v>
      </c>
      <c r="BA398" s="4">
        <v>692803000</v>
      </c>
      <c r="BB398" s="3">
        <v>100</v>
      </c>
      <c r="BC398" s="4">
        <v>16271801000</v>
      </c>
      <c r="BD398" s="4">
        <v>0</v>
      </c>
      <c r="BE398" s="3">
        <v>0</v>
      </c>
      <c r="BF398" s="4">
        <v>12171803000</v>
      </c>
      <c r="BG398" s="4">
        <v>0</v>
      </c>
      <c r="BH398" s="3">
        <v>0</v>
      </c>
      <c r="BI398" s="4">
        <v>36421585333</v>
      </c>
      <c r="BJ398" s="4">
        <v>7940348000</v>
      </c>
      <c r="BK398" s="3">
        <v>21.8</v>
      </c>
      <c r="BM398" s="5">
        <f>AT398 / 1000000</f>
        <v>75.133332999999993</v>
      </c>
      <c r="BN398" s="5">
        <f>AU398 / 1000000</f>
        <v>37.5</v>
      </c>
      <c r="BO398" s="5">
        <f>AW398 / 1000000</f>
        <v>7210.0450000000001</v>
      </c>
      <c r="BP398" s="5">
        <f>AX398 / 1000000</f>
        <v>7210.0450000000001</v>
      </c>
      <c r="BQ398" s="5">
        <f>AZ398 / 1000000</f>
        <v>692.803</v>
      </c>
      <c r="BR398" s="5">
        <f>BA398 / 1000000</f>
        <v>692.803</v>
      </c>
      <c r="BS398" s="5">
        <f>BC398 / 1000000</f>
        <v>16271.800999999999</v>
      </c>
      <c r="BT398" s="5">
        <f>BD398 / 1000000</f>
        <v>0</v>
      </c>
      <c r="BU398" s="5">
        <f>BF398 / 1000000</f>
        <v>12171.803</v>
      </c>
      <c r="BV398" s="5">
        <f>BG398 / 1000000</f>
        <v>0</v>
      </c>
    </row>
    <row r="399" spans="1:74" x14ac:dyDescent="0.25">
      <c r="A399">
        <v>16</v>
      </c>
      <c r="B399" t="s">
        <v>60</v>
      </c>
      <c r="C399" t="s">
        <v>61</v>
      </c>
      <c r="D399">
        <v>2022</v>
      </c>
      <c r="E399" t="s">
        <v>62</v>
      </c>
      <c r="F399" t="s">
        <v>63</v>
      </c>
      <c r="G399">
        <v>2</v>
      </c>
      <c r="H399" t="s">
        <v>64</v>
      </c>
      <c r="I399" t="s">
        <v>3807</v>
      </c>
      <c r="J399" t="s">
        <v>837</v>
      </c>
      <c r="K399" t="s">
        <v>838</v>
      </c>
      <c r="L399" t="s">
        <v>3854</v>
      </c>
      <c r="M399" t="s">
        <v>839</v>
      </c>
      <c r="N399" t="s">
        <v>3866</v>
      </c>
      <c r="O399" t="s">
        <v>255</v>
      </c>
      <c r="P399" t="s">
        <v>3889</v>
      </c>
      <c r="Q399" t="s">
        <v>854</v>
      </c>
      <c r="R399" t="s">
        <v>3993</v>
      </c>
      <c r="S399" t="s">
        <v>861</v>
      </c>
      <c r="T399">
        <v>20</v>
      </c>
      <c r="U399">
        <v>5</v>
      </c>
      <c r="V399" t="s">
        <v>866</v>
      </c>
      <c r="W399">
        <v>1</v>
      </c>
      <c r="X399" t="s">
        <v>72</v>
      </c>
      <c r="Y399">
        <v>1</v>
      </c>
      <c r="Z399" t="s">
        <v>73</v>
      </c>
      <c r="AA399">
        <v>1</v>
      </c>
      <c r="AB399" s="3">
        <v>0</v>
      </c>
      <c r="AC399" s="3">
        <v>0</v>
      </c>
      <c r="AD399" s="3">
        <v>0</v>
      </c>
      <c r="AE399" s="3">
        <v>1</v>
      </c>
      <c r="AF399" s="3">
        <v>0.5</v>
      </c>
      <c r="AG399" s="3">
        <v>50</v>
      </c>
      <c r="AH399" s="3">
        <v>2.5</v>
      </c>
      <c r="AI399" s="3">
        <v>0.5</v>
      </c>
      <c r="AJ399" s="3">
        <v>20</v>
      </c>
      <c r="AK399" s="3">
        <v>0</v>
      </c>
      <c r="AL399" s="3">
        <v>0</v>
      </c>
      <c r="AM399" s="3">
        <v>0</v>
      </c>
      <c r="AN399" s="3">
        <v>0</v>
      </c>
      <c r="AO399" s="3">
        <v>0</v>
      </c>
      <c r="AP399" s="3">
        <v>0</v>
      </c>
      <c r="AQ399" s="3">
        <v>3</v>
      </c>
      <c r="AR399" s="3">
        <v>1</v>
      </c>
      <c r="AS399" s="3">
        <v>33.33</v>
      </c>
      <c r="AT399" s="4">
        <v>0</v>
      </c>
      <c r="AU399" s="4">
        <v>0</v>
      </c>
      <c r="AV399" s="3">
        <v>0</v>
      </c>
      <c r="AW399" s="4">
        <v>323625000</v>
      </c>
      <c r="AX399" s="4">
        <v>323625000</v>
      </c>
      <c r="AY399" s="3">
        <v>100</v>
      </c>
      <c r="AZ399" s="4">
        <v>2932913186</v>
      </c>
      <c r="BA399" s="4">
        <v>2874428332</v>
      </c>
      <c r="BB399" s="3">
        <v>98.01</v>
      </c>
      <c r="BC399" s="4">
        <v>0</v>
      </c>
      <c r="BD399" s="4">
        <v>0</v>
      </c>
      <c r="BE399" s="3">
        <v>0</v>
      </c>
      <c r="BF399" s="4">
        <v>0</v>
      </c>
      <c r="BG399" s="4">
        <v>0</v>
      </c>
      <c r="BH399" s="3">
        <v>0</v>
      </c>
      <c r="BI399" s="4">
        <v>3256538186</v>
      </c>
      <c r="BJ399" s="4">
        <v>3198053332</v>
      </c>
      <c r="BK399" s="3">
        <v>98.2</v>
      </c>
      <c r="BL399" t="s">
        <v>867</v>
      </c>
      <c r="BM399" s="5">
        <f>AT399 / 1000000</f>
        <v>0</v>
      </c>
      <c r="BN399" s="5">
        <f>AU399 / 1000000</f>
        <v>0</v>
      </c>
      <c r="BO399" s="5">
        <f>AW399 / 1000000</f>
        <v>323.625</v>
      </c>
      <c r="BP399" s="5">
        <f>AX399 / 1000000</f>
        <v>323.625</v>
      </c>
      <c r="BQ399" s="5">
        <f>AZ399 / 1000000</f>
        <v>2932.9131860000002</v>
      </c>
      <c r="BR399" s="5">
        <f>BA399 / 1000000</f>
        <v>2874.428332</v>
      </c>
      <c r="BS399" s="5">
        <f>BC399 / 1000000</f>
        <v>0</v>
      </c>
      <c r="BT399" s="5">
        <f>BD399 / 1000000</f>
        <v>0</v>
      </c>
      <c r="BU399" s="5">
        <f>BF399 / 1000000</f>
        <v>0</v>
      </c>
      <c r="BV399" s="5">
        <f>BG399 / 1000000</f>
        <v>0</v>
      </c>
    </row>
    <row r="400" spans="1:74" x14ac:dyDescent="0.25">
      <c r="A400">
        <v>16</v>
      </c>
      <c r="B400" t="s">
        <v>60</v>
      </c>
      <c r="C400" t="s">
        <v>61</v>
      </c>
      <c r="D400">
        <v>2022</v>
      </c>
      <c r="E400" t="s">
        <v>62</v>
      </c>
      <c r="F400" t="s">
        <v>63</v>
      </c>
      <c r="G400">
        <v>2</v>
      </c>
      <c r="H400" t="s">
        <v>64</v>
      </c>
      <c r="I400" t="s">
        <v>3807</v>
      </c>
      <c r="J400" t="s">
        <v>837</v>
      </c>
      <c r="K400" t="s">
        <v>838</v>
      </c>
      <c r="L400" t="s">
        <v>3854</v>
      </c>
      <c r="M400" t="s">
        <v>839</v>
      </c>
      <c r="N400" t="s">
        <v>3866</v>
      </c>
      <c r="O400" t="s">
        <v>255</v>
      </c>
      <c r="P400" t="s">
        <v>3889</v>
      </c>
      <c r="Q400" t="s">
        <v>854</v>
      </c>
      <c r="R400" t="s">
        <v>3993</v>
      </c>
      <c r="S400" t="s">
        <v>861</v>
      </c>
      <c r="T400">
        <v>20</v>
      </c>
      <c r="U400">
        <v>6</v>
      </c>
      <c r="V400" t="s">
        <v>868</v>
      </c>
      <c r="W400">
        <v>1</v>
      </c>
      <c r="X400" t="s">
        <v>72</v>
      </c>
      <c r="Y400">
        <v>1</v>
      </c>
      <c r="Z400" t="s">
        <v>73</v>
      </c>
      <c r="AA400">
        <v>1</v>
      </c>
      <c r="AB400" s="3">
        <v>1</v>
      </c>
      <c r="AC400" s="3">
        <v>1</v>
      </c>
      <c r="AD400" s="3">
        <v>100</v>
      </c>
      <c r="AE400" s="3">
        <v>1</v>
      </c>
      <c r="AF400" s="3">
        <v>1</v>
      </c>
      <c r="AG400" s="3">
        <v>100</v>
      </c>
      <c r="AH400" s="3">
        <v>1</v>
      </c>
      <c r="AI400" s="3">
        <v>0</v>
      </c>
      <c r="AJ400" s="3">
        <v>0</v>
      </c>
      <c r="AK400" s="3">
        <v>0</v>
      </c>
      <c r="AL400" s="3">
        <v>0</v>
      </c>
      <c r="AM400" s="3">
        <v>0</v>
      </c>
      <c r="AN400" s="3">
        <v>0</v>
      </c>
      <c r="AO400" s="3">
        <v>0</v>
      </c>
      <c r="AP400" s="3">
        <v>0</v>
      </c>
      <c r="AQ400" s="3">
        <v>3</v>
      </c>
      <c r="AR400" s="3">
        <v>2</v>
      </c>
      <c r="AS400" s="3">
        <v>66.67</v>
      </c>
      <c r="AT400" s="4">
        <v>214866667</v>
      </c>
      <c r="AU400" s="4">
        <v>209616667</v>
      </c>
      <c r="AV400" s="3">
        <v>97.56</v>
      </c>
      <c r="AW400" s="4">
        <v>133000000</v>
      </c>
      <c r="AX400" s="4">
        <v>133000000</v>
      </c>
      <c r="AY400" s="3">
        <v>100</v>
      </c>
      <c r="AZ400" s="4">
        <v>80000000</v>
      </c>
      <c r="BA400" s="4">
        <v>80000000</v>
      </c>
      <c r="BB400" s="3">
        <v>100</v>
      </c>
      <c r="BC400" s="4">
        <v>0</v>
      </c>
      <c r="BD400" s="4">
        <v>0</v>
      </c>
      <c r="BE400" s="3">
        <v>0</v>
      </c>
      <c r="BF400" s="4">
        <v>0</v>
      </c>
      <c r="BG400" s="4">
        <v>0</v>
      </c>
      <c r="BH400" s="3">
        <v>0</v>
      </c>
      <c r="BI400" s="4">
        <v>427866667</v>
      </c>
      <c r="BJ400" s="4">
        <v>422616667</v>
      </c>
      <c r="BK400" s="3">
        <v>98.77</v>
      </c>
      <c r="BL400" t="s">
        <v>869</v>
      </c>
      <c r="BM400" s="5">
        <f>AT400 / 1000000</f>
        <v>214.86666700000001</v>
      </c>
      <c r="BN400" s="5">
        <f>AU400 / 1000000</f>
        <v>209.61666700000001</v>
      </c>
      <c r="BO400" s="5">
        <f>AW400 / 1000000</f>
        <v>133</v>
      </c>
      <c r="BP400" s="5">
        <f>AX400 / 1000000</f>
        <v>133</v>
      </c>
      <c r="BQ400" s="5">
        <f>AZ400 / 1000000</f>
        <v>80</v>
      </c>
      <c r="BR400" s="5">
        <f>BA400 / 1000000</f>
        <v>80</v>
      </c>
      <c r="BS400" s="5">
        <f>BC400 / 1000000</f>
        <v>0</v>
      </c>
      <c r="BT400" s="5">
        <f>BD400 / 1000000</f>
        <v>0</v>
      </c>
      <c r="BU400" s="5">
        <f>BF400 / 1000000</f>
        <v>0</v>
      </c>
      <c r="BV400" s="5">
        <f>BG400 / 1000000</f>
        <v>0</v>
      </c>
    </row>
    <row r="401" spans="1:74" x14ac:dyDescent="0.25">
      <c r="A401">
        <v>16</v>
      </c>
      <c r="B401" t="s">
        <v>60</v>
      </c>
      <c r="C401" t="s">
        <v>61</v>
      </c>
      <c r="D401">
        <v>2022</v>
      </c>
      <c r="E401" t="s">
        <v>62</v>
      </c>
      <c r="F401" t="s">
        <v>63</v>
      </c>
      <c r="G401">
        <v>2</v>
      </c>
      <c r="H401" t="s">
        <v>64</v>
      </c>
      <c r="I401" t="s">
        <v>3807</v>
      </c>
      <c r="J401" t="s">
        <v>837</v>
      </c>
      <c r="K401" t="s">
        <v>838</v>
      </c>
      <c r="L401" t="s">
        <v>3854</v>
      </c>
      <c r="M401" t="s">
        <v>839</v>
      </c>
      <c r="N401" t="s">
        <v>3866</v>
      </c>
      <c r="O401" t="s">
        <v>255</v>
      </c>
      <c r="P401" t="s">
        <v>3889</v>
      </c>
      <c r="Q401" t="s">
        <v>854</v>
      </c>
      <c r="R401" t="s">
        <v>3993</v>
      </c>
      <c r="S401" t="s">
        <v>861</v>
      </c>
      <c r="T401">
        <v>20</v>
      </c>
      <c r="U401">
        <v>7</v>
      </c>
      <c r="V401" t="s">
        <v>870</v>
      </c>
      <c r="W401">
        <v>1</v>
      </c>
      <c r="X401" t="s">
        <v>72</v>
      </c>
      <c r="Y401">
        <v>1</v>
      </c>
      <c r="Z401" t="s">
        <v>73</v>
      </c>
      <c r="AA401">
        <v>1</v>
      </c>
      <c r="AB401" s="3">
        <v>0</v>
      </c>
      <c r="AC401" s="3">
        <v>0</v>
      </c>
      <c r="AD401" s="3">
        <v>0</v>
      </c>
      <c r="AE401" s="3">
        <v>2</v>
      </c>
      <c r="AF401" s="3">
        <v>1</v>
      </c>
      <c r="AG401" s="3">
        <v>50</v>
      </c>
      <c r="AH401" s="3">
        <v>0</v>
      </c>
      <c r="AI401" s="3">
        <v>0</v>
      </c>
      <c r="AJ401" s="3">
        <v>0</v>
      </c>
      <c r="AK401" s="3">
        <v>0</v>
      </c>
      <c r="AL401" s="3">
        <v>0</v>
      </c>
      <c r="AM401" s="3">
        <v>0</v>
      </c>
      <c r="AN401" s="3">
        <v>0</v>
      </c>
      <c r="AO401" s="3">
        <v>0</v>
      </c>
      <c r="AP401" s="3">
        <v>0</v>
      </c>
      <c r="AQ401" s="3">
        <v>1</v>
      </c>
      <c r="AR401" s="3">
        <v>1</v>
      </c>
      <c r="AS401" s="3">
        <v>100</v>
      </c>
      <c r="AT401" s="4">
        <v>0</v>
      </c>
      <c r="AU401" s="4">
        <v>0</v>
      </c>
      <c r="AV401" s="3">
        <v>0</v>
      </c>
      <c r="AW401" s="4">
        <v>234129670</v>
      </c>
      <c r="AX401" s="4">
        <v>30000000</v>
      </c>
      <c r="AY401" s="3">
        <v>12.81</v>
      </c>
      <c r="AZ401" s="4">
        <v>0</v>
      </c>
      <c r="BA401" s="4">
        <v>0</v>
      </c>
      <c r="BB401" s="3">
        <v>0</v>
      </c>
      <c r="BC401" s="4">
        <v>0</v>
      </c>
      <c r="BD401" s="4">
        <v>0</v>
      </c>
      <c r="BE401" s="3">
        <v>0</v>
      </c>
      <c r="BF401" s="4">
        <v>0</v>
      </c>
      <c r="BG401" s="4">
        <v>0</v>
      </c>
      <c r="BH401" s="3">
        <v>0</v>
      </c>
      <c r="BI401" s="4">
        <v>234129670</v>
      </c>
      <c r="BJ401" s="4">
        <v>30000000</v>
      </c>
      <c r="BK401" s="3">
        <v>12.81</v>
      </c>
      <c r="BL401" t="s">
        <v>871</v>
      </c>
      <c r="BM401" s="5">
        <f>AT401 / 1000000</f>
        <v>0</v>
      </c>
      <c r="BN401" s="5">
        <f>AU401 / 1000000</f>
        <v>0</v>
      </c>
      <c r="BO401" s="5">
        <f>AW401 / 1000000</f>
        <v>234.12967</v>
      </c>
      <c r="BP401" s="5">
        <f>AX401 / 1000000</f>
        <v>30</v>
      </c>
      <c r="BQ401" s="5">
        <f>AZ401 / 1000000</f>
        <v>0</v>
      </c>
      <c r="BR401" s="5">
        <f>BA401 / 1000000</f>
        <v>0</v>
      </c>
      <c r="BS401" s="5">
        <f>BC401 / 1000000</f>
        <v>0</v>
      </c>
      <c r="BT401" s="5">
        <f>BD401 / 1000000</f>
        <v>0</v>
      </c>
      <c r="BU401" s="5">
        <f>BF401 / 1000000</f>
        <v>0</v>
      </c>
      <c r="BV401" s="5">
        <f>BG401 / 1000000</f>
        <v>0</v>
      </c>
    </row>
    <row r="402" spans="1:74" x14ac:dyDescent="0.25">
      <c r="A402">
        <v>16</v>
      </c>
      <c r="B402" t="s">
        <v>60</v>
      </c>
      <c r="C402" t="s">
        <v>61</v>
      </c>
      <c r="D402">
        <v>2022</v>
      </c>
      <c r="E402" t="s">
        <v>62</v>
      </c>
      <c r="F402" t="s">
        <v>63</v>
      </c>
      <c r="G402">
        <v>2</v>
      </c>
      <c r="H402" t="s">
        <v>64</v>
      </c>
      <c r="I402" t="s">
        <v>3807</v>
      </c>
      <c r="J402" t="s">
        <v>837</v>
      </c>
      <c r="K402" t="s">
        <v>838</v>
      </c>
      <c r="L402" t="s">
        <v>3854</v>
      </c>
      <c r="M402" t="s">
        <v>839</v>
      </c>
      <c r="N402" t="s">
        <v>3866</v>
      </c>
      <c r="O402" t="s">
        <v>255</v>
      </c>
      <c r="P402" t="s">
        <v>3889</v>
      </c>
      <c r="Q402" t="s">
        <v>854</v>
      </c>
      <c r="R402" t="s">
        <v>3994</v>
      </c>
      <c r="S402" t="s">
        <v>872</v>
      </c>
      <c r="T402">
        <v>8</v>
      </c>
      <c r="U402">
        <v>1</v>
      </c>
      <c r="V402" t="s">
        <v>873</v>
      </c>
      <c r="W402">
        <v>1</v>
      </c>
      <c r="X402" t="s">
        <v>72</v>
      </c>
      <c r="Y402">
        <v>1</v>
      </c>
      <c r="Z402" t="s">
        <v>73</v>
      </c>
      <c r="AA402">
        <v>1</v>
      </c>
      <c r="AB402" s="3">
        <v>0</v>
      </c>
      <c r="AC402" s="3">
        <v>0</v>
      </c>
      <c r="AD402" s="3">
        <v>0</v>
      </c>
      <c r="AE402" s="3">
        <v>9</v>
      </c>
      <c r="AF402" s="3">
        <v>11</v>
      </c>
      <c r="AG402" s="3">
        <v>122.22</v>
      </c>
      <c r="AH402" s="3">
        <v>9</v>
      </c>
      <c r="AI402" s="3">
        <v>12</v>
      </c>
      <c r="AJ402" s="3">
        <v>133.33000000000001</v>
      </c>
      <c r="AK402" s="3">
        <v>5</v>
      </c>
      <c r="AL402" s="3">
        <v>0</v>
      </c>
      <c r="AM402" s="3">
        <v>0</v>
      </c>
      <c r="AN402" s="3">
        <v>1</v>
      </c>
      <c r="AO402" s="3">
        <v>0</v>
      </c>
      <c r="AP402" s="3">
        <v>0</v>
      </c>
      <c r="AQ402" s="3">
        <v>26</v>
      </c>
      <c r="AR402" s="3">
        <v>23</v>
      </c>
      <c r="AS402" s="3">
        <v>88.46</v>
      </c>
      <c r="AT402" s="4">
        <v>0</v>
      </c>
      <c r="AU402" s="4">
        <v>0</v>
      </c>
      <c r="AV402" s="3">
        <v>0</v>
      </c>
      <c r="AW402" s="4">
        <v>2101958241</v>
      </c>
      <c r="AX402" s="4">
        <v>2101958241</v>
      </c>
      <c r="AY402" s="3">
        <v>100</v>
      </c>
      <c r="AZ402" s="4">
        <v>700000000</v>
      </c>
      <c r="BA402" s="4">
        <v>700000000</v>
      </c>
      <c r="BB402" s="3">
        <v>100</v>
      </c>
      <c r="BC402" s="4">
        <v>522141000</v>
      </c>
      <c r="BD402" s="4">
        <v>0</v>
      </c>
      <c r="BE402" s="3">
        <v>0</v>
      </c>
      <c r="BF402" s="4">
        <v>120000000</v>
      </c>
      <c r="BG402" s="4">
        <v>0</v>
      </c>
      <c r="BH402" s="3">
        <v>0</v>
      </c>
      <c r="BI402" s="4">
        <v>3444099241</v>
      </c>
      <c r="BJ402" s="4">
        <v>2801958241</v>
      </c>
      <c r="BK402" s="3">
        <v>81.36</v>
      </c>
      <c r="BM402" s="5">
        <f>AT402 / 1000000</f>
        <v>0</v>
      </c>
      <c r="BN402" s="5">
        <f>AU402 / 1000000</f>
        <v>0</v>
      </c>
      <c r="BO402" s="5">
        <f>AW402 / 1000000</f>
        <v>2101.9582409999998</v>
      </c>
      <c r="BP402" s="5">
        <f>AX402 / 1000000</f>
        <v>2101.9582409999998</v>
      </c>
      <c r="BQ402" s="5">
        <f>AZ402 / 1000000</f>
        <v>700</v>
      </c>
      <c r="BR402" s="5">
        <f>BA402 / 1000000</f>
        <v>700</v>
      </c>
      <c r="BS402" s="5">
        <f>BC402 / 1000000</f>
        <v>522.14099999999996</v>
      </c>
      <c r="BT402" s="5">
        <f>BD402 / 1000000</f>
        <v>0</v>
      </c>
      <c r="BU402" s="5">
        <f>BF402 / 1000000</f>
        <v>120</v>
      </c>
      <c r="BV402" s="5">
        <f>BG402 / 1000000</f>
        <v>0</v>
      </c>
    </row>
    <row r="403" spans="1:74" x14ac:dyDescent="0.25">
      <c r="A403">
        <v>16</v>
      </c>
      <c r="B403" t="s">
        <v>60</v>
      </c>
      <c r="C403" t="s">
        <v>61</v>
      </c>
      <c r="D403">
        <v>2022</v>
      </c>
      <c r="E403" t="s">
        <v>62</v>
      </c>
      <c r="F403" t="s">
        <v>63</v>
      </c>
      <c r="G403">
        <v>2</v>
      </c>
      <c r="H403" t="s">
        <v>64</v>
      </c>
      <c r="I403" t="s">
        <v>3807</v>
      </c>
      <c r="J403" t="s">
        <v>837</v>
      </c>
      <c r="K403" t="s">
        <v>838</v>
      </c>
      <c r="L403" t="s">
        <v>3854</v>
      </c>
      <c r="M403" t="s">
        <v>839</v>
      </c>
      <c r="N403" t="s">
        <v>3866</v>
      </c>
      <c r="O403" t="s">
        <v>255</v>
      </c>
      <c r="P403" t="s">
        <v>3889</v>
      </c>
      <c r="Q403" t="s">
        <v>854</v>
      </c>
      <c r="R403" t="s">
        <v>3994</v>
      </c>
      <c r="S403" t="s">
        <v>872</v>
      </c>
      <c r="T403">
        <v>8</v>
      </c>
      <c r="U403">
        <v>2</v>
      </c>
      <c r="V403" t="s">
        <v>874</v>
      </c>
      <c r="W403">
        <v>1</v>
      </c>
      <c r="X403" t="s">
        <v>72</v>
      </c>
      <c r="Y403">
        <v>1</v>
      </c>
      <c r="Z403" t="s">
        <v>73</v>
      </c>
      <c r="AA403">
        <v>1</v>
      </c>
      <c r="AB403" s="3">
        <v>0</v>
      </c>
      <c r="AC403" s="3">
        <v>0</v>
      </c>
      <c r="AD403" s="3">
        <v>0</v>
      </c>
      <c r="AE403" s="3">
        <v>1</v>
      </c>
      <c r="AF403" s="3">
        <v>0.7</v>
      </c>
      <c r="AG403" s="3">
        <v>70</v>
      </c>
      <c r="AH403" s="3">
        <v>1.3</v>
      </c>
      <c r="AI403" s="3">
        <v>1.3</v>
      </c>
      <c r="AJ403" s="3">
        <v>100</v>
      </c>
      <c r="AK403" s="3">
        <v>1</v>
      </c>
      <c r="AL403" s="3">
        <v>0</v>
      </c>
      <c r="AM403" s="3">
        <v>0</v>
      </c>
      <c r="AN403" s="3">
        <v>1</v>
      </c>
      <c r="AO403" s="3">
        <v>0</v>
      </c>
      <c r="AP403" s="3">
        <v>0</v>
      </c>
      <c r="AQ403" s="3">
        <v>4</v>
      </c>
      <c r="AR403" s="3">
        <v>2</v>
      </c>
      <c r="AS403" s="3">
        <v>50</v>
      </c>
      <c r="AT403" s="4">
        <v>0</v>
      </c>
      <c r="AU403" s="4">
        <v>0</v>
      </c>
      <c r="AV403" s="3">
        <v>0</v>
      </c>
      <c r="AW403" s="4">
        <v>243500000</v>
      </c>
      <c r="AX403" s="4">
        <v>243500000</v>
      </c>
      <c r="AY403" s="3">
        <v>100</v>
      </c>
      <c r="AZ403" s="4">
        <v>300000000</v>
      </c>
      <c r="BA403" s="4">
        <v>291050000</v>
      </c>
      <c r="BB403" s="3">
        <v>97.02</v>
      </c>
      <c r="BC403" s="4">
        <v>71644000</v>
      </c>
      <c r="BD403" s="4">
        <v>0</v>
      </c>
      <c r="BE403" s="3">
        <v>0</v>
      </c>
      <c r="BF403" s="4">
        <v>450000000</v>
      </c>
      <c r="BG403" s="4">
        <v>0</v>
      </c>
      <c r="BH403" s="3">
        <v>0</v>
      </c>
      <c r="BI403" s="4">
        <v>1065144000</v>
      </c>
      <c r="BJ403" s="4">
        <v>534550000</v>
      </c>
      <c r="BK403" s="3">
        <v>50.19</v>
      </c>
      <c r="BM403" s="5">
        <f>AT403 / 1000000</f>
        <v>0</v>
      </c>
      <c r="BN403" s="5">
        <f>AU403 / 1000000</f>
        <v>0</v>
      </c>
      <c r="BO403" s="5">
        <f>AW403 / 1000000</f>
        <v>243.5</v>
      </c>
      <c r="BP403" s="5">
        <f>AX403 / 1000000</f>
        <v>243.5</v>
      </c>
      <c r="BQ403" s="5">
        <f>AZ403 / 1000000</f>
        <v>300</v>
      </c>
      <c r="BR403" s="5">
        <f>BA403 / 1000000</f>
        <v>291.05</v>
      </c>
      <c r="BS403" s="5">
        <f>BC403 / 1000000</f>
        <v>71.644000000000005</v>
      </c>
      <c r="BT403" s="5">
        <f>BD403 / 1000000</f>
        <v>0</v>
      </c>
      <c r="BU403" s="5">
        <f>BF403 / 1000000</f>
        <v>450</v>
      </c>
      <c r="BV403" s="5">
        <f>BG403 / 1000000</f>
        <v>0</v>
      </c>
    </row>
    <row r="404" spans="1:74" x14ac:dyDescent="0.25">
      <c r="A404">
        <v>16</v>
      </c>
      <c r="B404" t="s">
        <v>60</v>
      </c>
      <c r="C404" t="s">
        <v>61</v>
      </c>
      <c r="D404">
        <v>2022</v>
      </c>
      <c r="E404" t="s">
        <v>62</v>
      </c>
      <c r="F404" t="s">
        <v>63</v>
      </c>
      <c r="G404">
        <v>2</v>
      </c>
      <c r="H404" t="s">
        <v>64</v>
      </c>
      <c r="I404" t="s">
        <v>3807</v>
      </c>
      <c r="J404" t="s">
        <v>837</v>
      </c>
      <c r="K404" t="s">
        <v>838</v>
      </c>
      <c r="L404" t="s">
        <v>3854</v>
      </c>
      <c r="M404" t="s">
        <v>839</v>
      </c>
      <c r="N404" t="s">
        <v>3866</v>
      </c>
      <c r="O404" t="s">
        <v>255</v>
      </c>
      <c r="P404" t="s">
        <v>3877</v>
      </c>
      <c r="Q404" t="s">
        <v>397</v>
      </c>
      <c r="R404" t="s">
        <v>3995</v>
      </c>
      <c r="S404" t="s">
        <v>875</v>
      </c>
      <c r="T404">
        <v>26</v>
      </c>
      <c r="U404">
        <v>1</v>
      </c>
      <c r="V404" t="s">
        <v>876</v>
      </c>
      <c r="W404">
        <v>1</v>
      </c>
      <c r="X404" t="s">
        <v>72</v>
      </c>
      <c r="Y404">
        <v>1</v>
      </c>
      <c r="Z404" t="s">
        <v>73</v>
      </c>
      <c r="AA404">
        <v>1</v>
      </c>
      <c r="AB404" s="3">
        <v>0.05</v>
      </c>
      <c r="AC404" s="3">
        <v>0.05</v>
      </c>
      <c r="AD404" s="3">
        <v>100</v>
      </c>
      <c r="AE404" s="3">
        <v>0.4</v>
      </c>
      <c r="AF404" s="3">
        <v>0.4</v>
      </c>
      <c r="AG404" s="3">
        <v>100</v>
      </c>
      <c r="AH404" s="3">
        <v>0.35</v>
      </c>
      <c r="AI404" s="3">
        <v>0.35</v>
      </c>
      <c r="AJ404" s="3">
        <v>100</v>
      </c>
      <c r="AK404" s="3">
        <v>0.15</v>
      </c>
      <c r="AL404" s="3">
        <v>0</v>
      </c>
      <c r="AM404" s="3">
        <v>0</v>
      </c>
      <c r="AN404" s="3">
        <v>0.05</v>
      </c>
      <c r="AO404" s="3">
        <v>0</v>
      </c>
      <c r="AP404" s="3">
        <v>0</v>
      </c>
      <c r="AQ404" s="3">
        <v>1</v>
      </c>
      <c r="AR404" s="3">
        <v>0.8</v>
      </c>
      <c r="AS404" s="3">
        <v>80</v>
      </c>
      <c r="AT404" s="4">
        <v>73625440</v>
      </c>
      <c r="AU404" s="4">
        <v>72469968</v>
      </c>
      <c r="AV404" s="3">
        <v>98.42</v>
      </c>
      <c r="AW404" s="4">
        <v>315891111</v>
      </c>
      <c r="AX404" s="4">
        <v>307233333</v>
      </c>
      <c r="AY404" s="3">
        <v>97.26</v>
      </c>
      <c r="AZ404" s="4">
        <v>73130617</v>
      </c>
      <c r="BA404" s="4">
        <v>73130617</v>
      </c>
      <c r="BB404" s="3">
        <v>100</v>
      </c>
      <c r="BC404" s="4">
        <v>245861000</v>
      </c>
      <c r="BD404" s="4">
        <v>0</v>
      </c>
      <c r="BE404" s="3">
        <v>0</v>
      </c>
      <c r="BF404" s="4">
        <v>2996000</v>
      </c>
      <c r="BG404" s="4">
        <v>0</v>
      </c>
      <c r="BH404" s="3">
        <v>0</v>
      </c>
      <c r="BI404" s="4">
        <v>711504168</v>
      </c>
      <c r="BJ404" s="4">
        <v>452833918</v>
      </c>
      <c r="BK404" s="3">
        <v>63.64</v>
      </c>
      <c r="BM404" s="5">
        <f>AT404 / 1000000</f>
        <v>73.625439999999998</v>
      </c>
      <c r="BN404" s="5">
        <f>AU404 / 1000000</f>
        <v>72.469967999999994</v>
      </c>
      <c r="BO404" s="5">
        <f>AW404 / 1000000</f>
        <v>315.89111100000002</v>
      </c>
      <c r="BP404" s="5">
        <f>AX404 / 1000000</f>
        <v>307.23333300000002</v>
      </c>
      <c r="BQ404" s="5">
        <f>AZ404 / 1000000</f>
        <v>73.130617000000001</v>
      </c>
      <c r="BR404" s="5">
        <f>BA404 / 1000000</f>
        <v>73.130617000000001</v>
      </c>
      <c r="BS404" s="5">
        <f>BC404 / 1000000</f>
        <v>245.86099999999999</v>
      </c>
      <c r="BT404" s="5">
        <f>BD404 / 1000000</f>
        <v>0</v>
      </c>
      <c r="BU404" s="5">
        <f>BF404 / 1000000</f>
        <v>2.996</v>
      </c>
      <c r="BV404" s="5">
        <f>BG404 / 1000000</f>
        <v>0</v>
      </c>
    </row>
    <row r="405" spans="1:74" x14ac:dyDescent="0.25">
      <c r="A405">
        <v>16</v>
      </c>
      <c r="B405" t="s">
        <v>60</v>
      </c>
      <c r="C405" t="s">
        <v>61</v>
      </c>
      <c r="D405">
        <v>2022</v>
      </c>
      <c r="E405" t="s">
        <v>62</v>
      </c>
      <c r="F405" t="s">
        <v>63</v>
      </c>
      <c r="G405">
        <v>2</v>
      </c>
      <c r="H405" t="s">
        <v>64</v>
      </c>
      <c r="I405" t="s">
        <v>3807</v>
      </c>
      <c r="J405" t="s">
        <v>837</v>
      </c>
      <c r="K405" t="s">
        <v>838</v>
      </c>
      <c r="L405" t="s">
        <v>3854</v>
      </c>
      <c r="M405" t="s">
        <v>839</v>
      </c>
      <c r="N405" t="s">
        <v>3866</v>
      </c>
      <c r="O405" t="s">
        <v>255</v>
      </c>
      <c r="P405" t="s">
        <v>3877</v>
      </c>
      <c r="Q405" t="s">
        <v>397</v>
      </c>
      <c r="R405" t="s">
        <v>3995</v>
      </c>
      <c r="S405" t="s">
        <v>875</v>
      </c>
      <c r="T405">
        <v>26</v>
      </c>
      <c r="U405">
        <v>2</v>
      </c>
      <c r="V405" t="s">
        <v>877</v>
      </c>
      <c r="W405">
        <v>1</v>
      </c>
      <c r="X405" t="s">
        <v>72</v>
      </c>
      <c r="Y405">
        <v>1</v>
      </c>
      <c r="Z405" t="s">
        <v>73</v>
      </c>
      <c r="AA405">
        <v>1</v>
      </c>
      <c r="AB405" s="3">
        <v>0.05</v>
      </c>
      <c r="AC405" s="3">
        <v>0.05</v>
      </c>
      <c r="AD405" s="3">
        <v>100</v>
      </c>
      <c r="AE405" s="3">
        <v>0.3</v>
      </c>
      <c r="AF405" s="3">
        <v>0.3</v>
      </c>
      <c r="AG405" s="3">
        <v>100</v>
      </c>
      <c r="AH405" s="3">
        <v>0</v>
      </c>
      <c r="AI405" s="3">
        <v>0</v>
      </c>
      <c r="AJ405" s="3">
        <v>0</v>
      </c>
      <c r="AK405" s="3">
        <v>0</v>
      </c>
      <c r="AL405" s="3">
        <v>0</v>
      </c>
      <c r="AM405" s="3">
        <v>0</v>
      </c>
      <c r="AN405" s="3">
        <v>0.65</v>
      </c>
      <c r="AO405" s="3">
        <v>0</v>
      </c>
      <c r="AP405" s="3">
        <v>0</v>
      </c>
      <c r="AQ405" s="3">
        <v>1</v>
      </c>
      <c r="AR405" s="3">
        <v>0.35</v>
      </c>
      <c r="AS405" s="3">
        <v>35</v>
      </c>
      <c r="AT405" s="4">
        <v>38167027</v>
      </c>
      <c r="AU405" s="4">
        <v>37922499</v>
      </c>
      <c r="AV405" s="3">
        <v>99.35</v>
      </c>
      <c r="AW405" s="4">
        <v>221590000</v>
      </c>
      <c r="AX405" s="4">
        <v>217340000</v>
      </c>
      <c r="AY405" s="3">
        <v>98.08</v>
      </c>
      <c r="AZ405" s="4">
        <v>0</v>
      </c>
      <c r="BA405" s="4">
        <v>0</v>
      </c>
      <c r="BB405" s="3">
        <v>0</v>
      </c>
      <c r="BC405" s="4">
        <v>0</v>
      </c>
      <c r="BD405" s="4">
        <v>0</v>
      </c>
      <c r="BE405" s="3">
        <v>0</v>
      </c>
      <c r="BF405" s="4">
        <v>7832000</v>
      </c>
      <c r="BG405" s="4">
        <v>0</v>
      </c>
      <c r="BH405" s="3">
        <v>0</v>
      </c>
      <c r="BI405" s="4">
        <v>267589027</v>
      </c>
      <c r="BJ405" s="4">
        <v>255262499</v>
      </c>
      <c r="BK405" s="3">
        <v>95.39</v>
      </c>
      <c r="BM405" s="5">
        <f>AT405 / 1000000</f>
        <v>38.167026999999997</v>
      </c>
      <c r="BN405" s="5">
        <f>AU405 / 1000000</f>
        <v>37.922499000000002</v>
      </c>
      <c r="BO405" s="5">
        <f>AW405 / 1000000</f>
        <v>221.59</v>
      </c>
      <c r="BP405" s="5">
        <f>AX405 / 1000000</f>
        <v>217.34</v>
      </c>
      <c r="BQ405" s="5">
        <f>AZ405 / 1000000</f>
        <v>0</v>
      </c>
      <c r="BR405" s="5">
        <f>BA405 / 1000000</f>
        <v>0</v>
      </c>
      <c r="BS405" s="5">
        <f>BC405 / 1000000</f>
        <v>0</v>
      </c>
      <c r="BT405" s="5">
        <f>BD405 / 1000000</f>
        <v>0</v>
      </c>
      <c r="BU405" s="5">
        <f>BF405 / 1000000</f>
        <v>7.8319999999999999</v>
      </c>
      <c r="BV405" s="5">
        <f>BG405 / 1000000</f>
        <v>0</v>
      </c>
    </row>
    <row r="406" spans="1:74" x14ac:dyDescent="0.25">
      <c r="A406">
        <v>16</v>
      </c>
      <c r="B406" t="s">
        <v>60</v>
      </c>
      <c r="C406" t="s">
        <v>61</v>
      </c>
      <c r="D406">
        <v>2022</v>
      </c>
      <c r="E406" t="s">
        <v>62</v>
      </c>
      <c r="F406" t="s">
        <v>63</v>
      </c>
      <c r="G406">
        <v>2</v>
      </c>
      <c r="H406" t="s">
        <v>64</v>
      </c>
      <c r="I406" t="s">
        <v>3807</v>
      </c>
      <c r="J406" t="s">
        <v>837</v>
      </c>
      <c r="K406" t="s">
        <v>838</v>
      </c>
      <c r="L406" t="s">
        <v>3854</v>
      </c>
      <c r="M406" t="s">
        <v>839</v>
      </c>
      <c r="N406" t="s">
        <v>3866</v>
      </c>
      <c r="O406" t="s">
        <v>255</v>
      </c>
      <c r="P406" t="s">
        <v>3877</v>
      </c>
      <c r="Q406" t="s">
        <v>397</v>
      </c>
      <c r="R406" t="s">
        <v>3995</v>
      </c>
      <c r="S406" t="s">
        <v>875</v>
      </c>
      <c r="T406">
        <v>26</v>
      </c>
      <c r="U406">
        <v>3</v>
      </c>
      <c r="V406" t="s">
        <v>878</v>
      </c>
      <c r="W406">
        <v>1</v>
      </c>
      <c r="X406" t="s">
        <v>72</v>
      </c>
      <c r="Y406">
        <v>1</v>
      </c>
      <c r="Z406" t="s">
        <v>73</v>
      </c>
      <c r="AA406">
        <v>1</v>
      </c>
      <c r="AB406" s="3">
        <v>300</v>
      </c>
      <c r="AC406" s="3">
        <v>303</v>
      </c>
      <c r="AD406" s="3">
        <v>101</v>
      </c>
      <c r="AE406" s="3">
        <v>1600</v>
      </c>
      <c r="AF406" s="3">
        <v>1699</v>
      </c>
      <c r="AG406" s="3">
        <v>106.19</v>
      </c>
      <c r="AH406" s="3">
        <v>3000</v>
      </c>
      <c r="AI406" s="3">
        <v>4096</v>
      </c>
      <c r="AJ406" s="3">
        <v>136.53</v>
      </c>
      <c r="AK406" s="3">
        <v>0</v>
      </c>
      <c r="AL406" s="3">
        <v>0</v>
      </c>
      <c r="AM406" s="3">
        <v>0</v>
      </c>
      <c r="AN406" s="3">
        <v>1501</v>
      </c>
      <c r="AO406" s="3">
        <v>0</v>
      </c>
      <c r="AP406" s="3">
        <v>0</v>
      </c>
      <c r="AQ406" s="3">
        <v>6500</v>
      </c>
      <c r="AR406" s="3">
        <v>6098</v>
      </c>
      <c r="AS406" s="3">
        <v>93.82</v>
      </c>
      <c r="AT406" s="4">
        <v>81237773</v>
      </c>
      <c r="AU406" s="4">
        <v>81237773</v>
      </c>
      <c r="AV406" s="3">
        <v>100</v>
      </c>
      <c r="AW406" s="4">
        <v>251964061</v>
      </c>
      <c r="AX406" s="4">
        <v>246774945</v>
      </c>
      <c r="AY406" s="3">
        <v>97.94</v>
      </c>
      <c r="AZ406" s="4">
        <v>922326330</v>
      </c>
      <c r="BA406" s="4">
        <v>915926330</v>
      </c>
      <c r="BB406" s="3">
        <v>99.31</v>
      </c>
      <c r="BC406" s="4">
        <v>0</v>
      </c>
      <c r="BD406" s="4">
        <v>0</v>
      </c>
      <c r="BE406" s="3">
        <v>0</v>
      </c>
      <c r="BF406" s="4">
        <v>7060000</v>
      </c>
      <c r="BG406" s="4">
        <v>0</v>
      </c>
      <c r="BH406" s="3">
        <v>0</v>
      </c>
      <c r="BI406" s="4">
        <v>1262588164</v>
      </c>
      <c r="BJ406" s="4">
        <v>1243939048</v>
      </c>
      <c r="BK406" s="3">
        <v>98.52</v>
      </c>
      <c r="BM406" s="5">
        <f>AT406 / 1000000</f>
        <v>81.237773000000004</v>
      </c>
      <c r="BN406" s="5">
        <f>AU406 / 1000000</f>
        <v>81.237773000000004</v>
      </c>
      <c r="BO406" s="5">
        <f>AW406 / 1000000</f>
        <v>251.96406099999999</v>
      </c>
      <c r="BP406" s="5">
        <f>AX406 / 1000000</f>
        <v>246.774945</v>
      </c>
      <c r="BQ406" s="5">
        <f>AZ406 / 1000000</f>
        <v>922.32632999999998</v>
      </c>
      <c r="BR406" s="5">
        <f>BA406 / 1000000</f>
        <v>915.92633000000001</v>
      </c>
      <c r="BS406" s="5">
        <f>BC406 / 1000000</f>
        <v>0</v>
      </c>
      <c r="BT406" s="5">
        <f>BD406 / 1000000</f>
        <v>0</v>
      </c>
      <c r="BU406" s="5">
        <f>BF406 / 1000000</f>
        <v>7.06</v>
      </c>
      <c r="BV406" s="5">
        <f>BG406 / 1000000</f>
        <v>0</v>
      </c>
    </row>
    <row r="407" spans="1:74" x14ac:dyDescent="0.25">
      <c r="A407">
        <v>16</v>
      </c>
      <c r="B407" t="s">
        <v>60</v>
      </c>
      <c r="C407" t="s">
        <v>61</v>
      </c>
      <c r="D407">
        <v>2022</v>
      </c>
      <c r="E407" t="s">
        <v>62</v>
      </c>
      <c r="F407" t="s">
        <v>63</v>
      </c>
      <c r="G407">
        <v>2</v>
      </c>
      <c r="H407" t="s">
        <v>64</v>
      </c>
      <c r="I407" t="s">
        <v>3807</v>
      </c>
      <c r="J407" t="s">
        <v>837</v>
      </c>
      <c r="K407" t="s">
        <v>838</v>
      </c>
      <c r="L407" t="s">
        <v>3854</v>
      </c>
      <c r="M407" t="s">
        <v>839</v>
      </c>
      <c r="N407" t="s">
        <v>3866</v>
      </c>
      <c r="O407" t="s">
        <v>255</v>
      </c>
      <c r="P407" t="s">
        <v>3877</v>
      </c>
      <c r="Q407" t="s">
        <v>397</v>
      </c>
      <c r="R407" t="s">
        <v>3995</v>
      </c>
      <c r="S407" t="s">
        <v>875</v>
      </c>
      <c r="T407">
        <v>26</v>
      </c>
      <c r="U407">
        <v>4</v>
      </c>
      <c r="V407" t="s">
        <v>879</v>
      </c>
      <c r="W407">
        <v>1</v>
      </c>
      <c r="X407" t="s">
        <v>72</v>
      </c>
      <c r="Y407">
        <v>1</v>
      </c>
      <c r="Z407" t="s">
        <v>73</v>
      </c>
      <c r="AA407">
        <v>1</v>
      </c>
      <c r="AB407" s="3">
        <v>0.05</v>
      </c>
      <c r="AC407" s="3">
        <v>0.05</v>
      </c>
      <c r="AD407" s="3">
        <v>100</v>
      </c>
      <c r="AE407" s="3">
        <v>0.3</v>
      </c>
      <c r="AF407" s="3">
        <v>0.3</v>
      </c>
      <c r="AG407" s="3">
        <v>100</v>
      </c>
      <c r="AH407" s="3">
        <v>0.65</v>
      </c>
      <c r="AI407" s="3">
        <v>0.65</v>
      </c>
      <c r="AJ407" s="3">
        <v>100</v>
      </c>
      <c r="AK407" s="3">
        <v>0</v>
      </c>
      <c r="AL407" s="3">
        <v>0</v>
      </c>
      <c r="AM407" s="3">
        <v>0</v>
      </c>
      <c r="AN407" s="3">
        <v>0</v>
      </c>
      <c r="AO407" s="3">
        <v>0</v>
      </c>
      <c r="AP407" s="3">
        <v>0</v>
      </c>
      <c r="AQ407" s="3">
        <v>1</v>
      </c>
      <c r="AR407" s="3">
        <v>1</v>
      </c>
      <c r="AS407" s="3">
        <v>100</v>
      </c>
      <c r="AT407" s="4">
        <v>70320295</v>
      </c>
      <c r="AU407" s="4">
        <v>70320295</v>
      </c>
      <c r="AV407" s="3">
        <v>100</v>
      </c>
      <c r="AW407" s="4">
        <v>31849000</v>
      </c>
      <c r="AX407" s="4">
        <v>28307333</v>
      </c>
      <c r="AY407" s="3">
        <v>88.89</v>
      </c>
      <c r="AZ407" s="4">
        <v>6960000</v>
      </c>
      <c r="BA407" s="4">
        <v>6960000</v>
      </c>
      <c r="BB407" s="3">
        <v>100</v>
      </c>
      <c r="BC407" s="4">
        <v>0</v>
      </c>
      <c r="BD407" s="4">
        <v>0</v>
      </c>
      <c r="BE407" s="3">
        <v>0</v>
      </c>
      <c r="BF407" s="4">
        <v>0</v>
      </c>
      <c r="BG407" s="4">
        <v>0</v>
      </c>
      <c r="BH407" s="3">
        <v>0</v>
      </c>
      <c r="BI407" s="4">
        <v>109129295</v>
      </c>
      <c r="BJ407" s="4">
        <v>105587628</v>
      </c>
      <c r="BK407" s="3">
        <v>96.75</v>
      </c>
      <c r="BM407" s="5">
        <f>AT407 / 1000000</f>
        <v>70.320295000000002</v>
      </c>
      <c r="BN407" s="5">
        <f>AU407 / 1000000</f>
        <v>70.320295000000002</v>
      </c>
      <c r="BO407" s="5">
        <f>AW407 / 1000000</f>
        <v>31.849</v>
      </c>
      <c r="BP407" s="5">
        <f>AX407 / 1000000</f>
        <v>28.307333</v>
      </c>
      <c r="BQ407" s="5">
        <f>AZ407 / 1000000</f>
        <v>6.96</v>
      </c>
      <c r="BR407" s="5">
        <f>BA407 / 1000000</f>
        <v>6.96</v>
      </c>
      <c r="BS407" s="5">
        <f>BC407 / 1000000</f>
        <v>0</v>
      </c>
      <c r="BT407" s="5">
        <f>BD407 / 1000000</f>
        <v>0</v>
      </c>
      <c r="BU407" s="5">
        <f>BF407 / 1000000</f>
        <v>0</v>
      </c>
      <c r="BV407" s="5">
        <f>BG407 / 1000000</f>
        <v>0</v>
      </c>
    </row>
    <row r="408" spans="1:74" x14ac:dyDescent="0.25">
      <c r="A408">
        <v>16</v>
      </c>
      <c r="B408" t="s">
        <v>60</v>
      </c>
      <c r="C408" t="s">
        <v>61</v>
      </c>
      <c r="D408">
        <v>2022</v>
      </c>
      <c r="E408" t="s">
        <v>62</v>
      </c>
      <c r="F408" t="s">
        <v>63</v>
      </c>
      <c r="G408">
        <v>2</v>
      </c>
      <c r="H408" t="s">
        <v>64</v>
      </c>
      <c r="I408" t="s">
        <v>3807</v>
      </c>
      <c r="J408" t="s">
        <v>837</v>
      </c>
      <c r="K408" t="s">
        <v>838</v>
      </c>
      <c r="L408" t="s">
        <v>3854</v>
      </c>
      <c r="M408" t="s">
        <v>839</v>
      </c>
      <c r="N408" t="s">
        <v>3866</v>
      </c>
      <c r="O408" t="s">
        <v>255</v>
      </c>
      <c r="P408" t="s">
        <v>3877</v>
      </c>
      <c r="Q408" t="s">
        <v>397</v>
      </c>
      <c r="R408" t="s">
        <v>3995</v>
      </c>
      <c r="S408" t="s">
        <v>875</v>
      </c>
      <c r="T408">
        <v>26</v>
      </c>
      <c r="U408">
        <v>5</v>
      </c>
      <c r="V408" t="s">
        <v>880</v>
      </c>
      <c r="W408">
        <v>2</v>
      </c>
      <c r="X408" t="s">
        <v>76</v>
      </c>
      <c r="Y408">
        <v>4</v>
      </c>
      <c r="Z408" t="s">
        <v>344</v>
      </c>
      <c r="AA408">
        <v>1</v>
      </c>
      <c r="AB408" s="3">
        <v>1</v>
      </c>
      <c r="AC408" s="3">
        <v>1</v>
      </c>
      <c r="AD408" s="3">
        <v>100</v>
      </c>
      <c r="AE408" s="3">
        <v>1</v>
      </c>
      <c r="AF408" s="3">
        <v>1</v>
      </c>
      <c r="AG408" s="3">
        <v>100</v>
      </c>
      <c r="AH408" s="3">
        <v>0</v>
      </c>
      <c r="AI408" s="3">
        <v>0</v>
      </c>
      <c r="AJ408" s="3">
        <v>0</v>
      </c>
      <c r="AK408" s="3">
        <v>0</v>
      </c>
      <c r="AL408" s="3">
        <v>0</v>
      </c>
      <c r="AM408" s="3">
        <v>0</v>
      </c>
      <c r="AN408" s="3">
        <v>0</v>
      </c>
      <c r="AO408" s="3">
        <v>0</v>
      </c>
      <c r="AP408" s="3">
        <v>0</v>
      </c>
      <c r="AQ408" s="3" t="s">
        <v>77</v>
      </c>
      <c r="AR408" s="3" t="s">
        <v>77</v>
      </c>
      <c r="AS408" s="3" t="s">
        <v>77</v>
      </c>
      <c r="AT408" s="4">
        <v>46916666</v>
      </c>
      <c r="AU408" s="4">
        <v>46916666</v>
      </c>
      <c r="AV408" s="3">
        <v>100</v>
      </c>
      <c r="AW408" s="4">
        <v>135589000</v>
      </c>
      <c r="AX408" s="4">
        <v>44135000</v>
      </c>
      <c r="AY408" s="3">
        <v>32.549999999999997</v>
      </c>
      <c r="AZ408" s="4">
        <v>0</v>
      </c>
      <c r="BA408" s="4">
        <v>0</v>
      </c>
      <c r="BB408" s="3">
        <v>0</v>
      </c>
      <c r="BC408" s="4">
        <v>0</v>
      </c>
      <c r="BD408" s="4">
        <v>0</v>
      </c>
      <c r="BE408" s="3">
        <v>0</v>
      </c>
      <c r="BF408" s="4">
        <v>0</v>
      </c>
      <c r="BG408" s="4">
        <v>0</v>
      </c>
      <c r="BH408" s="3">
        <v>0</v>
      </c>
      <c r="BI408" s="4">
        <v>182505666</v>
      </c>
      <c r="BJ408" s="4">
        <v>91051666</v>
      </c>
      <c r="BK408" s="3">
        <v>49.89</v>
      </c>
      <c r="BL408" t="s">
        <v>881</v>
      </c>
      <c r="BM408" s="5">
        <f>AT408 / 1000000</f>
        <v>46.916665999999999</v>
      </c>
      <c r="BN408" s="5">
        <f>AU408 / 1000000</f>
        <v>46.916665999999999</v>
      </c>
      <c r="BO408" s="5">
        <f>AW408 / 1000000</f>
        <v>135.589</v>
      </c>
      <c r="BP408" s="5">
        <f>AX408 / 1000000</f>
        <v>44.134999999999998</v>
      </c>
      <c r="BQ408" s="5">
        <f>AZ408 / 1000000</f>
        <v>0</v>
      </c>
      <c r="BR408" s="5">
        <f>BA408 / 1000000</f>
        <v>0</v>
      </c>
      <c r="BS408" s="5">
        <f>BC408 / 1000000</f>
        <v>0</v>
      </c>
      <c r="BT408" s="5">
        <f>BD408 / 1000000</f>
        <v>0</v>
      </c>
      <c r="BU408" s="5">
        <f>BF408 / 1000000</f>
        <v>0</v>
      </c>
      <c r="BV408" s="5">
        <f>BG408 / 1000000</f>
        <v>0</v>
      </c>
    </row>
    <row r="409" spans="1:74" x14ac:dyDescent="0.25">
      <c r="A409">
        <v>16</v>
      </c>
      <c r="B409" t="s">
        <v>60</v>
      </c>
      <c r="C409" t="s">
        <v>61</v>
      </c>
      <c r="D409">
        <v>2022</v>
      </c>
      <c r="E409" t="s">
        <v>62</v>
      </c>
      <c r="F409" t="s">
        <v>63</v>
      </c>
      <c r="G409">
        <v>2</v>
      </c>
      <c r="H409" t="s">
        <v>64</v>
      </c>
      <c r="I409" t="s">
        <v>3807</v>
      </c>
      <c r="J409" t="s">
        <v>837</v>
      </c>
      <c r="K409" t="s">
        <v>838</v>
      </c>
      <c r="L409" t="s">
        <v>3854</v>
      </c>
      <c r="M409" t="s">
        <v>839</v>
      </c>
      <c r="N409" t="s">
        <v>3866</v>
      </c>
      <c r="O409" t="s">
        <v>255</v>
      </c>
      <c r="P409" t="s">
        <v>3877</v>
      </c>
      <c r="Q409" t="s">
        <v>397</v>
      </c>
      <c r="R409" t="s">
        <v>3995</v>
      </c>
      <c r="S409" t="s">
        <v>875</v>
      </c>
      <c r="T409">
        <v>26</v>
      </c>
      <c r="U409">
        <v>6</v>
      </c>
      <c r="V409" t="s">
        <v>882</v>
      </c>
      <c r="W409">
        <v>1</v>
      </c>
      <c r="X409" t="s">
        <v>72</v>
      </c>
      <c r="Y409">
        <v>1</v>
      </c>
      <c r="Z409" t="s">
        <v>73</v>
      </c>
      <c r="AA409">
        <v>1</v>
      </c>
      <c r="AB409" s="3">
        <v>0</v>
      </c>
      <c r="AC409" s="3">
        <v>0</v>
      </c>
      <c r="AD409" s="3">
        <v>0</v>
      </c>
      <c r="AE409" s="3">
        <v>40</v>
      </c>
      <c r="AF409" s="3">
        <v>40</v>
      </c>
      <c r="AG409" s="3">
        <v>100</v>
      </c>
      <c r="AH409" s="3">
        <v>38</v>
      </c>
      <c r="AI409" s="3">
        <v>0</v>
      </c>
      <c r="AJ409" s="3">
        <v>0</v>
      </c>
      <c r="AK409" s="3">
        <v>0</v>
      </c>
      <c r="AL409" s="3">
        <v>0</v>
      </c>
      <c r="AM409" s="3">
        <v>0</v>
      </c>
      <c r="AN409" s="3">
        <v>42</v>
      </c>
      <c r="AO409" s="3">
        <v>0</v>
      </c>
      <c r="AP409" s="3">
        <v>0</v>
      </c>
      <c r="AQ409" s="3">
        <v>120</v>
      </c>
      <c r="AR409" s="3">
        <v>40</v>
      </c>
      <c r="AS409" s="3">
        <v>33.33</v>
      </c>
      <c r="AT409" s="4">
        <v>0</v>
      </c>
      <c r="AU409" s="4">
        <v>0</v>
      </c>
      <c r="AV409" s="3">
        <v>0</v>
      </c>
      <c r="AW409" s="4">
        <v>2500000000</v>
      </c>
      <c r="AX409" s="4">
        <v>2500000000</v>
      </c>
      <c r="AY409" s="3">
        <v>100</v>
      </c>
      <c r="AZ409" s="4">
        <v>53900000</v>
      </c>
      <c r="BA409" s="4">
        <v>53900000</v>
      </c>
      <c r="BB409" s="3">
        <v>100</v>
      </c>
      <c r="BC409" s="4">
        <v>0</v>
      </c>
      <c r="BD409" s="4">
        <v>0</v>
      </c>
      <c r="BE409" s="3">
        <v>0</v>
      </c>
      <c r="BF409" s="4">
        <v>497859000</v>
      </c>
      <c r="BG409" s="4">
        <v>0</v>
      </c>
      <c r="BH409" s="3">
        <v>0</v>
      </c>
      <c r="BI409" s="4">
        <v>3051759000</v>
      </c>
      <c r="BJ409" s="4">
        <v>2553900000</v>
      </c>
      <c r="BK409" s="3">
        <v>83.69</v>
      </c>
      <c r="BL409" t="s">
        <v>883</v>
      </c>
      <c r="BM409" s="5">
        <f>AT409 / 1000000</f>
        <v>0</v>
      </c>
      <c r="BN409" s="5">
        <f>AU409 / 1000000</f>
        <v>0</v>
      </c>
      <c r="BO409" s="5">
        <f>AW409 / 1000000</f>
        <v>2500</v>
      </c>
      <c r="BP409" s="5">
        <f>AX409 / 1000000</f>
        <v>2500</v>
      </c>
      <c r="BQ409" s="5">
        <f>AZ409 / 1000000</f>
        <v>53.9</v>
      </c>
      <c r="BR409" s="5">
        <f>BA409 / 1000000</f>
        <v>53.9</v>
      </c>
      <c r="BS409" s="5">
        <f>BC409 / 1000000</f>
        <v>0</v>
      </c>
      <c r="BT409" s="5">
        <f>BD409 / 1000000</f>
        <v>0</v>
      </c>
      <c r="BU409" s="5">
        <f>BF409 / 1000000</f>
        <v>497.85899999999998</v>
      </c>
      <c r="BV409" s="5">
        <f>BG409 / 1000000</f>
        <v>0</v>
      </c>
    </row>
    <row r="410" spans="1:74" x14ac:dyDescent="0.25">
      <c r="A410">
        <v>16</v>
      </c>
      <c r="B410" t="s">
        <v>60</v>
      </c>
      <c r="C410" t="s">
        <v>61</v>
      </c>
      <c r="D410">
        <v>2022</v>
      </c>
      <c r="E410" t="s">
        <v>62</v>
      </c>
      <c r="F410" t="s">
        <v>63</v>
      </c>
      <c r="G410">
        <v>2</v>
      </c>
      <c r="H410" t="s">
        <v>64</v>
      </c>
      <c r="I410" t="s">
        <v>3807</v>
      </c>
      <c r="J410" t="s">
        <v>837</v>
      </c>
      <c r="K410" t="s">
        <v>838</v>
      </c>
      <c r="L410" t="s">
        <v>3854</v>
      </c>
      <c r="M410" t="s">
        <v>839</v>
      </c>
      <c r="N410" t="s">
        <v>3866</v>
      </c>
      <c r="O410" t="s">
        <v>255</v>
      </c>
      <c r="P410" t="s">
        <v>3877</v>
      </c>
      <c r="Q410" t="s">
        <v>397</v>
      </c>
      <c r="R410" t="s">
        <v>3995</v>
      </c>
      <c r="S410" t="s">
        <v>875</v>
      </c>
      <c r="T410">
        <v>26</v>
      </c>
      <c r="U410">
        <v>7</v>
      </c>
      <c r="V410" t="s">
        <v>884</v>
      </c>
      <c r="W410">
        <v>1</v>
      </c>
      <c r="X410" t="s">
        <v>72</v>
      </c>
      <c r="Y410">
        <v>1</v>
      </c>
      <c r="Z410" t="s">
        <v>73</v>
      </c>
      <c r="AA410">
        <v>1</v>
      </c>
      <c r="AB410" s="3">
        <v>0</v>
      </c>
      <c r="AC410" s="3">
        <v>0</v>
      </c>
      <c r="AD410" s="3">
        <v>0</v>
      </c>
      <c r="AE410" s="3">
        <v>40</v>
      </c>
      <c r="AF410" s="3">
        <v>40</v>
      </c>
      <c r="AG410" s="3">
        <v>100</v>
      </c>
      <c r="AH410" s="3">
        <v>38</v>
      </c>
      <c r="AI410" s="3">
        <v>0</v>
      </c>
      <c r="AJ410" s="3">
        <v>0</v>
      </c>
      <c r="AK410" s="3">
        <v>0</v>
      </c>
      <c r="AL410" s="3">
        <v>0</v>
      </c>
      <c r="AM410" s="3">
        <v>0</v>
      </c>
      <c r="AN410" s="3">
        <v>42</v>
      </c>
      <c r="AO410" s="3">
        <v>0</v>
      </c>
      <c r="AP410" s="3">
        <v>0</v>
      </c>
      <c r="AQ410" s="3">
        <v>120</v>
      </c>
      <c r="AR410" s="3">
        <v>40</v>
      </c>
      <c r="AS410" s="3">
        <v>33.33</v>
      </c>
      <c r="AT410" s="4">
        <v>0</v>
      </c>
      <c r="AU410" s="4">
        <v>0</v>
      </c>
      <c r="AV410" s="3">
        <v>0</v>
      </c>
      <c r="AW410" s="4">
        <v>130197000</v>
      </c>
      <c r="AX410" s="4">
        <v>106875000</v>
      </c>
      <c r="AY410" s="3">
        <v>82.09</v>
      </c>
      <c r="AZ410" s="4">
        <v>539165000</v>
      </c>
      <c r="BA410" s="4">
        <v>539165000</v>
      </c>
      <c r="BB410" s="3">
        <v>100</v>
      </c>
      <c r="BC410" s="4">
        <v>0</v>
      </c>
      <c r="BD410" s="4">
        <v>0</v>
      </c>
      <c r="BE410" s="3">
        <v>0</v>
      </c>
      <c r="BF410" s="4">
        <v>643067000</v>
      </c>
      <c r="BG410" s="4">
        <v>0</v>
      </c>
      <c r="BH410" s="3">
        <v>0</v>
      </c>
      <c r="BI410" s="4">
        <v>1312429000</v>
      </c>
      <c r="BJ410" s="4">
        <v>646040000</v>
      </c>
      <c r="BK410" s="3">
        <v>49.22</v>
      </c>
      <c r="BL410" t="s">
        <v>885</v>
      </c>
      <c r="BM410" s="5">
        <f>AT410 / 1000000</f>
        <v>0</v>
      </c>
      <c r="BN410" s="5">
        <f>AU410 / 1000000</f>
        <v>0</v>
      </c>
      <c r="BO410" s="5">
        <f>AW410 / 1000000</f>
        <v>130.197</v>
      </c>
      <c r="BP410" s="5">
        <f>AX410 / 1000000</f>
        <v>106.875</v>
      </c>
      <c r="BQ410" s="5">
        <f>AZ410 / 1000000</f>
        <v>539.16499999999996</v>
      </c>
      <c r="BR410" s="5">
        <f>BA410 / 1000000</f>
        <v>539.16499999999996</v>
      </c>
      <c r="BS410" s="5">
        <f>BC410 / 1000000</f>
        <v>0</v>
      </c>
      <c r="BT410" s="5">
        <f>BD410 / 1000000</f>
        <v>0</v>
      </c>
      <c r="BU410" s="5">
        <f>BF410 / 1000000</f>
        <v>643.06700000000001</v>
      </c>
      <c r="BV410" s="5">
        <f>BG410 / 1000000</f>
        <v>0</v>
      </c>
    </row>
    <row r="411" spans="1:74" x14ac:dyDescent="0.25">
      <c r="A411">
        <v>16</v>
      </c>
      <c r="B411" t="s">
        <v>60</v>
      </c>
      <c r="C411" t="s">
        <v>61</v>
      </c>
      <c r="D411">
        <v>2022</v>
      </c>
      <c r="E411" t="s">
        <v>62</v>
      </c>
      <c r="F411" t="s">
        <v>63</v>
      </c>
      <c r="G411">
        <v>2</v>
      </c>
      <c r="H411" t="s">
        <v>64</v>
      </c>
      <c r="I411" t="s">
        <v>3807</v>
      </c>
      <c r="J411" t="s">
        <v>837</v>
      </c>
      <c r="K411" t="s">
        <v>838</v>
      </c>
      <c r="L411" t="s">
        <v>3854</v>
      </c>
      <c r="M411" t="s">
        <v>839</v>
      </c>
      <c r="N411" t="s">
        <v>3866</v>
      </c>
      <c r="O411" t="s">
        <v>255</v>
      </c>
      <c r="P411" t="s">
        <v>3877</v>
      </c>
      <c r="Q411" t="s">
        <v>397</v>
      </c>
      <c r="R411" t="s">
        <v>3995</v>
      </c>
      <c r="S411" t="s">
        <v>875</v>
      </c>
      <c r="T411">
        <v>26</v>
      </c>
      <c r="U411">
        <v>8</v>
      </c>
      <c r="V411" t="s">
        <v>886</v>
      </c>
      <c r="W411">
        <v>1</v>
      </c>
      <c r="X411" t="s">
        <v>72</v>
      </c>
      <c r="Y411">
        <v>1</v>
      </c>
      <c r="Z411" t="s">
        <v>73</v>
      </c>
      <c r="AA411">
        <v>1</v>
      </c>
      <c r="AB411" s="3">
        <v>28</v>
      </c>
      <c r="AC411" s="3">
        <v>28</v>
      </c>
      <c r="AD411" s="3">
        <v>100</v>
      </c>
      <c r="AE411" s="3">
        <v>182</v>
      </c>
      <c r="AF411" s="3">
        <v>112</v>
      </c>
      <c r="AG411" s="3">
        <v>61.54</v>
      </c>
      <c r="AH411" s="3">
        <v>251</v>
      </c>
      <c r="AI411" s="3">
        <v>62</v>
      </c>
      <c r="AJ411" s="3">
        <v>24.7</v>
      </c>
      <c r="AK411" s="3">
        <v>115</v>
      </c>
      <c r="AL411" s="3">
        <v>0</v>
      </c>
      <c r="AM411" s="3">
        <v>0</v>
      </c>
      <c r="AN411" s="3">
        <v>64</v>
      </c>
      <c r="AO411" s="3">
        <v>0</v>
      </c>
      <c r="AP411" s="3">
        <v>0</v>
      </c>
      <c r="AQ411" s="3">
        <v>570</v>
      </c>
      <c r="AR411" s="3">
        <v>202</v>
      </c>
      <c r="AS411" s="3">
        <v>35.44</v>
      </c>
      <c r="AT411" s="4">
        <v>785119075</v>
      </c>
      <c r="AU411" s="4">
        <v>782160000</v>
      </c>
      <c r="AV411" s="3">
        <v>99.62</v>
      </c>
      <c r="AW411" s="4">
        <v>4353954921</v>
      </c>
      <c r="AX411" s="4">
        <v>4163036438</v>
      </c>
      <c r="AY411" s="3">
        <v>95.62</v>
      </c>
      <c r="AZ411" s="4">
        <v>3603569810</v>
      </c>
      <c r="BA411" s="4">
        <v>3592769810</v>
      </c>
      <c r="BB411" s="3">
        <v>99.7</v>
      </c>
      <c r="BC411" s="4">
        <v>6699925000</v>
      </c>
      <c r="BD411" s="4">
        <v>0</v>
      </c>
      <c r="BE411" s="3">
        <v>0</v>
      </c>
      <c r="BF411" s="4">
        <v>1841773000</v>
      </c>
      <c r="BG411" s="4">
        <v>0</v>
      </c>
      <c r="BH411" s="3">
        <v>0</v>
      </c>
      <c r="BI411" s="4">
        <v>17284341806</v>
      </c>
      <c r="BJ411" s="4">
        <v>8537966248</v>
      </c>
      <c r="BK411" s="3">
        <v>49.4</v>
      </c>
      <c r="BM411" s="5">
        <f>AT411 / 1000000</f>
        <v>785.11907499999995</v>
      </c>
      <c r="BN411" s="5">
        <f>AU411 / 1000000</f>
        <v>782.16</v>
      </c>
      <c r="BO411" s="5">
        <f>AW411 / 1000000</f>
        <v>4353.9549209999996</v>
      </c>
      <c r="BP411" s="5">
        <f>AX411 / 1000000</f>
        <v>4163.0364380000001</v>
      </c>
      <c r="BQ411" s="5">
        <f>AZ411 / 1000000</f>
        <v>3603.56981</v>
      </c>
      <c r="BR411" s="5">
        <f>BA411 / 1000000</f>
        <v>3592.7698099999998</v>
      </c>
      <c r="BS411" s="5">
        <f>BC411 / 1000000</f>
        <v>6699.9250000000002</v>
      </c>
      <c r="BT411" s="5">
        <f>BD411 / 1000000</f>
        <v>0</v>
      </c>
      <c r="BU411" s="5">
        <f>BF411 / 1000000</f>
        <v>1841.7729999999999</v>
      </c>
      <c r="BV411" s="5">
        <f>BG411 / 1000000</f>
        <v>0</v>
      </c>
    </row>
    <row r="412" spans="1:74" x14ac:dyDescent="0.25">
      <c r="A412">
        <v>16</v>
      </c>
      <c r="B412" t="s">
        <v>60</v>
      </c>
      <c r="C412" t="s">
        <v>61</v>
      </c>
      <c r="D412">
        <v>2022</v>
      </c>
      <c r="E412" t="s">
        <v>62</v>
      </c>
      <c r="F412" t="s">
        <v>63</v>
      </c>
      <c r="G412">
        <v>2</v>
      </c>
      <c r="H412" t="s">
        <v>64</v>
      </c>
      <c r="I412" t="s">
        <v>3807</v>
      </c>
      <c r="J412" t="s">
        <v>837</v>
      </c>
      <c r="K412" t="s">
        <v>838</v>
      </c>
      <c r="L412" t="s">
        <v>3854</v>
      </c>
      <c r="M412" t="s">
        <v>839</v>
      </c>
      <c r="N412" t="s">
        <v>3866</v>
      </c>
      <c r="O412" t="s">
        <v>255</v>
      </c>
      <c r="P412" t="s">
        <v>3877</v>
      </c>
      <c r="Q412" t="s">
        <v>397</v>
      </c>
      <c r="R412" t="s">
        <v>3995</v>
      </c>
      <c r="S412" t="s">
        <v>875</v>
      </c>
      <c r="T412">
        <v>26</v>
      </c>
      <c r="U412">
        <v>9</v>
      </c>
      <c r="V412" t="s">
        <v>887</v>
      </c>
      <c r="W412">
        <v>1</v>
      </c>
      <c r="X412" t="s">
        <v>72</v>
      </c>
      <c r="Y412">
        <v>1</v>
      </c>
      <c r="Z412" t="s">
        <v>73</v>
      </c>
      <c r="AA412">
        <v>1</v>
      </c>
      <c r="AB412" s="3">
        <v>0</v>
      </c>
      <c r="AC412" s="3">
        <v>0</v>
      </c>
      <c r="AD412" s="3">
        <v>0</v>
      </c>
      <c r="AE412" s="3">
        <v>1226</v>
      </c>
      <c r="AF412" s="3">
        <v>274</v>
      </c>
      <c r="AG412" s="3">
        <v>22.35</v>
      </c>
      <c r="AH412" s="3">
        <v>1080</v>
      </c>
      <c r="AI412" s="3">
        <v>662</v>
      </c>
      <c r="AJ412" s="3">
        <v>61.3</v>
      </c>
      <c r="AK412" s="3">
        <v>0</v>
      </c>
      <c r="AL412" s="3">
        <v>0</v>
      </c>
      <c r="AM412" s="3">
        <v>0</v>
      </c>
      <c r="AN412" s="3">
        <v>0</v>
      </c>
      <c r="AO412" s="3">
        <v>0</v>
      </c>
      <c r="AP412" s="3">
        <v>0</v>
      </c>
      <c r="AQ412" s="3">
        <v>1354</v>
      </c>
      <c r="AR412" s="3">
        <v>936</v>
      </c>
      <c r="AS412" s="3">
        <v>69.13</v>
      </c>
      <c r="AT412" s="4">
        <v>0</v>
      </c>
      <c r="AU412" s="4">
        <v>0</v>
      </c>
      <c r="AV412" s="3">
        <v>0</v>
      </c>
      <c r="AW412" s="4">
        <v>18000000000</v>
      </c>
      <c r="AX412" s="4">
        <v>18000000000</v>
      </c>
      <c r="AY412" s="3">
        <v>100</v>
      </c>
      <c r="AZ412" s="4">
        <v>3861768327</v>
      </c>
      <c r="BA412" s="4">
        <v>3361777817</v>
      </c>
      <c r="BB412" s="3">
        <v>87.05</v>
      </c>
      <c r="BC412" s="4">
        <v>0</v>
      </c>
      <c r="BD412" s="4">
        <v>0</v>
      </c>
      <c r="BE412" s="3">
        <v>0</v>
      </c>
      <c r="BF412" s="4">
        <v>0</v>
      </c>
      <c r="BG412" s="4">
        <v>0</v>
      </c>
      <c r="BH412" s="3">
        <v>0</v>
      </c>
      <c r="BI412" s="4">
        <v>21861768327</v>
      </c>
      <c r="BJ412" s="4">
        <v>21361777817</v>
      </c>
      <c r="BK412" s="3">
        <v>97.71</v>
      </c>
      <c r="BL412" t="s">
        <v>888</v>
      </c>
      <c r="BM412" s="5">
        <f>AT412 / 1000000</f>
        <v>0</v>
      </c>
      <c r="BN412" s="5">
        <f>AU412 / 1000000</f>
        <v>0</v>
      </c>
      <c r="BO412" s="5">
        <f>AW412 / 1000000</f>
        <v>18000</v>
      </c>
      <c r="BP412" s="5">
        <f>AX412 / 1000000</f>
        <v>18000</v>
      </c>
      <c r="BQ412" s="5">
        <f>AZ412 / 1000000</f>
        <v>3861.7683270000002</v>
      </c>
      <c r="BR412" s="5">
        <f>BA412 / 1000000</f>
        <v>3361.7778170000001</v>
      </c>
      <c r="BS412" s="5">
        <f>BC412 / 1000000</f>
        <v>0</v>
      </c>
      <c r="BT412" s="5">
        <f>BD412 / 1000000</f>
        <v>0</v>
      </c>
      <c r="BU412" s="5">
        <f>BF412 / 1000000</f>
        <v>0</v>
      </c>
      <c r="BV412" s="5">
        <f>BG412 / 1000000</f>
        <v>0</v>
      </c>
    </row>
    <row r="413" spans="1:74" x14ac:dyDescent="0.25">
      <c r="A413">
        <v>16</v>
      </c>
      <c r="B413" t="s">
        <v>60</v>
      </c>
      <c r="C413" t="s">
        <v>61</v>
      </c>
      <c r="D413">
        <v>2022</v>
      </c>
      <c r="E413" t="s">
        <v>62</v>
      </c>
      <c r="F413" t="s">
        <v>63</v>
      </c>
      <c r="G413">
        <v>2</v>
      </c>
      <c r="H413" t="s">
        <v>64</v>
      </c>
      <c r="I413" t="s">
        <v>3807</v>
      </c>
      <c r="J413" t="s">
        <v>837</v>
      </c>
      <c r="K413" t="s">
        <v>838</v>
      </c>
      <c r="L413" t="s">
        <v>3854</v>
      </c>
      <c r="M413" t="s">
        <v>839</v>
      </c>
      <c r="N413" t="s">
        <v>3866</v>
      </c>
      <c r="O413" t="s">
        <v>255</v>
      </c>
      <c r="P413" t="s">
        <v>3877</v>
      </c>
      <c r="Q413" t="s">
        <v>397</v>
      </c>
      <c r="R413" t="s">
        <v>3995</v>
      </c>
      <c r="S413" t="s">
        <v>875</v>
      </c>
      <c r="T413">
        <v>26</v>
      </c>
      <c r="U413">
        <v>10</v>
      </c>
      <c r="V413" t="s">
        <v>889</v>
      </c>
      <c r="W413">
        <v>1</v>
      </c>
      <c r="X413" t="s">
        <v>72</v>
      </c>
      <c r="Y413">
        <v>1</v>
      </c>
      <c r="Z413" t="s">
        <v>73</v>
      </c>
      <c r="AA413">
        <v>1</v>
      </c>
      <c r="AB413" s="3">
        <v>0</v>
      </c>
      <c r="AC413" s="3">
        <v>0</v>
      </c>
      <c r="AD413" s="3">
        <v>0</v>
      </c>
      <c r="AE413" s="3">
        <v>35</v>
      </c>
      <c r="AF413" s="3">
        <v>35</v>
      </c>
      <c r="AG413" s="3">
        <v>100</v>
      </c>
      <c r="AH413" s="3">
        <v>65</v>
      </c>
      <c r="AI413" s="3">
        <v>65</v>
      </c>
      <c r="AJ413" s="3">
        <v>100</v>
      </c>
      <c r="AK413" s="3">
        <v>0</v>
      </c>
      <c r="AL413" s="3">
        <v>0</v>
      </c>
      <c r="AM413" s="3">
        <v>0</v>
      </c>
      <c r="AN413" s="3">
        <v>0</v>
      </c>
      <c r="AO413" s="3">
        <v>0</v>
      </c>
      <c r="AP413" s="3">
        <v>0</v>
      </c>
      <c r="AQ413" s="3">
        <v>100</v>
      </c>
      <c r="AR413" s="3">
        <v>100</v>
      </c>
      <c r="AS413" s="3">
        <v>100</v>
      </c>
      <c r="AT413" s="4">
        <v>0</v>
      </c>
      <c r="AU413" s="4">
        <v>0</v>
      </c>
      <c r="AV413" s="3">
        <v>0</v>
      </c>
      <c r="AW413" s="4">
        <v>19833333</v>
      </c>
      <c r="AX413" s="4">
        <v>19833333</v>
      </c>
      <c r="AY413" s="3">
        <v>100</v>
      </c>
      <c r="AZ413" s="4">
        <v>40691916</v>
      </c>
      <c r="BA413" s="4">
        <v>4382716</v>
      </c>
      <c r="BB413" s="3">
        <v>10.76</v>
      </c>
      <c r="BC413" s="4">
        <v>0</v>
      </c>
      <c r="BD413" s="4">
        <v>0</v>
      </c>
      <c r="BE413" s="3">
        <v>0</v>
      </c>
      <c r="BF413" s="4">
        <v>0</v>
      </c>
      <c r="BG413" s="4">
        <v>0</v>
      </c>
      <c r="BH413" s="3">
        <v>0</v>
      </c>
      <c r="BI413" s="4">
        <v>60525249</v>
      </c>
      <c r="BJ413" s="4">
        <v>24216049</v>
      </c>
      <c r="BK413" s="3">
        <v>40.01</v>
      </c>
      <c r="BM413" s="5">
        <f>AT413 / 1000000</f>
        <v>0</v>
      </c>
      <c r="BN413" s="5">
        <f>AU413 / 1000000</f>
        <v>0</v>
      </c>
      <c r="BO413" s="5">
        <f>AW413 / 1000000</f>
        <v>19.833333</v>
      </c>
      <c r="BP413" s="5">
        <f>AX413 / 1000000</f>
        <v>19.833333</v>
      </c>
      <c r="BQ413" s="5">
        <f>AZ413 / 1000000</f>
        <v>40.691915999999999</v>
      </c>
      <c r="BR413" s="5">
        <f>BA413 / 1000000</f>
        <v>4.3827160000000003</v>
      </c>
      <c r="BS413" s="5">
        <f>BC413 / 1000000</f>
        <v>0</v>
      </c>
      <c r="BT413" s="5">
        <f>BD413 / 1000000</f>
        <v>0</v>
      </c>
      <c r="BU413" s="5">
        <f>BF413 / 1000000</f>
        <v>0</v>
      </c>
      <c r="BV413" s="5">
        <f>BG413 / 1000000</f>
        <v>0</v>
      </c>
    </row>
    <row r="414" spans="1:74" x14ac:dyDescent="0.25">
      <c r="A414">
        <v>16</v>
      </c>
      <c r="B414" t="s">
        <v>60</v>
      </c>
      <c r="C414" t="s">
        <v>61</v>
      </c>
      <c r="D414">
        <v>2022</v>
      </c>
      <c r="E414" t="s">
        <v>62</v>
      </c>
      <c r="F414" t="s">
        <v>63</v>
      </c>
      <c r="G414">
        <v>2</v>
      </c>
      <c r="H414" t="s">
        <v>64</v>
      </c>
      <c r="I414" t="s">
        <v>3807</v>
      </c>
      <c r="J414" t="s">
        <v>837</v>
      </c>
      <c r="K414" t="s">
        <v>838</v>
      </c>
      <c r="L414" t="s">
        <v>3854</v>
      </c>
      <c r="M414" t="s">
        <v>839</v>
      </c>
      <c r="N414" t="s">
        <v>3866</v>
      </c>
      <c r="O414" t="s">
        <v>255</v>
      </c>
      <c r="P414" t="s">
        <v>3877</v>
      </c>
      <c r="Q414" t="s">
        <v>397</v>
      </c>
      <c r="R414" t="s">
        <v>3996</v>
      </c>
      <c r="S414" t="s">
        <v>890</v>
      </c>
      <c r="T414">
        <v>23</v>
      </c>
      <c r="U414">
        <v>2</v>
      </c>
      <c r="V414" t="s">
        <v>891</v>
      </c>
      <c r="W414">
        <v>1</v>
      </c>
      <c r="X414" t="s">
        <v>72</v>
      </c>
      <c r="Y414">
        <v>1</v>
      </c>
      <c r="Z414" t="s">
        <v>73</v>
      </c>
      <c r="AA414">
        <v>1</v>
      </c>
      <c r="AB414" s="3">
        <v>0.05</v>
      </c>
      <c r="AC414" s="3">
        <v>0.05</v>
      </c>
      <c r="AD414" s="3">
        <v>100</v>
      </c>
      <c r="AE414" s="3">
        <v>0.35</v>
      </c>
      <c r="AF414" s="3">
        <v>0.35</v>
      </c>
      <c r="AG414" s="3">
        <v>100</v>
      </c>
      <c r="AH414" s="3">
        <v>0.28999999999999998</v>
      </c>
      <c r="AI414" s="3">
        <v>0.28999999999999998</v>
      </c>
      <c r="AJ414" s="3">
        <v>100</v>
      </c>
      <c r="AK414" s="3">
        <v>0.31</v>
      </c>
      <c r="AL414" s="3">
        <v>0</v>
      </c>
      <c r="AM414" s="3">
        <v>0</v>
      </c>
      <c r="AN414" s="3">
        <v>0</v>
      </c>
      <c r="AO414" s="3">
        <v>0</v>
      </c>
      <c r="AP414" s="3">
        <v>0</v>
      </c>
      <c r="AQ414" s="3">
        <v>1</v>
      </c>
      <c r="AR414" s="3">
        <v>0.69</v>
      </c>
      <c r="AS414" s="3">
        <v>69</v>
      </c>
      <c r="AT414" s="4">
        <v>70034000</v>
      </c>
      <c r="AU414" s="4">
        <v>68500000</v>
      </c>
      <c r="AV414" s="3">
        <v>97.82</v>
      </c>
      <c r="AW414" s="4">
        <v>1356500000</v>
      </c>
      <c r="AX414" s="4">
        <v>1356500000</v>
      </c>
      <c r="AY414" s="3">
        <v>100</v>
      </c>
      <c r="AZ414" s="4">
        <v>299405043</v>
      </c>
      <c r="BA414" s="4">
        <v>299405043</v>
      </c>
      <c r="BB414" s="3">
        <v>100</v>
      </c>
      <c r="BC414" s="4">
        <v>1604828000</v>
      </c>
      <c r="BD414" s="4">
        <v>0</v>
      </c>
      <c r="BE414" s="3">
        <v>0</v>
      </c>
      <c r="BF414" s="4">
        <v>0</v>
      </c>
      <c r="BG414" s="4">
        <v>0</v>
      </c>
      <c r="BH414" s="3">
        <v>0</v>
      </c>
      <c r="BI414" s="4">
        <v>3330767043</v>
      </c>
      <c r="BJ414" s="4">
        <v>1724405043</v>
      </c>
      <c r="BK414" s="3">
        <v>51.77</v>
      </c>
      <c r="BM414" s="5">
        <f>AT414 / 1000000</f>
        <v>70.034000000000006</v>
      </c>
      <c r="BN414" s="5">
        <f>AU414 / 1000000</f>
        <v>68.5</v>
      </c>
      <c r="BO414" s="5">
        <f>AW414 / 1000000</f>
        <v>1356.5</v>
      </c>
      <c r="BP414" s="5">
        <f>AX414 / 1000000</f>
        <v>1356.5</v>
      </c>
      <c r="BQ414" s="5">
        <f>AZ414 / 1000000</f>
        <v>299.40504299999998</v>
      </c>
      <c r="BR414" s="5">
        <f>BA414 / 1000000</f>
        <v>299.40504299999998</v>
      </c>
      <c r="BS414" s="5">
        <f>BC414 / 1000000</f>
        <v>1604.828</v>
      </c>
      <c r="BT414" s="5">
        <f>BD414 / 1000000</f>
        <v>0</v>
      </c>
      <c r="BU414" s="5">
        <f>BF414 / 1000000</f>
        <v>0</v>
      </c>
      <c r="BV414" s="5">
        <f>BG414 / 1000000</f>
        <v>0</v>
      </c>
    </row>
    <row r="415" spans="1:74" x14ac:dyDescent="0.25">
      <c r="A415">
        <v>16</v>
      </c>
      <c r="B415" t="s">
        <v>60</v>
      </c>
      <c r="C415" t="s">
        <v>61</v>
      </c>
      <c r="D415">
        <v>2022</v>
      </c>
      <c r="E415" t="s">
        <v>62</v>
      </c>
      <c r="F415" t="s">
        <v>63</v>
      </c>
      <c r="G415">
        <v>2</v>
      </c>
      <c r="H415" t="s">
        <v>64</v>
      </c>
      <c r="I415" t="s">
        <v>3807</v>
      </c>
      <c r="J415" t="s">
        <v>837</v>
      </c>
      <c r="K415" t="s">
        <v>838</v>
      </c>
      <c r="L415" t="s">
        <v>3854</v>
      </c>
      <c r="M415" t="s">
        <v>839</v>
      </c>
      <c r="N415" t="s">
        <v>3866</v>
      </c>
      <c r="O415" t="s">
        <v>255</v>
      </c>
      <c r="P415" t="s">
        <v>3877</v>
      </c>
      <c r="Q415" t="s">
        <v>397</v>
      </c>
      <c r="R415" t="s">
        <v>3996</v>
      </c>
      <c r="S415" t="s">
        <v>890</v>
      </c>
      <c r="T415">
        <v>23</v>
      </c>
      <c r="U415">
        <v>3</v>
      </c>
      <c r="V415" t="s">
        <v>892</v>
      </c>
      <c r="W415">
        <v>1</v>
      </c>
      <c r="X415" t="s">
        <v>72</v>
      </c>
      <c r="Y415">
        <v>1</v>
      </c>
      <c r="Z415" t="s">
        <v>73</v>
      </c>
      <c r="AA415">
        <v>1</v>
      </c>
      <c r="AB415" s="3">
        <v>20</v>
      </c>
      <c r="AC415" s="3">
        <v>25</v>
      </c>
      <c r="AD415" s="3">
        <v>125</v>
      </c>
      <c r="AE415" s="3">
        <v>30</v>
      </c>
      <c r="AF415" s="3">
        <v>19</v>
      </c>
      <c r="AG415" s="3">
        <v>63.33</v>
      </c>
      <c r="AH415" s="3">
        <v>77</v>
      </c>
      <c r="AI415" s="3">
        <v>77</v>
      </c>
      <c r="AJ415" s="3">
        <v>100</v>
      </c>
      <c r="AK415" s="3">
        <v>80</v>
      </c>
      <c r="AL415" s="3">
        <v>0</v>
      </c>
      <c r="AM415" s="3">
        <v>0</v>
      </c>
      <c r="AN415" s="3">
        <v>54</v>
      </c>
      <c r="AO415" s="3">
        <v>0</v>
      </c>
      <c r="AP415" s="3">
        <v>0</v>
      </c>
      <c r="AQ415" s="3">
        <v>250</v>
      </c>
      <c r="AR415" s="3">
        <v>121</v>
      </c>
      <c r="AS415" s="3">
        <v>48.4</v>
      </c>
      <c r="AT415" s="4">
        <v>256349333</v>
      </c>
      <c r="AU415" s="4">
        <v>256349333</v>
      </c>
      <c r="AV415" s="3">
        <v>100</v>
      </c>
      <c r="AW415" s="4">
        <v>293000000</v>
      </c>
      <c r="AX415" s="4">
        <v>293000000</v>
      </c>
      <c r="AY415" s="3">
        <v>100</v>
      </c>
      <c r="AZ415" s="4">
        <v>473774957</v>
      </c>
      <c r="BA415" s="4">
        <v>473774957</v>
      </c>
      <c r="BB415" s="3">
        <v>100</v>
      </c>
      <c r="BC415" s="4">
        <v>1526605000</v>
      </c>
      <c r="BD415" s="4">
        <v>0</v>
      </c>
      <c r="BE415" s="3">
        <v>0</v>
      </c>
      <c r="BF415" s="4">
        <v>69972000</v>
      </c>
      <c r="BG415" s="4">
        <v>0</v>
      </c>
      <c r="BH415" s="3">
        <v>0</v>
      </c>
      <c r="BI415" s="4">
        <v>2619701290</v>
      </c>
      <c r="BJ415" s="4">
        <v>1023124290</v>
      </c>
      <c r="BK415" s="3">
        <v>39.049999999999997</v>
      </c>
      <c r="BM415" s="5">
        <f>AT415 / 1000000</f>
        <v>256.349333</v>
      </c>
      <c r="BN415" s="5">
        <f>AU415 / 1000000</f>
        <v>256.349333</v>
      </c>
      <c r="BO415" s="5">
        <f>AW415 / 1000000</f>
        <v>293</v>
      </c>
      <c r="BP415" s="5">
        <f>AX415 / 1000000</f>
        <v>293</v>
      </c>
      <c r="BQ415" s="5">
        <f>AZ415 / 1000000</f>
        <v>473.77495699999997</v>
      </c>
      <c r="BR415" s="5">
        <f>BA415 / 1000000</f>
        <v>473.77495699999997</v>
      </c>
      <c r="BS415" s="5">
        <f>BC415 / 1000000</f>
        <v>1526.605</v>
      </c>
      <c r="BT415" s="5">
        <f>BD415 / 1000000</f>
        <v>0</v>
      </c>
      <c r="BU415" s="5">
        <f>BF415 / 1000000</f>
        <v>69.971999999999994</v>
      </c>
      <c r="BV415" s="5">
        <f>BG415 / 1000000</f>
        <v>0</v>
      </c>
    </row>
    <row r="416" spans="1:74" x14ac:dyDescent="0.25">
      <c r="A416">
        <v>16</v>
      </c>
      <c r="B416" t="s">
        <v>60</v>
      </c>
      <c r="C416" t="s">
        <v>61</v>
      </c>
      <c r="D416">
        <v>2022</v>
      </c>
      <c r="E416" t="s">
        <v>62</v>
      </c>
      <c r="F416" t="s">
        <v>63</v>
      </c>
      <c r="G416">
        <v>2</v>
      </c>
      <c r="H416" t="s">
        <v>64</v>
      </c>
      <c r="I416" t="s">
        <v>3807</v>
      </c>
      <c r="J416" t="s">
        <v>837</v>
      </c>
      <c r="K416" t="s">
        <v>838</v>
      </c>
      <c r="L416" t="s">
        <v>3854</v>
      </c>
      <c r="M416" t="s">
        <v>839</v>
      </c>
      <c r="N416" t="s">
        <v>3866</v>
      </c>
      <c r="O416" t="s">
        <v>255</v>
      </c>
      <c r="P416" t="s">
        <v>3877</v>
      </c>
      <c r="Q416" t="s">
        <v>397</v>
      </c>
      <c r="R416" t="s">
        <v>3996</v>
      </c>
      <c r="S416" t="s">
        <v>890</v>
      </c>
      <c r="T416">
        <v>23</v>
      </c>
      <c r="U416">
        <v>4</v>
      </c>
      <c r="V416" t="s">
        <v>893</v>
      </c>
      <c r="W416">
        <v>1</v>
      </c>
      <c r="X416" t="s">
        <v>72</v>
      </c>
      <c r="Y416">
        <v>3</v>
      </c>
      <c r="Z416" t="s">
        <v>89</v>
      </c>
      <c r="AA416">
        <v>1</v>
      </c>
      <c r="AB416" s="3">
        <v>1</v>
      </c>
      <c r="AC416" s="3">
        <v>1</v>
      </c>
      <c r="AD416" s="3">
        <v>100</v>
      </c>
      <c r="AE416" s="3">
        <v>0</v>
      </c>
      <c r="AF416" s="3">
        <v>0</v>
      </c>
      <c r="AG416" s="3">
        <v>0</v>
      </c>
      <c r="AH416" s="3">
        <v>0</v>
      </c>
      <c r="AI416" s="3">
        <v>0</v>
      </c>
      <c r="AJ416" s="3">
        <v>0</v>
      </c>
      <c r="AK416" s="3">
        <v>0</v>
      </c>
      <c r="AL416" s="3">
        <v>0</v>
      </c>
      <c r="AM416" s="3">
        <v>0</v>
      </c>
      <c r="AN416" s="3">
        <v>0</v>
      </c>
      <c r="AO416" s="3">
        <v>0</v>
      </c>
      <c r="AP416" s="3">
        <v>0</v>
      </c>
      <c r="AQ416" s="3">
        <v>1</v>
      </c>
      <c r="AR416" s="3">
        <v>1</v>
      </c>
      <c r="AS416" s="3">
        <v>100</v>
      </c>
      <c r="AT416" s="4">
        <v>273600000</v>
      </c>
      <c r="AU416" s="4">
        <v>273600000</v>
      </c>
      <c r="AV416" s="3">
        <v>100</v>
      </c>
      <c r="AW416" s="4">
        <v>0</v>
      </c>
      <c r="AX416" s="4">
        <v>0</v>
      </c>
      <c r="AY416" s="3">
        <v>0</v>
      </c>
      <c r="AZ416" s="4">
        <v>0</v>
      </c>
      <c r="BA416" s="4">
        <v>0</v>
      </c>
      <c r="BB416" s="3">
        <v>0</v>
      </c>
      <c r="BC416" s="4">
        <v>0</v>
      </c>
      <c r="BD416" s="4">
        <v>0</v>
      </c>
      <c r="BE416" s="3">
        <v>0</v>
      </c>
      <c r="BF416" s="4">
        <v>0</v>
      </c>
      <c r="BG416" s="4">
        <v>0</v>
      </c>
      <c r="BH416" s="3">
        <v>0</v>
      </c>
      <c r="BI416" s="4">
        <v>273600000</v>
      </c>
      <c r="BJ416" s="4">
        <v>273600000</v>
      </c>
      <c r="BK416" s="3">
        <v>100</v>
      </c>
      <c r="BM416" s="5">
        <f>AT416 / 1000000</f>
        <v>273.60000000000002</v>
      </c>
      <c r="BN416" s="5">
        <f>AU416 / 1000000</f>
        <v>273.60000000000002</v>
      </c>
      <c r="BO416" s="5">
        <f>AW416 / 1000000</f>
        <v>0</v>
      </c>
      <c r="BP416" s="5">
        <f>AX416 / 1000000</f>
        <v>0</v>
      </c>
      <c r="BQ416" s="5">
        <f>AZ416 / 1000000</f>
        <v>0</v>
      </c>
      <c r="BR416" s="5">
        <f>BA416 / 1000000</f>
        <v>0</v>
      </c>
      <c r="BS416" s="5">
        <f>BC416 / 1000000</f>
        <v>0</v>
      </c>
      <c r="BT416" s="5">
        <f>BD416 / 1000000</f>
        <v>0</v>
      </c>
      <c r="BU416" s="5">
        <f>BF416 / 1000000</f>
        <v>0</v>
      </c>
      <c r="BV416" s="5">
        <f>BG416 / 1000000</f>
        <v>0</v>
      </c>
    </row>
    <row r="417" spans="1:74" x14ac:dyDescent="0.25">
      <c r="A417">
        <v>16</v>
      </c>
      <c r="B417" t="s">
        <v>60</v>
      </c>
      <c r="C417" t="s">
        <v>61</v>
      </c>
      <c r="D417">
        <v>2022</v>
      </c>
      <c r="E417" t="s">
        <v>62</v>
      </c>
      <c r="F417" t="s">
        <v>63</v>
      </c>
      <c r="G417">
        <v>2</v>
      </c>
      <c r="H417" t="s">
        <v>64</v>
      </c>
      <c r="I417" t="s">
        <v>3807</v>
      </c>
      <c r="J417" t="s">
        <v>837</v>
      </c>
      <c r="K417" t="s">
        <v>838</v>
      </c>
      <c r="L417" t="s">
        <v>3854</v>
      </c>
      <c r="M417" t="s">
        <v>839</v>
      </c>
      <c r="N417" t="s">
        <v>3866</v>
      </c>
      <c r="O417" t="s">
        <v>255</v>
      </c>
      <c r="P417" t="s">
        <v>3877</v>
      </c>
      <c r="Q417" t="s">
        <v>397</v>
      </c>
      <c r="R417" t="s">
        <v>3996</v>
      </c>
      <c r="S417" t="s">
        <v>890</v>
      </c>
      <c r="T417">
        <v>23</v>
      </c>
      <c r="U417">
        <v>5</v>
      </c>
      <c r="V417" t="s">
        <v>894</v>
      </c>
      <c r="W417">
        <v>1</v>
      </c>
      <c r="X417" t="s">
        <v>72</v>
      </c>
      <c r="Y417">
        <v>1</v>
      </c>
      <c r="Z417" t="s">
        <v>73</v>
      </c>
      <c r="AA417">
        <v>1</v>
      </c>
      <c r="AB417" s="3">
        <v>1</v>
      </c>
      <c r="AC417" s="3">
        <v>1</v>
      </c>
      <c r="AD417" s="3">
        <v>100</v>
      </c>
      <c r="AE417" s="3">
        <v>2</v>
      </c>
      <c r="AF417" s="3">
        <v>4</v>
      </c>
      <c r="AG417" s="3">
        <v>200</v>
      </c>
      <c r="AH417" s="3">
        <v>1</v>
      </c>
      <c r="AI417" s="3">
        <v>1</v>
      </c>
      <c r="AJ417" s="3">
        <v>100</v>
      </c>
      <c r="AK417" s="3">
        <v>0</v>
      </c>
      <c r="AL417" s="3">
        <v>0</v>
      </c>
      <c r="AM417" s="3">
        <v>0</v>
      </c>
      <c r="AN417" s="3">
        <v>2</v>
      </c>
      <c r="AO417" s="3">
        <v>0</v>
      </c>
      <c r="AP417" s="3">
        <v>0</v>
      </c>
      <c r="AQ417" s="3">
        <v>8</v>
      </c>
      <c r="AR417" s="3">
        <v>6</v>
      </c>
      <c r="AS417" s="3">
        <v>75</v>
      </c>
      <c r="AT417" s="4">
        <v>54566667</v>
      </c>
      <c r="AU417" s="4">
        <v>54566667</v>
      </c>
      <c r="AV417" s="3">
        <v>100</v>
      </c>
      <c r="AW417" s="4">
        <v>559500000</v>
      </c>
      <c r="AX417" s="4">
        <v>559383333</v>
      </c>
      <c r="AY417" s="3">
        <v>99.98</v>
      </c>
      <c r="AZ417" s="4">
        <v>126500000</v>
      </c>
      <c r="BA417" s="4">
        <v>126500000</v>
      </c>
      <c r="BB417" s="3">
        <v>100</v>
      </c>
      <c r="BC417" s="4">
        <v>0</v>
      </c>
      <c r="BD417" s="4">
        <v>0</v>
      </c>
      <c r="BE417" s="3">
        <v>0</v>
      </c>
      <c r="BF417" s="4">
        <v>296000000</v>
      </c>
      <c r="BG417" s="4">
        <v>0</v>
      </c>
      <c r="BH417" s="3">
        <v>0</v>
      </c>
      <c r="BI417" s="4">
        <v>1036566667</v>
      </c>
      <c r="BJ417" s="4">
        <v>740450000</v>
      </c>
      <c r="BK417" s="3">
        <v>71.430000000000007</v>
      </c>
      <c r="BM417" s="5">
        <f>AT417 / 1000000</f>
        <v>54.566667000000002</v>
      </c>
      <c r="BN417" s="5">
        <f>AU417 / 1000000</f>
        <v>54.566667000000002</v>
      </c>
      <c r="BO417" s="5">
        <f>AW417 / 1000000</f>
        <v>559.5</v>
      </c>
      <c r="BP417" s="5">
        <f>AX417 / 1000000</f>
        <v>559.38333299999999</v>
      </c>
      <c r="BQ417" s="5">
        <f>AZ417 / 1000000</f>
        <v>126.5</v>
      </c>
      <c r="BR417" s="5">
        <f>BA417 / 1000000</f>
        <v>126.5</v>
      </c>
      <c r="BS417" s="5">
        <f>BC417 / 1000000</f>
        <v>0</v>
      </c>
      <c r="BT417" s="5">
        <f>BD417 / 1000000</f>
        <v>0</v>
      </c>
      <c r="BU417" s="5">
        <f>BF417 / 1000000</f>
        <v>296</v>
      </c>
      <c r="BV417" s="5">
        <f>BG417 / 1000000</f>
        <v>0</v>
      </c>
    </row>
    <row r="418" spans="1:74" x14ac:dyDescent="0.25">
      <c r="A418">
        <v>16</v>
      </c>
      <c r="B418" t="s">
        <v>60</v>
      </c>
      <c r="C418" t="s">
        <v>61</v>
      </c>
      <c r="D418">
        <v>2022</v>
      </c>
      <c r="E418" t="s">
        <v>62</v>
      </c>
      <c r="F418" t="s">
        <v>63</v>
      </c>
      <c r="G418">
        <v>2</v>
      </c>
      <c r="H418" t="s">
        <v>64</v>
      </c>
      <c r="I418" t="s">
        <v>3807</v>
      </c>
      <c r="J418" t="s">
        <v>837</v>
      </c>
      <c r="K418" t="s">
        <v>838</v>
      </c>
      <c r="L418" t="s">
        <v>3854</v>
      </c>
      <c r="M418" t="s">
        <v>839</v>
      </c>
      <c r="N418" t="s">
        <v>3866</v>
      </c>
      <c r="O418" t="s">
        <v>255</v>
      </c>
      <c r="P418" t="s">
        <v>3877</v>
      </c>
      <c r="Q418" t="s">
        <v>397</v>
      </c>
      <c r="R418" t="s">
        <v>3997</v>
      </c>
      <c r="S418" t="s">
        <v>895</v>
      </c>
      <c r="T418">
        <v>16</v>
      </c>
      <c r="U418">
        <v>1</v>
      </c>
      <c r="V418" t="s">
        <v>896</v>
      </c>
      <c r="W418">
        <v>1</v>
      </c>
      <c r="X418" t="s">
        <v>72</v>
      </c>
      <c r="Y418">
        <v>1</v>
      </c>
      <c r="Z418" t="s">
        <v>73</v>
      </c>
      <c r="AA418">
        <v>1</v>
      </c>
      <c r="AB418" s="3">
        <v>13</v>
      </c>
      <c r="AC418" s="3">
        <v>13</v>
      </c>
      <c r="AD418" s="3">
        <v>100</v>
      </c>
      <c r="AE418" s="3">
        <v>250</v>
      </c>
      <c r="AF418" s="3">
        <v>205</v>
      </c>
      <c r="AG418" s="3">
        <v>82</v>
      </c>
      <c r="AH418" s="3">
        <v>280</v>
      </c>
      <c r="AI418" s="3">
        <v>45</v>
      </c>
      <c r="AJ418" s="3">
        <v>16.07</v>
      </c>
      <c r="AK418" s="3">
        <v>200</v>
      </c>
      <c r="AL418" s="3">
        <v>0</v>
      </c>
      <c r="AM418" s="3">
        <v>0</v>
      </c>
      <c r="AN418" s="3">
        <v>52</v>
      </c>
      <c r="AO418" s="3">
        <v>0</v>
      </c>
      <c r="AP418" s="3">
        <v>0</v>
      </c>
      <c r="AQ418" s="3">
        <v>750</v>
      </c>
      <c r="AR418" s="3">
        <v>263</v>
      </c>
      <c r="AS418" s="3">
        <v>35.07</v>
      </c>
      <c r="AT418" s="4">
        <v>204000000</v>
      </c>
      <c r="AU418" s="4">
        <v>201699566</v>
      </c>
      <c r="AV418" s="3">
        <v>98.87</v>
      </c>
      <c r="AW418" s="4">
        <v>2972313676</v>
      </c>
      <c r="AX418" s="4">
        <v>2972313676</v>
      </c>
      <c r="AY418" s="3">
        <v>100</v>
      </c>
      <c r="AZ418" s="4">
        <v>1751795992</v>
      </c>
      <c r="BA418" s="4">
        <v>1751795992</v>
      </c>
      <c r="BB418" s="3">
        <v>100</v>
      </c>
      <c r="BC418" s="4">
        <v>3910450000</v>
      </c>
      <c r="BD418" s="4">
        <v>0</v>
      </c>
      <c r="BE418" s="3">
        <v>0</v>
      </c>
      <c r="BF418" s="4">
        <v>1206470000</v>
      </c>
      <c r="BG418" s="4">
        <v>0</v>
      </c>
      <c r="BH418" s="3">
        <v>0</v>
      </c>
      <c r="BI418" s="4">
        <v>10045029668</v>
      </c>
      <c r="BJ418" s="4">
        <v>4925809234</v>
      </c>
      <c r="BK418" s="3">
        <v>49.04</v>
      </c>
      <c r="BL418" t="s">
        <v>897</v>
      </c>
      <c r="BM418" s="5">
        <f>AT418 / 1000000</f>
        <v>204</v>
      </c>
      <c r="BN418" s="5">
        <f>AU418 / 1000000</f>
        <v>201.699566</v>
      </c>
      <c r="BO418" s="5">
        <f>AW418 / 1000000</f>
        <v>2972.3136760000002</v>
      </c>
      <c r="BP418" s="5">
        <f>AX418 / 1000000</f>
        <v>2972.3136760000002</v>
      </c>
      <c r="BQ418" s="5">
        <f>AZ418 / 1000000</f>
        <v>1751.7959920000001</v>
      </c>
      <c r="BR418" s="5">
        <f>BA418 / 1000000</f>
        <v>1751.7959920000001</v>
      </c>
      <c r="BS418" s="5">
        <f>BC418 / 1000000</f>
        <v>3910.45</v>
      </c>
      <c r="BT418" s="5">
        <f>BD418 / 1000000</f>
        <v>0</v>
      </c>
      <c r="BU418" s="5">
        <f>BF418 / 1000000</f>
        <v>1206.47</v>
      </c>
      <c r="BV418" s="5">
        <f>BG418 / 1000000</f>
        <v>0</v>
      </c>
    </row>
    <row r="419" spans="1:74" x14ac:dyDescent="0.25">
      <c r="A419">
        <v>16</v>
      </c>
      <c r="B419" t="s">
        <v>60</v>
      </c>
      <c r="C419" t="s">
        <v>61</v>
      </c>
      <c r="D419">
        <v>2022</v>
      </c>
      <c r="E419" t="s">
        <v>62</v>
      </c>
      <c r="F419" t="s">
        <v>63</v>
      </c>
      <c r="G419">
        <v>2</v>
      </c>
      <c r="H419" t="s">
        <v>64</v>
      </c>
      <c r="I419" t="s">
        <v>3807</v>
      </c>
      <c r="J419" t="s">
        <v>837</v>
      </c>
      <c r="K419" t="s">
        <v>838</v>
      </c>
      <c r="L419" t="s">
        <v>3854</v>
      </c>
      <c r="M419" t="s">
        <v>839</v>
      </c>
      <c r="N419" t="s">
        <v>3866</v>
      </c>
      <c r="O419" t="s">
        <v>255</v>
      </c>
      <c r="P419" t="s">
        <v>3877</v>
      </c>
      <c r="Q419" t="s">
        <v>397</v>
      </c>
      <c r="R419" t="s">
        <v>3997</v>
      </c>
      <c r="S419" t="s">
        <v>895</v>
      </c>
      <c r="T419">
        <v>16</v>
      </c>
      <c r="U419">
        <v>2</v>
      </c>
      <c r="V419" t="s">
        <v>898</v>
      </c>
      <c r="W419">
        <v>1</v>
      </c>
      <c r="X419" t="s">
        <v>72</v>
      </c>
      <c r="Y419">
        <v>1</v>
      </c>
      <c r="Z419" t="s">
        <v>73</v>
      </c>
      <c r="AA419">
        <v>1</v>
      </c>
      <c r="AB419" s="3">
        <v>5</v>
      </c>
      <c r="AC419" s="3">
        <v>0</v>
      </c>
      <c r="AD419" s="3">
        <v>0</v>
      </c>
      <c r="AE419" s="3">
        <v>85</v>
      </c>
      <c r="AF419" s="3">
        <v>72</v>
      </c>
      <c r="AG419" s="3">
        <v>84.71</v>
      </c>
      <c r="AH419" s="3">
        <v>89</v>
      </c>
      <c r="AI419" s="3">
        <v>20</v>
      </c>
      <c r="AJ419" s="3">
        <v>22.47</v>
      </c>
      <c r="AK419" s="3">
        <v>0</v>
      </c>
      <c r="AL419" s="3">
        <v>0</v>
      </c>
      <c r="AM419" s="3">
        <v>0</v>
      </c>
      <c r="AN419" s="3">
        <v>89</v>
      </c>
      <c r="AO419" s="3">
        <v>0</v>
      </c>
      <c r="AP419" s="3">
        <v>0</v>
      </c>
      <c r="AQ419" s="3">
        <v>250</v>
      </c>
      <c r="AR419" s="3">
        <v>92</v>
      </c>
      <c r="AS419" s="3">
        <v>36.799999999999997</v>
      </c>
      <c r="AT419" s="4">
        <v>96000000</v>
      </c>
      <c r="AU419" s="4">
        <v>96000000</v>
      </c>
      <c r="AV419" s="3">
        <v>100</v>
      </c>
      <c r="AW419" s="4">
        <v>1444686324</v>
      </c>
      <c r="AX419" s="4">
        <v>1398589812</v>
      </c>
      <c r="AY419" s="3">
        <v>96.81</v>
      </c>
      <c r="AZ419" s="4">
        <v>765970008</v>
      </c>
      <c r="BA419" s="4">
        <v>758368341</v>
      </c>
      <c r="BB419" s="3">
        <v>99.01</v>
      </c>
      <c r="BC419" s="4">
        <v>0</v>
      </c>
      <c r="BD419" s="4">
        <v>0</v>
      </c>
      <c r="BE419" s="3">
        <v>0</v>
      </c>
      <c r="BF419" s="4">
        <v>400000000</v>
      </c>
      <c r="BG419" s="4">
        <v>0</v>
      </c>
      <c r="BH419" s="3">
        <v>0</v>
      </c>
      <c r="BI419" s="4">
        <v>2706656332</v>
      </c>
      <c r="BJ419" s="4">
        <v>2252958153</v>
      </c>
      <c r="BK419" s="3">
        <v>83.24</v>
      </c>
      <c r="BL419" t="s">
        <v>897</v>
      </c>
      <c r="BM419" s="5">
        <f>AT419 / 1000000</f>
        <v>96</v>
      </c>
      <c r="BN419" s="5">
        <f>AU419 / 1000000</f>
        <v>96</v>
      </c>
      <c r="BO419" s="5">
        <f>AW419 / 1000000</f>
        <v>1444.686324</v>
      </c>
      <c r="BP419" s="5">
        <f>AX419 / 1000000</f>
        <v>1398.5898119999999</v>
      </c>
      <c r="BQ419" s="5">
        <f>AZ419 / 1000000</f>
        <v>765.97000800000001</v>
      </c>
      <c r="BR419" s="5">
        <f>BA419 / 1000000</f>
        <v>758.36834099999999</v>
      </c>
      <c r="BS419" s="5">
        <f>BC419 / 1000000</f>
        <v>0</v>
      </c>
      <c r="BT419" s="5">
        <f>BD419 / 1000000</f>
        <v>0</v>
      </c>
      <c r="BU419" s="5">
        <f>BF419 / 1000000</f>
        <v>400</v>
      </c>
      <c r="BV419" s="5">
        <f>BG419 / 1000000</f>
        <v>0</v>
      </c>
    </row>
    <row r="420" spans="1:74" x14ac:dyDescent="0.25">
      <c r="A420">
        <v>16</v>
      </c>
      <c r="B420" t="s">
        <v>60</v>
      </c>
      <c r="C420" t="s">
        <v>61</v>
      </c>
      <c r="D420">
        <v>2022</v>
      </c>
      <c r="E420" t="s">
        <v>62</v>
      </c>
      <c r="F420" t="s">
        <v>63</v>
      </c>
      <c r="G420">
        <v>2</v>
      </c>
      <c r="H420" t="s">
        <v>64</v>
      </c>
      <c r="I420" t="s">
        <v>3807</v>
      </c>
      <c r="J420" t="s">
        <v>837</v>
      </c>
      <c r="K420" t="s">
        <v>838</v>
      </c>
      <c r="L420" t="s">
        <v>3854</v>
      </c>
      <c r="M420" t="s">
        <v>839</v>
      </c>
      <c r="N420" t="s">
        <v>3866</v>
      </c>
      <c r="O420" t="s">
        <v>255</v>
      </c>
      <c r="P420" t="s">
        <v>3877</v>
      </c>
      <c r="Q420" t="s">
        <v>397</v>
      </c>
      <c r="R420" t="s">
        <v>3998</v>
      </c>
      <c r="S420" t="s">
        <v>899</v>
      </c>
      <c r="T420">
        <v>20</v>
      </c>
      <c r="U420">
        <v>1</v>
      </c>
      <c r="V420" t="s">
        <v>900</v>
      </c>
      <c r="W420">
        <v>1</v>
      </c>
      <c r="X420" t="s">
        <v>72</v>
      </c>
      <c r="Y420">
        <v>1</v>
      </c>
      <c r="Z420" t="s">
        <v>73</v>
      </c>
      <c r="AA420">
        <v>1</v>
      </c>
      <c r="AB420" s="3">
        <v>150</v>
      </c>
      <c r="AC420" s="3">
        <v>175</v>
      </c>
      <c r="AD420" s="3">
        <v>116.67</v>
      </c>
      <c r="AE420" s="3">
        <v>486</v>
      </c>
      <c r="AF420" s="3">
        <v>386</v>
      </c>
      <c r="AG420" s="3">
        <v>79.42</v>
      </c>
      <c r="AH420" s="3">
        <v>557</v>
      </c>
      <c r="AI420" s="3">
        <v>615</v>
      </c>
      <c r="AJ420" s="3">
        <v>110.41</v>
      </c>
      <c r="AK420" s="3">
        <v>700</v>
      </c>
      <c r="AL420" s="3">
        <v>0</v>
      </c>
      <c r="AM420" s="3">
        <v>0</v>
      </c>
      <c r="AN420" s="3">
        <v>20</v>
      </c>
      <c r="AO420" s="3">
        <v>0</v>
      </c>
      <c r="AP420" s="3">
        <v>0</v>
      </c>
      <c r="AQ420" s="3">
        <v>1813</v>
      </c>
      <c r="AR420" s="3">
        <v>1176</v>
      </c>
      <c r="AS420" s="3">
        <v>64.86</v>
      </c>
      <c r="AT420" s="4">
        <v>86700000</v>
      </c>
      <c r="AU420" s="4">
        <v>86700000</v>
      </c>
      <c r="AV420" s="3">
        <v>100</v>
      </c>
      <c r="AW420" s="4">
        <v>1357769888</v>
      </c>
      <c r="AX420" s="4">
        <v>1330394887</v>
      </c>
      <c r="AY420" s="3">
        <v>97.98</v>
      </c>
      <c r="AZ420" s="4">
        <v>1560655790</v>
      </c>
      <c r="BA420" s="4">
        <v>1542947123</v>
      </c>
      <c r="BB420" s="3">
        <v>98.87</v>
      </c>
      <c r="BC420" s="4">
        <v>2748450000</v>
      </c>
      <c r="BD420" s="4">
        <v>0</v>
      </c>
      <c r="BE420" s="3">
        <v>0</v>
      </c>
      <c r="BF420" s="4">
        <v>530892000</v>
      </c>
      <c r="BG420" s="4">
        <v>0</v>
      </c>
      <c r="BH420" s="3">
        <v>0</v>
      </c>
      <c r="BI420" s="4">
        <v>6284467678</v>
      </c>
      <c r="BJ420" s="4">
        <v>2960042010</v>
      </c>
      <c r="BK420" s="3">
        <v>47.1</v>
      </c>
      <c r="BM420" s="5">
        <f>AT420 / 1000000</f>
        <v>86.7</v>
      </c>
      <c r="BN420" s="5">
        <f>AU420 / 1000000</f>
        <v>86.7</v>
      </c>
      <c r="BO420" s="5">
        <f>AW420 / 1000000</f>
        <v>1357.769888</v>
      </c>
      <c r="BP420" s="5">
        <f>AX420 / 1000000</f>
        <v>1330.3948869999999</v>
      </c>
      <c r="BQ420" s="5">
        <f>AZ420 / 1000000</f>
        <v>1560.65579</v>
      </c>
      <c r="BR420" s="5">
        <f>BA420 / 1000000</f>
        <v>1542.9471229999999</v>
      </c>
      <c r="BS420" s="5">
        <f>BC420 / 1000000</f>
        <v>2748.45</v>
      </c>
      <c r="BT420" s="5">
        <f>BD420 / 1000000</f>
        <v>0</v>
      </c>
      <c r="BU420" s="5">
        <f>BF420 / 1000000</f>
        <v>530.89200000000005</v>
      </c>
      <c r="BV420" s="5">
        <f>BG420 / 1000000</f>
        <v>0</v>
      </c>
    </row>
    <row r="421" spans="1:74" x14ac:dyDescent="0.25">
      <c r="A421">
        <v>16</v>
      </c>
      <c r="B421" t="s">
        <v>60</v>
      </c>
      <c r="C421" t="s">
        <v>61</v>
      </c>
      <c r="D421">
        <v>2022</v>
      </c>
      <c r="E421" t="s">
        <v>62</v>
      </c>
      <c r="F421" t="s">
        <v>63</v>
      </c>
      <c r="G421">
        <v>2</v>
      </c>
      <c r="H421" t="s">
        <v>64</v>
      </c>
      <c r="I421" t="s">
        <v>3807</v>
      </c>
      <c r="J421" t="s">
        <v>837</v>
      </c>
      <c r="K421" t="s">
        <v>838</v>
      </c>
      <c r="L421" t="s">
        <v>3854</v>
      </c>
      <c r="M421" t="s">
        <v>839</v>
      </c>
      <c r="N421" t="s">
        <v>3866</v>
      </c>
      <c r="O421" t="s">
        <v>255</v>
      </c>
      <c r="P421" t="s">
        <v>3877</v>
      </c>
      <c r="Q421" t="s">
        <v>397</v>
      </c>
      <c r="R421" t="s">
        <v>3998</v>
      </c>
      <c r="S421" t="s">
        <v>899</v>
      </c>
      <c r="T421">
        <v>20</v>
      </c>
      <c r="U421">
        <v>2</v>
      </c>
      <c r="V421" t="s">
        <v>901</v>
      </c>
      <c r="W421">
        <v>1</v>
      </c>
      <c r="X421" t="s">
        <v>72</v>
      </c>
      <c r="Y421">
        <v>1</v>
      </c>
      <c r="Z421" t="s">
        <v>73</v>
      </c>
      <c r="AA421">
        <v>1</v>
      </c>
      <c r="AB421" s="3">
        <v>250</v>
      </c>
      <c r="AC421" s="3">
        <v>0</v>
      </c>
      <c r="AD421" s="3">
        <v>0</v>
      </c>
      <c r="AE421" s="3">
        <v>2632</v>
      </c>
      <c r="AF421" s="3">
        <v>350</v>
      </c>
      <c r="AG421" s="3">
        <v>13.3</v>
      </c>
      <c r="AH421" s="3">
        <v>4382</v>
      </c>
      <c r="AI421" s="3">
        <v>2979</v>
      </c>
      <c r="AJ421" s="3">
        <v>67.98</v>
      </c>
      <c r="AK421" s="3">
        <v>1800</v>
      </c>
      <c r="AL421" s="3">
        <v>0</v>
      </c>
      <c r="AM421" s="3">
        <v>0</v>
      </c>
      <c r="AN421" s="3">
        <v>1468</v>
      </c>
      <c r="AO421" s="3">
        <v>0</v>
      </c>
      <c r="AP421" s="3">
        <v>0</v>
      </c>
      <c r="AQ421" s="3">
        <v>8000</v>
      </c>
      <c r="AR421" s="3">
        <v>3329</v>
      </c>
      <c r="AS421" s="3">
        <v>41.61</v>
      </c>
      <c r="AT421" s="4">
        <v>390239268</v>
      </c>
      <c r="AU421" s="4">
        <v>390239268</v>
      </c>
      <c r="AV421" s="3">
        <v>100</v>
      </c>
      <c r="AW421" s="4">
        <v>2590478946</v>
      </c>
      <c r="AX421" s="4">
        <v>2552746671</v>
      </c>
      <c r="AY421" s="3">
        <v>98.54</v>
      </c>
      <c r="AZ421" s="4">
        <v>2711873551</v>
      </c>
      <c r="BA421" s="4">
        <v>2701556885</v>
      </c>
      <c r="BB421" s="3">
        <v>99.62</v>
      </c>
      <c r="BC421" s="4">
        <v>3301100000</v>
      </c>
      <c r="BD421" s="4">
        <v>0</v>
      </c>
      <c r="BE421" s="3">
        <v>0</v>
      </c>
      <c r="BF421" s="4">
        <v>1005198000</v>
      </c>
      <c r="BG421" s="4">
        <v>0</v>
      </c>
      <c r="BH421" s="3">
        <v>0</v>
      </c>
      <c r="BI421" s="4">
        <v>9998889765</v>
      </c>
      <c r="BJ421" s="4">
        <v>5644542824</v>
      </c>
      <c r="BK421" s="3">
        <v>56.45</v>
      </c>
      <c r="BM421" s="5">
        <f>AT421 / 1000000</f>
        <v>390.23926799999998</v>
      </c>
      <c r="BN421" s="5">
        <f>AU421 / 1000000</f>
        <v>390.23926799999998</v>
      </c>
      <c r="BO421" s="5">
        <f>AW421 / 1000000</f>
        <v>2590.4789460000002</v>
      </c>
      <c r="BP421" s="5">
        <f>AX421 / 1000000</f>
        <v>2552.7466709999999</v>
      </c>
      <c r="BQ421" s="5">
        <f>AZ421 / 1000000</f>
        <v>2711.8735510000001</v>
      </c>
      <c r="BR421" s="5">
        <f>BA421 / 1000000</f>
        <v>2701.556885</v>
      </c>
      <c r="BS421" s="5">
        <f>BC421 / 1000000</f>
        <v>3301.1</v>
      </c>
      <c r="BT421" s="5">
        <f>BD421 / 1000000</f>
        <v>0</v>
      </c>
      <c r="BU421" s="5">
        <f>BF421 / 1000000</f>
        <v>1005.198</v>
      </c>
      <c r="BV421" s="5">
        <f>BG421 / 1000000</f>
        <v>0</v>
      </c>
    </row>
    <row r="422" spans="1:74" x14ac:dyDescent="0.25">
      <c r="A422">
        <v>16</v>
      </c>
      <c r="B422" t="s">
        <v>60</v>
      </c>
      <c r="C422" t="s">
        <v>61</v>
      </c>
      <c r="D422">
        <v>2022</v>
      </c>
      <c r="E422" t="s">
        <v>62</v>
      </c>
      <c r="F422" t="s">
        <v>63</v>
      </c>
      <c r="G422">
        <v>2</v>
      </c>
      <c r="H422" t="s">
        <v>64</v>
      </c>
      <c r="I422" t="s">
        <v>3807</v>
      </c>
      <c r="J422" t="s">
        <v>837</v>
      </c>
      <c r="K422" t="s">
        <v>838</v>
      </c>
      <c r="L422" t="s">
        <v>3854</v>
      </c>
      <c r="M422" t="s">
        <v>839</v>
      </c>
      <c r="N422" t="s">
        <v>3866</v>
      </c>
      <c r="O422" t="s">
        <v>255</v>
      </c>
      <c r="P422" t="s">
        <v>3877</v>
      </c>
      <c r="Q422" t="s">
        <v>397</v>
      </c>
      <c r="R422" t="s">
        <v>3998</v>
      </c>
      <c r="S422" t="s">
        <v>899</v>
      </c>
      <c r="T422">
        <v>20</v>
      </c>
      <c r="U422">
        <v>3</v>
      </c>
      <c r="V422" t="s">
        <v>902</v>
      </c>
      <c r="W422">
        <v>1</v>
      </c>
      <c r="X422" t="s">
        <v>72</v>
      </c>
      <c r="Y422">
        <v>1</v>
      </c>
      <c r="Z422" t="s">
        <v>73</v>
      </c>
      <c r="AA422">
        <v>1</v>
      </c>
      <c r="AB422" s="3">
        <v>14</v>
      </c>
      <c r="AC422" s="3">
        <v>17</v>
      </c>
      <c r="AD422" s="3">
        <v>121.43</v>
      </c>
      <c r="AE422" s="3">
        <v>460</v>
      </c>
      <c r="AF422" s="3">
        <v>99</v>
      </c>
      <c r="AG422" s="3">
        <v>21.52</v>
      </c>
      <c r="AH422" s="3">
        <v>611</v>
      </c>
      <c r="AI422" s="3">
        <v>642</v>
      </c>
      <c r="AJ422" s="3">
        <v>105.07</v>
      </c>
      <c r="AK422" s="3">
        <v>0</v>
      </c>
      <c r="AL422" s="3">
        <v>0</v>
      </c>
      <c r="AM422" s="3">
        <v>0</v>
      </c>
      <c r="AN422" s="3">
        <v>0</v>
      </c>
      <c r="AO422" s="3">
        <v>0</v>
      </c>
      <c r="AP422" s="3">
        <v>0</v>
      </c>
      <c r="AQ422" s="3">
        <v>724</v>
      </c>
      <c r="AR422" s="3">
        <v>758</v>
      </c>
      <c r="AS422" s="3">
        <v>104.7</v>
      </c>
      <c r="AT422" s="4">
        <v>81500000</v>
      </c>
      <c r="AU422" s="4">
        <v>81500000</v>
      </c>
      <c r="AV422" s="3">
        <v>100</v>
      </c>
      <c r="AW422" s="4">
        <v>2641337117</v>
      </c>
      <c r="AX422" s="4">
        <v>2641337117</v>
      </c>
      <c r="AY422" s="3">
        <v>100</v>
      </c>
      <c r="AZ422" s="4">
        <v>1030859776</v>
      </c>
      <c r="BA422" s="4">
        <v>1030859776</v>
      </c>
      <c r="BB422" s="3">
        <v>100</v>
      </c>
      <c r="BC422" s="4">
        <v>0</v>
      </c>
      <c r="BD422" s="4">
        <v>0</v>
      </c>
      <c r="BE422" s="3">
        <v>0</v>
      </c>
      <c r="BF422" s="4">
        <v>0</v>
      </c>
      <c r="BG422" s="4">
        <v>0</v>
      </c>
      <c r="BH422" s="3">
        <v>0</v>
      </c>
      <c r="BI422" s="4">
        <v>3753696893</v>
      </c>
      <c r="BJ422" s="4">
        <v>3753696893</v>
      </c>
      <c r="BK422" s="3">
        <v>100</v>
      </c>
      <c r="BM422" s="5">
        <f>AT422 / 1000000</f>
        <v>81.5</v>
      </c>
      <c r="BN422" s="5">
        <f>AU422 / 1000000</f>
        <v>81.5</v>
      </c>
      <c r="BO422" s="5">
        <f>AW422 / 1000000</f>
        <v>2641.337117</v>
      </c>
      <c r="BP422" s="5">
        <f>AX422 / 1000000</f>
        <v>2641.337117</v>
      </c>
      <c r="BQ422" s="5">
        <f>AZ422 / 1000000</f>
        <v>1030.859776</v>
      </c>
      <c r="BR422" s="5">
        <f>BA422 / 1000000</f>
        <v>1030.859776</v>
      </c>
      <c r="BS422" s="5">
        <f>BC422 / 1000000</f>
        <v>0</v>
      </c>
      <c r="BT422" s="5">
        <f>BD422 / 1000000</f>
        <v>0</v>
      </c>
      <c r="BU422" s="5">
        <f>BF422 / 1000000</f>
        <v>0</v>
      </c>
      <c r="BV422" s="5">
        <f>BG422 / 1000000</f>
        <v>0</v>
      </c>
    </row>
    <row r="423" spans="1:74" x14ac:dyDescent="0.25">
      <c r="A423">
        <v>16</v>
      </c>
      <c r="B423" t="s">
        <v>60</v>
      </c>
      <c r="C423" t="s">
        <v>61</v>
      </c>
      <c r="D423">
        <v>2022</v>
      </c>
      <c r="E423" t="s">
        <v>62</v>
      </c>
      <c r="F423" t="s">
        <v>63</v>
      </c>
      <c r="G423">
        <v>2</v>
      </c>
      <c r="H423" t="s">
        <v>64</v>
      </c>
      <c r="I423" t="s">
        <v>3807</v>
      </c>
      <c r="J423" t="s">
        <v>837</v>
      </c>
      <c r="K423" t="s">
        <v>838</v>
      </c>
      <c r="L423" t="s">
        <v>3854</v>
      </c>
      <c r="M423" t="s">
        <v>839</v>
      </c>
      <c r="N423" t="s">
        <v>3866</v>
      </c>
      <c r="O423" t="s">
        <v>255</v>
      </c>
      <c r="P423" t="s">
        <v>3877</v>
      </c>
      <c r="Q423" t="s">
        <v>397</v>
      </c>
      <c r="R423" t="s">
        <v>3998</v>
      </c>
      <c r="S423" t="s">
        <v>899</v>
      </c>
      <c r="T423">
        <v>20</v>
      </c>
      <c r="U423">
        <v>4</v>
      </c>
      <c r="V423" t="s">
        <v>903</v>
      </c>
      <c r="W423">
        <v>1</v>
      </c>
      <c r="X423" t="s">
        <v>72</v>
      </c>
      <c r="Y423">
        <v>1</v>
      </c>
      <c r="Z423" t="s">
        <v>73</v>
      </c>
      <c r="AA423">
        <v>1</v>
      </c>
      <c r="AB423" s="3">
        <v>12.5</v>
      </c>
      <c r="AC423" s="3">
        <v>12.5</v>
      </c>
      <c r="AD423" s="3">
        <v>100</v>
      </c>
      <c r="AE423" s="3">
        <v>28</v>
      </c>
      <c r="AF423" s="3">
        <v>12.13</v>
      </c>
      <c r="AG423" s="3">
        <v>43.32</v>
      </c>
      <c r="AH423" s="3">
        <v>21</v>
      </c>
      <c r="AI423" s="3">
        <v>29.24</v>
      </c>
      <c r="AJ423" s="3">
        <v>139.24</v>
      </c>
      <c r="AK423" s="3">
        <v>44.5</v>
      </c>
      <c r="AL423" s="3">
        <v>0</v>
      </c>
      <c r="AM423" s="3">
        <v>0</v>
      </c>
      <c r="AN423" s="3">
        <v>9.8699999999999992</v>
      </c>
      <c r="AO423" s="3">
        <v>0</v>
      </c>
      <c r="AP423" s="3">
        <v>0</v>
      </c>
      <c r="AQ423" s="3">
        <v>100</v>
      </c>
      <c r="AR423" s="3">
        <v>53.87</v>
      </c>
      <c r="AS423" s="3">
        <v>53.87</v>
      </c>
      <c r="AT423" s="4">
        <v>50200000</v>
      </c>
      <c r="AU423" s="4">
        <v>50200000</v>
      </c>
      <c r="AV423" s="3">
        <v>100</v>
      </c>
      <c r="AW423" s="4">
        <v>1282641084</v>
      </c>
      <c r="AX423" s="4">
        <v>1141391084</v>
      </c>
      <c r="AY423" s="3">
        <v>88.99</v>
      </c>
      <c r="AZ423" s="4">
        <v>108500000</v>
      </c>
      <c r="BA423" s="4">
        <v>108500000</v>
      </c>
      <c r="BB423" s="3">
        <v>100</v>
      </c>
      <c r="BC423" s="4">
        <v>540000000</v>
      </c>
      <c r="BD423" s="4">
        <v>0</v>
      </c>
      <c r="BE423" s="3">
        <v>0</v>
      </c>
      <c r="BF423" s="4">
        <v>592054000</v>
      </c>
      <c r="BG423" s="4">
        <v>0</v>
      </c>
      <c r="BH423" s="3">
        <v>0</v>
      </c>
      <c r="BI423" s="4">
        <v>2573395084</v>
      </c>
      <c r="BJ423" s="4">
        <v>1300091084</v>
      </c>
      <c r="BK423" s="3">
        <v>50.52</v>
      </c>
      <c r="BM423" s="5">
        <f>AT423 / 1000000</f>
        <v>50.2</v>
      </c>
      <c r="BN423" s="5">
        <f>AU423 / 1000000</f>
        <v>50.2</v>
      </c>
      <c r="BO423" s="5">
        <f>AW423 / 1000000</f>
        <v>1282.6410840000001</v>
      </c>
      <c r="BP423" s="5">
        <f>AX423 / 1000000</f>
        <v>1141.3910840000001</v>
      </c>
      <c r="BQ423" s="5">
        <f>AZ423 / 1000000</f>
        <v>108.5</v>
      </c>
      <c r="BR423" s="5">
        <f>BA423 / 1000000</f>
        <v>108.5</v>
      </c>
      <c r="BS423" s="5">
        <f>BC423 / 1000000</f>
        <v>540</v>
      </c>
      <c r="BT423" s="5">
        <f>BD423 / 1000000</f>
        <v>0</v>
      </c>
      <c r="BU423" s="5">
        <f>BF423 / 1000000</f>
        <v>592.05399999999997</v>
      </c>
      <c r="BV423" s="5">
        <f>BG423 / 1000000</f>
        <v>0</v>
      </c>
    </row>
    <row r="424" spans="1:74" x14ac:dyDescent="0.25">
      <c r="A424">
        <v>16</v>
      </c>
      <c r="B424" t="s">
        <v>60</v>
      </c>
      <c r="C424" t="s">
        <v>61</v>
      </c>
      <c r="D424">
        <v>2022</v>
      </c>
      <c r="E424" t="s">
        <v>62</v>
      </c>
      <c r="F424" t="s">
        <v>63</v>
      </c>
      <c r="G424">
        <v>2</v>
      </c>
      <c r="H424" t="s">
        <v>64</v>
      </c>
      <c r="I424" t="s">
        <v>3807</v>
      </c>
      <c r="J424" t="s">
        <v>837</v>
      </c>
      <c r="K424" t="s">
        <v>838</v>
      </c>
      <c r="L424" t="s">
        <v>3854</v>
      </c>
      <c r="M424" t="s">
        <v>839</v>
      </c>
      <c r="N424" t="s">
        <v>3866</v>
      </c>
      <c r="O424" t="s">
        <v>255</v>
      </c>
      <c r="P424" t="s">
        <v>3877</v>
      </c>
      <c r="Q424" t="s">
        <v>397</v>
      </c>
      <c r="R424" t="s">
        <v>3998</v>
      </c>
      <c r="S424" t="s">
        <v>899</v>
      </c>
      <c r="T424">
        <v>20</v>
      </c>
      <c r="U424">
        <v>5</v>
      </c>
      <c r="V424" t="s">
        <v>904</v>
      </c>
      <c r="W424">
        <v>1</v>
      </c>
      <c r="X424" t="s">
        <v>72</v>
      </c>
      <c r="Y424">
        <v>1</v>
      </c>
      <c r="Z424" t="s">
        <v>73</v>
      </c>
      <c r="AA424">
        <v>1</v>
      </c>
      <c r="AB424" s="3">
        <v>0</v>
      </c>
      <c r="AC424" s="3">
        <v>0</v>
      </c>
      <c r="AD424" s="3">
        <v>0</v>
      </c>
      <c r="AE424" s="3">
        <v>43</v>
      </c>
      <c r="AF424" s="3">
        <v>41</v>
      </c>
      <c r="AG424" s="3">
        <v>95.35</v>
      </c>
      <c r="AH424" s="3">
        <v>12</v>
      </c>
      <c r="AI424" s="3">
        <v>1</v>
      </c>
      <c r="AJ424" s="3">
        <v>8.33</v>
      </c>
      <c r="AK424" s="3">
        <v>0</v>
      </c>
      <c r="AL424" s="3">
        <v>0</v>
      </c>
      <c r="AM424" s="3">
        <v>0</v>
      </c>
      <c r="AN424" s="3">
        <v>0</v>
      </c>
      <c r="AO424" s="3">
        <v>0</v>
      </c>
      <c r="AP424" s="3">
        <v>0</v>
      </c>
      <c r="AQ424" s="3">
        <v>53</v>
      </c>
      <c r="AR424" s="3">
        <v>42</v>
      </c>
      <c r="AS424" s="3">
        <v>79.25</v>
      </c>
      <c r="AT424" s="4">
        <v>0</v>
      </c>
      <c r="AU424" s="4">
        <v>0</v>
      </c>
      <c r="AV424" s="3">
        <v>0</v>
      </c>
      <c r="AW424" s="4">
        <v>681772965</v>
      </c>
      <c r="AX424" s="4">
        <v>377446667</v>
      </c>
      <c r="AY424" s="3">
        <v>55.36</v>
      </c>
      <c r="AZ424" s="4">
        <v>178664883</v>
      </c>
      <c r="BA424" s="4">
        <v>178664883</v>
      </c>
      <c r="BB424" s="3">
        <v>100</v>
      </c>
      <c r="BC424" s="4">
        <v>0</v>
      </c>
      <c r="BD424" s="4">
        <v>0</v>
      </c>
      <c r="BE424" s="3">
        <v>0</v>
      </c>
      <c r="BF424" s="4">
        <v>0</v>
      </c>
      <c r="BG424" s="4">
        <v>0</v>
      </c>
      <c r="BH424" s="3">
        <v>0</v>
      </c>
      <c r="BI424" s="4">
        <v>860437848</v>
      </c>
      <c r="BJ424" s="4">
        <v>556111550</v>
      </c>
      <c r="BK424" s="3">
        <v>64.63</v>
      </c>
      <c r="BL424" t="s">
        <v>905</v>
      </c>
      <c r="BM424" s="5">
        <f>AT424 / 1000000</f>
        <v>0</v>
      </c>
      <c r="BN424" s="5">
        <f>AU424 / 1000000</f>
        <v>0</v>
      </c>
      <c r="BO424" s="5">
        <f>AW424 / 1000000</f>
        <v>681.772965</v>
      </c>
      <c r="BP424" s="5">
        <f>AX424 / 1000000</f>
        <v>377.44666699999999</v>
      </c>
      <c r="BQ424" s="5">
        <f>AZ424 / 1000000</f>
        <v>178.664883</v>
      </c>
      <c r="BR424" s="5">
        <f>BA424 / 1000000</f>
        <v>178.664883</v>
      </c>
      <c r="BS424" s="5">
        <f>BC424 / 1000000</f>
        <v>0</v>
      </c>
      <c r="BT424" s="5">
        <f>BD424 / 1000000</f>
        <v>0</v>
      </c>
      <c r="BU424" s="5">
        <f>BF424 / 1000000</f>
        <v>0</v>
      </c>
      <c r="BV424" s="5">
        <f>BG424 / 1000000</f>
        <v>0</v>
      </c>
    </row>
    <row r="425" spans="1:74" x14ac:dyDescent="0.25">
      <c r="A425">
        <v>16</v>
      </c>
      <c r="B425" t="s">
        <v>60</v>
      </c>
      <c r="C425" t="s">
        <v>61</v>
      </c>
      <c r="D425">
        <v>2022</v>
      </c>
      <c r="E425" t="s">
        <v>62</v>
      </c>
      <c r="F425" t="s">
        <v>63</v>
      </c>
      <c r="G425">
        <v>2</v>
      </c>
      <c r="H425" t="s">
        <v>64</v>
      </c>
      <c r="I425" t="s">
        <v>3807</v>
      </c>
      <c r="J425" t="s">
        <v>837</v>
      </c>
      <c r="K425" t="s">
        <v>838</v>
      </c>
      <c r="L425" t="s">
        <v>3854</v>
      </c>
      <c r="M425" t="s">
        <v>839</v>
      </c>
      <c r="N425" t="s">
        <v>3866</v>
      </c>
      <c r="O425" t="s">
        <v>255</v>
      </c>
      <c r="P425" t="s">
        <v>3877</v>
      </c>
      <c r="Q425" t="s">
        <v>397</v>
      </c>
      <c r="R425" t="s">
        <v>3999</v>
      </c>
      <c r="S425" t="s">
        <v>906</v>
      </c>
      <c r="T425">
        <v>21</v>
      </c>
      <c r="U425">
        <v>1</v>
      </c>
      <c r="V425" t="s">
        <v>907</v>
      </c>
      <c r="W425">
        <v>1</v>
      </c>
      <c r="X425" t="s">
        <v>72</v>
      </c>
      <c r="Y425">
        <v>1</v>
      </c>
      <c r="Z425" t="s">
        <v>73</v>
      </c>
      <c r="AA425">
        <v>1</v>
      </c>
      <c r="AB425" s="3">
        <v>0</v>
      </c>
      <c r="AC425" s="3">
        <v>0</v>
      </c>
      <c r="AD425" s="3">
        <v>0</v>
      </c>
      <c r="AE425" s="3">
        <v>1</v>
      </c>
      <c r="AF425" s="3">
        <v>1</v>
      </c>
      <c r="AG425" s="3">
        <v>100</v>
      </c>
      <c r="AH425" s="3">
        <v>1</v>
      </c>
      <c r="AI425" s="3">
        <v>0</v>
      </c>
      <c r="AJ425" s="3">
        <v>0</v>
      </c>
      <c r="AK425" s="3">
        <v>0</v>
      </c>
      <c r="AL425" s="3">
        <v>0</v>
      </c>
      <c r="AM425" s="3">
        <v>0</v>
      </c>
      <c r="AN425" s="3">
        <v>2</v>
      </c>
      <c r="AO425" s="3">
        <v>0</v>
      </c>
      <c r="AP425" s="3">
        <v>0</v>
      </c>
      <c r="AQ425" s="3">
        <v>4</v>
      </c>
      <c r="AR425" s="3">
        <v>1</v>
      </c>
      <c r="AS425" s="3">
        <v>25</v>
      </c>
      <c r="AT425" s="4">
        <v>0</v>
      </c>
      <c r="AU425" s="4">
        <v>0</v>
      </c>
      <c r="AV425" s="3">
        <v>0</v>
      </c>
      <c r="AW425" s="4">
        <v>885750000</v>
      </c>
      <c r="AX425" s="4">
        <v>885750000</v>
      </c>
      <c r="AY425" s="3">
        <v>100</v>
      </c>
      <c r="AZ425" s="4">
        <v>206000000</v>
      </c>
      <c r="BA425" s="4">
        <v>206000000</v>
      </c>
      <c r="BB425" s="3">
        <v>100</v>
      </c>
      <c r="BC425" s="4">
        <v>0</v>
      </c>
      <c r="BD425" s="4">
        <v>0</v>
      </c>
      <c r="BE425" s="3">
        <v>0</v>
      </c>
      <c r="BF425" s="4">
        <v>38000000</v>
      </c>
      <c r="BG425" s="4">
        <v>0</v>
      </c>
      <c r="BH425" s="3">
        <v>0</v>
      </c>
      <c r="BI425" s="4">
        <v>1129750000</v>
      </c>
      <c r="BJ425" s="4">
        <v>1091750000</v>
      </c>
      <c r="BK425" s="3">
        <v>96.64</v>
      </c>
      <c r="BL425" t="s">
        <v>908</v>
      </c>
      <c r="BM425" s="5">
        <f>AT425 / 1000000</f>
        <v>0</v>
      </c>
      <c r="BN425" s="5">
        <f>AU425 / 1000000</f>
        <v>0</v>
      </c>
      <c r="BO425" s="5">
        <f>AW425 / 1000000</f>
        <v>885.75</v>
      </c>
      <c r="BP425" s="5">
        <f>AX425 / 1000000</f>
        <v>885.75</v>
      </c>
      <c r="BQ425" s="5">
        <f>AZ425 / 1000000</f>
        <v>206</v>
      </c>
      <c r="BR425" s="5">
        <f>BA425 / 1000000</f>
        <v>206</v>
      </c>
      <c r="BS425" s="5">
        <f>BC425 / 1000000</f>
        <v>0</v>
      </c>
      <c r="BT425" s="5">
        <f>BD425 / 1000000</f>
        <v>0</v>
      </c>
      <c r="BU425" s="5">
        <f>BF425 / 1000000</f>
        <v>38</v>
      </c>
      <c r="BV425" s="5">
        <f>BG425 / 1000000</f>
        <v>0</v>
      </c>
    </row>
    <row r="426" spans="1:74" x14ac:dyDescent="0.25">
      <c r="A426">
        <v>16</v>
      </c>
      <c r="B426" t="s">
        <v>60</v>
      </c>
      <c r="C426" t="s">
        <v>61</v>
      </c>
      <c r="D426">
        <v>2022</v>
      </c>
      <c r="E426" t="s">
        <v>62</v>
      </c>
      <c r="F426" t="s">
        <v>63</v>
      </c>
      <c r="G426">
        <v>2</v>
      </c>
      <c r="H426" t="s">
        <v>64</v>
      </c>
      <c r="I426" t="s">
        <v>3807</v>
      </c>
      <c r="J426" t="s">
        <v>837</v>
      </c>
      <c r="K426" t="s">
        <v>838</v>
      </c>
      <c r="L426" t="s">
        <v>3854</v>
      </c>
      <c r="M426" t="s">
        <v>839</v>
      </c>
      <c r="N426" t="s">
        <v>3866</v>
      </c>
      <c r="O426" t="s">
        <v>255</v>
      </c>
      <c r="P426" t="s">
        <v>3877</v>
      </c>
      <c r="Q426" t="s">
        <v>397</v>
      </c>
      <c r="R426" t="s">
        <v>3999</v>
      </c>
      <c r="S426" t="s">
        <v>906</v>
      </c>
      <c r="T426">
        <v>21</v>
      </c>
      <c r="U426">
        <v>2</v>
      </c>
      <c r="V426" t="s">
        <v>909</v>
      </c>
      <c r="W426">
        <v>1</v>
      </c>
      <c r="X426" t="s">
        <v>72</v>
      </c>
      <c r="Y426">
        <v>1</v>
      </c>
      <c r="Z426" t="s">
        <v>73</v>
      </c>
      <c r="AA426">
        <v>1</v>
      </c>
      <c r="AB426" s="3">
        <v>0</v>
      </c>
      <c r="AC426" s="3">
        <v>0</v>
      </c>
      <c r="AD426" s="3">
        <v>0</v>
      </c>
      <c r="AE426" s="3">
        <v>20</v>
      </c>
      <c r="AF426" s="3">
        <v>25</v>
      </c>
      <c r="AG426" s="3">
        <v>125</v>
      </c>
      <c r="AH426" s="3">
        <v>411</v>
      </c>
      <c r="AI426" s="3">
        <v>1</v>
      </c>
      <c r="AJ426" s="3">
        <v>0.24</v>
      </c>
      <c r="AK426" s="3">
        <v>1157</v>
      </c>
      <c r="AL426" s="3">
        <v>0</v>
      </c>
      <c r="AM426" s="3">
        <v>0</v>
      </c>
      <c r="AN426" s="3">
        <v>753</v>
      </c>
      <c r="AO426" s="3">
        <v>0</v>
      </c>
      <c r="AP426" s="3">
        <v>0</v>
      </c>
      <c r="AQ426" s="3">
        <v>2346</v>
      </c>
      <c r="AR426" s="3">
        <v>26</v>
      </c>
      <c r="AS426" s="3">
        <v>1.1100000000000001</v>
      </c>
      <c r="AT426" s="4">
        <v>0</v>
      </c>
      <c r="AU426" s="4">
        <v>0</v>
      </c>
      <c r="AV426" s="3">
        <v>0</v>
      </c>
      <c r="AW426" s="4">
        <v>427670585</v>
      </c>
      <c r="AX426" s="4">
        <v>427670585</v>
      </c>
      <c r="AY426" s="3">
        <v>100</v>
      </c>
      <c r="AZ426" s="4">
        <v>1250000000</v>
      </c>
      <c r="BA426" s="4">
        <v>1250000000</v>
      </c>
      <c r="BB426" s="3">
        <v>100</v>
      </c>
      <c r="BC426" s="4">
        <v>14112104000</v>
      </c>
      <c r="BD426" s="4">
        <v>0</v>
      </c>
      <c r="BE426" s="3">
        <v>0</v>
      </c>
      <c r="BF426" s="4">
        <v>125959000</v>
      </c>
      <c r="BG426" s="4">
        <v>0</v>
      </c>
      <c r="BH426" s="3">
        <v>0</v>
      </c>
      <c r="BI426" s="4">
        <v>15915733585</v>
      </c>
      <c r="BJ426" s="4">
        <v>1677670585</v>
      </c>
      <c r="BK426" s="3">
        <v>10.54</v>
      </c>
      <c r="BL426" t="s">
        <v>910</v>
      </c>
      <c r="BM426" s="5">
        <f>AT426 / 1000000</f>
        <v>0</v>
      </c>
      <c r="BN426" s="5">
        <f>AU426 / 1000000</f>
        <v>0</v>
      </c>
      <c r="BO426" s="5">
        <f>AW426 / 1000000</f>
        <v>427.67058500000002</v>
      </c>
      <c r="BP426" s="5">
        <f>AX426 / 1000000</f>
        <v>427.67058500000002</v>
      </c>
      <c r="BQ426" s="5">
        <f>AZ426 / 1000000</f>
        <v>1250</v>
      </c>
      <c r="BR426" s="5">
        <f>BA426 / 1000000</f>
        <v>1250</v>
      </c>
      <c r="BS426" s="5">
        <f>BC426 / 1000000</f>
        <v>14112.103999999999</v>
      </c>
      <c r="BT426" s="5">
        <f>BD426 / 1000000</f>
        <v>0</v>
      </c>
      <c r="BU426" s="5">
        <f>BF426 / 1000000</f>
        <v>125.959</v>
      </c>
      <c r="BV426" s="5">
        <f>BG426 / 1000000</f>
        <v>0</v>
      </c>
    </row>
    <row r="427" spans="1:74" x14ac:dyDescent="0.25">
      <c r="A427">
        <v>16</v>
      </c>
      <c r="B427" t="s">
        <v>60</v>
      </c>
      <c r="C427" t="s">
        <v>61</v>
      </c>
      <c r="D427">
        <v>2022</v>
      </c>
      <c r="E427" t="s">
        <v>62</v>
      </c>
      <c r="F427" t="s">
        <v>63</v>
      </c>
      <c r="G427">
        <v>2</v>
      </c>
      <c r="H427" t="s">
        <v>64</v>
      </c>
      <c r="I427" t="s">
        <v>3807</v>
      </c>
      <c r="J427" t="s">
        <v>837</v>
      </c>
      <c r="K427" t="s">
        <v>838</v>
      </c>
      <c r="L427" t="s">
        <v>3854</v>
      </c>
      <c r="M427" t="s">
        <v>839</v>
      </c>
      <c r="N427" t="s">
        <v>3866</v>
      </c>
      <c r="O427" t="s">
        <v>255</v>
      </c>
      <c r="P427" t="s">
        <v>3877</v>
      </c>
      <c r="Q427" t="s">
        <v>397</v>
      </c>
      <c r="R427" t="s">
        <v>3999</v>
      </c>
      <c r="S427" t="s">
        <v>906</v>
      </c>
      <c r="T427">
        <v>21</v>
      </c>
      <c r="U427">
        <v>6</v>
      </c>
      <c r="V427" t="s">
        <v>911</v>
      </c>
      <c r="W427">
        <v>1</v>
      </c>
      <c r="X427" t="s">
        <v>72</v>
      </c>
      <c r="Y427">
        <v>2</v>
      </c>
      <c r="Z427" t="s">
        <v>912</v>
      </c>
      <c r="AA427">
        <v>1</v>
      </c>
      <c r="AB427" s="3">
        <v>0</v>
      </c>
      <c r="AC427" s="3">
        <v>0</v>
      </c>
      <c r="AD427" s="3">
        <v>0</v>
      </c>
      <c r="AE427" s="3">
        <v>1</v>
      </c>
      <c r="AF427" s="3">
        <v>1</v>
      </c>
      <c r="AG427" s="3">
        <v>100</v>
      </c>
      <c r="AH427" s="3">
        <v>0</v>
      </c>
      <c r="AI427" s="3">
        <v>0</v>
      </c>
      <c r="AJ427" s="3">
        <v>0</v>
      </c>
      <c r="AK427" s="3">
        <v>0</v>
      </c>
      <c r="AL427" s="3">
        <v>0</v>
      </c>
      <c r="AM427" s="3">
        <v>0</v>
      </c>
      <c r="AN427" s="3">
        <v>0</v>
      </c>
      <c r="AO427" s="3">
        <v>0</v>
      </c>
      <c r="AP427" s="3">
        <v>0</v>
      </c>
      <c r="AQ427" s="3">
        <v>1</v>
      </c>
      <c r="AR427" s="3">
        <v>1</v>
      </c>
      <c r="AS427" s="3">
        <v>100</v>
      </c>
      <c r="AT427" s="4">
        <v>0</v>
      </c>
      <c r="AU427" s="4">
        <v>0</v>
      </c>
      <c r="AV427" s="3">
        <v>0</v>
      </c>
      <c r="AW427" s="4">
        <v>500000000</v>
      </c>
      <c r="AX427" s="4">
        <v>500000000</v>
      </c>
      <c r="AY427" s="3">
        <v>100</v>
      </c>
      <c r="AZ427" s="4">
        <v>0</v>
      </c>
      <c r="BA427" s="4">
        <v>0</v>
      </c>
      <c r="BB427" s="3">
        <v>0</v>
      </c>
      <c r="BC427" s="4">
        <v>0</v>
      </c>
      <c r="BD427" s="4">
        <v>0</v>
      </c>
      <c r="BE427" s="3">
        <v>0</v>
      </c>
      <c r="BF427" s="4">
        <v>0</v>
      </c>
      <c r="BG427" s="4">
        <v>0</v>
      </c>
      <c r="BH427" s="3">
        <v>0</v>
      </c>
      <c r="BI427" s="4">
        <v>500000000</v>
      </c>
      <c r="BJ427" s="4">
        <v>500000000</v>
      </c>
      <c r="BK427" s="3">
        <v>100</v>
      </c>
      <c r="BL427" t="s">
        <v>913</v>
      </c>
      <c r="BM427" s="5">
        <f>AT427 / 1000000</f>
        <v>0</v>
      </c>
      <c r="BN427" s="5">
        <f>AU427 / 1000000</f>
        <v>0</v>
      </c>
      <c r="BO427" s="5">
        <f>AW427 / 1000000</f>
        <v>500</v>
      </c>
      <c r="BP427" s="5">
        <f>AX427 / 1000000</f>
        <v>500</v>
      </c>
      <c r="BQ427" s="5">
        <f>AZ427 / 1000000</f>
        <v>0</v>
      </c>
      <c r="BR427" s="5">
        <f>BA427 / 1000000</f>
        <v>0</v>
      </c>
      <c r="BS427" s="5">
        <f>BC427 / 1000000</f>
        <v>0</v>
      </c>
      <c r="BT427" s="5">
        <f>BD427 / 1000000</f>
        <v>0</v>
      </c>
      <c r="BU427" s="5">
        <f>BF427 / 1000000</f>
        <v>0</v>
      </c>
      <c r="BV427" s="5">
        <f>BG427 / 1000000</f>
        <v>0</v>
      </c>
    </row>
    <row r="428" spans="1:74" x14ac:dyDescent="0.25">
      <c r="A428">
        <v>16</v>
      </c>
      <c r="B428" t="s">
        <v>60</v>
      </c>
      <c r="C428" t="s">
        <v>61</v>
      </c>
      <c r="D428">
        <v>2022</v>
      </c>
      <c r="E428" t="s">
        <v>62</v>
      </c>
      <c r="F428" t="s">
        <v>63</v>
      </c>
      <c r="G428">
        <v>2</v>
      </c>
      <c r="H428" t="s">
        <v>64</v>
      </c>
      <c r="I428" t="s">
        <v>3807</v>
      </c>
      <c r="J428" t="s">
        <v>837</v>
      </c>
      <c r="K428" t="s">
        <v>838</v>
      </c>
      <c r="L428" t="s">
        <v>3854</v>
      </c>
      <c r="M428" t="s">
        <v>839</v>
      </c>
      <c r="N428" t="s">
        <v>3866</v>
      </c>
      <c r="O428" t="s">
        <v>255</v>
      </c>
      <c r="P428" t="s">
        <v>3877</v>
      </c>
      <c r="Q428" t="s">
        <v>397</v>
      </c>
      <c r="R428" t="s">
        <v>3999</v>
      </c>
      <c r="S428" t="s">
        <v>906</v>
      </c>
      <c r="T428">
        <v>21</v>
      </c>
      <c r="U428">
        <v>7</v>
      </c>
      <c r="V428" t="s">
        <v>914</v>
      </c>
      <c r="W428">
        <v>1</v>
      </c>
      <c r="X428" t="s">
        <v>72</v>
      </c>
      <c r="Y428">
        <v>1</v>
      </c>
      <c r="Z428" t="s">
        <v>73</v>
      </c>
      <c r="AA428">
        <v>1</v>
      </c>
      <c r="AB428" s="3">
        <v>1</v>
      </c>
      <c r="AC428" s="3">
        <v>0</v>
      </c>
      <c r="AD428" s="3">
        <v>0</v>
      </c>
      <c r="AE428" s="3">
        <v>1</v>
      </c>
      <c r="AF428" s="3">
        <v>0.95</v>
      </c>
      <c r="AG428" s="3">
        <v>95</v>
      </c>
      <c r="AH428" s="3">
        <v>1.05</v>
      </c>
      <c r="AI428" s="3">
        <v>1.05</v>
      </c>
      <c r="AJ428" s="3">
        <v>100</v>
      </c>
      <c r="AK428" s="3">
        <v>1</v>
      </c>
      <c r="AL428" s="3">
        <v>0</v>
      </c>
      <c r="AM428" s="3">
        <v>0</v>
      </c>
      <c r="AN428" s="3">
        <v>1</v>
      </c>
      <c r="AO428" s="3">
        <v>0</v>
      </c>
      <c r="AP428" s="3">
        <v>0</v>
      </c>
      <c r="AQ428" s="3">
        <v>4</v>
      </c>
      <c r="AR428" s="3">
        <v>2</v>
      </c>
      <c r="AS428" s="3">
        <v>50</v>
      </c>
      <c r="AT428" s="4">
        <v>344564562</v>
      </c>
      <c r="AU428" s="4">
        <v>0</v>
      </c>
      <c r="AV428" s="3">
        <v>0</v>
      </c>
      <c r="AW428" s="4">
        <v>344560000</v>
      </c>
      <c r="AX428" s="4">
        <v>344560000</v>
      </c>
      <c r="AY428" s="3">
        <v>100</v>
      </c>
      <c r="AZ428" s="4">
        <v>74766667</v>
      </c>
      <c r="BA428" s="4">
        <v>74766667</v>
      </c>
      <c r="BB428" s="3">
        <v>100</v>
      </c>
      <c r="BC428" s="4">
        <v>106000000</v>
      </c>
      <c r="BD428" s="4">
        <v>0</v>
      </c>
      <c r="BE428" s="3">
        <v>0</v>
      </c>
      <c r="BF428" s="4">
        <v>80000000</v>
      </c>
      <c r="BG428" s="4">
        <v>0</v>
      </c>
      <c r="BH428" s="3">
        <v>0</v>
      </c>
      <c r="BI428" s="4">
        <v>949891229</v>
      </c>
      <c r="BJ428" s="4">
        <v>419326667</v>
      </c>
      <c r="BK428" s="3">
        <v>44.14</v>
      </c>
      <c r="BM428" s="5">
        <f>AT428 / 1000000</f>
        <v>344.56456200000002</v>
      </c>
      <c r="BN428" s="5">
        <f>AU428 / 1000000</f>
        <v>0</v>
      </c>
      <c r="BO428" s="5">
        <f>AW428 / 1000000</f>
        <v>344.56</v>
      </c>
      <c r="BP428" s="5">
        <f>AX428 / 1000000</f>
        <v>344.56</v>
      </c>
      <c r="BQ428" s="5">
        <f>AZ428 / 1000000</f>
        <v>74.766666999999998</v>
      </c>
      <c r="BR428" s="5">
        <f>BA428 / 1000000</f>
        <v>74.766666999999998</v>
      </c>
      <c r="BS428" s="5">
        <f>BC428 / 1000000</f>
        <v>106</v>
      </c>
      <c r="BT428" s="5">
        <f>BD428 / 1000000</f>
        <v>0</v>
      </c>
      <c r="BU428" s="5">
        <f>BF428 / 1000000</f>
        <v>80</v>
      </c>
      <c r="BV428" s="5">
        <f>BG428 / 1000000</f>
        <v>0</v>
      </c>
    </row>
    <row r="429" spans="1:74" x14ac:dyDescent="0.25">
      <c r="A429">
        <v>16</v>
      </c>
      <c r="B429" t="s">
        <v>60</v>
      </c>
      <c r="C429" t="s">
        <v>61</v>
      </c>
      <c r="D429">
        <v>2022</v>
      </c>
      <c r="E429" t="s">
        <v>62</v>
      </c>
      <c r="F429" t="s">
        <v>63</v>
      </c>
      <c r="G429">
        <v>2</v>
      </c>
      <c r="H429" t="s">
        <v>64</v>
      </c>
      <c r="I429" t="s">
        <v>3807</v>
      </c>
      <c r="J429" t="s">
        <v>837</v>
      </c>
      <c r="K429" t="s">
        <v>838</v>
      </c>
      <c r="L429" t="s">
        <v>3854</v>
      </c>
      <c r="M429" t="s">
        <v>839</v>
      </c>
      <c r="N429" t="s">
        <v>3866</v>
      </c>
      <c r="O429" t="s">
        <v>255</v>
      </c>
      <c r="P429" t="s">
        <v>3877</v>
      </c>
      <c r="Q429" t="s">
        <v>397</v>
      </c>
      <c r="R429" t="s">
        <v>3999</v>
      </c>
      <c r="S429" t="s">
        <v>906</v>
      </c>
      <c r="T429">
        <v>21</v>
      </c>
      <c r="U429">
        <v>8</v>
      </c>
      <c r="V429" t="s">
        <v>915</v>
      </c>
      <c r="W429">
        <v>2</v>
      </c>
      <c r="X429" t="s">
        <v>76</v>
      </c>
      <c r="Y429">
        <v>1</v>
      </c>
      <c r="Z429" t="s">
        <v>73</v>
      </c>
      <c r="AA429">
        <v>1</v>
      </c>
      <c r="AB429" s="3">
        <v>6</v>
      </c>
      <c r="AC429" s="3">
        <v>7</v>
      </c>
      <c r="AD429" s="3">
        <v>116.67</v>
      </c>
      <c r="AE429" s="3">
        <v>6</v>
      </c>
      <c r="AF429" s="3">
        <v>6</v>
      </c>
      <c r="AG429" s="3">
        <v>100</v>
      </c>
      <c r="AH429" s="3">
        <v>6</v>
      </c>
      <c r="AI429" s="3">
        <v>6</v>
      </c>
      <c r="AJ429" s="3">
        <v>100</v>
      </c>
      <c r="AK429" s="3">
        <v>6</v>
      </c>
      <c r="AL429" s="3">
        <v>0</v>
      </c>
      <c r="AM429" s="3">
        <v>0</v>
      </c>
      <c r="AN429" s="3">
        <v>6</v>
      </c>
      <c r="AO429" s="3">
        <v>0</v>
      </c>
      <c r="AP429" s="3">
        <v>0</v>
      </c>
      <c r="AQ429" s="3" t="s">
        <v>77</v>
      </c>
      <c r="AR429" s="3" t="s">
        <v>77</v>
      </c>
      <c r="AS429" s="3" t="s">
        <v>77</v>
      </c>
      <c r="AT429" s="4">
        <v>201535438</v>
      </c>
      <c r="AU429" s="4">
        <v>201493333</v>
      </c>
      <c r="AV429" s="3">
        <v>99.98</v>
      </c>
      <c r="AW429" s="4">
        <v>6987584415</v>
      </c>
      <c r="AX429" s="4">
        <v>6987584415</v>
      </c>
      <c r="AY429" s="3">
        <v>100</v>
      </c>
      <c r="AZ429" s="4">
        <v>4552033333</v>
      </c>
      <c r="BA429" s="4">
        <v>4534226058</v>
      </c>
      <c r="BB429" s="3">
        <v>99.61</v>
      </c>
      <c r="BC429" s="4">
        <v>5301864000</v>
      </c>
      <c r="BD429" s="4">
        <v>0</v>
      </c>
      <c r="BE429" s="3">
        <v>0</v>
      </c>
      <c r="BF429" s="4">
        <v>2841688000</v>
      </c>
      <c r="BG429" s="4">
        <v>0</v>
      </c>
      <c r="BH429" s="3">
        <v>0</v>
      </c>
      <c r="BI429" s="4">
        <v>19884705186</v>
      </c>
      <c r="BJ429" s="4">
        <v>11723303806</v>
      </c>
      <c r="BK429" s="3">
        <v>58.96</v>
      </c>
      <c r="BM429" s="5">
        <f>AT429 / 1000000</f>
        <v>201.535438</v>
      </c>
      <c r="BN429" s="5">
        <f>AU429 / 1000000</f>
        <v>201.49333300000001</v>
      </c>
      <c r="BO429" s="5">
        <f>AW429 / 1000000</f>
        <v>6987.5844150000003</v>
      </c>
      <c r="BP429" s="5">
        <f>AX429 / 1000000</f>
        <v>6987.5844150000003</v>
      </c>
      <c r="BQ429" s="5">
        <f>AZ429 / 1000000</f>
        <v>4552.0333330000003</v>
      </c>
      <c r="BR429" s="5">
        <f>BA429 / 1000000</f>
        <v>4534.2260580000002</v>
      </c>
      <c r="BS429" s="5">
        <f>BC429 / 1000000</f>
        <v>5301.8639999999996</v>
      </c>
      <c r="BT429" s="5">
        <f>BD429 / 1000000</f>
        <v>0</v>
      </c>
      <c r="BU429" s="5">
        <f>BF429 / 1000000</f>
        <v>2841.6880000000001</v>
      </c>
      <c r="BV429" s="5">
        <f>BG429 / 1000000</f>
        <v>0</v>
      </c>
    </row>
    <row r="430" spans="1:74" x14ac:dyDescent="0.25">
      <c r="A430">
        <v>16</v>
      </c>
      <c r="B430" t="s">
        <v>60</v>
      </c>
      <c r="C430" t="s">
        <v>61</v>
      </c>
      <c r="D430">
        <v>2022</v>
      </c>
      <c r="E430" t="s">
        <v>62</v>
      </c>
      <c r="F430" t="s">
        <v>63</v>
      </c>
      <c r="G430">
        <v>2</v>
      </c>
      <c r="H430" t="s">
        <v>64</v>
      </c>
      <c r="I430" t="s">
        <v>3807</v>
      </c>
      <c r="J430" t="s">
        <v>837</v>
      </c>
      <c r="K430" t="s">
        <v>838</v>
      </c>
      <c r="L430" t="s">
        <v>3854</v>
      </c>
      <c r="M430" t="s">
        <v>839</v>
      </c>
      <c r="N430" t="s">
        <v>3864</v>
      </c>
      <c r="O430" t="s">
        <v>68</v>
      </c>
      <c r="P430" t="s">
        <v>3890</v>
      </c>
      <c r="Q430" t="s">
        <v>916</v>
      </c>
      <c r="R430" t="s">
        <v>4000</v>
      </c>
      <c r="S430" t="s">
        <v>917</v>
      </c>
      <c r="T430">
        <v>12</v>
      </c>
      <c r="U430">
        <v>1</v>
      </c>
      <c r="V430" t="s">
        <v>918</v>
      </c>
      <c r="W430">
        <v>1</v>
      </c>
      <c r="X430" t="s">
        <v>72</v>
      </c>
      <c r="Y430">
        <v>1</v>
      </c>
      <c r="Z430" t="s">
        <v>73</v>
      </c>
      <c r="AA430">
        <v>1</v>
      </c>
      <c r="AB430" s="3">
        <v>0</v>
      </c>
      <c r="AC430" s="3">
        <v>0</v>
      </c>
      <c r="AD430" s="3">
        <v>0</v>
      </c>
      <c r="AE430" s="3">
        <v>0.3</v>
      </c>
      <c r="AF430" s="3">
        <v>0.3</v>
      </c>
      <c r="AG430" s="3">
        <v>100</v>
      </c>
      <c r="AH430" s="3">
        <v>0.15</v>
      </c>
      <c r="AI430" s="3">
        <v>0.15</v>
      </c>
      <c r="AJ430" s="3">
        <v>100</v>
      </c>
      <c r="AK430" s="3">
        <v>0.3</v>
      </c>
      <c r="AL430" s="3">
        <v>0</v>
      </c>
      <c r="AM430" s="3">
        <v>0</v>
      </c>
      <c r="AN430" s="3">
        <v>0.25</v>
      </c>
      <c r="AO430" s="3">
        <v>0</v>
      </c>
      <c r="AP430" s="3">
        <v>0</v>
      </c>
      <c r="AQ430" s="3">
        <v>1</v>
      </c>
      <c r="AR430" s="3">
        <v>0.45</v>
      </c>
      <c r="AS430" s="3">
        <v>45</v>
      </c>
      <c r="AT430" s="4">
        <v>0</v>
      </c>
      <c r="AU430" s="4">
        <v>0</v>
      </c>
      <c r="AV430" s="3">
        <v>0</v>
      </c>
      <c r="AW430" s="4">
        <v>574839000</v>
      </c>
      <c r="AX430" s="4">
        <v>550131150</v>
      </c>
      <c r="AY430" s="3">
        <v>95.7</v>
      </c>
      <c r="AZ430" s="4">
        <v>400000000</v>
      </c>
      <c r="BA430" s="4">
        <v>111380000</v>
      </c>
      <c r="BB430" s="3">
        <v>27.85</v>
      </c>
      <c r="BC430" s="4">
        <v>2144518000</v>
      </c>
      <c r="BD430" s="4">
        <v>0</v>
      </c>
      <c r="BE430" s="3">
        <v>0</v>
      </c>
      <c r="BF430" s="4">
        <v>637435000</v>
      </c>
      <c r="BG430" s="4">
        <v>0</v>
      </c>
      <c r="BH430" s="3">
        <v>0</v>
      </c>
      <c r="BI430" s="4">
        <v>3756792000</v>
      </c>
      <c r="BJ430" s="4">
        <v>661511150</v>
      </c>
      <c r="BK430" s="3">
        <v>17.61</v>
      </c>
      <c r="BM430" s="5">
        <f>AT430 / 1000000</f>
        <v>0</v>
      </c>
      <c r="BN430" s="5">
        <f>AU430 / 1000000</f>
        <v>0</v>
      </c>
      <c r="BO430" s="5">
        <f>AW430 / 1000000</f>
        <v>574.83900000000006</v>
      </c>
      <c r="BP430" s="5">
        <f>AX430 / 1000000</f>
        <v>550.13115000000005</v>
      </c>
      <c r="BQ430" s="5">
        <f>AZ430 / 1000000</f>
        <v>400</v>
      </c>
      <c r="BR430" s="5">
        <f>BA430 / 1000000</f>
        <v>111.38</v>
      </c>
      <c r="BS430" s="5">
        <f>BC430 / 1000000</f>
        <v>2144.518</v>
      </c>
      <c r="BT430" s="5">
        <f>BD430 / 1000000</f>
        <v>0</v>
      </c>
      <c r="BU430" s="5">
        <f>BF430 / 1000000</f>
        <v>637.43499999999995</v>
      </c>
      <c r="BV430" s="5">
        <f>BG430 / 1000000</f>
        <v>0</v>
      </c>
    </row>
    <row r="431" spans="1:74" x14ac:dyDescent="0.25">
      <c r="A431">
        <v>16</v>
      </c>
      <c r="B431" t="s">
        <v>60</v>
      </c>
      <c r="C431" t="s">
        <v>61</v>
      </c>
      <c r="D431">
        <v>2022</v>
      </c>
      <c r="E431" t="s">
        <v>62</v>
      </c>
      <c r="F431" t="s">
        <v>63</v>
      </c>
      <c r="G431">
        <v>2</v>
      </c>
      <c r="H431" t="s">
        <v>64</v>
      </c>
      <c r="I431" t="s">
        <v>3807</v>
      </c>
      <c r="J431" t="s">
        <v>837</v>
      </c>
      <c r="K431" t="s">
        <v>838</v>
      </c>
      <c r="L431" t="s">
        <v>3854</v>
      </c>
      <c r="M431" t="s">
        <v>839</v>
      </c>
      <c r="N431" t="s">
        <v>3864</v>
      </c>
      <c r="O431" t="s">
        <v>68</v>
      </c>
      <c r="P431" t="s">
        <v>3890</v>
      </c>
      <c r="Q431" t="s">
        <v>916</v>
      </c>
      <c r="R431" t="s">
        <v>4001</v>
      </c>
      <c r="S431" t="s">
        <v>919</v>
      </c>
      <c r="T431">
        <v>14</v>
      </c>
      <c r="U431">
        <v>1</v>
      </c>
      <c r="V431" t="s">
        <v>920</v>
      </c>
      <c r="W431">
        <v>1</v>
      </c>
      <c r="X431" t="s">
        <v>72</v>
      </c>
      <c r="Y431">
        <v>1</v>
      </c>
      <c r="Z431" t="s">
        <v>73</v>
      </c>
      <c r="AA431">
        <v>1</v>
      </c>
      <c r="AB431" s="3">
        <v>5</v>
      </c>
      <c r="AC431" s="3">
        <v>3</v>
      </c>
      <c r="AD431" s="3">
        <v>60</v>
      </c>
      <c r="AE431" s="3">
        <v>12</v>
      </c>
      <c r="AF431" s="3">
        <v>10</v>
      </c>
      <c r="AG431" s="3">
        <v>83.33</v>
      </c>
      <c r="AH431" s="3">
        <v>11</v>
      </c>
      <c r="AI431" s="3">
        <v>8</v>
      </c>
      <c r="AJ431" s="3">
        <v>72.73</v>
      </c>
      <c r="AK431" s="3">
        <v>8</v>
      </c>
      <c r="AL431" s="3">
        <v>0</v>
      </c>
      <c r="AM431" s="3">
        <v>0</v>
      </c>
      <c r="AN431" s="3">
        <v>3</v>
      </c>
      <c r="AO431" s="3">
        <v>0</v>
      </c>
      <c r="AP431" s="3">
        <v>0</v>
      </c>
      <c r="AQ431" s="3">
        <v>35</v>
      </c>
      <c r="AR431" s="3">
        <v>21</v>
      </c>
      <c r="AS431" s="3">
        <v>60</v>
      </c>
      <c r="AT431" s="4">
        <v>215501087</v>
      </c>
      <c r="AU431" s="4">
        <v>215379089</v>
      </c>
      <c r="AV431" s="3">
        <v>99.94</v>
      </c>
      <c r="AW431" s="4">
        <v>698123334</v>
      </c>
      <c r="AX431" s="4">
        <v>698123334</v>
      </c>
      <c r="AY431" s="3">
        <v>100</v>
      </c>
      <c r="AZ431" s="4">
        <v>1041565020</v>
      </c>
      <c r="BA431" s="4">
        <v>1033602592</v>
      </c>
      <c r="BB431" s="3">
        <v>99.23</v>
      </c>
      <c r="BC431" s="4">
        <v>1489100000</v>
      </c>
      <c r="BD431" s="4">
        <v>0</v>
      </c>
      <c r="BE431" s="3">
        <v>0</v>
      </c>
      <c r="BF431" s="4">
        <v>448108000</v>
      </c>
      <c r="BG431" s="4">
        <v>0</v>
      </c>
      <c r="BH431" s="3">
        <v>0</v>
      </c>
      <c r="BI431" s="4">
        <v>3892397441</v>
      </c>
      <c r="BJ431" s="4">
        <v>1947105015</v>
      </c>
      <c r="BK431" s="3">
        <v>50.02</v>
      </c>
      <c r="BM431" s="5">
        <f>AT431 / 1000000</f>
        <v>215.50108700000001</v>
      </c>
      <c r="BN431" s="5">
        <f>AU431 / 1000000</f>
        <v>215.37908899999999</v>
      </c>
      <c r="BO431" s="5">
        <f>AW431 / 1000000</f>
        <v>698.123334</v>
      </c>
      <c r="BP431" s="5">
        <f>AX431 / 1000000</f>
        <v>698.123334</v>
      </c>
      <c r="BQ431" s="5">
        <f>AZ431 / 1000000</f>
        <v>1041.56502</v>
      </c>
      <c r="BR431" s="5">
        <f>BA431 / 1000000</f>
        <v>1033.602592</v>
      </c>
      <c r="BS431" s="5">
        <f>BC431 / 1000000</f>
        <v>1489.1</v>
      </c>
      <c r="BT431" s="5">
        <f>BD431 / 1000000</f>
        <v>0</v>
      </c>
      <c r="BU431" s="5">
        <f>BF431 / 1000000</f>
        <v>448.108</v>
      </c>
      <c r="BV431" s="5">
        <f>BG431 / 1000000</f>
        <v>0</v>
      </c>
    </row>
    <row r="432" spans="1:74" x14ac:dyDescent="0.25">
      <c r="A432">
        <v>16</v>
      </c>
      <c r="B432" t="s">
        <v>60</v>
      </c>
      <c r="C432" t="s">
        <v>61</v>
      </c>
      <c r="D432">
        <v>2022</v>
      </c>
      <c r="E432" t="s">
        <v>62</v>
      </c>
      <c r="F432" t="s">
        <v>63</v>
      </c>
      <c r="G432">
        <v>2</v>
      </c>
      <c r="H432" t="s">
        <v>64</v>
      </c>
      <c r="I432" t="s">
        <v>3807</v>
      </c>
      <c r="J432" t="s">
        <v>837</v>
      </c>
      <c r="K432" t="s">
        <v>838</v>
      </c>
      <c r="L432" t="s">
        <v>3854</v>
      </c>
      <c r="M432" t="s">
        <v>839</v>
      </c>
      <c r="N432" t="s">
        <v>3864</v>
      </c>
      <c r="O432" t="s">
        <v>68</v>
      </c>
      <c r="P432" t="s">
        <v>3890</v>
      </c>
      <c r="Q432" t="s">
        <v>916</v>
      </c>
      <c r="R432" t="s">
        <v>4001</v>
      </c>
      <c r="S432" t="s">
        <v>919</v>
      </c>
      <c r="T432">
        <v>14</v>
      </c>
      <c r="U432">
        <v>2</v>
      </c>
      <c r="V432" t="s">
        <v>921</v>
      </c>
      <c r="W432">
        <v>1</v>
      </c>
      <c r="X432" t="s">
        <v>72</v>
      </c>
      <c r="Y432">
        <v>1</v>
      </c>
      <c r="Z432" t="s">
        <v>73</v>
      </c>
      <c r="AA432">
        <v>1</v>
      </c>
      <c r="AB432" s="3">
        <v>1</v>
      </c>
      <c r="AC432" s="3">
        <v>1</v>
      </c>
      <c r="AD432" s="3">
        <v>100</v>
      </c>
      <c r="AE432" s="3">
        <v>2</v>
      </c>
      <c r="AF432" s="3">
        <v>2</v>
      </c>
      <c r="AG432" s="3">
        <v>100</v>
      </c>
      <c r="AH432" s="3">
        <v>3</v>
      </c>
      <c r="AI432" s="3">
        <v>1</v>
      </c>
      <c r="AJ432" s="3">
        <v>33.33</v>
      </c>
      <c r="AK432" s="3">
        <v>3</v>
      </c>
      <c r="AL432" s="3">
        <v>0</v>
      </c>
      <c r="AM432" s="3">
        <v>0</v>
      </c>
      <c r="AN432" s="3">
        <v>1</v>
      </c>
      <c r="AO432" s="3">
        <v>0</v>
      </c>
      <c r="AP432" s="3">
        <v>0</v>
      </c>
      <c r="AQ432" s="3">
        <v>10</v>
      </c>
      <c r="AR432" s="3">
        <v>4</v>
      </c>
      <c r="AS432" s="3">
        <v>40</v>
      </c>
      <c r="AT432" s="4">
        <v>214498913</v>
      </c>
      <c r="AU432" s="4">
        <v>214498913</v>
      </c>
      <c r="AV432" s="3">
        <v>100</v>
      </c>
      <c r="AW432" s="4">
        <v>877873986</v>
      </c>
      <c r="AX432" s="4">
        <v>872904653</v>
      </c>
      <c r="AY432" s="3">
        <v>99.43</v>
      </c>
      <c r="AZ432" s="4">
        <v>630103784</v>
      </c>
      <c r="BA432" s="4">
        <v>630103784</v>
      </c>
      <c r="BB432" s="3">
        <v>100</v>
      </c>
      <c r="BC432" s="4">
        <v>538812000</v>
      </c>
      <c r="BD432" s="4">
        <v>0</v>
      </c>
      <c r="BE432" s="3">
        <v>0</v>
      </c>
      <c r="BF432" s="4">
        <v>328934000</v>
      </c>
      <c r="BG432" s="4">
        <v>0</v>
      </c>
      <c r="BH432" s="3">
        <v>0</v>
      </c>
      <c r="BI432" s="4">
        <v>2590222683</v>
      </c>
      <c r="BJ432" s="4">
        <v>1717507350</v>
      </c>
      <c r="BK432" s="3">
        <v>66.31</v>
      </c>
      <c r="BM432" s="5">
        <f>AT432 / 1000000</f>
        <v>214.49891299999999</v>
      </c>
      <c r="BN432" s="5">
        <f>AU432 / 1000000</f>
        <v>214.49891299999999</v>
      </c>
      <c r="BO432" s="5">
        <f>AW432 / 1000000</f>
        <v>877.87398599999995</v>
      </c>
      <c r="BP432" s="5">
        <f>AX432 / 1000000</f>
        <v>872.90465300000005</v>
      </c>
      <c r="BQ432" s="5">
        <f>AZ432 / 1000000</f>
        <v>630.10378400000002</v>
      </c>
      <c r="BR432" s="5">
        <f>BA432 / 1000000</f>
        <v>630.10378400000002</v>
      </c>
      <c r="BS432" s="5">
        <f>BC432 / 1000000</f>
        <v>538.81200000000001</v>
      </c>
      <c r="BT432" s="5">
        <f>BD432 / 1000000</f>
        <v>0</v>
      </c>
      <c r="BU432" s="5">
        <f>BF432 / 1000000</f>
        <v>328.93400000000003</v>
      </c>
      <c r="BV432" s="5">
        <f>BG432 / 1000000</f>
        <v>0</v>
      </c>
    </row>
    <row r="433" spans="1:74" x14ac:dyDescent="0.25">
      <c r="A433">
        <v>16</v>
      </c>
      <c r="B433" t="s">
        <v>60</v>
      </c>
      <c r="C433" t="s">
        <v>61</v>
      </c>
      <c r="D433">
        <v>2022</v>
      </c>
      <c r="E433" t="s">
        <v>62</v>
      </c>
      <c r="F433" t="s">
        <v>63</v>
      </c>
      <c r="G433">
        <v>2</v>
      </c>
      <c r="H433" t="s">
        <v>64</v>
      </c>
      <c r="I433" t="s">
        <v>3807</v>
      </c>
      <c r="J433" t="s">
        <v>837</v>
      </c>
      <c r="K433" t="s">
        <v>838</v>
      </c>
      <c r="L433" t="s">
        <v>3854</v>
      </c>
      <c r="M433" t="s">
        <v>839</v>
      </c>
      <c r="N433" t="s">
        <v>3864</v>
      </c>
      <c r="O433" t="s">
        <v>68</v>
      </c>
      <c r="P433" t="s">
        <v>3890</v>
      </c>
      <c r="Q433" t="s">
        <v>916</v>
      </c>
      <c r="R433" t="s">
        <v>4001</v>
      </c>
      <c r="S433" t="s">
        <v>919</v>
      </c>
      <c r="T433">
        <v>14</v>
      </c>
      <c r="U433">
        <v>3</v>
      </c>
      <c r="V433" t="s">
        <v>922</v>
      </c>
      <c r="W433">
        <v>1</v>
      </c>
      <c r="X433" t="s">
        <v>72</v>
      </c>
      <c r="Y433">
        <v>1</v>
      </c>
      <c r="Z433" t="s">
        <v>73</v>
      </c>
      <c r="AA433">
        <v>1</v>
      </c>
      <c r="AB433" s="3">
        <v>0</v>
      </c>
      <c r="AC433" s="3">
        <v>0</v>
      </c>
      <c r="AD433" s="3">
        <v>0</v>
      </c>
      <c r="AE433" s="3">
        <v>15</v>
      </c>
      <c r="AF433" s="3">
        <v>16</v>
      </c>
      <c r="AG433" s="3">
        <v>106.67</v>
      </c>
      <c r="AH433" s="3">
        <v>21</v>
      </c>
      <c r="AI433" s="3">
        <v>20</v>
      </c>
      <c r="AJ433" s="3">
        <v>95.24</v>
      </c>
      <c r="AK433" s="3">
        <v>7</v>
      </c>
      <c r="AL433" s="3">
        <v>0</v>
      </c>
      <c r="AM433" s="3">
        <v>0</v>
      </c>
      <c r="AN433" s="3">
        <v>5</v>
      </c>
      <c r="AO433" s="3">
        <v>0</v>
      </c>
      <c r="AP433" s="3">
        <v>0</v>
      </c>
      <c r="AQ433" s="3">
        <v>49</v>
      </c>
      <c r="AR433" s="3">
        <v>36</v>
      </c>
      <c r="AS433" s="3">
        <v>73.47</v>
      </c>
      <c r="AT433" s="4">
        <v>0</v>
      </c>
      <c r="AU433" s="4">
        <v>0</v>
      </c>
      <c r="AV433" s="3">
        <v>0</v>
      </c>
      <c r="AW433" s="4">
        <v>1184328318</v>
      </c>
      <c r="AX433" s="4">
        <v>1184328318</v>
      </c>
      <c r="AY433" s="3">
        <v>100</v>
      </c>
      <c r="AZ433" s="4">
        <v>2768331196</v>
      </c>
      <c r="BA433" s="4">
        <v>2768331196</v>
      </c>
      <c r="BB433" s="3">
        <v>100</v>
      </c>
      <c r="BC433" s="4">
        <v>498600000</v>
      </c>
      <c r="BD433" s="4">
        <v>0</v>
      </c>
      <c r="BE433" s="3">
        <v>0</v>
      </c>
      <c r="BF433" s="4">
        <v>566834000</v>
      </c>
      <c r="BG433" s="4">
        <v>0</v>
      </c>
      <c r="BH433" s="3">
        <v>0</v>
      </c>
      <c r="BI433" s="4">
        <v>5018093514</v>
      </c>
      <c r="BJ433" s="4">
        <v>3952659514</v>
      </c>
      <c r="BK433" s="3">
        <v>78.77</v>
      </c>
      <c r="BM433" s="5">
        <f>AT433 / 1000000</f>
        <v>0</v>
      </c>
      <c r="BN433" s="5">
        <f>AU433 / 1000000</f>
        <v>0</v>
      </c>
      <c r="BO433" s="5">
        <f>AW433 / 1000000</f>
        <v>1184.3283180000001</v>
      </c>
      <c r="BP433" s="5">
        <f>AX433 / 1000000</f>
        <v>1184.3283180000001</v>
      </c>
      <c r="BQ433" s="5">
        <f>AZ433 / 1000000</f>
        <v>2768.3311960000001</v>
      </c>
      <c r="BR433" s="5">
        <f>BA433 / 1000000</f>
        <v>2768.3311960000001</v>
      </c>
      <c r="BS433" s="5">
        <f>BC433 / 1000000</f>
        <v>498.6</v>
      </c>
      <c r="BT433" s="5">
        <f>BD433 / 1000000</f>
        <v>0</v>
      </c>
      <c r="BU433" s="5">
        <f>BF433 / 1000000</f>
        <v>566.83399999999995</v>
      </c>
      <c r="BV433" s="5">
        <f>BG433 / 1000000</f>
        <v>0</v>
      </c>
    </row>
    <row r="434" spans="1:74" x14ac:dyDescent="0.25">
      <c r="A434">
        <v>16</v>
      </c>
      <c r="B434" t="s">
        <v>60</v>
      </c>
      <c r="C434" t="s">
        <v>61</v>
      </c>
      <c r="D434">
        <v>2022</v>
      </c>
      <c r="E434" t="s">
        <v>62</v>
      </c>
      <c r="F434" t="s">
        <v>63</v>
      </c>
      <c r="G434">
        <v>2</v>
      </c>
      <c r="H434" t="s">
        <v>64</v>
      </c>
      <c r="I434" t="s">
        <v>3807</v>
      </c>
      <c r="J434" t="s">
        <v>837</v>
      </c>
      <c r="K434" t="s">
        <v>838</v>
      </c>
      <c r="L434" t="s">
        <v>3854</v>
      </c>
      <c r="M434" t="s">
        <v>839</v>
      </c>
      <c r="N434" t="s">
        <v>3864</v>
      </c>
      <c r="O434" t="s">
        <v>68</v>
      </c>
      <c r="P434" t="s">
        <v>3890</v>
      </c>
      <c r="Q434" t="s">
        <v>916</v>
      </c>
      <c r="R434" t="s">
        <v>4001</v>
      </c>
      <c r="S434" t="s">
        <v>919</v>
      </c>
      <c r="T434">
        <v>14</v>
      </c>
      <c r="U434">
        <v>4</v>
      </c>
      <c r="V434" t="s">
        <v>923</v>
      </c>
      <c r="W434">
        <v>1</v>
      </c>
      <c r="X434" t="s">
        <v>72</v>
      </c>
      <c r="Y434">
        <v>1</v>
      </c>
      <c r="Z434" t="s">
        <v>73</v>
      </c>
      <c r="AA434">
        <v>1</v>
      </c>
      <c r="AB434" s="3">
        <v>0</v>
      </c>
      <c r="AC434" s="3">
        <v>0</v>
      </c>
      <c r="AD434" s="3">
        <v>0</v>
      </c>
      <c r="AE434" s="3">
        <v>0</v>
      </c>
      <c r="AF434" s="3">
        <v>0</v>
      </c>
      <c r="AG434" s="3">
        <v>0</v>
      </c>
      <c r="AH434" s="3">
        <v>0</v>
      </c>
      <c r="AI434" s="3">
        <v>0</v>
      </c>
      <c r="AJ434" s="3">
        <v>0</v>
      </c>
      <c r="AK434" s="3">
        <v>61600</v>
      </c>
      <c r="AL434" s="3">
        <v>0</v>
      </c>
      <c r="AM434" s="3">
        <v>0</v>
      </c>
      <c r="AN434" s="3">
        <v>0</v>
      </c>
      <c r="AO434" s="3">
        <v>0</v>
      </c>
      <c r="AP434" s="3">
        <v>0</v>
      </c>
      <c r="AQ434" s="3">
        <v>61600</v>
      </c>
      <c r="AR434" s="3">
        <v>0</v>
      </c>
      <c r="AS434" s="3">
        <v>0</v>
      </c>
      <c r="AT434" s="4">
        <v>0</v>
      </c>
      <c r="AU434" s="4">
        <v>0</v>
      </c>
      <c r="AV434" s="3">
        <v>0</v>
      </c>
      <c r="AW434" s="4">
        <v>0</v>
      </c>
      <c r="AX434" s="4">
        <v>0</v>
      </c>
      <c r="AY434" s="3">
        <v>0</v>
      </c>
      <c r="AZ434" s="4">
        <v>0</v>
      </c>
      <c r="BA434" s="4">
        <v>0</v>
      </c>
      <c r="BB434" s="3">
        <v>0</v>
      </c>
      <c r="BC434" s="4">
        <v>1043500000</v>
      </c>
      <c r="BD434" s="4">
        <v>0</v>
      </c>
      <c r="BE434" s="3">
        <v>0</v>
      </c>
      <c r="BF434" s="4">
        <v>0</v>
      </c>
      <c r="BG434" s="4">
        <v>0</v>
      </c>
      <c r="BH434" s="3">
        <v>0</v>
      </c>
      <c r="BI434" s="4">
        <v>1043500000</v>
      </c>
      <c r="BJ434" s="4">
        <v>0</v>
      </c>
      <c r="BK434" s="3">
        <v>0</v>
      </c>
      <c r="BM434" s="5">
        <f>AT434 / 1000000</f>
        <v>0</v>
      </c>
      <c r="BN434" s="5">
        <f>AU434 / 1000000</f>
        <v>0</v>
      </c>
      <c r="BO434" s="5">
        <f>AW434 / 1000000</f>
        <v>0</v>
      </c>
      <c r="BP434" s="5">
        <f>AX434 / 1000000</f>
        <v>0</v>
      </c>
      <c r="BQ434" s="5">
        <f>AZ434 / 1000000</f>
        <v>0</v>
      </c>
      <c r="BR434" s="5">
        <f>BA434 / 1000000</f>
        <v>0</v>
      </c>
      <c r="BS434" s="5">
        <f>BC434 / 1000000</f>
        <v>1043.5</v>
      </c>
      <c r="BT434" s="5">
        <f>BD434 / 1000000</f>
        <v>0</v>
      </c>
      <c r="BU434" s="5">
        <f>BF434 / 1000000</f>
        <v>0</v>
      </c>
      <c r="BV434" s="5">
        <f>BG434 / 1000000</f>
        <v>0</v>
      </c>
    </row>
    <row r="435" spans="1:74" x14ac:dyDescent="0.25">
      <c r="A435">
        <v>16</v>
      </c>
      <c r="B435" t="s">
        <v>60</v>
      </c>
      <c r="C435" t="s">
        <v>61</v>
      </c>
      <c r="D435">
        <v>2022</v>
      </c>
      <c r="E435" t="s">
        <v>62</v>
      </c>
      <c r="F435" t="s">
        <v>63</v>
      </c>
      <c r="G435">
        <v>2</v>
      </c>
      <c r="H435" t="s">
        <v>64</v>
      </c>
      <c r="I435" t="s">
        <v>3807</v>
      </c>
      <c r="J435" t="s">
        <v>837</v>
      </c>
      <c r="K435" t="s">
        <v>838</v>
      </c>
      <c r="L435" t="s">
        <v>3854</v>
      </c>
      <c r="M435" t="s">
        <v>839</v>
      </c>
      <c r="N435" t="s">
        <v>3864</v>
      </c>
      <c r="O435" t="s">
        <v>68</v>
      </c>
      <c r="P435" t="s">
        <v>3869</v>
      </c>
      <c r="Q435" t="s">
        <v>69</v>
      </c>
      <c r="R435" t="s">
        <v>4002</v>
      </c>
      <c r="S435" t="s">
        <v>924</v>
      </c>
      <c r="T435">
        <v>18</v>
      </c>
      <c r="U435">
        <v>1</v>
      </c>
      <c r="V435" t="s">
        <v>925</v>
      </c>
      <c r="W435">
        <v>2</v>
      </c>
      <c r="X435" t="s">
        <v>76</v>
      </c>
      <c r="Y435">
        <v>1</v>
      </c>
      <c r="Z435" t="s">
        <v>73</v>
      </c>
      <c r="AA435">
        <v>1</v>
      </c>
      <c r="AB435" s="3">
        <v>100</v>
      </c>
      <c r="AC435" s="3">
        <v>100</v>
      </c>
      <c r="AD435" s="3">
        <v>100</v>
      </c>
      <c r="AE435" s="3">
        <v>100</v>
      </c>
      <c r="AF435" s="3">
        <v>100</v>
      </c>
      <c r="AG435" s="3">
        <v>100</v>
      </c>
      <c r="AH435" s="3">
        <v>100</v>
      </c>
      <c r="AI435" s="3">
        <v>100</v>
      </c>
      <c r="AJ435" s="3">
        <v>100</v>
      </c>
      <c r="AK435" s="3">
        <v>100</v>
      </c>
      <c r="AL435" s="3">
        <v>0</v>
      </c>
      <c r="AM435" s="3">
        <v>0</v>
      </c>
      <c r="AN435" s="3">
        <v>100</v>
      </c>
      <c r="AO435" s="3">
        <v>0</v>
      </c>
      <c r="AP435" s="3">
        <v>0</v>
      </c>
      <c r="AQ435" s="3" t="s">
        <v>77</v>
      </c>
      <c r="AR435" s="3" t="s">
        <v>77</v>
      </c>
      <c r="AS435" s="3" t="s">
        <v>77</v>
      </c>
      <c r="AT435" s="4">
        <v>34408669</v>
      </c>
      <c r="AU435" s="4">
        <v>34400000</v>
      </c>
      <c r="AV435" s="3">
        <v>99.97</v>
      </c>
      <c r="AW435" s="4">
        <v>21000000</v>
      </c>
      <c r="AX435" s="4">
        <v>21000000</v>
      </c>
      <c r="AY435" s="3">
        <v>100</v>
      </c>
      <c r="AZ435" s="4">
        <v>214070000</v>
      </c>
      <c r="BA435" s="4">
        <v>214070000</v>
      </c>
      <c r="BB435" s="3">
        <v>100</v>
      </c>
      <c r="BC435" s="4">
        <v>1568012000</v>
      </c>
      <c r="BD435" s="4">
        <v>0</v>
      </c>
      <c r="BE435" s="3">
        <v>0</v>
      </c>
      <c r="BF435" s="4">
        <v>11989000</v>
      </c>
      <c r="BG435" s="4">
        <v>0</v>
      </c>
      <c r="BH435" s="3">
        <v>0</v>
      </c>
      <c r="BI435" s="4">
        <v>1849479669</v>
      </c>
      <c r="BJ435" s="4">
        <v>269470000</v>
      </c>
      <c r="BK435" s="3">
        <v>14.57</v>
      </c>
      <c r="BM435" s="5">
        <f>AT435 / 1000000</f>
        <v>34.408669000000003</v>
      </c>
      <c r="BN435" s="5">
        <f>AU435 / 1000000</f>
        <v>34.4</v>
      </c>
      <c r="BO435" s="5">
        <f>AW435 / 1000000</f>
        <v>21</v>
      </c>
      <c r="BP435" s="5">
        <f>AX435 / 1000000</f>
        <v>21</v>
      </c>
      <c r="BQ435" s="5">
        <f>AZ435 / 1000000</f>
        <v>214.07</v>
      </c>
      <c r="BR435" s="5">
        <f>BA435 / 1000000</f>
        <v>214.07</v>
      </c>
      <c r="BS435" s="5">
        <f>BC435 / 1000000</f>
        <v>1568.0119999999999</v>
      </c>
      <c r="BT435" s="5">
        <f>BD435 / 1000000</f>
        <v>0</v>
      </c>
      <c r="BU435" s="5">
        <f>BF435 / 1000000</f>
        <v>11.989000000000001</v>
      </c>
      <c r="BV435" s="5">
        <f>BG435 / 1000000</f>
        <v>0</v>
      </c>
    </row>
    <row r="436" spans="1:74" x14ac:dyDescent="0.25">
      <c r="A436">
        <v>16</v>
      </c>
      <c r="B436" t="s">
        <v>60</v>
      </c>
      <c r="C436" t="s">
        <v>61</v>
      </c>
      <c r="D436">
        <v>2022</v>
      </c>
      <c r="E436" t="s">
        <v>62</v>
      </c>
      <c r="F436" t="s">
        <v>63</v>
      </c>
      <c r="G436">
        <v>2</v>
      </c>
      <c r="H436" t="s">
        <v>64</v>
      </c>
      <c r="I436" t="s">
        <v>3807</v>
      </c>
      <c r="J436" t="s">
        <v>837</v>
      </c>
      <c r="K436" t="s">
        <v>838</v>
      </c>
      <c r="L436" t="s">
        <v>3854</v>
      </c>
      <c r="M436" t="s">
        <v>839</v>
      </c>
      <c r="N436" t="s">
        <v>3864</v>
      </c>
      <c r="O436" t="s">
        <v>68</v>
      </c>
      <c r="P436" t="s">
        <v>3869</v>
      </c>
      <c r="Q436" t="s">
        <v>69</v>
      </c>
      <c r="R436" t="s">
        <v>4002</v>
      </c>
      <c r="S436" t="s">
        <v>924</v>
      </c>
      <c r="T436">
        <v>18</v>
      </c>
      <c r="U436">
        <v>2</v>
      </c>
      <c r="V436" t="s">
        <v>926</v>
      </c>
      <c r="W436">
        <v>2</v>
      </c>
      <c r="X436" t="s">
        <v>76</v>
      </c>
      <c r="Y436">
        <v>1</v>
      </c>
      <c r="Z436" t="s">
        <v>73</v>
      </c>
      <c r="AA436">
        <v>1</v>
      </c>
      <c r="AB436" s="3">
        <v>100</v>
      </c>
      <c r="AC436" s="3">
        <v>100</v>
      </c>
      <c r="AD436" s="3">
        <v>100</v>
      </c>
      <c r="AE436" s="3">
        <v>100</v>
      </c>
      <c r="AF436" s="3">
        <v>100</v>
      </c>
      <c r="AG436" s="3">
        <v>100</v>
      </c>
      <c r="AH436" s="3">
        <v>100</v>
      </c>
      <c r="AI436" s="3">
        <v>100</v>
      </c>
      <c r="AJ436" s="3">
        <v>100</v>
      </c>
      <c r="AK436" s="3">
        <v>100</v>
      </c>
      <c r="AL436" s="3">
        <v>0</v>
      </c>
      <c r="AM436" s="3">
        <v>0</v>
      </c>
      <c r="AN436" s="3">
        <v>100</v>
      </c>
      <c r="AO436" s="3">
        <v>0</v>
      </c>
      <c r="AP436" s="3">
        <v>0</v>
      </c>
      <c r="AQ436" s="3" t="s">
        <v>77</v>
      </c>
      <c r="AR436" s="3" t="s">
        <v>77</v>
      </c>
      <c r="AS436" s="3" t="s">
        <v>77</v>
      </c>
      <c r="AT436" s="4">
        <v>24933333</v>
      </c>
      <c r="AU436" s="4">
        <v>24933333</v>
      </c>
      <c r="AV436" s="3">
        <v>100</v>
      </c>
      <c r="AW436" s="4">
        <v>77672223</v>
      </c>
      <c r="AX436" s="4">
        <v>77672223</v>
      </c>
      <c r="AY436" s="3">
        <v>100</v>
      </c>
      <c r="AZ436" s="4">
        <v>52600000</v>
      </c>
      <c r="BA436" s="4">
        <v>52600000</v>
      </c>
      <c r="BB436" s="3">
        <v>100</v>
      </c>
      <c r="BC436" s="4">
        <v>276024000</v>
      </c>
      <c r="BD436" s="4">
        <v>0</v>
      </c>
      <c r="BE436" s="3">
        <v>0</v>
      </c>
      <c r="BF436" s="4">
        <v>2964000</v>
      </c>
      <c r="BG436" s="4">
        <v>0</v>
      </c>
      <c r="BH436" s="3">
        <v>0</v>
      </c>
      <c r="BI436" s="4">
        <v>434193556</v>
      </c>
      <c r="BJ436" s="4">
        <v>155205556</v>
      </c>
      <c r="BK436" s="3">
        <v>35.75</v>
      </c>
      <c r="BM436" s="5">
        <f>AT436 / 1000000</f>
        <v>24.933333000000001</v>
      </c>
      <c r="BN436" s="5">
        <f>AU436 / 1000000</f>
        <v>24.933333000000001</v>
      </c>
      <c r="BO436" s="5">
        <f>AW436 / 1000000</f>
        <v>77.672223000000002</v>
      </c>
      <c r="BP436" s="5">
        <f>AX436 / 1000000</f>
        <v>77.672223000000002</v>
      </c>
      <c r="BQ436" s="5">
        <f>AZ436 / 1000000</f>
        <v>52.6</v>
      </c>
      <c r="BR436" s="5">
        <f>BA436 / 1000000</f>
        <v>52.6</v>
      </c>
      <c r="BS436" s="5">
        <f>BC436 / 1000000</f>
        <v>276.024</v>
      </c>
      <c r="BT436" s="5">
        <f>BD436 / 1000000</f>
        <v>0</v>
      </c>
      <c r="BU436" s="5">
        <f>BF436 / 1000000</f>
        <v>2.964</v>
      </c>
      <c r="BV436" s="5">
        <f>BG436 / 1000000</f>
        <v>0</v>
      </c>
    </row>
    <row r="437" spans="1:74" x14ac:dyDescent="0.25">
      <c r="A437">
        <v>16</v>
      </c>
      <c r="B437" t="s">
        <v>60</v>
      </c>
      <c r="C437" t="s">
        <v>61</v>
      </c>
      <c r="D437">
        <v>2022</v>
      </c>
      <c r="E437" t="s">
        <v>62</v>
      </c>
      <c r="F437" t="s">
        <v>63</v>
      </c>
      <c r="G437">
        <v>2</v>
      </c>
      <c r="H437" t="s">
        <v>64</v>
      </c>
      <c r="I437" t="s">
        <v>3807</v>
      </c>
      <c r="J437" t="s">
        <v>837</v>
      </c>
      <c r="K437" t="s">
        <v>838</v>
      </c>
      <c r="L437" t="s">
        <v>3854</v>
      </c>
      <c r="M437" t="s">
        <v>839</v>
      </c>
      <c r="N437" t="s">
        <v>3864</v>
      </c>
      <c r="O437" t="s">
        <v>68</v>
      </c>
      <c r="P437" t="s">
        <v>3869</v>
      </c>
      <c r="Q437" t="s">
        <v>69</v>
      </c>
      <c r="R437" t="s">
        <v>4002</v>
      </c>
      <c r="S437" t="s">
        <v>924</v>
      </c>
      <c r="T437">
        <v>18</v>
      </c>
      <c r="U437">
        <v>3</v>
      </c>
      <c r="V437" t="s">
        <v>927</v>
      </c>
      <c r="W437">
        <v>2</v>
      </c>
      <c r="X437" t="s">
        <v>76</v>
      </c>
      <c r="Y437">
        <v>1</v>
      </c>
      <c r="Z437" t="s">
        <v>73</v>
      </c>
      <c r="AA437">
        <v>1</v>
      </c>
      <c r="AB437" s="3">
        <v>100</v>
      </c>
      <c r="AC437" s="3">
        <v>100</v>
      </c>
      <c r="AD437" s="3">
        <v>100</v>
      </c>
      <c r="AE437" s="3">
        <v>100</v>
      </c>
      <c r="AF437" s="3">
        <v>69</v>
      </c>
      <c r="AG437" s="3">
        <v>69</v>
      </c>
      <c r="AH437" s="3">
        <v>100</v>
      </c>
      <c r="AI437" s="3">
        <v>100</v>
      </c>
      <c r="AJ437" s="3">
        <v>100</v>
      </c>
      <c r="AK437" s="3">
        <v>100</v>
      </c>
      <c r="AL437" s="3">
        <v>0</v>
      </c>
      <c r="AM437" s="3">
        <v>0</v>
      </c>
      <c r="AN437" s="3">
        <v>100</v>
      </c>
      <c r="AO437" s="3">
        <v>0</v>
      </c>
      <c r="AP437" s="3">
        <v>0</v>
      </c>
      <c r="AQ437" s="3" t="s">
        <v>77</v>
      </c>
      <c r="AR437" s="3" t="s">
        <v>77</v>
      </c>
      <c r="AS437" s="3" t="s">
        <v>77</v>
      </c>
      <c r="AT437" s="4">
        <v>186486333</v>
      </c>
      <c r="AU437" s="4">
        <v>186486333</v>
      </c>
      <c r="AV437" s="3">
        <v>100</v>
      </c>
      <c r="AW437" s="4">
        <v>533535557</v>
      </c>
      <c r="AX437" s="4">
        <v>433535557</v>
      </c>
      <c r="AY437" s="3">
        <v>81.260000000000005</v>
      </c>
      <c r="AZ437" s="4">
        <v>454843734</v>
      </c>
      <c r="BA437" s="4">
        <v>454843734</v>
      </c>
      <c r="BB437" s="3">
        <v>100</v>
      </c>
      <c r="BC437" s="4">
        <v>440076000</v>
      </c>
      <c r="BD437" s="4">
        <v>0</v>
      </c>
      <c r="BE437" s="3">
        <v>0</v>
      </c>
      <c r="BF437" s="4">
        <v>21015000</v>
      </c>
      <c r="BG437" s="4">
        <v>0</v>
      </c>
      <c r="BH437" s="3">
        <v>0</v>
      </c>
      <c r="BI437" s="4">
        <v>1635956624</v>
      </c>
      <c r="BJ437" s="4">
        <v>1074865624</v>
      </c>
      <c r="BK437" s="3">
        <v>65.7</v>
      </c>
      <c r="BM437" s="5">
        <f>AT437 / 1000000</f>
        <v>186.486333</v>
      </c>
      <c r="BN437" s="5">
        <f>AU437 / 1000000</f>
        <v>186.486333</v>
      </c>
      <c r="BO437" s="5">
        <f>AW437 / 1000000</f>
        <v>533.53555700000004</v>
      </c>
      <c r="BP437" s="5">
        <f>AX437 / 1000000</f>
        <v>433.53555699999998</v>
      </c>
      <c r="BQ437" s="5">
        <f>AZ437 / 1000000</f>
        <v>454.84373399999998</v>
      </c>
      <c r="BR437" s="5">
        <f>BA437 / 1000000</f>
        <v>454.84373399999998</v>
      </c>
      <c r="BS437" s="5">
        <f>BC437 / 1000000</f>
        <v>440.07600000000002</v>
      </c>
      <c r="BT437" s="5">
        <f>BD437 / 1000000</f>
        <v>0</v>
      </c>
      <c r="BU437" s="5">
        <f>BF437 / 1000000</f>
        <v>21.015000000000001</v>
      </c>
      <c r="BV437" s="5">
        <f>BG437 / 1000000</f>
        <v>0</v>
      </c>
    </row>
    <row r="438" spans="1:74" x14ac:dyDescent="0.25">
      <c r="A438">
        <v>16</v>
      </c>
      <c r="B438" t="s">
        <v>60</v>
      </c>
      <c r="C438" t="s">
        <v>61</v>
      </c>
      <c r="D438">
        <v>2022</v>
      </c>
      <c r="E438" t="s">
        <v>62</v>
      </c>
      <c r="F438" t="s">
        <v>63</v>
      </c>
      <c r="G438">
        <v>2</v>
      </c>
      <c r="H438" t="s">
        <v>64</v>
      </c>
      <c r="I438" t="s">
        <v>3807</v>
      </c>
      <c r="J438" t="s">
        <v>837</v>
      </c>
      <c r="K438" t="s">
        <v>838</v>
      </c>
      <c r="L438" t="s">
        <v>3854</v>
      </c>
      <c r="M438" t="s">
        <v>839</v>
      </c>
      <c r="N438" t="s">
        <v>3864</v>
      </c>
      <c r="O438" t="s">
        <v>68</v>
      </c>
      <c r="P438" t="s">
        <v>3869</v>
      </c>
      <c r="Q438" t="s">
        <v>69</v>
      </c>
      <c r="R438" t="s">
        <v>4002</v>
      </c>
      <c r="S438" t="s">
        <v>924</v>
      </c>
      <c r="T438">
        <v>18</v>
      </c>
      <c r="U438">
        <v>4</v>
      </c>
      <c r="V438" t="s">
        <v>928</v>
      </c>
      <c r="W438">
        <v>2</v>
      </c>
      <c r="X438" t="s">
        <v>76</v>
      </c>
      <c r="Y438">
        <v>1</v>
      </c>
      <c r="Z438" t="s">
        <v>73</v>
      </c>
      <c r="AA438">
        <v>1</v>
      </c>
      <c r="AB438" s="3">
        <v>100</v>
      </c>
      <c r="AC438" s="3">
        <v>100</v>
      </c>
      <c r="AD438" s="3">
        <v>100</v>
      </c>
      <c r="AE438" s="3">
        <v>100</v>
      </c>
      <c r="AF438" s="3">
        <v>100</v>
      </c>
      <c r="AG438" s="3">
        <v>100</v>
      </c>
      <c r="AH438" s="3">
        <v>100</v>
      </c>
      <c r="AI438" s="3">
        <v>100</v>
      </c>
      <c r="AJ438" s="3">
        <v>100</v>
      </c>
      <c r="AK438" s="3">
        <v>100</v>
      </c>
      <c r="AL438" s="3">
        <v>0</v>
      </c>
      <c r="AM438" s="3">
        <v>0</v>
      </c>
      <c r="AN438" s="3">
        <v>100</v>
      </c>
      <c r="AO438" s="3">
        <v>0</v>
      </c>
      <c r="AP438" s="3">
        <v>0</v>
      </c>
      <c r="AQ438" s="3" t="s">
        <v>77</v>
      </c>
      <c r="AR438" s="3" t="s">
        <v>77</v>
      </c>
      <c r="AS438" s="3" t="s">
        <v>77</v>
      </c>
      <c r="AT438" s="4">
        <v>98304999</v>
      </c>
      <c r="AU438" s="4">
        <v>98304999</v>
      </c>
      <c r="AV438" s="3">
        <v>100</v>
      </c>
      <c r="AW438" s="4">
        <v>187736661</v>
      </c>
      <c r="AX438" s="4">
        <v>81893334</v>
      </c>
      <c r="AY438" s="3">
        <v>43.62</v>
      </c>
      <c r="AZ438" s="4">
        <v>209726667</v>
      </c>
      <c r="BA438" s="4">
        <v>209726666</v>
      </c>
      <c r="BB438" s="3">
        <v>100</v>
      </c>
      <c r="BC438" s="4">
        <v>193186000</v>
      </c>
      <c r="BD438" s="4">
        <v>0</v>
      </c>
      <c r="BE438" s="3">
        <v>0</v>
      </c>
      <c r="BF438" s="4">
        <v>12764000</v>
      </c>
      <c r="BG438" s="4">
        <v>0</v>
      </c>
      <c r="BH438" s="3">
        <v>0</v>
      </c>
      <c r="BI438" s="4">
        <v>701718327</v>
      </c>
      <c r="BJ438" s="4">
        <v>389924999</v>
      </c>
      <c r="BK438" s="3">
        <v>55.57</v>
      </c>
      <c r="BM438" s="5">
        <f>AT438 / 1000000</f>
        <v>98.304998999999995</v>
      </c>
      <c r="BN438" s="5">
        <f>AU438 / 1000000</f>
        <v>98.304998999999995</v>
      </c>
      <c r="BO438" s="5">
        <f>AW438 / 1000000</f>
        <v>187.736661</v>
      </c>
      <c r="BP438" s="5">
        <f>AX438 / 1000000</f>
        <v>81.893333999999996</v>
      </c>
      <c r="BQ438" s="5">
        <f>AZ438 / 1000000</f>
        <v>209.72666699999999</v>
      </c>
      <c r="BR438" s="5">
        <f>BA438 / 1000000</f>
        <v>209.72666599999999</v>
      </c>
      <c r="BS438" s="5">
        <f>BC438 / 1000000</f>
        <v>193.18600000000001</v>
      </c>
      <c r="BT438" s="5">
        <f>BD438 / 1000000</f>
        <v>0</v>
      </c>
      <c r="BU438" s="5">
        <f>BF438 / 1000000</f>
        <v>12.763999999999999</v>
      </c>
      <c r="BV438" s="5">
        <f>BG438 / 1000000</f>
        <v>0</v>
      </c>
    </row>
    <row r="439" spans="1:74" x14ac:dyDescent="0.25">
      <c r="A439">
        <v>16</v>
      </c>
      <c r="B439" t="s">
        <v>60</v>
      </c>
      <c r="C439" t="s">
        <v>61</v>
      </c>
      <c r="D439">
        <v>2022</v>
      </c>
      <c r="E439" t="s">
        <v>62</v>
      </c>
      <c r="F439" t="s">
        <v>63</v>
      </c>
      <c r="G439">
        <v>2</v>
      </c>
      <c r="H439" t="s">
        <v>64</v>
      </c>
      <c r="I439" t="s">
        <v>3807</v>
      </c>
      <c r="J439" t="s">
        <v>837</v>
      </c>
      <c r="K439" t="s">
        <v>838</v>
      </c>
      <c r="L439" t="s">
        <v>3854</v>
      </c>
      <c r="M439" t="s">
        <v>839</v>
      </c>
      <c r="N439" t="s">
        <v>3864</v>
      </c>
      <c r="O439" t="s">
        <v>68</v>
      </c>
      <c r="P439" t="s">
        <v>3869</v>
      </c>
      <c r="Q439" t="s">
        <v>69</v>
      </c>
      <c r="R439" t="s">
        <v>4002</v>
      </c>
      <c r="S439" t="s">
        <v>924</v>
      </c>
      <c r="T439">
        <v>18</v>
      </c>
      <c r="U439">
        <v>5</v>
      </c>
      <c r="V439" t="s">
        <v>929</v>
      </c>
      <c r="W439">
        <v>2</v>
      </c>
      <c r="X439" t="s">
        <v>76</v>
      </c>
      <c r="Y439">
        <v>1</v>
      </c>
      <c r="Z439" t="s">
        <v>73</v>
      </c>
      <c r="AA439">
        <v>1</v>
      </c>
      <c r="AB439" s="3">
        <v>100</v>
      </c>
      <c r="AC439" s="3">
        <v>100</v>
      </c>
      <c r="AD439" s="3">
        <v>100</v>
      </c>
      <c r="AE439" s="3">
        <v>100</v>
      </c>
      <c r="AF439" s="3">
        <v>81</v>
      </c>
      <c r="AG439" s="3">
        <v>81</v>
      </c>
      <c r="AH439" s="3">
        <v>100</v>
      </c>
      <c r="AI439" s="3">
        <v>100</v>
      </c>
      <c r="AJ439" s="3">
        <v>100</v>
      </c>
      <c r="AK439" s="3">
        <v>100</v>
      </c>
      <c r="AL439" s="3">
        <v>0</v>
      </c>
      <c r="AM439" s="3">
        <v>0</v>
      </c>
      <c r="AN439" s="3">
        <v>100</v>
      </c>
      <c r="AO439" s="3">
        <v>0</v>
      </c>
      <c r="AP439" s="3">
        <v>0</v>
      </c>
      <c r="AQ439" s="3" t="s">
        <v>77</v>
      </c>
      <c r="AR439" s="3" t="s">
        <v>77</v>
      </c>
      <c r="AS439" s="3" t="s">
        <v>77</v>
      </c>
      <c r="AT439" s="4">
        <v>155866666</v>
      </c>
      <c r="AU439" s="4">
        <v>155866666</v>
      </c>
      <c r="AV439" s="3">
        <v>100</v>
      </c>
      <c r="AW439" s="4">
        <v>468055559</v>
      </c>
      <c r="AX439" s="4">
        <v>468055559</v>
      </c>
      <c r="AY439" s="3">
        <v>100</v>
      </c>
      <c r="AZ439" s="4">
        <v>968759599</v>
      </c>
      <c r="BA439" s="4">
        <v>964505311</v>
      </c>
      <c r="BB439" s="3">
        <v>99.56</v>
      </c>
      <c r="BC439" s="4">
        <v>952302000</v>
      </c>
      <c r="BD439" s="4">
        <v>0</v>
      </c>
      <c r="BE439" s="3">
        <v>0</v>
      </c>
      <c r="BF439" s="4">
        <v>18624000</v>
      </c>
      <c r="BG439" s="4">
        <v>0</v>
      </c>
      <c r="BH439" s="3">
        <v>0</v>
      </c>
      <c r="BI439" s="4">
        <v>2563607824</v>
      </c>
      <c r="BJ439" s="4">
        <v>1588427536</v>
      </c>
      <c r="BK439" s="3">
        <v>61.96</v>
      </c>
      <c r="BM439" s="5">
        <f>AT439 / 1000000</f>
        <v>155.86666600000001</v>
      </c>
      <c r="BN439" s="5">
        <f>AU439 / 1000000</f>
        <v>155.86666600000001</v>
      </c>
      <c r="BO439" s="5">
        <f>AW439 / 1000000</f>
        <v>468.05555900000002</v>
      </c>
      <c r="BP439" s="5">
        <f>AX439 / 1000000</f>
        <v>468.05555900000002</v>
      </c>
      <c r="BQ439" s="5">
        <f>AZ439 / 1000000</f>
        <v>968.75959899999998</v>
      </c>
      <c r="BR439" s="5">
        <f>BA439 / 1000000</f>
        <v>964.50531100000001</v>
      </c>
      <c r="BS439" s="5">
        <f>BC439 / 1000000</f>
        <v>952.30200000000002</v>
      </c>
      <c r="BT439" s="5">
        <f>BD439 / 1000000</f>
        <v>0</v>
      </c>
      <c r="BU439" s="5">
        <f>BF439 / 1000000</f>
        <v>18.623999999999999</v>
      </c>
      <c r="BV439" s="5">
        <f>BG439 / 1000000</f>
        <v>0</v>
      </c>
    </row>
    <row r="440" spans="1:74" x14ac:dyDescent="0.25">
      <c r="A440">
        <v>16</v>
      </c>
      <c r="B440" t="s">
        <v>60</v>
      </c>
      <c r="C440" t="s">
        <v>61</v>
      </c>
      <c r="D440">
        <v>2022</v>
      </c>
      <c r="E440" t="s">
        <v>62</v>
      </c>
      <c r="F440" t="s">
        <v>63</v>
      </c>
      <c r="G440">
        <v>2</v>
      </c>
      <c r="H440" t="s">
        <v>64</v>
      </c>
      <c r="I440" t="s">
        <v>3807</v>
      </c>
      <c r="J440" t="s">
        <v>837</v>
      </c>
      <c r="K440" t="s">
        <v>838</v>
      </c>
      <c r="L440" t="s">
        <v>3854</v>
      </c>
      <c r="M440" t="s">
        <v>839</v>
      </c>
      <c r="N440" t="s">
        <v>3864</v>
      </c>
      <c r="O440" t="s">
        <v>68</v>
      </c>
      <c r="P440" t="s">
        <v>3869</v>
      </c>
      <c r="Q440" t="s">
        <v>69</v>
      </c>
      <c r="R440" t="s">
        <v>4003</v>
      </c>
      <c r="S440" t="s">
        <v>930</v>
      </c>
      <c r="T440">
        <v>17</v>
      </c>
      <c r="U440">
        <v>1</v>
      </c>
      <c r="V440" t="s">
        <v>931</v>
      </c>
      <c r="W440">
        <v>2</v>
      </c>
      <c r="X440" t="s">
        <v>76</v>
      </c>
      <c r="Y440">
        <v>1</v>
      </c>
      <c r="Z440" t="s">
        <v>73</v>
      </c>
      <c r="AA440">
        <v>1</v>
      </c>
      <c r="AB440" s="3">
        <v>13</v>
      </c>
      <c r="AC440" s="3">
        <v>13</v>
      </c>
      <c r="AD440" s="3">
        <v>100</v>
      </c>
      <c r="AE440" s="3">
        <v>13</v>
      </c>
      <c r="AF440" s="3">
        <v>13</v>
      </c>
      <c r="AG440" s="3">
        <v>100</v>
      </c>
      <c r="AH440" s="3">
        <v>13</v>
      </c>
      <c r="AI440" s="3">
        <v>13</v>
      </c>
      <c r="AJ440" s="3">
        <v>100</v>
      </c>
      <c r="AK440" s="3">
        <v>13</v>
      </c>
      <c r="AL440" s="3">
        <v>0</v>
      </c>
      <c r="AM440" s="3">
        <v>0</v>
      </c>
      <c r="AN440" s="3">
        <v>13</v>
      </c>
      <c r="AO440" s="3">
        <v>0</v>
      </c>
      <c r="AP440" s="3">
        <v>0</v>
      </c>
      <c r="AQ440" s="3" t="s">
        <v>77</v>
      </c>
      <c r="AR440" s="3" t="s">
        <v>77</v>
      </c>
      <c r="AS440" s="3" t="s">
        <v>77</v>
      </c>
      <c r="AT440" s="4">
        <v>280793331</v>
      </c>
      <c r="AU440" s="4">
        <v>268659998</v>
      </c>
      <c r="AV440" s="3">
        <v>95.68</v>
      </c>
      <c r="AW440" s="4">
        <v>1088944722</v>
      </c>
      <c r="AX440" s="4">
        <v>1034752082</v>
      </c>
      <c r="AY440" s="3">
        <v>95.02</v>
      </c>
      <c r="AZ440" s="4">
        <v>1192385006</v>
      </c>
      <c r="BA440" s="4">
        <v>1192385006</v>
      </c>
      <c r="BB440" s="3">
        <v>100</v>
      </c>
      <c r="BC440" s="4">
        <v>2100000000</v>
      </c>
      <c r="BD440" s="4">
        <v>0</v>
      </c>
      <c r="BE440" s="3">
        <v>0</v>
      </c>
      <c r="BF440" s="4">
        <v>17614000</v>
      </c>
      <c r="BG440" s="4">
        <v>0</v>
      </c>
      <c r="BH440" s="3">
        <v>0</v>
      </c>
      <c r="BI440" s="4">
        <v>4679737059</v>
      </c>
      <c r="BJ440" s="4">
        <v>2495797086</v>
      </c>
      <c r="BK440" s="3">
        <v>53.33</v>
      </c>
      <c r="BM440" s="5">
        <f>AT440 / 1000000</f>
        <v>280.79333100000002</v>
      </c>
      <c r="BN440" s="5">
        <f>AU440 / 1000000</f>
        <v>268.65999799999997</v>
      </c>
      <c r="BO440" s="5">
        <f>AW440 / 1000000</f>
        <v>1088.944722</v>
      </c>
      <c r="BP440" s="5">
        <f>AX440 / 1000000</f>
        <v>1034.752082</v>
      </c>
      <c r="BQ440" s="5">
        <f>AZ440 / 1000000</f>
        <v>1192.385006</v>
      </c>
      <c r="BR440" s="5">
        <f>BA440 / 1000000</f>
        <v>1192.385006</v>
      </c>
      <c r="BS440" s="5">
        <f>BC440 / 1000000</f>
        <v>2100</v>
      </c>
      <c r="BT440" s="5">
        <f>BD440 / 1000000</f>
        <v>0</v>
      </c>
      <c r="BU440" s="5">
        <f>BF440 / 1000000</f>
        <v>17.614000000000001</v>
      </c>
      <c r="BV440" s="5">
        <f>BG440 / 1000000</f>
        <v>0</v>
      </c>
    </row>
    <row r="441" spans="1:74" x14ac:dyDescent="0.25">
      <c r="A441">
        <v>16</v>
      </c>
      <c r="B441" t="s">
        <v>60</v>
      </c>
      <c r="C441" t="s">
        <v>61</v>
      </c>
      <c r="D441">
        <v>2022</v>
      </c>
      <c r="E441" t="s">
        <v>62</v>
      </c>
      <c r="F441" t="s">
        <v>63</v>
      </c>
      <c r="G441">
        <v>2</v>
      </c>
      <c r="H441" t="s">
        <v>64</v>
      </c>
      <c r="I441" t="s">
        <v>3807</v>
      </c>
      <c r="J441" t="s">
        <v>837</v>
      </c>
      <c r="K441" t="s">
        <v>838</v>
      </c>
      <c r="L441" t="s">
        <v>3854</v>
      </c>
      <c r="M441" t="s">
        <v>839</v>
      </c>
      <c r="N441" t="s">
        <v>3864</v>
      </c>
      <c r="O441" t="s">
        <v>68</v>
      </c>
      <c r="P441" t="s">
        <v>3869</v>
      </c>
      <c r="Q441" t="s">
        <v>69</v>
      </c>
      <c r="R441" t="s">
        <v>4003</v>
      </c>
      <c r="S441" t="s">
        <v>930</v>
      </c>
      <c r="T441">
        <v>17</v>
      </c>
      <c r="U441">
        <v>2</v>
      </c>
      <c r="V441" t="s">
        <v>932</v>
      </c>
      <c r="W441">
        <v>2</v>
      </c>
      <c r="X441" t="s">
        <v>76</v>
      </c>
      <c r="Y441">
        <v>1</v>
      </c>
      <c r="Z441" t="s">
        <v>73</v>
      </c>
      <c r="AA441">
        <v>1</v>
      </c>
      <c r="AB441" s="3">
        <v>100</v>
      </c>
      <c r="AC441" s="3">
        <v>100</v>
      </c>
      <c r="AD441" s="3">
        <v>100</v>
      </c>
      <c r="AE441" s="3">
        <v>100</v>
      </c>
      <c r="AF441" s="3">
        <v>100</v>
      </c>
      <c r="AG441" s="3">
        <v>100</v>
      </c>
      <c r="AH441" s="3">
        <v>100</v>
      </c>
      <c r="AI441" s="3">
        <v>100</v>
      </c>
      <c r="AJ441" s="3">
        <v>100</v>
      </c>
      <c r="AK441" s="3">
        <v>100</v>
      </c>
      <c r="AL441" s="3">
        <v>0</v>
      </c>
      <c r="AM441" s="3">
        <v>0</v>
      </c>
      <c r="AN441" s="3">
        <v>100</v>
      </c>
      <c r="AO441" s="3">
        <v>0</v>
      </c>
      <c r="AP441" s="3">
        <v>0</v>
      </c>
      <c r="AQ441" s="3" t="s">
        <v>77</v>
      </c>
      <c r="AR441" s="3" t="s">
        <v>77</v>
      </c>
      <c r="AS441" s="3" t="s">
        <v>77</v>
      </c>
      <c r="AT441" s="4">
        <v>594421971</v>
      </c>
      <c r="AU441" s="4">
        <v>452437113</v>
      </c>
      <c r="AV441" s="3">
        <v>76.11</v>
      </c>
      <c r="AW441" s="4">
        <v>2817182979</v>
      </c>
      <c r="AX441" s="4">
        <v>2691532778</v>
      </c>
      <c r="AY441" s="3">
        <v>95.54</v>
      </c>
      <c r="AZ441" s="4">
        <v>672564928</v>
      </c>
      <c r="BA441" s="4">
        <v>672564928</v>
      </c>
      <c r="BB441" s="3">
        <v>100</v>
      </c>
      <c r="BC441" s="4">
        <v>1644209000</v>
      </c>
      <c r="BD441" s="4">
        <v>0</v>
      </c>
      <c r="BE441" s="3">
        <v>0</v>
      </c>
      <c r="BF441" s="4">
        <v>32025000</v>
      </c>
      <c r="BG441" s="4">
        <v>0</v>
      </c>
      <c r="BH441" s="3">
        <v>0</v>
      </c>
      <c r="BI441" s="4">
        <v>5760403878</v>
      </c>
      <c r="BJ441" s="4">
        <v>3816534819</v>
      </c>
      <c r="BK441" s="3">
        <v>66.25</v>
      </c>
      <c r="BL441" t="s">
        <v>933</v>
      </c>
      <c r="BM441" s="5">
        <f>AT441 / 1000000</f>
        <v>594.42197099999998</v>
      </c>
      <c r="BN441" s="5">
        <f>AU441 / 1000000</f>
        <v>452.43711300000001</v>
      </c>
      <c r="BO441" s="5">
        <f>AW441 / 1000000</f>
        <v>2817.1829790000002</v>
      </c>
      <c r="BP441" s="5">
        <f>AX441 / 1000000</f>
        <v>2691.5327779999998</v>
      </c>
      <c r="BQ441" s="5">
        <f>AZ441 / 1000000</f>
        <v>672.56492800000001</v>
      </c>
      <c r="BR441" s="5">
        <f>BA441 / 1000000</f>
        <v>672.56492800000001</v>
      </c>
      <c r="BS441" s="5">
        <f>BC441 / 1000000</f>
        <v>1644.2090000000001</v>
      </c>
      <c r="BT441" s="5">
        <f>BD441 / 1000000</f>
        <v>0</v>
      </c>
      <c r="BU441" s="5">
        <f>BF441 / 1000000</f>
        <v>32.024999999999999</v>
      </c>
      <c r="BV441" s="5">
        <f>BG441 / 1000000</f>
        <v>0</v>
      </c>
    </row>
    <row r="442" spans="1:74" x14ac:dyDescent="0.25">
      <c r="A442">
        <v>16</v>
      </c>
      <c r="B442" t="s">
        <v>60</v>
      </c>
      <c r="C442" t="s">
        <v>61</v>
      </c>
      <c r="D442">
        <v>2022</v>
      </c>
      <c r="E442" t="s">
        <v>62</v>
      </c>
      <c r="F442" t="s">
        <v>63</v>
      </c>
      <c r="G442">
        <v>2</v>
      </c>
      <c r="H442" t="s">
        <v>64</v>
      </c>
      <c r="I442" t="s">
        <v>3807</v>
      </c>
      <c r="J442" t="s">
        <v>837</v>
      </c>
      <c r="K442" t="s">
        <v>838</v>
      </c>
      <c r="L442" t="s">
        <v>3854</v>
      </c>
      <c r="M442" t="s">
        <v>839</v>
      </c>
      <c r="N442" t="s">
        <v>3864</v>
      </c>
      <c r="O442" t="s">
        <v>68</v>
      </c>
      <c r="P442" t="s">
        <v>3869</v>
      </c>
      <c r="Q442" t="s">
        <v>69</v>
      </c>
      <c r="R442" t="s">
        <v>4003</v>
      </c>
      <c r="S442" t="s">
        <v>930</v>
      </c>
      <c r="T442">
        <v>17</v>
      </c>
      <c r="U442">
        <v>3</v>
      </c>
      <c r="V442" t="s">
        <v>934</v>
      </c>
      <c r="W442">
        <v>1</v>
      </c>
      <c r="X442" t="s">
        <v>72</v>
      </c>
      <c r="Y442">
        <v>1</v>
      </c>
      <c r="Z442" t="s">
        <v>73</v>
      </c>
      <c r="AA442">
        <v>1</v>
      </c>
      <c r="AB442" s="3">
        <v>0</v>
      </c>
      <c r="AC442" s="3">
        <v>0</v>
      </c>
      <c r="AD442" s="3">
        <v>0</v>
      </c>
      <c r="AE442" s="3">
        <v>33</v>
      </c>
      <c r="AF442" s="3">
        <v>33</v>
      </c>
      <c r="AG442" s="3">
        <v>100</v>
      </c>
      <c r="AH442" s="3">
        <v>10</v>
      </c>
      <c r="AI442" s="3">
        <v>17</v>
      </c>
      <c r="AJ442" s="3">
        <v>170</v>
      </c>
      <c r="AK442" s="3">
        <v>7</v>
      </c>
      <c r="AL442" s="3">
        <v>0</v>
      </c>
      <c r="AM442" s="3">
        <v>0</v>
      </c>
      <c r="AN442" s="3">
        <v>0</v>
      </c>
      <c r="AO442" s="3">
        <v>0</v>
      </c>
      <c r="AP442" s="3">
        <v>0</v>
      </c>
      <c r="AQ442" s="3">
        <v>50</v>
      </c>
      <c r="AR442" s="3">
        <v>50</v>
      </c>
      <c r="AS442" s="3">
        <v>100</v>
      </c>
      <c r="AT442" s="4">
        <v>0</v>
      </c>
      <c r="AU442" s="4">
        <v>0</v>
      </c>
      <c r="AV442" s="3">
        <v>0</v>
      </c>
      <c r="AW442" s="4">
        <v>162452239</v>
      </c>
      <c r="AX442" s="4">
        <v>162452239</v>
      </c>
      <c r="AY442" s="3">
        <v>100</v>
      </c>
      <c r="AZ442" s="4">
        <v>548589353</v>
      </c>
      <c r="BA442" s="4">
        <v>548589353</v>
      </c>
      <c r="BB442" s="3">
        <v>100</v>
      </c>
      <c r="BC442" s="4">
        <v>500000000</v>
      </c>
      <c r="BD442" s="4">
        <v>0</v>
      </c>
      <c r="BE442" s="3">
        <v>0</v>
      </c>
      <c r="BF442" s="4">
        <v>0</v>
      </c>
      <c r="BG442" s="4">
        <v>0</v>
      </c>
      <c r="BH442" s="3">
        <v>0</v>
      </c>
      <c r="BI442" s="4">
        <v>1211041592</v>
      </c>
      <c r="BJ442" s="4">
        <v>711041592</v>
      </c>
      <c r="BK442" s="3">
        <v>58.71</v>
      </c>
      <c r="BM442" s="5">
        <f>AT442 / 1000000</f>
        <v>0</v>
      </c>
      <c r="BN442" s="5">
        <f>AU442 / 1000000</f>
        <v>0</v>
      </c>
      <c r="BO442" s="5">
        <f>AW442 / 1000000</f>
        <v>162.45223899999999</v>
      </c>
      <c r="BP442" s="5">
        <f>AX442 / 1000000</f>
        <v>162.45223899999999</v>
      </c>
      <c r="BQ442" s="5">
        <f>AZ442 / 1000000</f>
        <v>548.58935299999996</v>
      </c>
      <c r="BR442" s="5">
        <f>BA442 / 1000000</f>
        <v>548.58935299999996</v>
      </c>
      <c r="BS442" s="5">
        <f>BC442 / 1000000</f>
        <v>500</v>
      </c>
      <c r="BT442" s="5">
        <f>BD442 / 1000000</f>
        <v>0</v>
      </c>
      <c r="BU442" s="5">
        <f>BF442 / 1000000</f>
        <v>0</v>
      </c>
      <c r="BV442" s="5">
        <f>BG442 / 1000000</f>
        <v>0</v>
      </c>
    </row>
    <row r="443" spans="1:74" x14ac:dyDescent="0.25">
      <c r="A443">
        <v>16</v>
      </c>
      <c r="B443" t="s">
        <v>60</v>
      </c>
      <c r="C443" t="s">
        <v>61</v>
      </c>
      <c r="D443">
        <v>2022</v>
      </c>
      <c r="E443" t="s">
        <v>62</v>
      </c>
      <c r="F443" t="s">
        <v>63</v>
      </c>
      <c r="G443">
        <v>2</v>
      </c>
      <c r="H443" t="s">
        <v>64</v>
      </c>
      <c r="I443" t="s">
        <v>3807</v>
      </c>
      <c r="J443" t="s">
        <v>837</v>
      </c>
      <c r="K443" t="s">
        <v>838</v>
      </c>
      <c r="L443" t="s">
        <v>3854</v>
      </c>
      <c r="M443" t="s">
        <v>839</v>
      </c>
      <c r="N443" t="s">
        <v>3864</v>
      </c>
      <c r="O443" t="s">
        <v>68</v>
      </c>
      <c r="P443" t="s">
        <v>3869</v>
      </c>
      <c r="Q443" t="s">
        <v>69</v>
      </c>
      <c r="R443" t="s">
        <v>4003</v>
      </c>
      <c r="S443" t="s">
        <v>930</v>
      </c>
      <c r="T443">
        <v>17</v>
      </c>
      <c r="U443">
        <v>4</v>
      </c>
      <c r="V443" t="s">
        <v>935</v>
      </c>
      <c r="W443">
        <v>2</v>
      </c>
      <c r="X443" t="s">
        <v>76</v>
      </c>
      <c r="Y443">
        <v>1</v>
      </c>
      <c r="Z443" t="s">
        <v>73</v>
      </c>
      <c r="AA443">
        <v>1</v>
      </c>
      <c r="AB443" s="3">
        <v>100</v>
      </c>
      <c r="AC443" s="3">
        <v>100</v>
      </c>
      <c r="AD443" s="3">
        <v>100</v>
      </c>
      <c r="AE443" s="3">
        <v>100</v>
      </c>
      <c r="AF443" s="3">
        <v>100</v>
      </c>
      <c r="AG443" s="3">
        <v>100</v>
      </c>
      <c r="AH443" s="3">
        <v>100</v>
      </c>
      <c r="AI443" s="3">
        <v>100</v>
      </c>
      <c r="AJ443" s="3">
        <v>100</v>
      </c>
      <c r="AK443" s="3">
        <v>100</v>
      </c>
      <c r="AL443" s="3">
        <v>0</v>
      </c>
      <c r="AM443" s="3">
        <v>0</v>
      </c>
      <c r="AN443" s="3">
        <v>100</v>
      </c>
      <c r="AO443" s="3">
        <v>0</v>
      </c>
      <c r="AP443" s="3">
        <v>0</v>
      </c>
      <c r="AQ443" s="3" t="s">
        <v>77</v>
      </c>
      <c r="AR443" s="3" t="s">
        <v>77</v>
      </c>
      <c r="AS443" s="3" t="s">
        <v>77</v>
      </c>
      <c r="AT443" s="4">
        <v>143168904</v>
      </c>
      <c r="AU443" s="4">
        <v>143168904</v>
      </c>
      <c r="AV443" s="3">
        <v>100</v>
      </c>
      <c r="AW443" s="4">
        <v>147920000</v>
      </c>
      <c r="AX443" s="4">
        <v>147920000</v>
      </c>
      <c r="AY443" s="3">
        <v>100</v>
      </c>
      <c r="AZ443" s="4">
        <v>33100000</v>
      </c>
      <c r="BA443" s="4">
        <v>33100000</v>
      </c>
      <c r="BB443" s="3">
        <v>100</v>
      </c>
      <c r="BC443" s="4">
        <v>191328000</v>
      </c>
      <c r="BD443" s="4">
        <v>0</v>
      </c>
      <c r="BE443" s="3">
        <v>0</v>
      </c>
      <c r="BF443" s="4">
        <v>4804000</v>
      </c>
      <c r="BG443" s="4">
        <v>0</v>
      </c>
      <c r="BH443" s="3">
        <v>0</v>
      </c>
      <c r="BI443" s="4">
        <v>520320904</v>
      </c>
      <c r="BJ443" s="4">
        <v>324188904</v>
      </c>
      <c r="BK443" s="3">
        <v>62.31</v>
      </c>
      <c r="BM443" s="5">
        <f>AT443 / 1000000</f>
        <v>143.168904</v>
      </c>
      <c r="BN443" s="5">
        <f>AU443 / 1000000</f>
        <v>143.168904</v>
      </c>
      <c r="BO443" s="5">
        <f>AW443 / 1000000</f>
        <v>147.91999999999999</v>
      </c>
      <c r="BP443" s="5">
        <f>AX443 / 1000000</f>
        <v>147.91999999999999</v>
      </c>
      <c r="BQ443" s="5">
        <f>AZ443 / 1000000</f>
        <v>33.1</v>
      </c>
      <c r="BR443" s="5">
        <f>BA443 / 1000000</f>
        <v>33.1</v>
      </c>
      <c r="BS443" s="5">
        <f>BC443 / 1000000</f>
        <v>191.328</v>
      </c>
      <c r="BT443" s="5">
        <f>BD443 / 1000000</f>
        <v>0</v>
      </c>
      <c r="BU443" s="5">
        <f>BF443 / 1000000</f>
        <v>4.8040000000000003</v>
      </c>
      <c r="BV443" s="5">
        <f>BG443 / 1000000</f>
        <v>0</v>
      </c>
    </row>
    <row r="444" spans="1:74" x14ac:dyDescent="0.25">
      <c r="A444">
        <v>16</v>
      </c>
      <c r="B444" t="s">
        <v>60</v>
      </c>
      <c r="C444" t="s">
        <v>61</v>
      </c>
      <c r="D444">
        <v>2022</v>
      </c>
      <c r="E444" t="s">
        <v>62</v>
      </c>
      <c r="F444" t="s">
        <v>63</v>
      </c>
      <c r="G444">
        <v>2</v>
      </c>
      <c r="H444" t="s">
        <v>64</v>
      </c>
      <c r="I444" t="s">
        <v>3807</v>
      </c>
      <c r="J444" t="s">
        <v>837</v>
      </c>
      <c r="K444" t="s">
        <v>838</v>
      </c>
      <c r="L444" t="s">
        <v>3854</v>
      </c>
      <c r="M444" t="s">
        <v>839</v>
      </c>
      <c r="N444" t="s">
        <v>3864</v>
      </c>
      <c r="O444" t="s">
        <v>68</v>
      </c>
      <c r="P444" t="s">
        <v>3869</v>
      </c>
      <c r="Q444" t="s">
        <v>69</v>
      </c>
      <c r="R444" t="s">
        <v>4003</v>
      </c>
      <c r="S444" t="s">
        <v>930</v>
      </c>
      <c r="T444">
        <v>17</v>
      </c>
      <c r="U444">
        <v>5</v>
      </c>
      <c r="V444" t="s">
        <v>936</v>
      </c>
      <c r="W444">
        <v>3</v>
      </c>
      <c r="X444" t="s">
        <v>136</v>
      </c>
      <c r="Y444">
        <v>1</v>
      </c>
      <c r="Z444" t="s">
        <v>73</v>
      </c>
      <c r="AA444">
        <v>1</v>
      </c>
      <c r="AB444" s="3">
        <v>7.2</v>
      </c>
      <c r="AC444" s="3">
        <v>7.2</v>
      </c>
      <c r="AD444" s="3">
        <v>100</v>
      </c>
      <c r="AE444" s="3">
        <v>7.8</v>
      </c>
      <c r="AF444" s="3">
        <v>7.8</v>
      </c>
      <c r="AG444" s="3">
        <v>100</v>
      </c>
      <c r="AH444" s="3">
        <v>0</v>
      </c>
      <c r="AI444" s="3">
        <v>0</v>
      </c>
      <c r="AJ444" s="3">
        <v>0</v>
      </c>
      <c r="AK444" s="3">
        <v>0</v>
      </c>
      <c r="AL444" s="3">
        <v>0</v>
      </c>
      <c r="AM444" s="3">
        <v>0</v>
      </c>
      <c r="AN444" s="3">
        <v>0</v>
      </c>
      <c r="AO444" s="3">
        <v>0</v>
      </c>
      <c r="AP444" s="3">
        <v>0</v>
      </c>
      <c r="AQ444" s="3" t="s">
        <v>77</v>
      </c>
      <c r="AR444" s="3" t="s">
        <v>77</v>
      </c>
      <c r="AS444" s="3" t="s">
        <v>77</v>
      </c>
      <c r="AT444" s="4">
        <v>63206666</v>
      </c>
      <c r="AU444" s="4">
        <v>63206666</v>
      </c>
      <c r="AV444" s="3">
        <v>100</v>
      </c>
      <c r="AW444" s="4">
        <v>129800000</v>
      </c>
      <c r="AX444" s="4">
        <v>129800000</v>
      </c>
      <c r="AY444" s="3">
        <v>100</v>
      </c>
      <c r="AZ444" s="4">
        <v>0</v>
      </c>
      <c r="BA444" s="4">
        <v>0</v>
      </c>
      <c r="BB444" s="3">
        <v>0</v>
      </c>
      <c r="BC444" s="4">
        <v>0</v>
      </c>
      <c r="BD444" s="4">
        <v>0</v>
      </c>
      <c r="BE444" s="3">
        <v>0</v>
      </c>
      <c r="BF444" s="4">
        <v>0</v>
      </c>
      <c r="BG444" s="4">
        <v>0</v>
      </c>
      <c r="BH444" s="3">
        <v>0</v>
      </c>
      <c r="BI444" s="4">
        <v>193006666</v>
      </c>
      <c r="BJ444" s="4">
        <v>193006666</v>
      </c>
      <c r="BK444" s="3">
        <v>100</v>
      </c>
      <c r="BL444" t="s">
        <v>937</v>
      </c>
      <c r="BM444" s="5">
        <f>AT444 / 1000000</f>
        <v>63.206665999999998</v>
      </c>
      <c r="BN444" s="5">
        <f>AU444 / 1000000</f>
        <v>63.206665999999998</v>
      </c>
      <c r="BO444" s="5">
        <f>AW444 / 1000000</f>
        <v>129.80000000000001</v>
      </c>
      <c r="BP444" s="5">
        <f>AX444 / 1000000</f>
        <v>129.80000000000001</v>
      </c>
      <c r="BQ444" s="5">
        <f>AZ444 / 1000000</f>
        <v>0</v>
      </c>
      <c r="BR444" s="5">
        <f>BA444 / 1000000</f>
        <v>0</v>
      </c>
      <c r="BS444" s="5">
        <f>BC444 / 1000000</f>
        <v>0</v>
      </c>
      <c r="BT444" s="5">
        <f>BD444 / 1000000</f>
        <v>0</v>
      </c>
      <c r="BU444" s="5">
        <f>BF444 / 1000000</f>
        <v>0</v>
      </c>
      <c r="BV444" s="5">
        <f>BG444 / 1000000</f>
        <v>0</v>
      </c>
    </row>
    <row r="445" spans="1:74" x14ac:dyDescent="0.25">
      <c r="A445">
        <v>16</v>
      </c>
      <c r="B445" t="s">
        <v>60</v>
      </c>
      <c r="C445" t="s">
        <v>61</v>
      </c>
      <c r="D445">
        <v>2022</v>
      </c>
      <c r="E445" t="s">
        <v>62</v>
      </c>
      <c r="F445" t="s">
        <v>63</v>
      </c>
      <c r="G445">
        <v>2</v>
      </c>
      <c r="H445" t="s">
        <v>64</v>
      </c>
      <c r="I445" t="s">
        <v>3807</v>
      </c>
      <c r="J445" t="s">
        <v>837</v>
      </c>
      <c r="K445" t="s">
        <v>838</v>
      </c>
      <c r="L445" t="s">
        <v>3854</v>
      </c>
      <c r="M445" t="s">
        <v>839</v>
      </c>
      <c r="N445" t="s">
        <v>3864</v>
      </c>
      <c r="O445" t="s">
        <v>68</v>
      </c>
      <c r="P445" t="s">
        <v>3869</v>
      </c>
      <c r="Q445" t="s">
        <v>69</v>
      </c>
      <c r="R445" t="s">
        <v>4003</v>
      </c>
      <c r="S445" t="s">
        <v>930</v>
      </c>
      <c r="T445">
        <v>17</v>
      </c>
      <c r="U445">
        <v>6</v>
      </c>
      <c r="V445" t="s">
        <v>938</v>
      </c>
      <c r="W445">
        <v>2</v>
      </c>
      <c r="X445" t="s">
        <v>76</v>
      </c>
      <c r="Y445">
        <v>1</v>
      </c>
      <c r="Z445" t="s">
        <v>73</v>
      </c>
      <c r="AA445">
        <v>1</v>
      </c>
      <c r="AB445" s="3">
        <v>9</v>
      </c>
      <c r="AC445" s="3">
        <v>9</v>
      </c>
      <c r="AD445" s="3">
        <v>100</v>
      </c>
      <c r="AE445" s="3">
        <v>9</v>
      </c>
      <c r="AF445" s="3">
        <v>9</v>
      </c>
      <c r="AG445" s="3">
        <v>100</v>
      </c>
      <c r="AH445" s="3">
        <v>9</v>
      </c>
      <c r="AI445" s="3">
        <v>9</v>
      </c>
      <c r="AJ445" s="3">
        <v>100</v>
      </c>
      <c r="AK445" s="3">
        <v>9</v>
      </c>
      <c r="AL445" s="3">
        <v>0</v>
      </c>
      <c r="AM445" s="3">
        <v>0</v>
      </c>
      <c r="AN445" s="3">
        <v>9</v>
      </c>
      <c r="AO445" s="3">
        <v>0</v>
      </c>
      <c r="AP445" s="3">
        <v>0</v>
      </c>
      <c r="AQ445" s="3" t="s">
        <v>77</v>
      </c>
      <c r="AR445" s="3" t="s">
        <v>77</v>
      </c>
      <c r="AS445" s="3" t="s">
        <v>77</v>
      </c>
      <c r="AT445" s="4">
        <v>171855000</v>
      </c>
      <c r="AU445" s="4">
        <v>171855000</v>
      </c>
      <c r="AV445" s="3">
        <v>100</v>
      </c>
      <c r="AW445" s="4">
        <v>551354667</v>
      </c>
      <c r="AX445" s="4">
        <v>551354667</v>
      </c>
      <c r="AY445" s="3">
        <v>100</v>
      </c>
      <c r="AZ445" s="4">
        <v>560626999</v>
      </c>
      <c r="BA445" s="4">
        <v>560626999</v>
      </c>
      <c r="BB445" s="3">
        <v>100</v>
      </c>
      <c r="BC445" s="4">
        <v>1838997000</v>
      </c>
      <c r="BD445" s="4">
        <v>0</v>
      </c>
      <c r="BE445" s="3">
        <v>0</v>
      </c>
      <c r="BF445" s="4">
        <v>8006000</v>
      </c>
      <c r="BG445" s="4">
        <v>0</v>
      </c>
      <c r="BH445" s="3">
        <v>0</v>
      </c>
      <c r="BI445" s="4">
        <v>3130839666</v>
      </c>
      <c r="BJ445" s="4">
        <v>1283836666</v>
      </c>
      <c r="BK445" s="3">
        <v>41.01</v>
      </c>
      <c r="BM445" s="5">
        <f>AT445 / 1000000</f>
        <v>171.85499999999999</v>
      </c>
      <c r="BN445" s="5">
        <f>AU445 / 1000000</f>
        <v>171.85499999999999</v>
      </c>
      <c r="BO445" s="5">
        <f>AW445 / 1000000</f>
        <v>551.35466699999995</v>
      </c>
      <c r="BP445" s="5">
        <f>AX445 / 1000000</f>
        <v>551.35466699999995</v>
      </c>
      <c r="BQ445" s="5">
        <f>AZ445 / 1000000</f>
        <v>560.62699899999996</v>
      </c>
      <c r="BR445" s="5">
        <f>BA445 / 1000000</f>
        <v>560.62699899999996</v>
      </c>
      <c r="BS445" s="5">
        <f>BC445 / 1000000</f>
        <v>1838.9970000000001</v>
      </c>
      <c r="BT445" s="5">
        <f>BD445 / 1000000</f>
        <v>0</v>
      </c>
      <c r="BU445" s="5">
        <f>BF445 / 1000000</f>
        <v>8.0060000000000002</v>
      </c>
      <c r="BV445" s="5">
        <f>BG445 / 1000000</f>
        <v>0</v>
      </c>
    </row>
    <row r="446" spans="1:74" x14ac:dyDescent="0.25">
      <c r="A446">
        <v>16</v>
      </c>
      <c r="B446" t="s">
        <v>60</v>
      </c>
      <c r="C446" t="s">
        <v>61</v>
      </c>
      <c r="D446">
        <v>2022</v>
      </c>
      <c r="E446" t="s">
        <v>62</v>
      </c>
      <c r="F446" t="s">
        <v>63</v>
      </c>
      <c r="G446">
        <v>2</v>
      </c>
      <c r="H446" t="s">
        <v>64</v>
      </c>
      <c r="I446" t="s">
        <v>3807</v>
      </c>
      <c r="J446" t="s">
        <v>837</v>
      </c>
      <c r="K446" t="s">
        <v>838</v>
      </c>
      <c r="L446" t="s">
        <v>3854</v>
      </c>
      <c r="M446" t="s">
        <v>839</v>
      </c>
      <c r="N446" t="s">
        <v>3864</v>
      </c>
      <c r="O446" t="s">
        <v>68</v>
      </c>
      <c r="P446" t="s">
        <v>3869</v>
      </c>
      <c r="Q446" t="s">
        <v>69</v>
      </c>
      <c r="R446" t="s">
        <v>4003</v>
      </c>
      <c r="S446" t="s">
        <v>930</v>
      </c>
      <c r="T446">
        <v>17</v>
      </c>
      <c r="U446">
        <v>7</v>
      </c>
      <c r="V446" t="s">
        <v>939</v>
      </c>
      <c r="W446">
        <v>2</v>
      </c>
      <c r="X446" t="s">
        <v>76</v>
      </c>
      <c r="Y446">
        <v>1</v>
      </c>
      <c r="Z446" t="s">
        <v>73</v>
      </c>
      <c r="AA446">
        <v>1</v>
      </c>
      <c r="AB446" s="3">
        <v>5</v>
      </c>
      <c r="AC446" s="3">
        <v>5</v>
      </c>
      <c r="AD446" s="3">
        <v>100</v>
      </c>
      <c r="AE446" s="3">
        <v>5</v>
      </c>
      <c r="AF446" s="3">
        <v>5</v>
      </c>
      <c r="AG446" s="3">
        <v>100</v>
      </c>
      <c r="AH446" s="3">
        <v>5</v>
      </c>
      <c r="AI446" s="3">
        <v>5</v>
      </c>
      <c r="AJ446" s="3">
        <v>100</v>
      </c>
      <c r="AK446" s="3">
        <v>5</v>
      </c>
      <c r="AL446" s="3">
        <v>0</v>
      </c>
      <c r="AM446" s="3">
        <v>0</v>
      </c>
      <c r="AN446" s="3">
        <v>5</v>
      </c>
      <c r="AO446" s="3">
        <v>0</v>
      </c>
      <c r="AP446" s="3">
        <v>0</v>
      </c>
      <c r="AQ446" s="3" t="s">
        <v>77</v>
      </c>
      <c r="AR446" s="3" t="s">
        <v>77</v>
      </c>
      <c r="AS446" s="3" t="s">
        <v>77</v>
      </c>
      <c r="AT446" s="4">
        <v>1248452718</v>
      </c>
      <c r="AU446" s="4">
        <v>1188868999</v>
      </c>
      <c r="AV446" s="3">
        <v>95.23</v>
      </c>
      <c r="AW446" s="4">
        <v>5419350690</v>
      </c>
      <c r="AX446" s="4">
        <v>4927967417</v>
      </c>
      <c r="AY446" s="3">
        <v>90.93</v>
      </c>
      <c r="AZ446" s="4">
        <v>5698056448</v>
      </c>
      <c r="BA446" s="4">
        <v>5324835687</v>
      </c>
      <c r="BB446" s="3">
        <v>93.45</v>
      </c>
      <c r="BC446" s="4">
        <v>4514034000</v>
      </c>
      <c r="BD446" s="4">
        <v>0</v>
      </c>
      <c r="BE446" s="3">
        <v>0</v>
      </c>
      <c r="BF446" s="4">
        <v>62449000</v>
      </c>
      <c r="BG446" s="4">
        <v>0</v>
      </c>
      <c r="BH446" s="3">
        <v>0</v>
      </c>
      <c r="BI446" s="4">
        <v>16942342856</v>
      </c>
      <c r="BJ446" s="4">
        <v>11441672103</v>
      </c>
      <c r="BK446" s="3">
        <v>67.53</v>
      </c>
      <c r="BM446" s="5">
        <f>AT446 / 1000000</f>
        <v>1248.452718</v>
      </c>
      <c r="BN446" s="5">
        <f>AU446 / 1000000</f>
        <v>1188.868999</v>
      </c>
      <c r="BO446" s="5">
        <f>AW446 / 1000000</f>
        <v>5419.3506900000002</v>
      </c>
      <c r="BP446" s="5">
        <f>AX446 / 1000000</f>
        <v>4927.9674169999998</v>
      </c>
      <c r="BQ446" s="5">
        <f>AZ446 / 1000000</f>
        <v>5698.0564480000003</v>
      </c>
      <c r="BR446" s="5">
        <f>BA446 / 1000000</f>
        <v>5324.8356869999998</v>
      </c>
      <c r="BS446" s="5">
        <f>BC446 / 1000000</f>
        <v>4514.0339999999997</v>
      </c>
      <c r="BT446" s="5">
        <f>BD446 / 1000000</f>
        <v>0</v>
      </c>
      <c r="BU446" s="5">
        <f>BF446 / 1000000</f>
        <v>62.448999999999998</v>
      </c>
      <c r="BV446" s="5">
        <f>BG446 / 1000000</f>
        <v>0</v>
      </c>
    </row>
    <row r="447" spans="1:74" x14ac:dyDescent="0.25">
      <c r="A447">
        <v>16</v>
      </c>
      <c r="B447" t="s">
        <v>60</v>
      </c>
      <c r="C447" t="s">
        <v>61</v>
      </c>
      <c r="D447">
        <v>2022</v>
      </c>
      <c r="E447" t="s">
        <v>62</v>
      </c>
      <c r="F447" t="s">
        <v>63</v>
      </c>
      <c r="G447">
        <v>2</v>
      </c>
      <c r="H447" t="s">
        <v>64</v>
      </c>
      <c r="I447" t="s">
        <v>3807</v>
      </c>
      <c r="J447" t="s">
        <v>837</v>
      </c>
      <c r="K447" t="s">
        <v>838</v>
      </c>
      <c r="L447" t="s">
        <v>3854</v>
      </c>
      <c r="M447" t="s">
        <v>839</v>
      </c>
      <c r="N447" t="s">
        <v>3864</v>
      </c>
      <c r="O447" t="s">
        <v>68</v>
      </c>
      <c r="P447" t="s">
        <v>3869</v>
      </c>
      <c r="Q447" t="s">
        <v>69</v>
      </c>
      <c r="R447" t="s">
        <v>4003</v>
      </c>
      <c r="S447" t="s">
        <v>930</v>
      </c>
      <c r="T447">
        <v>17</v>
      </c>
      <c r="U447">
        <v>8</v>
      </c>
      <c r="V447" t="s">
        <v>940</v>
      </c>
      <c r="W447">
        <v>2</v>
      </c>
      <c r="X447" t="s">
        <v>76</v>
      </c>
      <c r="Y447">
        <v>1</v>
      </c>
      <c r="Z447" t="s">
        <v>73</v>
      </c>
      <c r="AA447">
        <v>1</v>
      </c>
      <c r="AB447" s="3">
        <v>100</v>
      </c>
      <c r="AC447" s="3">
        <v>100</v>
      </c>
      <c r="AD447" s="3">
        <v>100</v>
      </c>
      <c r="AE447" s="3">
        <v>100</v>
      </c>
      <c r="AF447" s="3">
        <v>100</v>
      </c>
      <c r="AG447" s="3">
        <v>100</v>
      </c>
      <c r="AH447" s="3">
        <v>100</v>
      </c>
      <c r="AI447" s="3">
        <v>100</v>
      </c>
      <c r="AJ447" s="3">
        <v>100</v>
      </c>
      <c r="AK447" s="3">
        <v>0</v>
      </c>
      <c r="AL447" s="3">
        <v>0</v>
      </c>
      <c r="AM447" s="3">
        <v>0</v>
      </c>
      <c r="AN447" s="3">
        <v>0</v>
      </c>
      <c r="AO447" s="3">
        <v>0</v>
      </c>
      <c r="AP447" s="3">
        <v>0</v>
      </c>
      <c r="AQ447" s="3" t="s">
        <v>77</v>
      </c>
      <c r="AR447" s="3" t="s">
        <v>77</v>
      </c>
      <c r="AS447" s="3" t="s">
        <v>77</v>
      </c>
      <c r="AT447" s="4">
        <v>74151820</v>
      </c>
      <c r="AU447" s="4">
        <v>74151820</v>
      </c>
      <c r="AV447" s="3">
        <v>100</v>
      </c>
      <c r="AW447" s="4">
        <v>283999370</v>
      </c>
      <c r="AX447" s="4">
        <v>283999370</v>
      </c>
      <c r="AY447" s="3">
        <v>100</v>
      </c>
      <c r="AZ447" s="4">
        <v>776315113</v>
      </c>
      <c r="BA447" s="4">
        <v>776315113</v>
      </c>
      <c r="BB447" s="3">
        <v>100</v>
      </c>
      <c r="BC447" s="4">
        <v>0</v>
      </c>
      <c r="BD447" s="4">
        <v>0</v>
      </c>
      <c r="BE447" s="3">
        <v>0</v>
      </c>
      <c r="BF447" s="4">
        <v>0</v>
      </c>
      <c r="BG447" s="4">
        <v>0</v>
      </c>
      <c r="BH447" s="3">
        <v>0</v>
      </c>
      <c r="BI447" s="4">
        <v>1134466303</v>
      </c>
      <c r="BJ447" s="4">
        <v>1134466303</v>
      </c>
      <c r="BK447" s="3">
        <v>100</v>
      </c>
      <c r="BM447" s="5">
        <f>AT447 / 1000000</f>
        <v>74.151820000000001</v>
      </c>
      <c r="BN447" s="5">
        <f>AU447 / 1000000</f>
        <v>74.151820000000001</v>
      </c>
      <c r="BO447" s="5">
        <f>AW447 / 1000000</f>
        <v>283.99937</v>
      </c>
      <c r="BP447" s="5">
        <f>AX447 / 1000000</f>
        <v>283.99937</v>
      </c>
      <c r="BQ447" s="5">
        <f>AZ447 / 1000000</f>
        <v>776.315113</v>
      </c>
      <c r="BR447" s="5">
        <f>BA447 / 1000000</f>
        <v>776.315113</v>
      </c>
      <c r="BS447" s="5">
        <f>BC447 / 1000000</f>
        <v>0</v>
      </c>
      <c r="BT447" s="5">
        <f>BD447 / 1000000</f>
        <v>0</v>
      </c>
      <c r="BU447" s="5">
        <f>BF447 / 1000000</f>
        <v>0</v>
      </c>
      <c r="BV447" s="5">
        <f>BG447 / 1000000</f>
        <v>0</v>
      </c>
    </row>
    <row r="448" spans="1:74" x14ac:dyDescent="0.25">
      <c r="A448">
        <v>16</v>
      </c>
      <c r="B448" t="s">
        <v>60</v>
      </c>
      <c r="C448" t="s">
        <v>61</v>
      </c>
      <c r="D448">
        <v>2022</v>
      </c>
      <c r="E448" t="s">
        <v>62</v>
      </c>
      <c r="F448" t="s">
        <v>63</v>
      </c>
      <c r="G448">
        <v>2</v>
      </c>
      <c r="H448" t="s">
        <v>64</v>
      </c>
      <c r="I448" t="s">
        <v>3807</v>
      </c>
      <c r="J448" t="s">
        <v>837</v>
      </c>
      <c r="K448" t="s">
        <v>838</v>
      </c>
      <c r="L448" t="s">
        <v>3854</v>
      </c>
      <c r="M448" t="s">
        <v>839</v>
      </c>
      <c r="N448" t="s">
        <v>3864</v>
      </c>
      <c r="O448" t="s">
        <v>68</v>
      </c>
      <c r="P448" t="s">
        <v>3869</v>
      </c>
      <c r="Q448" t="s">
        <v>69</v>
      </c>
      <c r="R448" t="s">
        <v>4003</v>
      </c>
      <c r="S448" t="s">
        <v>930</v>
      </c>
      <c r="T448">
        <v>17</v>
      </c>
      <c r="U448">
        <v>9</v>
      </c>
      <c r="V448" t="s">
        <v>941</v>
      </c>
      <c r="W448">
        <v>2</v>
      </c>
      <c r="X448" t="s">
        <v>76</v>
      </c>
      <c r="Y448">
        <v>1</v>
      </c>
      <c r="Z448" t="s">
        <v>73</v>
      </c>
      <c r="AA448">
        <v>1</v>
      </c>
      <c r="AB448" s="3">
        <v>0</v>
      </c>
      <c r="AC448" s="3">
        <v>0</v>
      </c>
      <c r="AD448" s="3">
        <v>0</v>
      </c>
      <c r="AE448" s="3">
        <v>100</v>
      </c>
      <c r="AF448" s="3">
        <v>100</v>
      </c>
      <c r="AG448" s="3">
        <v>100</v>
      </c>
      <c r="AH448" s="3">
        <v>100</v>
      </c>
      <c r="AI448" s="3">
        <v>100</v>
      </c>
      <c r="AJ448" s="3">
        <v>100</v>
      </c>
      <c r="AK448" s="3">
        <v>100</v>
      </c>
      <c r="AL448" s="3">
        <v>0</v>
      </c>
      <c r="AM448" s="3">
        <v>0</v>
      </c>
      <c r="AN448" s="3">
        <v>100</v>
      </c>
      <c r="AO448" s="3">
        <v>0</v>
      </c>
      <c r="AP448" s="3">
        <v>0</v>
      </c>
      <c r="AQ448" s="3" t="s">
        <v>77</v>
      </c>
      <c r="AR448" s="3" t="s">
        <v>77</v>
      </c>
      <c r="AS448" s="3" t="s">
        <v>77</v>
      </c>
      <c r="AT448" s="4">
        <v>0</v>
      </c>
      <c r="AU448" s="4">
        <v>0</v>
      </c>
      <c r="AV448" s="3">
        <v>0</v>
      </c>
      <c r="AW448" s="4">
        <v>46525333</v>
      </c>
      <c r="AX448" s="4">
        <v>46525333</v>
      </c>
      <c r="AY448" s="3">
        <v>100</v>
      </c>
      <c r="AZ448" s="4">
        <v>248362153</v>
      </c>
      <c r="BA448" s="4">
        <v>232562153</v>
      </c>
      <c r="BB448" s="3">
        <v>93.64</v>
      </c>
      <c r="BC448" s="4">
        <v>411432000</v>
      </c>
      <c r="BD448" s="4">
        <v>0</v>
      </c>
      <c r="BE448" s="3">
        <v>0</v>
      </c>
      <c r="BF448" s="4">
        <v>40000000</v>
      </c>
      <c r="BG448" s="4">
        <v>0</v>
      </c>
      <c r="BH448" s="3">
        <v>0</v>
      </c>
      <c r="BI448" s="4">
        <v>746319486</v>
      </c>
      <c r="BJ448" s="4">
        <v>279087486</v>
      </c>
      <c r="BK448" s="3">
        <v>37.4</v>
      </c>
      <c r="BM448" s="5">
        <f>AT448 / 1000000</f>
        <v>0</v>
      </c>
      <c r="BN448" s="5">
        <f>AU448 / 1000000</f>
        <v>0</v>
      </c>
      <c r="BO448" s="5">
        <f>AW448 / 1000000</f>
        <v>46.525333000000003</v>
      </c>
      <c r="BP448" s="5">
        <f>AX448 / 1000000</f>
        <v>46.525333000000003</v>
      </c>
      <c r="BQ448" s="5">
        <f>AZ448 / 1000000</f>
        <v>248.36215300000001</v>
      </c>
      <c r="BR448" s="5">
        <f>BA448 / 1000000</f>
        <v>232.562153</v>
      </c>
      <c r="BS448" s="5">
        <f>BC448 / 1000000</f>
        <v>411.43200000000002</v>
      </c>
      <c r="BT448" s="5">
        <f>BD448 / 1000000</f>
        <v>0</v>
      </c>
      <c r="BU448" s="5">
        <f>BF448 / 1000000</f>
        <v>40</v>
      </c>
      <c r="BV448" s="5">
        <f>BG448 / 1000000</f>
        <v>0</v>
      </c>
    </row>
    <row r="449" spans="1:74" x14ac:dyDescent="0.25">
      <c r="A449">
        <v>16</v>
      </c>
      <c r="B449" t="s">
        <v>60</v>
      </c>
      <c r="C449" t="s">
        <v>61</v>
      </c>
      <c r="D449">
        <v>2022</v>
      </c>
      <c r="E449" t="s">
        <v>62</v>
      </c>
      <c r="F449" t="s">
        <v>63</v>
      </c>
      <c r="G449">
        <v>2</v>
      </c>
      <c r="H449" t="s">
        <v>64</v>
      </c>
      <c r="I449" t="s">
        <v>3808</v>
      </c>
      <c r="J449" t="s">
        <v>942</v>
      </c>
      <c r="K449" t="s">
        <v>943</v>
      </c>
      <c r="L449" t="s">
        <v>3855</v>
      </c>
      <c r="M449" t="s">
        <v>944</v>
      </c>
      <c r="N449" t="s">
        <v>3866</v>
      </c>
      <c r="O449" t="s">
        <v>255</v>
      </c>
      <c r="P449" t="s">
        <v>3866</v>
      </c>
      <c r="Q449" t="s">
        <v>669</v>
      </c>
      <c r="R449" t="s">
        <v>4004</v>
      </c>
      <c r="S449" t="s">
        <v>945</v>
      </c>
      <c r="T449">
        <v>26</v>
      </c>
      <c r="U449">
        <v>1</v>
      </c>
      <c r="V449" t="s">
        <v>946</v>
      </c>
      <c r="W449">
        <v>1</v>
      </c>
      <c r="X449" t="s">
        <v>72</v>
      </c>
      <c r="Y449">
        <v>1</v>
      </c>
      <c r="Z449" t="s">
        <v>73</v>
      </c>
      <c r="AA449">
        <v>1</v>
      </c>
      <c r="AB449" s="3">
        <v>300</v>
      </c>
      <c r="AC449" s="3">
        <v>256</v>
      </c>
      <c r="AD449" s="3">
        <v>85.33</v>
      </c>
      <c r="AE449" s="3">
        <v>1544</v>
      </c>
      <c r="AF449" s="3">
        <v>959</v>
      </c>
      <c r="AG449" s="3">
        <v>62.11</v>
      </c>
      <c r="AH449" s="3">
        <v>1308</v>
      </c>
      <c r="AI449" s="3">
        <v>1308</v>
      </c>
      <c r="AJ449" s="3">
        <v>100</v>
      </c>
      <c r="AK449" s="3">
        <v>1977</v>
      </c>
      <c r="AL449" s="3">
        <v>0</v>
      </c>
      <c r="AM449" s="3">
        <v>0</v>
      </c>
      <c r="AN449" s="3">
        <v>0</v>
      </c>
      <c r="AO449" s="3">
        <v>0</v>
      </c>
      <c r="AP449" s="3">
        <v>0</v>
      </c>
      <c r="AQ449" s="3">
        <v>4500</v>
      </c>
      <c r="AR449" s="3">
        <v>2523</v>
      </c>
      <c r="AS449" s="3">
        <v>56.07</v>
      </c>
      <c r="AT449" s="4">
        <v>1341500000</v>
      </c>
      <c r="AU449" s="4">
        <v>1334499735</v>
      </c>
      <c r="AV449" s="3">
        <v>99.48</v>
      </c>
      <c r="AW449" s="4">
        <v>1817335336</v>
      </c>
      <c r="AX449" s="4">
        <v>1784841603</v>
      </c>
      <c r="AY449" s="3">
        <v>98.21</v>
      </c>
      <c r="AZ449" s="4">
        <v>2442696932</v>
      </c>
      <c r="BA449" s="4">
        <v>2410966002</v>
      </c>
      <c r="BB449" s="3">
        <v>98.7</v>
      </c>
      <c r="BC449" s="4">
        <v>2828870000</v>
      </c>
      <c r="BD449" s="4">
        <v>0</v>
      </c>
      <c r="BE449" s="3">
        <v>0</v>
      </c>
      <c r="BF449" s="4">
        <v>0</v>
      </c>
      <c r="BG449" s="4">
        <v>0</v>
      </c>
      <c r="BH449" s="3">
        <v>0</v>
      </c>
      <c r="BI449" s="4">
        <v>8430402268</v>
      </c>
      <c r="BJ449" s="4">
        <v>5530307340</v>
      </c>
      <c r="BK449" s="3">
        <v>65.599999999999994</v>
      </c>
      <c r="BL449" t="s">
        <v>947</v>
      </c>
      <c r="BM449" s="5">
        <f>AT449 / 1000000</f>
        <v>1341.5</v>
      </c>
      <c r="BN449" s="5">
        <f>AU449 / 1000000</f>
        <v>1334.4997350000001</v>
      </c>
      <c r="BO449" s="5">
        <f>AW449 / 1000000</f>
        <v>1817.3353360000001</v>
      </c>
      <c r="BP449" s="5">
        <f>AX449 / 1000000</f>
        <v>1784.8416030000001</v>
      </c>
      <c r="BQ449" s="5">
        <f>AZ449 / 1000000</f>
        <v>2442.6969319999998</v>
      </c>
      <c r="BR449" s="5">
        <f>BA449 / 1000000</f>
        <v>2410.9660020000001</v>
      </c>
      <c r="BS449" s="5">
        <f>BC449 / 1000000</f>
        <v>2828.87</v>
      </c>
      <c r="BT449" s="5">
        <f>BD449 / 1000000</f>
        <v>0</v>
      </c>
      <c r="BU449" s="5">
        <f>BF449 / 1000000</f>
        <v>0</v>
      </c>
      <c r="BV449" s="5">
        <f>BG449 / 1000000</f>
        <v>0</v>
      </c>
    </row>
    <row r="450" spans="1:74" x14ac:dyDescent="0.25">
      <c r="A450">
        <v>16</v>
      </c>
      <c r="B450" t="s">
        <v>60</v>
      </c>
      <c r="C450" t="s">
        <v>61</v>
      </c>
      <c r="D450">
        <v>2022</v>
      </c>
      <c r="E450" t="s">
        <v>62</v>
      </c>
      <c r="F450" t="s">
        <v>63</v>
      </c>
      <c r="G450">
        <v>2</v>
      </c>
      <c r="H450" t="s">
        <v>64</v>
      </c>
      <c r="I450" t="s">
        <v>3808</v>
      </c>
      <c r="J450" t="s">
        <v>942</v>
      </c>
      <c r="K450" t="s">
        <v>943</v>
      </c>
      <c r="L450" t="s">
        <v>3855</v>
      </c>
      <c r="M450" t="s">
        <v>944</v>
      </c>
      <c r="N450" t="s">
        <v>3866</v>
      </c>
      <c r="O450" t="s">
        <v>255</v>
      </c>
      <c r="P450" t="s">
        <v>3866</v>
      </c>
      <c r="Q450" t="s">
        <v>669</v>
      </c>
      <c r="R450" t="s">
        <v>4004</v>
      </c>
      <c r="S450" t="s">
        <v>945</v>
      </c>
      <c r="T450">
        <v>26</v>
      </c>
      <c r="U450">
        <v>2</v>
      </c>
      <c r="V450" t="s">
        <v>948</v>
      </c>
      <c r="W450">
        <v>1</v>
      </c>
      <c r="X450" t="s">
        <v>72</v>
      </c>
      <c r="Y450">
        <v>1</v>
      </c>
      <c r="Z450" t="s">
        <v>73</v>
      </c>
      <c r="AA450">
        <v>1</v>
      </c>
      <c r="AB450" s="3">
        <v>200</v>
      </c>
      <c r="AC450" s="3">
        <v>121</v>
      </c>
      <c r="AD450" s="3">
        <v>60.5</v>
      </c>
      <c r="AE450" s="3">
        <v>1526</v>
      </c>
      <c r="AF450" s="3">
        <v>646</v>
      </c>
      <c r="AG450" s="3">
        <v>42.33</v>
      </c>
      <c r="AH450" s="3">
        <v>1720</v>
      </c>
      <c r="AI450" s="3">
        <v>1124</v>
      </c>
      <c r="AJ450" s="3">
        <v>65.349999999999994</v>
      </c>
      <c r="AK450" s="3">
        <v>800</v>
      </c>
      <c r="AL450" s="3">
        <v>0</v>
      </c>
      <c r="AM450" s="3">
        <v>0</v>
      </c>
      <c r="AN450" s="3">
        <v>1213</v>
      </c>
      <c r="AO450" s="3">
        <v>0</v>
      </c>
      <c r="AP450" s="3">
        <v>0</v>
      </c>
      <c r="AQ450" s="3">
        <v>4500</v>
      </c>
      <c r="AR450" s="3">
        <v>1891</v>
      </c>
      <c r="AS450" s="3">
        <v>42.02</v>
      </c>
      <c r="AT450" s="4">
        <v>8770440000</v>
      </c>
      <c r="AU450" s="4">
        <v>8673522836</v>
      </c>
      <c r="AV450" s="3">
        <v>98.89</v>
      </c>
      <c r="AW450" s="4">
        <v>22000374600</v>
      </c>
      <c r="AX450" s="4">
        <v>21932303025</v>
      </c>
      <c r="AY450" s="3">
        <v>99.69</v>
      </c>
      <c r="AZ450" s="4">
        <v>23256045068</v>
      </c>
      <c r="BA450" s="4">
        <v>23256035942</v>
      </c>
      <c r="BB450" s="3">
        <v>100</v>
      </c>
      <c r="BC450" s="4">
        <v>28197003000</v>
      </c>
      <c r="BD450" s="4">
        <v>0</v>
      </c>
      <c r="BE450" s="3">
        <v>0</v>
      </c>
      <c r="BF450" s="4">
        <v>3529364676</v>
      </c>
      <c r="BG450" s="4">
        <v>0</v>
      </c>
      <c r="BH450" s="3">
        <v>0</v>
      </c>
      <c r="BI450" s="4">
        <v>85753227344</v>
      </c>
      <c r="BJ450" s="4">
        <v>53861861803</v>
      </c>
      <c r="BK450" s="3">
        <v>62.81</v>
      </c>
      <c r="BL450" t="s">
        <v>949</v>
      </c>
      <c r="BM450" s="5">
        <f>AT450 / 1000000</f>
        <v>8770.44</v>
      </c>
      <c r="BN450" s="5">
        <f>AU450 / 1000000</f>
        <v>8673.5228360000001</v>
      </c>
      <c r="BO450" s="5">
        <f>AW450 / 1000000</f>
        <v>22000.374599999999</v>
      </c>
      <c r="BP450" s="5">
        <f>AX450 / 1000000</f>
        <v>21932.303025000001</v>
      </c>
      <c r="BQ450" s="5">
        <f>AZ450 / 1000000</f>
        <v>23256.045067999999</v>
      </c>
      <c r="BR450" s="5">
        <f>BA450 / 1000000</f>
        <v>23256.035941999999</v>
      </c>
      <c r="BS450" s="5">
        <f>BC450 / 1000000</f>
        <v>28197.003000000001</v>
      </c>
      <c r="BT450" s="5">
        <f>BD450 / 1000000</f>
        <v>0</v>
      </c>
      <c r="BU450" s="5">
        <f>BF450 / 1000000</f>
        <v>3529.3646760000001</v>
      </c>
      <c r="BV450" s="5">
        <f>BG450 / 1000000</f>
        <v>0</v>
      </c>
    </row>
    <row r="451" spans="1:74" x14ac:dyDescent="0.25">
      <c r="A451">
        <v>16</v>
      </c>
      <c r="B451" t="s">
        <v>60</v>
      </c>
      <c r="C451" t="s">
        <v>61</v>
      </c>
      <c r="D451">
        <v>2022</v>
      </c>
      <c r="E451" t="s">
        <v>62</v>
      </c>
      <c r="F451" t="s">
        <v>63</v>
      </c>
      <c r="G451">
        <v>2</v>
      </c>
      <c r="H451" t="s">
        <v>64</v>
      </c>
      <c r="I451" t="s">
        <v>3808</v>
      </c>
      <c r="J451" t="s">
        <v>942</v>
      </c>
      <c r="K451" t="s">
        <v>943</v>
      </c>
      <c r="L451" t="s">
        <v>3855</v>
      </c>
      <c r="M451" t="s">
        <v>944</v>
      </c>
      <c r="N451" t="s">
        <v>3866</v>
      </c>
      <c r="O451" t="s">
        <v>255</v>
      </c>
      <c r="P451" t="s">
        <v>3866</v>
      </c>
      <c r="Q451" t="s">
        <v>669</v>
      </c>
      <c r="R451" t="s">
        <v>4005</v>
      </c>
      <c r="S451" t="s">
        <v>950</v>
      </c>
      <c r="T451">
        <v>42</v>
      </c>
      <c r="U451">
        <v>1</v>
      </c>
      <c r="V451" t="s">
        <v>951</v>
      </c>
      <c r="W451">
        <v>1</v>
      </c>
      <c r="X451" t="s">
        <v>72</v>
      </c>
      <c r="Y451">
        <v>1</v>
      </c>
      <c r="Z451" t="s">
        <v>73</v>
      </c>
      <c r="AA451">
        <v>1</v>
      </c>
      <c r="AB451" s="3">
        <v>170</v>
      </c>
      <c r="AC451" s="3">
        <v>0</v>
      </c>
      <c r="AD451" s="3">
        <v>0</v>
      </c>
      <c r="AE451" s="3">
        <v>4256</v>
      </c>
      <c r="AF451" s="3">
        <v>4256</v>
      </c>
      <c r="AG451" s="3">
        <v>100</v>
      </c>
      <c r="AH451" s="3">
        <v>3599</v>
      </c>
      <c r="AI451" s="3">
        <v>3599</v>
      </c>
      <c r="AJ451" s="3">
        <v>100</v>
      </c>
      <c r="AK451" s="3">
        <v>4409</v>
      </c>
      <c r="AL451" s="3">
        <v>0</v>
      </c>
      <c r="AM451" s="3">
        <v>0</v>
      </c>
      <c r="AN451" s="3">
        <v>3587</v>
      </c>
      <c r="AO451" s="3">
        <v>0</v>
      </c>
      <c r="AP451" s="3">
        <v>0</v>
      </c>
      <c r="AQ451" s="3">
        <v>15851</v>
      </c>
      <c r="AR451" s="3">
        <v>7855</v>
      </c>
      <c r="AS451" s="3">
        <v>49.56</v>
      </c>
      <c r="AT451" s="4">
        <v>16831409458</v>
      </c>
      <c r="AU451" s="4">
        <v>15908183975</v>
      </c>
      <c r="AV451" s="3">
        <v>94.51</v>
      </c>
      <c r="AW451" s="4">
        <v>112969624800</v>
      </c>
      <c r="AX451" s="4">
        <v>112738068835</v>
      </c>
      <c r="AY451" s="3">
        <v>99.8</v>
      </c>
      <c r="AZ451" s="4">
        <v>44902039381</v>
      </c>
      <c r="BA451" s="4">
        <v>44896243047</v>
      </c>
      <c r="BB451" s="3">
        <v>99.99</v>
      </c>
      <c r="BC451" s="4">
        <v>15466941000</v>
      </c>
      <c r="BD451" s="4">
        <v>0</v>
      </c>
      <c r="BE451" s="3">
        <v>0</v>
      </c>
      <c r="BF451" s="4">
        <v>4653000000</v>
      </c>
      <c r="BG451" s="4">
        <v>0</v>
      </c>
      <c r="BH451" s="3">
        <v>0</v>
      </c>
      <c r="BI451" s="4">
        <v>194823014639</v>
      </c>
      <c r="BJ451" s="4">
        <v>173542495857</v>
      </c>
      <c r="BK451" s="3">
        <v>89.08</v>
      </c>
      <c r="BM451" s="5">
        <f>AT451 / 1000000</f>
        <v>16831.409457999998</v>
      </c>
      <c r="BN451" s="5">
        <f>AU451 / 1000000</f>
        <v>15908.183975</v>
      </c>
      <c r="BO451" s="5">
        <f>AW451 / 1000000</f>
        <v>112969.62480000001</v>
      </c>
      <c r="BP451" s="5">
        <f>AX451 / 1000000</f>
        <v>112738.068835</v>
      </c>
      <c r="BQ451" s="5">
        <f>AZ451 / 1000000</f>
        <v>44902.039381000002</v>
      </c>
      <c r="BR451" s="5">
        <f>BA451 / 1000000</f>
        <v>44896.243047000004</v>
      </c>
      <c r="BS451" s="5">
        <f>BC451 / 1000000</f>
        <v>15466.941000000001</v>
      </c>
      <c r="BT451" s="5">
        <f>BD451 / 1000000</f>
        <v>0</v>
      </c>
      <c r="BU451" s="5">
        <f>BF451 / 1000000</f>
        <v>4653</v>
      </c>
      <c r="BV451" s="5">
        <f>BG451 / 1000000</f>
        <v>0</v>
      </c>
    </row>
    <row r="452" spans="1:74" x14ac:dyDescent="0.25">
      <c r="A452">
        <v>16</v>
      </c>
      <c r="B452" t="s">
        <v>60</v>
      </c>
      <c r="C452" t="s">
        <v>61</v>
      </c>
      <c r="D452">
        <v>2022</v>
      </c>
      <c r="E452" t="s">
        <v>62</v>
      </c>
      <c r="F452" t="s">
        <v>63</v>
      </c>
      <c r="G452">
        <v>2</v>
      </c>
      <c r="H452" t="s">
        <v>64</v>
      </c>
      <c r="I452" t="s">
        <v>3808</v>
      </c>
      <c r="J452" t="s">
        <v>942</v>
      </c>
      <c r="K452" t="s">
        <v>943</v>
      </c>
      <c r="L452" t="s">
        <v>3855</v>
      </c>
      <c r="M452" t="s">
        <v>944</v>
      </c>
      <c r="N452" t="s">
        <v>3866</v>
      </c>
      <c r="O452" t="s">
        <v>255</v>
      </c>
      <c r="P452" t="s">
        <v>3866</v>
      </c>
      <c r="Q452" t="s">
        <v>669</v>
      </c>
      <c r="R452" t="s">
        <v>4005</v>
      </c>
      <c r="S452" t="s">
        <v>950</v>
      </c>
      <c r="T452">
        <v>42</v>
      </c>
      <c r="U452">
        <v>2</v>
      </c>
      <c r="V452" t="s">
        <v>952</v>
      </c>
      <c r="W452">
        <v>1</v>
      </c>
      <c r="X452" t="s">
        <v>72</v>
      </c>
      <c r="Y452">
        <v>4</v>
      </c>
      <c r="Z452" t="s">
        <v>344</v>
      </c>
      <c r="AA452">
        <v>1</v>
      </c>
      <c r="AB452" s="3">
        <v>11000</v>
      </c>
      <c r="AC452" s="3">
        <v>8984</v>
      </c>
      <c r="AD452" s="3">
        <v>81.67</v>
      </c>
      <c r="AE452" s="3">
        <v>2016</v>
      </c>
      <c r="AF452" s="3">
        <v>1524</v>
      </c>
      <c r="AG452" s="3">
        <v>75.599999999999994</v>
      </c>
      <c r="AH452" s="3">
        <v>0</v>
      </c>
      <c r="AI452" s="3">
        <v>0</v>
      </c>
      <c r="AJ452" s="3">
        <v>0</v>
      </c>
      <c r="AK452" s="3">
        <v>0</v>
      </c>
      <c r="AL452" s="3">
        <v>0</v>
      </c>
      <c r="AM452" s="3">
        <v>0</v>
      </c>
      <c r="AN452" s="3">
        <v>0</v>
      </c>
      <c r="AO452" s="3">
        <v>0</v>
      </c>
      <c r="AP452" s="3">
        <v>0</v>
      </c>
      <c r="AQ452" s="3">
        <v>11000</v>
      </c>
      <c r="AR452" s="3">
        <v>10508</v>
      </c>
      <c r="AS452" s="3">
        <v>95.53</v>
      </c>
      <c r="AT452" s="4">
        <v>10451174265</v>
      </c>
      <c r="AU452" s="4">
        <v>10425681332</v>
      </c>
      <c r="AV452" s="3">
        <v>99.76</v>
      </c>
      <c r="AW452" s="4">
        <v>0</v>
      </c>
      <c r="AX452" s="4">
        <v>0</v>
      </c>
      <c r="AY452" s="3">
        <v>0</v>
      </c>
      <c r="AZ452" s="4">
        <v>0</v>
      </c>
      <c r="BA452" s="4">
        <v>0</v>
      </c>
      <c r="BB452" s="3">
        <v>0</v>
      </c>
      <c r="BC452" s="4">
        <v>0</v>
      </c>
      <c r="BD452" s="4">
        <v>0</v>
      </c>
      <c r="BE452" s="3">
        <v>0</v>
      </c>
      <c r="BF452" s="4">
        <v>0</v>
      </c>
      <c r="BG452" s="4">
        <v>0</v>
      </c>
      <c r="BH452" s="3">
        <v>0</v>
      </c>
      <c r="BI452" s="4">
        <v>10451174265</v>
      </c>
      <c r="BJ452" s="4">
        <v>10425681332</v>
      </c>
      <c r="BK452" s="3">
        <v>99.76</v>
      </c>
      <c r="BM452" s="5">
        <f>AT452 / 1000000</f>
        <v>10451.174265</v>
      </c>
      <c r="BN452" s="5">
        <f>AU452 / 1000000</f>
        <v>10425.681332</v>
      </c>
      <c r="BO452" s="5">
        <f>AW452 / 1000000</f>
        <v>0</v>
      </c>
      <c r="BP452" s="5">
        <f>AX452 / 1000000</f>
        <v>0</v>
      </c>
      <c r="BQ452" s="5">
        <f>AZ452 / 1000000</f>
        <v>0</v>
      </c>
      <c r="BR452" s="5">
        <f>BA452 / 1000000</f>
        <v>0</v>
      </c>
      <c r="BS452" s="5">
        <f>BC452 / 1000000</f>
        <v>0</v>
      </c>
      <c r="BT452" s="5">
        <f>BD452 / 1000000</f>
        <v>0</v>
      </c>
      <c r="BU452" s="5">
        <f>BF452 / 1000000</f>
        <v>0</v>
      </c>
      <c r="BV452" s="5">
        <f>BG452 / 1000000</f>
        <v>0</v>
      </c>
    </row>
    <row r="453" spans="1:74" x14ac:dyDescent="0.25">
      <c r="A453">
        <v>16</v>
      </c>
      <c r="B453" t="s">
        <v>60</v>
      </c>
      <c r="C453" t="s">
        <v>61</v>
      </c>
      <c r="D453">
        <v>2022</v>
      </c>
      <c r="E453" t="s">
        <v>62</v>
      </c>
      <c r="F453" t="s">
        <v>63</v>
      </c>
      <c r="G453">
        <v>2</v>
      </c>
      <c r="H453" t="s">
        <v>64</v>
      </c>
      <c r="I453" t="s">
        <v>3808</v>
      </c>
      <c r="J453" t="s">
        <v>942</v>
      </c>
      <c r="K453" t="s">
        <v>943</v>
      </c>
      <c r="L453" t="s">
        <v>3855</v>
      </c>
      <c r="M453" t="s">
        <v>944</v>
      </c>
      <c r="N453" t="s">
        <v>3866</v>
      </c>
      <c r="O453" t="s">
        <v>255</v>
      </c>
      <c r="P453" t="s">
        <v>3866</v>
      </c>
      <c r="Q453" t="s">
        <v>669</v>
      </c>
      <c r="R453" t="s">
        <v>4005</v>
      </c>
      <c r="S453" t="s">
        <v>950</v>
      </c>
      <c r="T453">
        <v>42</v>
      </c>
      <c r="U453">
        <v>3</v>
      </c>
      <c r="V453" t="s">
        <v>953</v>
      </c>
      <c r="W453">
        <v>3</v>
      </c>
      <c r="X453" t="s">
        <v>136</v>
      </c>
      <c r="Y453">
        <v>1</v>
      </c>
      <c r="Z453" t="s">
        <v>73</v>
      </c>
      <c r="AA453">
        <v>1</v>
      </c>
      <c r="AB453" s="3">
        <v>0.9</v>
      </c>
      <c r="AC453" s="3">
        <v>0.89</v>
      </c>
      <c r="AD453" s="3">
        <v>98.89</v>
      </c>
      <c r="AE453" s="3">
        <v>1</v>
      </c>
      <c r="AF453" s="3">
        <v>1</v>
      </c>
      <c r="AG453" s="3">
        <v>100</v>
      </c>
      <c r="AH453" s="3">
        <v>0</v>
      </c>
      <c r="AI453" s="3">
        <v>0</v>
      </c>
      <c r="AJ453" s="3">
        <v>0</v>
      </c>
      <c r="AK453" s="3">
        <v>0</v>
      </c>
      <c r="AL453" s="3">
        <v>0</v>
      </c>
      <c r="AM453" s="3">
        <v>0</v>
      </c>
      <c r="AN453" s="3">
        <v>0</v>
      </c>
      <c r="AO453" s="3">
        <v>0</v>
      </c>
      <c r="AP453" s="3">
        <v>0</v>
      </c>
      <c r="AQ453" s="3" t="s">
        <v>77</v>
      </c>
      <c r="AR453" s="3" t="s">
        <v>77</v>
      </c>
      <c r="AS453" s="3" t="s">
        <v>77</v>
      </c>
      <c r="AT453" s="4">
        <v>102302955</v>
      </c>
      <c r="AU453" s="4">
        <v>102302955</v>
      </c>
      <c r="AV453" s="3">
        <v>100</v>
      </c>
      <c r="AW453" s="4">
        <v>264100000</v>
      </c>
      <c r="AX453" s="4">
        <v>261300000</v>
      </c>
      <c r="AY453" s="3">
        <v>98.94</v>
      </c>
      <c r="AZ453" s="4">
        <v>0</v>
      </c>
      <c r="BA453" s="4">
        <v>0</v>
      </c>
      <c r="BB453" s="3">
        <v>0</v>
      </c>
      <c r="BC453" s="4">
        <v>0</v>
      </c>
      <c r="BD453" s="4">
        <v>0</v>
      </c>
      <c r="BE453" s="3">
        <v>0</v>
      </c>
      <c r="BF453" s="4">
        <v>0</v>
      </c>
      <c r="BG453" s="4">
        <v>0</v>
      </c>
      <c r="BH453" s="3">
        <v>0</v>
      </c>
      <c r="BI453" s="4">
        <v>366402955</v>
      </c>
      <c r="BJ453" s="4">
        <v>363602955</v>
      </c>
      <c r="BK453" s="3">
        <v>99.24</v>
      </c>
      <c r="BM453" s="5">
        <f>AT453 / 1000000</f>
        <v>102.302955</v>
      </c>
      <c r="BN453" s="5">
        <f>AU453 / 1000000</f>
        <v>102.302955</v>
      </c>
      <c r="BO453" s="5">
        <f>AW453 / 1000000</f>
        <v>264.10000000000002</v>
      </c>
      <c r="BP453" s="5">
        <f>AX453 / 1000000</f>
        <v>261.3</v>
      </c>
      <c r="BQ453" s="5">
        <f>AZ453 / 1000000</f>
        <v>0</v>
      </c>
      <c r="BR453" s="5">
        <f>BA453 / 1000000</f>
        <v>0</v>
      </c>
      <c r="BS453" s="5">
        <f>BC453 / 1000000</f>
        <v>0</v>
      </c>
      <c r="BT453" s="5">
        <f>BD453 / 1000000</f>
        <v>0</v>
      </c>
      <c r="BU453" s="5">
        <f>BF453 / 1000000</f>
        <v>0</v>
      </c>
      <c r="BV453" s="5">
        <f>BG453 / 1000000</f>
        <v>0</v>
      </c>
    </row>
    <row r="454" spans="1:74" x14ac:dyDescent="0.25">
      <c r="A454">
        <v>16</v>
      </c>
      <c r="B454" t="s">
        <v>60</v>
      </c>
      <c r="C454" t="s">
        <v>61</v>
      </c>
      <c r="D454">
        <v>2022</v>
      </c>
      <c r="E454" t="s">
        <v>62</v>
      </c>
      <c r="F454" t="s">
        <v>63</v>
      </c>
      <c r="G454">
        <v>2</v>
      </c>
      <c r="H454" t="s">
        <v>64</v>
      </c>
      <c r="I454" t="s">
        <v>3808</v>
      </c>
      <c r="J454" t="s">
        <v>942</v>
      </c>
      <c r="K454" t="s">
        <v>943</v>
      </c>
      <c r="L454" t="s">
        <v>3855</v>
      </c>
      <c r="M454" t="s">
        <v>944</v>
      </c>
      <c r="N454" t="s">
        <v>3866</v>
      </c>
      <c r="O454" t="s">
        <v>255</v>
      </c>
      <c r="P454" t="s">
        <v>3866</v>
      </c>
      <c r="Q454" t="s">
        <v>669</v>
      </c>
      <c r="R454" t="s">
        <v>4005</v>
      </c>
      <c r="S454" t="s">
        <v>950</v>
      </c>
      <c r="T454">
        <v>42</v>
      </c>
      <c r="U454">
        <v>4</v>
      </c>
      <c r="V454" t="s">
        <v>954</v>
      </c>
      <c r="W454">
        <v>1</v>
      </c>
      <c r="X454" t="s">
        <v>72</v>
      </c>
      <c r="Y454">
        <v>1</v>
      </c>
      <c r="Z454" t="s">
        <v>73</v>
      </c>
      <c r="AA454">
        <v>1</v>
      </c>
      <c r="AB454" s="3">
        <v>0</v>
      </c>
      <c r="AC454" s="3">
        <v>0</v>
      </c>
      <c r="AD454" s="3">
        <v>0</v>
      </c>
      <c r="AE454" s="3">
        <v>381</v>
      </c>
      <c r="AF454" s="3">
        <v>381</v>
      </c>
      <c r="AG454" s="3">
        <v>100</v>
      </c>
      <c r="AH454" s="3">
        <v>3319</v>
      </c>
      <c r="AI454" s="3">
        <v>3319</v>
      </c>
      <c r="AJ454" s="3">
        <v>100</v>
      </c>
      <c r="AK454" s="3">
        <v>485</v>
      </c>
      <c r="AL454" s="3">
        <v>0</v>
      </c>
      <c r="AM454" s="3">
        <v>0</v>
      </c>
      <c r="AN454" s="3">
        <v>0</v>
      </c>
      <c r="AO454" s="3">
        <v>0</v>
      </c>
      <c r="AP454" s="3">
        <v>0</v>
      </c>
      <c r="AQ454" s="3">
        <v>4185</v>
      </c>
      <c r="AR454" s="3">
        <v>3700</v>
      </c>
      <c r="AS454" s="3">
        <v>88.41</v>
      </c>
      <c r="AT454" s="4">
        <v>0</v>
      </c>
      <c r="AU454" s="4">
        <v>0</v>
      </c>
      <c r="AV454" s="3">
        <v>0</v>
      </c>
      <c r="AW454" s="4">
        <v>23772000000</v>
      </c>
      <c r="AX454" s="4">
        <v>23772000000</v>
      </c>
      <c r="AY454" s="3">
        <v>100</v>
      </c>
      <c r="AZ454" s="4">
        <v>8324856119</v>
      </c>
      <c r="BA454" s="4">
        <v>8319321686</v>
      </c>
      <c r="BB454" s="3">
        <v>99.93</v>
      </c>
      <c r="BC454" s="4">
        <v>423270000</v>
      </c>
      <c r="BD454" s="4">
        <v>0</v>
      </c>
      <c r="BE454" s="3">
        <v>0</v>
      </c>
      <c r="BF454" s="4">
        <v>0</v>
      </c>
      <c r="BG454" s="4">
        <v>0</v>
      </c>
      <c r="BH454" s="3">
        <v>0</v>
      </c>
      <c r="BI454" s="4">
        <v>32520126119</v>
      </c>
      <c r="BJ454" s="4">
        <v>32091321686</v>
      </c>
      <c r="BK454" s="3">
        <v>98.68</v>
      </c>
      <c r="BM454" s="5">
        <f>AT454 / 1000000</f>
        <v>0</v>
      </c>
      <c r="BN454" s="5">
        <f>AU454 / 1000000</f>
        <v>0</v>
      </c>
      <c r="BO454" s="5">
        <f>AW454 / 1000000</f>
        <v>23772</v>
      </c>
      <c r="BP454" s="5">
        <f>AX454 / 1000000</f>
        <v>23772</v>
      </c>
      <c r="BQ454" s="5">
        <f>AZ454 / 1000000</f>
        <v>8324.856119</v>
      </c>
      <c r="BR454" s="5">
        <f>BA454 / 1000000</f>
        <v>8319.3216859999993</v>
      </c>
      <c r="BS454" s="5">
        <f>BC454 / 1000000</f>
        <v>423.27</v>
      </c>
      <c r="BT454" s="5">
        <f>BD454 / 1000000</f>
        <v>0</v>
      </c>
      <c r="BU454" s="5">
        <f>BF454 / 1000000</f>
        <v>0</v>
      </c>
      <c r="BV454" s="5">
        <f>BG454 / 1000000</f>
        <v>0</v>
      </c>
    </row>
    <row r="455" spans="1:74" x14ac:dyDescent="0.25">
      <c r="A455">
        <v>16</v>
      </c>
      <c r="B455" t="s">
        <v>60</v>
      </c>
      <c r="C455" t="s">
        <v>61</v>
      </c>
      <c r="D455">
        <v>2022</v>
      </c>
      <c r="E455" t="s">
        <v>62</v>
      </c>
      <c r="F455" t="s">
        <v>63</v>
      </c>
      <c r="G455">
        <v>2</v>
      </c>
      <c r="H455" t="s">
        <v>64</v>
      </c>
      <c r="I455" t="s">
        <v>3808</v>
      </c>
      <c r="J455" t="s">
        <v>942</v>
      </c>
      <c r="K455" t="s">
        <v>943</v>
      </c>
      <c r="L455" t="s">
        <v>3855</v>
      </c>
      <c r="M455" t="s">
        <v>944</v>
      </c>
      <c r="N455" t="s">
        <v>3866</v>
      </c>
      <c r="O455" t="s">
        <v>255</v>
      </c>
      <c r="P455" t="s">
        <v>3866</v>
      </c>
      <c r="Q455" t="s">
        <v>669</v>
      </c>
      <c r="R455" t="s">
        <v>4005</v>
      </c>
      <c r="S455" t="s">
        <v>950</v>
      </c>
      <c r="T455">
        <v>42</v>
      </c>
      <c r="U455">
        <v>5</v>
      </c>
      <c r="V455" t="s">
        <v>955</v>
      </c>
      <c r="W455">
        <v>1</v>
      </c>
      <c r="X455" t="s">
        <v>72</v>
      </c>
      <c r="Y455">
        <v>1</v>
      </c>
      <c r="Z455" t="s">
        <v>73</v>
      </c>
      <c r="AA455">
        <v>1</v>
      </c>
      <c r="AB455" s="3">
        <v>0</v>
      </c>
      <c r="AC455" s="3">
        <v>0</v>
      </c>
      <c r="AD455" s="3">
        <v>0</v>
      </c>
      <c r="AE455" s="3">
        <v>14504</v>
      </c>
      <c r="AF455" s="3">
        <v>14075</v>
      </c>
      <c r="AG455" s="3">
        <v>97.04</v>
      </c>
      <c r="AH455" s="3">
        <v>429</v>
      </c>
      <c r="AI455" s="3">
        <v>429</v>
      </c>
      <c r="AJ455" s="3">
        <v>100</v>
      </c>
      <c r="AK455" s="3">
        <v>1461</v>
      </c>
      <c r="AL455" s="3">
        <v>0</v>
      </c>
      <c r="AM455" s="3">
        <v>0</v>
      </c>
      <c r="AN455" s="3">
        <v>0</v>
      </c>
      <c r="AO455" s="3">
        <v>0</v>
      </c>
      <c r="AP455" s="3">
        <v>0</v>
      </c>
      <c r="AQ455" s="3">
        <v>15965</v>
      </c>
      <c r="AR455" s="3">
        <v>14504</v>
      </c>
      <c r="AS455" s="3">
        <v>90.85</v>
      </c>
      <c r="AT455" s="4">
        <v>0</v>
      </c>
      <c r="AU455" s="4">
        <v>0</v>
      </c>
      <c r="AV455" s="3">
        <v>0</v>
      </c>
      <c r="AW455" s="4">
        <v>7887275200</v>
      </c>
      <c r="AX455" s="4">
        <v>7887275200</v>
      </c>
      <c r="AY455" s="3">
        <v>100</v>
      </c>
      <c r="AZ455" s="4">
        <v>961139500</v>
      </c>
      <c r="BA455" s="4">
        <v>961139500</v>
      </c>
      <c r="BB455" s="3">
        <v>100</v>
      </c>
      <c r="BC455" s="4">
        <v>1000000</v>
      </c>
      <c r="BD455" s="4">
        <v>0</v>
      </c>
      <c r="BE455" s="3">
        <v>0</v>
      </c>
      <c r="BF455" s="4">
        <v>0</v>
      </c>
      <c r="BG455" s="4">
        <v>0</v>
      </c>
      <c r="BH455" s="3">
        <v>0</v>
      </c>
      <c r="BI455" s="4">
        <v>8849414700</v>
      </c>
      <c r="BJ455" s="4">
        <v>8848414700</v>
      </c>
      <c r="BK455" s="3">
        <v>99.99</v>
      </c>
      <c r="BL455" t="s">
        <v>956</v>
      </c>
      <c r="BM455" s="5">
        <f>AT455 / 1000000</f>
        <v>0</v>
      </c>
      <c r="BN455" s="5">
        <f>AU455 / 1000000</f>
        <v>0</v>
      </c>
      <c r="BO455" s="5">
        <f>AW455 / 1000000</f>
        <v>7887.2752</v>
      </c>
      <c r="BP455" s="5">
        <f>AX455 / 1000000</f>
        <v>7887.2752</v>
      </c>
      <c r="BQ455" s="5">
        <f>AZ455 / 1000000</f>
        <v>961.1395</v>
      </c>
      <c r="BR455" s="5">
        <f>BA455 / 1000000</f>
        <v>961.1395</v>
      </c>
      <c r="BS455" s="5">
        <f>BC455 / 1000000</f>
        <v>1</v>
      </c>
      <c r="BT455" s="5">
        <f>BD455 / 1000000</f>
        <v>0</v>
      </c>
      <c r="BU455" s="5">
        <f>BF455 / 1000000</f>
        <v>0</v>
      </c>
      <c r="BV455" s="5">
        <f>BG455 / 1000000</f>
        <v>0</v>
      </c>
    </row>
    <row r="456" spans="1:74" x14ac:dyDescent="0.25">
      <c r="A456">
        <v>16</v>
      </c>
      <c r="B456" t="s">
        <v>60</v>
      </c>
      <c r="C456" t="s">
        <v>61</v>
      </c>
      <c r="D456">
        <v>2022</v>
      </c>
      <c r="E456" t="s">
        <v>62</v>
      </c>
      <c r="F456" t="s">
        <v>63</v>
      </c>
      <c r="G456">
        <v>2</v>
      </c>
      <c r="H456" t="s">
        <v>64</v>
      </c>
      <c r="I456" t="s">
        <v>3808</v>
      </c>
      <c r="J456" t="s">
        <v>942</v>
      </c>
      <c r="K456" t="s">
        <v>943</v>
      </c>
      <c r="L456" t="s">
        <v>3855</v>
      </c>
      <c r="M456" t="s">
        <v>944</v>
      </c>
      <c r="N456" t="s">
        <v>3866</v>
      </c>
      <c r="O456" t="s">
        <v>255</v>
      </c>
      <c r="P456" t="s">
        <v>3891</v>
      </c>
      <c r="Q456" t="s">
        <v>957</v>
      </c>
      <c r="R456" t="s">
        <v>4006</v>
      </c>
      <c r="S456" t="s">
        <v>958</v>
      </c>
      <c r="T456">
        <v>46</v>
      </c>
      <c r="U456">
        <v>1</v>
      </c>
      <c r="V456" t="s">
        <v>959</v>
      </c>
      <c r="W456">
        <v>1</v>
      </c>
      <c r="X456" t="s">
        <v>72</v>
      </c>
      <c r="Y456">
        <v>1</v>
      </c>
      <c r="Z456" t="s">
        <v>73</v>
      </c>
      <c r="AA456">
        <v>1</v>
      </c>
      <c r="AB456" s="3">
        <v>2</v>
      </c>
      <c r="AC456" s="3">
        <v>1.5</v>
      </c>
      <c r="AD456" s="3">
        <v>75</v>
      </c>
      <c r="AE456" s="3">
        <v>5</v>
      </c>
      <c r="AF456" s="3">
        <v>5</v>
      </c>
      <c r="AG456" s="3">
        <v>100</v>
      </c>
      <c r="AH456" s="3">
        <v>5.5</v>
      </c>
      <c r="AI456" s="3">
        <v>0</v>
      </c>
      <c r="AJ456" s="3">
        <v>0</v>
      </c>
      <c r="AK456" s="3">
        <v>0.8</v>
      </c>
      <c r="AL456" s="3">
        <v>0</v>
      </c>
      <c r="AM456" s="3">
        <v>0</v>
      </c>
      <c r="AN456" s="3">
        <v>0.2</v>
      </c>
      <c r="AO456" s="3">
        <v>0</v>
      </c>
      <c r="AP456" s="3">
        <v>0</v>
      </c>
      <c r="AQ456" s="3">
        <v>13</v>
      </c>
      <c r="AR456" s="3">
        <v>6.5</v>
      </c>
      <c r="AS456" s="3">
        <v>50</v>
      </c>
      <c r="AT456" s="4">
        <v>4140818762</v>
      </c>
      <c r="AU456" s="4">
        <v>3999333670</v>
      </c>
      <c r="AV456" s="3">
        <v>96.58</v>
      </c>
      <c r="AW456" s="4">
        <v>2630552308</v>
      </c>
      <c r="AX456" s="4">
        <v>2518460921</v>
      </c>
      <c r="AY456" s="3">
        <v>95.74</v>
      </c>
      <c r="AZ456" s="4">
        <v>5062734096</v>
      </c>
      <c r="BA456" s="4">
        <v>5062345901</v>
      </c>
      <c r="BB456" s="3">
        <v>99.99</v>
      </c>
      <c r="BC456" s="4">
        <v>1657606000</v>
      </c>
      <c r="BD456" s="4">
        <v>0</v>
      </c>
      <c r="BE456" s="3">
        <v>0</v>
      </c>
      <c r="BF456" s="4">
        <v>177930757</v>
      </c>
      <c r="BG456" s="4">
        <v>0</v>
      </c>
      <c r="BH456" s="3">
        <v>0</v>
      </c>
      <c r="BI456" s="4">
        <v>13669641923</v>
      </c>
      <c r="BJ456" s="4">
        <v>11580140492</v>
      </c>
      <c r="BK456" s="3">
        <v>84.71</v>
      </c>
      <c r="BL456" t="s">
        <v>960</v>
      </c>
      <c r="BM456" s="5">
        <f>AT456 / 1000000</f>
        <v>4140.8187619999999</v>
      </c>
      <c r="BN456" s="5">
        <f>AU456 / 1000000</f>
        <v>3999.33367</v>
      </c>
      <c r="BO456" s="5">
        <f>AW456 / 1000000</f>
        <v>2630.5523079999998</v>
      </c>
      <c r="BP456" s="5">
        <f>AX456 / 1000000</f>
        <v>2518.4609209999999</v>
      </c>
      <c r="BQ456" s="5">
        <f>AZ456 / 1000000</f>
        <v>5062.7340960000001</v>
      </c>
      <c r="BR456" s="5">
        <f>BA456 / 1000000</f>
        <v>5062.3459009999997</v>
      </c>
      <c r="BS456" s="5">
        <f>BC456 / 1000000</f>
        <v>1657.606</v>
      </c>
      <c r="BT456" s="5">
        <f>BD456 / 1000000</f>
        <v>0</v>
      </c>
      <c r="BU456" s="5">
        <f>BF456 / 1000000</f>
        <v>177.930757</v>
      </c>
      <c r="BV456" s="5">
        <f>BG456 / 1000000</f>
        <v>0</v>
      </c>
    </row>
    <row r="457" spans="1:74" x14ac:dyDescent="0.25">
      <c r="A457">
        <v>16</v>
      </c>
      <c r="B457" t="s">
        <v>60</v>
      </c>
      <c r="C457" t="s">
        <v>61</v>
      </c>
      <c r="D457">
        <v>2022</v>
      </c>
      <c r="E457" t="s">
        <v>62</v>
      </c>
      <c r="F457" t="s">
        <v>63</v>
      </c>
      <c r="G457">
        <v>2</v>
      </c>
      <c r="H457" t="s">
        <v>64</v>
      </c>
      <c r="I457" t="s">
        <v>3808</v>
      </c>
      <c r="J457" t="s">
        <v>942</v>
      </c>
      <c r="K457" t="s">
        <v>943</v>
      </c>
      <c r="L457" t="s">
        <v>3855</v>
      </c>
      <c r="M457" t="s">
        <v>944</v>
      </c>
      <c r="N457" t="s">
        <v>3866</v>
      </c>
      <c r="O457" t="s">
        <v>255</v>
      </c>
      <c r="P457" t="s">
        <v>3891</v>
      </c>
      <c r="Q457" t="s">
        <v>957</v>
      </c>
      <c r="R457" t="s">
        <v>4006</v>
      </c>
      <c r="S457" t="s">
        <v>958</v>
      </c>
      <c r="T457">
        <v>46</v>
      </c>
      <c r="U457">
        <v>2</v>
      </c>
      <c r="V457" t="s">
        <v>961</v>
      </c>
      <c r="W457">
        <v>1</v>
      </c>
      <c r="X457" t="s">
        <v>72</v>
      </c>
      <c r="Y457">
        <v>1</v>
      </c>
      <c r="Z457" t="s">
        <v>73</v>
      </c>
      <c r="AA457">
        <v>1</v>
      </c>
      <c r="AB457" s="3">
        <v>1</v>
      </c>
      <c r="AC457" s="3">
        <v>1.07</v>
      </c>
      <c r="AD457" s="3">
        <v>107</v>
      </c>
      <c r="AE457" s="3">
        <v>3</v>
      </c>
      <c r="AF457" s="3">
        <v>2</v>
      </c>
      <c r="AG457" s="3">
        <v>66.67</v>
      </c>
      <c r="AH457" s="3">
        <v>4.07</v>
      </c>
      <c r="AI457" s="3">
        <v>0</v>
      </c>
      <c r="AJ457" s="3">
        <v>0</v>
      </c>
      <c r="AK457" s="3">
        <v>0.5</v>
      </c>
      <c r="AL457" s="3">
        <v>0</v>
      </c>
      <c r="AM457" s="3">
        <v>0</v>
      </c>
      <c r="AN457" s="3">
        <v>0.43</v>
      </c>
      <c r="AO457" s="3">
        <v>0</v>
      </c>
      <c r="AP457" s="3">
        <v>0</v>
      </c>
      <c r="AQ457" s="3">
        <v>8</v>
      </c>
      <c r="AR457" s="3">
        <v>3.07</v>
      </c>
      <c r="AS457" s="3">
        <v>38.380000000000003</v>
      </c>
      <c r="AT457" s="4">
        <v>5779071896</v>
      </c>
      <c r="AU457" s="4">
        <v>5777610481</v>
      </c>
      <c r="AV457" s="3">
        <v>99.97</v>
      </c>
      <c r="AW457" s="4">
        <v>18029482027</v>
      </c>
      <c r="AX457" s="4">
        <v>17609806582</v>
      </c>
      <c r="AY457" s="3">
        <v>97.67</v>
      </c>
      <c r="AZ457" s="4">
        <v>5696578275</v>
      </c>
      <c r="BA457" s="4">
        <v>5549711776</v>
      </c>
      <c r="BB457" s="3">
        <v>97.42</v>
      </c>
      <c r="BC457" s="4">
        <v>4848617000</v>
      </c>
      <c r="BD457" s="4">
        <v>0</v>
      </c>
      <c r="BE457" s="3">
        <v>0</v>
      </c>
      <c r="BF457" s="4">
        <v>200000000</v>
      </c>
      <c r="BG457" s="4">
        <v>0</v>
      </c>
      <c r="BH457" s="3">
        <v>0</v>
      </c>
      <c r="BI457" s="4">
        <v>34553749198</v>
      </c>
      <c r="BJ457" s="4">
        <v>28937128839</v>
      </c>
      <c r="BK457" s="3">
        <v>83.75</v>
      </c>
      <c r="BL457" t="s">
        <v>962</v>
      </c>
      <c r="BM457" s="5">
        <f>AT457 / 1000000</f>
        <v>5779.0718960000004</v>
      </c>
      <c r="BN457" s="5">
        <f>AU457 / 1000000</f>
        <v>5777.6104809999997</v>
      </c>
      <c r="BO457" s="5">
        <f>AW457 / 1000000</f>
        <v>18029.482026999998</v>
      </c>
      <c r="BP457" s="5">
        <f>AX457 / 1000000</f>
        <v>17609.806582000001</v>
      </c>
      <c r="BQ457" s="5">
        <f>AZ457 / 1000000</f>
        <v>5696.5782749999998</v>
      </c>
      <c r="BR457" s="5">
        <f>BA457 / 1000000</f>
        <v>5549.7117760000001</v>
      </c>
      <c r="BS457" s="5">
        <f>BC457 / 1000000</f>
        <v>4848.6170000000002</v>
      </c>
      <c r="BT457" s="5">
        <f>BD457 / 1000000</f>
        <v>0</v>
      </c>
      <c r="BU457" s="5">
        <f>BF457 / 1000000</f>
        <v>200</v>
      </c>
      <c r="BV457" s="5">
        <f>BG457 / 1000000</f>
        <v>0</v>
      </c>
    </row>
    <row r="458" spans="1:74" x14ac:dyDescent="0.25">
      <c r="A458">
        <v>16</v>
      </c>
      <c r="B458" t="s">
        <v>60</v>
      </c>
      <c r="C458" t="s">
        <v>61</v>
      </c>
      <c r="D458">
        <v>2022</v>
      </c>
      <c r="E458" t="s">
        <v>62</v>
      </c>
      <c r="F458" t="s">
        <v>63</v>
      </c>
      <c r="G458">
        <v>2</v>
      </c>
      <c r="H458" t="s">
        <v>64</v>
      </c>
      <c r="I458" t="s">
        <v>3808</v>
      </c>
      <c r="J458" t="s">
        <v>942</v>
      </c>
      <c r="K458" t="s">
        <v>943</v>
      </c>
      <c r="L458" t="s">
        <v>3855</v>
      </c>
      <c r="M458" t="s">
        <v>944</v>
      </c>
      <c r="N458" t="s">
        <v>3866</v>
      </c>
      <c r="O458" t="s">
        <v>255</v>
      </c>
      <c r="P458" t="s">
        <v>3891</v>
      </c>
      <c r="Q458" t="s">
        <v>957</v>
      </c>
      <c r="R458" t="s">
        <v>4006</v>
      </c>
      <c r="S458" t="s">
        <v>958</v>
      </c>
      <c r="T458">
        <v>46</v>
      </c>
      <c r="U458">
        <v>3</v>
      </c>
      <c r="V458" t="s">
        <v>963</v>
      </c>
      <c r="W458">
        <v>1</v>
      </c>
      <c r="X458" t="s">
        <v>72</v>
      </c>
      <c r="Y458">
        <v>1</v>
      </c>
      <c r="Z458" t="s">
        <v>73</v>
      </c>
      <c r="AA458">
        <v>1</v>
      </c>
      <c r="AB458" s="3">
        <v>2</v>
      </c>
      <c r="AC458" s="3">
        <v>2</v>
      </c>
      <c r="AD458" s="3">
        <v>100</v>
      </c>
      <c r="AE458" s="3">
        <v>4</v>
      </c>
      <c r="AF458" s="3">
        <v>4</v>
      </c>
      <c r="AG458" s="3">
        <v>100</v>
      </c>
      <c r="AH458" s="3">
        <v>1</v>
      </c>
      <c r="AI458" s="3">
        <v>1</v>
      </c>
      <c r="AJ458" s="3">
        <v>100</v>
      </c>
      <c r="AK458" s="3">
        <v>1</v>
      </c>
      <c r="AL458" s="3">
        <v>0</v>
      </c>
      <c r="AM458" s="3">
        <v>0</v>
      </c>
      <c r="AN458" s="3">
        <v>0</v>
      </c>
      <c r="AO458" s="3">
        <v>0</v>
      </c>
      <c r="AP458" s="3">
        <v>0</v>
      </c>
      <c r="AQ458" s="3">
        <v>8</v>
      </c>
      <c r="AR458" s="3">
        <v>7</v>
      </c>
      <c r="AS458" s="3">
        <v>87.5</v>
      </c>
      <c r="AT458" s="4">
        <v>195508000</v>
      </c>
      <c r="AU458" s="4">
        <v>161629334</v>
      </c>
      <c r="AV458" s="3">
        <v>82.67</v>
      </c>
      <c r="AW458" s="4">
        <v>1161891665</v>
      </c>
      <c r="AX458" s="4">
        <v>1002053332</v>
      </c>
      <c r="AY458" s="3">
        <v>86.24</v>
      </c>
      <c r="AZ458" s="4">
        <v>1359533334</v>
      </c>
      <c r="BA458" s="4">
        <v>1359533334</v>
      </c>
      <c r="BB458" s="3">
        <v>100</v>
      </c>
      <c r="BC458" s="4">
        <v>1442100000</v>
      </c>
      <c r="BD458" s="4">
        <v>0</v>
      </c>
      <c r="BE458" s="3">
        <v>0</v>
      </c>
      <c r="BF458" s="4">
        <v>0</v>
      </c>
      <c r="BG458" s="4">
        <v>0</v>
      </c>
      <c r="BH458" s="3">
        <v>0</v>
      </c>
      <c r="BI458" s="4">
        <v>4159032999</v>
      </c>
      <c r="BJ458" s="4">
        <v>2523216000</v>
      </c>
      <c r="BK458" s="3">
        <v>60.67</v>
      </c>
      <c r="BL458" t="s">
        <v>964</v>
      </c>
      <c r="BM458" s="5">
        <f>AT458 / 1000000</f>
        <v>195.50800000000001</v>
      </c>
      <c r="BN458" s="5">
        <f>AU458 / 1000000</f>
        <v>161.629334</v>
      </c>
      <c r="BO458" s="5">
        <f>AW458 / 1000000</f>
        <v>1161.8916650000001</v>
      </c>
      <c r="BP458" s="5">
        <f>AX458 / 1000000</f>
        <v>1002.053332</v>
      </c>
      <c r="BQ458" s="5">
        <f>AZ458 / 1000000</f>
        <v>1359.533334</v>
      </c>
      <c r="BR458" s="5">
        <f>BA458 / 1000000</f>
        <v>1359.533334</v>
      </c>
      <c r="BS458" s="5">
        <f>BC458 / 1000000</f>
        <v>1442.1</v>
      </c>
      <c r="BT458" s="5">
        <f>BD458 / 1000000</f>
        <v>0</v>
      </c>
      <c r="BU458" s="5">
        <f>BF458 / 1000000</f>
        <v>0</v>
      </c>
      <c r="BV458" s="5">
        <f>BG458 / 1000000</f>
        <v>0</v>
      </c>
    </row>
    <row r="459" spans="1:74" x14ac:dyDescent="0.25">
      <c r="A459">
        <v>16</v>
      </c>
      <c r="B459" t="s">
        <v>60</v>
      </c>
      <c r="C459" t="s">
        <v>61</v>
      </c>
      <c r="D459">
        <v>2022</v>
      </c>
      <c r="E459" t="s">
        <v>62</v>
      </c>
      <c r="F459" t="s">
        <v>63</v>
      </c>
      <c r="G459">
        <v>2</v>
      </c>
      <c r="H459" t="s">
        <v>64</v>
      </c>
      <c r="I459" t="s">
        <v>3808</v>
      </c>
      <c r="J459" t="s">
        <v>942</v>
      </c>
      <c r="K459" t="s">
        <v>943</v>
      </c>
      <c r="L459" t="s">
        <v>3855</v>
      </c>
      <c r="M459" t="s">
        <v>944</v>
      </c>
      <c r="N459" t="s">
        <v>3866</v>
      </c>
      <c r="O459" t="s">
        <v>255</v>
      </c>
      <c r="P459" t="s">
        <v>3891</v>
      </c>
      <c r="Q459" t="s">
        <v>957</v>
      </c>
      <c r="R459" t="s">
        <v>4006</v>
      </c>
      <c r="S459" t="s">
        <v>958</v>
      </c>
      <c r="T459">
        <v>46</v>
      </c>
      <c r="U459">
        <v>4</v>
      </c>
      <c r="V459" t="s">
        <v>965</v>
      </c>
      <c r="W459">
        <v>1</v>
      </c>
      <c r="X459" t="s">
        <v>72</v>
      </c>
      <c r="Y459">
        <v>1</v>
      </c>
      <c r="Z459" t="s">
        <v>73</v>
      </c>
      <c r="AA459">
        <v>1</v>
      </c>
      <c r="AB459" s="3">
        <v>0</v>
      </c>
      <c r="AC459" s="3">
        <v>0</v>
      </c>
      <c r="AD459" s="3">
        <v>0</v>
      </c>
      <c r="AE459" s="3">
        <v>0</v>
      </c>
      <c r="AF459" s="3">
        <v>0</v>
      </c>
      <c r="AG459" s="3">
        <v>0</v>
      </c>
      <c r="AH459" s="3">
        <v>15000</v>
      </c>
      <c r="AI459" s="3">
        <v>0</v>
      </c>
      <c r="AJ459" s="3">
        <v>0</v>
      </c>
      <c r="AK459" s="3">
        <v>20000</v>
      </c>
      <c r="AL459" s="3">
        <v>0</v>
      </c>
      <c r="AM459" s="3">
        <v>0</v>
      </c>
      <c r="AN459" s="3">
        <v>0</v>
      </c>
      <c r="AO459" s="3">
        <v>0</v>
      </c>
      <c r="AP459" s="3">
        <v>0</v>
      </c>
      <c r="AQ459" s="3">
        <v>35000</v>
      </c>
      <c r="AR459" s="3">
        <v>0</v>
      </c>
      <c r="AS459" s="3">
        <v>0</v>
      </c>
      <c r="AT459" s="4">
        <v>0</v>
      </c>
      <c r="AU459" s="4">
        <v>0</v>
      </c>
      <c r="AV459" s="3">
        <v>0</v>
      </c>
      <c r="AW459" s="4">
        <v>0</v>
      </c>
      <c r="AX459" s="4">
        <v>0</v>
      </c>
      <c r="AY459" s="3">
        <v>0</v>
      </c>
      <c r="AZ459" s="4">
        <v>20274704295</v>
      </c>
      <c r="BA459" s="4">
        <v>20258946295</v>
      </c>
      <c r="BB459" s="3">
        <v>99.92</v>
      </c>
      <c r="BC459" s="4">
        <v>45570328000</v>
      </c>
      <c r="BD459" s="4">
        <v>0</v>
      </c>
      <c r="BE459" s="3">
        <v>0</v>
      </c>
      <c r="BF459" s="4">
        <v>0</v>
      </c>
      <c r="BG459" s="4">
        <v>0</v>
      </c>
      <c r="BH459" s="3">
        <v>0</v>
      </c>
      <c r="BI459" s="4">
        <v>65845032295</v>
      </c>
      <c r="BJ459" s="4">
        <v>20258946295</v>
      </c>
      <c r="BK459" s="3">
        <v>30.77</v>
      </c>
      <c r="BL459" t="s">
        <v>966</v>
      </c>
      <c r="BM459" s="5">
        <f>AT459 / 1000000</f>
        <v>0</v>
      </c>
      <c r="BN459" s="5">
        <f>AU459 / 1000000</f>
        <v>0</v>
      </c>
      <c r="BO459" s="5">
        <f>AW459 / 1000000</f>
        <v>0</v>
      </c>
      <c r="BP459" s="5">
        <f>AX459 / 1000000</f>
        <v>0</v>
      </c>
      <c r="BQ459" s="5">
        <f>AZ459 / 1000000</f>
        <v>20274.704295</v>
      </c>
      <c r="BR459" s="5">
        <f>BA459 / 1000000</f>
        <v>20258.946295000002</v>
      </c>
      <c r="BS459" s="5">
        <f>BC459 / 1000000</f>
        <v>45570.328000000001</v>
      </c>
      <c r="BT459" s="5">
        <f>BD459 / 1000000</f>
        <v>0</v>
      </c>
      <c r="BU459" s="5">
        <f>BF459 / 1000000</f>
        <v>0</v>
      </c>
      <c r="BV459" s="5">
        <f>BG459 / 1000000</f>
        <v>0</v>
      </c>
    </row>
    <row r="460" spans="1:74" x14ac:dyDescent="0.25">
      <c r="A460">
        <v>16</v>
      </c>
      <c r="B460" t="s">
        <v>60</v>
      </c>
      <c r="C460" t="s">
        <v>61</v>
      </c>
      <c r="D460">
        <v>2022</v>
      </c>
      <c r="E460" t="s">
        <v>62</v>
      </c>
      <c r="F460" t="s">
        <v>63</v>
      </c>
      <c r="G460">
        <v>2</v>
      </c>
      <c r="H460" t="s">
        <v>64</v>
      </c>
      <c r="I460" t="s">
        <v>3808</v>
      </c>
      <c r="J460" t="s">
        <v>942</v>
      </c>
      <c r="K460" t="s">
        <v>943</v>
      </c>
      <c r="L460" t="s">
        <v>3855</v>
      </c>
      <c r="M460" t="s">
        <v>944</v>
      </c>
      <c r="N460" t="s">
        <v>3866</v>
      </c>
      <c r="O460" t="s">
        <v>255</v>
      </c>
      <c r="P460" t="s">
        <v>3891</v>
      </c>
      <c r="Q460" t="s">
        <v>957</v>
      </c>
      <c r="R460" t="s">
        <v>4007</v>
      </c>
      <c r="S460" t="s">
        <v>967</v>
      </c>
      <c r="T460">
        <v>25</v>
      </c>
      <c r="U460">
        <v>1</v>
      </c>
      <c r="V460" t="s">
        <v>968</v>
      </c>
      <c r="W460">
        <v>1</v>
      </c>
      <c r="X460" t="s">
        <v>72</v>
      </c>
      <c r="Y460">
        <v>1</v>
      </c>
      <c r="Z460" t="s">
        <v>73</v>
      </c>
      <c r="AA460">
        <v>1</v>
      </c>
      <c r="AB460" s="3">
        <v>8</v>
      </c>
      <c r="AC460" s="3">
        <v>8</v>
      </c>
      <c r="AD460" s="3">
        <v>100</v>
      </c>
      <c r="AE460" s="3">
        <v>49</v>
      </c>
      <c r="AF460" s="3">
        <v>49</v>
      </c>
      <c r="AG460" s="3">
        <v>100</v>
      </c>
      <c r="AH460" s="3">
        <v>53</v>
      </c>
      <c r="AI460" s="3">
        <v>27</v>
      </c>
      <c r="AJ460" s="3">
        <v>50.94</v>
      </c>
      <c r="AK460" s="3">
        <v>38</v>
      </c>
      <c r="AL460" s="3">
        <v>0</v>
      </c>
      <c r="AM460" s="3">
        <v>0</v>
      </c>
      <c r="AN460" s="3">
        <v>2</v>
      </c>
      <c r="AO460" s="3">
        <v>0</v>
      </c>
      <c r="AP460" s="3">
        <v>0</v>
      </c>
      <c r="AQ460" s="3">
        <v>150</v>
      </c>
      <c r="AR460" s="3">
        <v>84</v>
      </c>
      <c r="AS460" s="3">
        <v>56</v>
      </c>
      <c r="AT460" s="4">
        <v>217270000</v>
      </c>
      <c r="AU460" s="4">
        <v>137770000</v>
      </c>
      <c r="AV460" s="3">
        <v>63.41</v>
      </c>
      <c r="AW460" s="4">
        <v>515630001</v>
      </c>
      <c r="AX460" s="4">
        <v>510803334</v>
      </c>
      <c r="AY460" s="3">
        <v>99.06</v>
      </c>
      <c r="AZ460" s="4">
        <v>1421039335</v>
      </c>
      <c r="BA460" s="4">
        <v>1418550400</v>
      </c>
      <c r="BB460" s="3">
        <v>99.82</v>
      </c>
      <c r="BC460" s="4">
        <v>1434200000</v>
      </c>
      <c r="BD460" s="4">
        <v>0</v>
      </c>
      <c r="BE460" s="3">
        <v>0</v>
      </c>
      <c r="BF460" s="4">
        <v>155825160</v>
      </c>
      <c r="BG460" s="4">
        <v>0</v>
      </c>
      <c r="BH460" s="3">
        <v>0</v>
      </c>
      <c r="BI460" s="4">
        <v>3743964496</v>
      </c>
      <c r="BJ460" s="4">
        <v>2067123734</v>
      </c>
      <c r="BK460" s="3">
        <v>55.21</v>
      </c>
      <c r="BL460" t="s">
        <v>969</v>
      </c>
      <c r="BM460" s="5">
        <f>AT460 / 1000000</f>
        <v>217.27</v>
      </c>
      <c r="BN460" s="5">
        <f>AU460 / 1000000</f>
        <v>137.77000000000001</v>
      </c>
      <c r="BO460" s="5">
        <f>AW460 / 1000000</f>
        <v>515.63000099999999</v>
      </c>
      <c r="BP460" s="5">
        <f>AX460 / 1000000</f>
        <v>510.80333400000001</v>
      </c>
      <c r="BQ460" s="5">
        <f>AZ460 / 1000000</f>
        <v>1421.0393349999999</v>
      </c>
      <c r="BR460" s="5">
        <f>BA460 / 1000000</f>
        <v>1418.5504000000001</v>
      </c>
      <c r="BS460" s="5">
        <f>BC460 / 1000000</f>
        <v>1434.2</v>
      </c>
      <c r="BT460" s="5">
        <f>BD460 / 1000000</f>
        <v>0</v>
      </c>
      <c r="BU460" s="5">
        <f>BF460 / 1000000</f>
        <v>155.82516000000001</v>
      </c>
      <c r="BV460" s="5">
        <f>BG460 / 1000000</f>
        <v>0</v>
      </c>
    </row>
    <row r="461" spans="1:74" x14ac:dyDescent="0.25">
      <c r="A461">
        <v>16</v>
      </c>
      <c r="B461" t="s">
        <v>60</v>
      </c>
      <c r="C461" t="s">
        <v>61</v>
      </c>
      <c r="D461">
        <v>2022</v>
      </c>
      <c r="E461" t="s">
        <v>62</v>
      </c>
      <c r="F461" t="s">
        <v>63</v>
      </c>
      <c r="G461">
        <v>2</v>
      </c>
      <c r="H461" t="s">
        <v>64</v>
      </c>
      <c r="I461" t="s">
        <v>3808</v>
      </c>
      <c r="J461" t="s">
        <v>942</v>
      </c>
      <c r="K461" t="s">
        <v>943</v>
      </c>
      <c r="L461" t="s">
        <v>3855</v>
      </c>
      <c r="M461" t="s">
        <v>944</v>
      </c>
      <c r="N461" t="s">
        <v>3866</v>
      </c>
      <c r="O461" t="s">
        <v>255</v>
      </c>
      <c r="P461" t="s">
        <v>3891</v>
      </c>
      <c r="Q461" t="s">
        <v>957</v>
      </c>
      <c r="R461" t="s">
        <v>4007</v>
      </c>
      <c r="S461" t="s">
        <v>967</v>
      </c>
      <c r="T461">
        <v>25</v>
      </c>
      <c r="U461">
        <v>2</v>
      </c>
      <c r="V461" t="s">
        <v>970</v>
      </c>
      <c r="W461">
        <v>1</v>
      </c>
      <c r="X461" t="s">
        <v>72</v>
      </c>
      <c r="Y461">
        <v>1</v>
      </c>
      <c r="Z461" t="s">
        <v>73</v>
      </c>
      <c r="AA461">
        <v>1</v>
      </c>
      <c r="AB461" s="3">
        <v>10</v>
      </c>
      <c r="AC461" s="3">
        <v>10</v>
      </c>
      <c r="AD461" s="3">
        <v>100</v>
      </c>
      <c r="AE461" s="3">
        <v>28</v>
      </c>
      <c r="AF461" s="3">
        <v>28</v>
      </c>
      <c r="AG461" s="3">
        <v>100</v>
      </c>
      <c r="AH461" s="3">
        <v>34</v>
      </c>
      <c r="AI461" s="3">
        <v>33</v>
      </c>
      <c r="AJ461" s="3">
        <v>97.06</v>
      </c>
      <c r="AK461" s="3">
        <v>26</v>
      </c>
      <c r="AL461" s="3">
        <v>0</v>
      </c>
      <c r="AM461" s="3">
        <v>0</v>
      </c>
      <c r="AN461" s="3">
        <v>2</v>
      </c>
      <c r="AO461" s="3">
        <v>0</v>
      </c>
      <c r="AP461" s="3">
        <v>0</v>
      </c>
      <c r="AQ461" s="3">
        <v>100</v>
      </c>
      <c r="AR461" s="3">
        <v>71</v>
      </c>
      <c r="AS461" s="3">
        <v>71</v>
      </c>
      <c r="AT461" s="4">
        <v>466261055</v>
      </c>
      <c r="AU461" s="4">
        <v>249069389</v>
      </c>
      <c r="AV461" s="3">
        <v>53.42</v>
      </c>
      <c r="AW461" s="4">
        <v>799569999</v>
      </c>
      <c r="AX461" s="4">
        <v>791833333</v>
      </c>
      <c r="AY461" s="3">
        <v>99.03</v>
      </c>
      <c r="AZ461" s="4">
        <v>908610665</v>
      </c>
      <c r="BA461" s="4">
        <v>908610665</v>
      </c>
      <c r="BB461" s="3">
        <v>100</v>
      </c>
      <c r="BC461" s="4">
        <v>797950000</v>
      </c>
      <c r="BD461" s="4">
        <v>0</v>
      </c>
      <c r="BE461" s="3">
        <v>0</v>
      </c>
      <c r="BF461" s="4">
        <v>197940069</v>
      </c>
      <c r="BG461" s="4">
        <v>0</v>
      </c>
      <c r="BH461" s="3">
        <v>0</v>
      </c>
      <c r="BI461" s="4">
        <v>3170331788</v>
      </c>
      <c r="BJ461" s="4">
        <v>1949513387</v>
      </c>
      <c r="BK461" s="3">
        <v>61.49</v>
      </c>
      <c r="BL461" t="s">
        <v>971</v>
      </c>
      <c r="BM461" s="5">
        <f>AT461 / 1000000</f>
        <v>466.261055</v>
      </c>
      <c r="BN461" s="5">
        <f>AU461 / 1000000</f>
        <v>249.069389</v>
      </c>
      <c r="BO461" s="5">
        <f>AW461 / 1000000</f>
        <v>799.56999900000005</v>
      </c>
      <c r="BP461" s="5">
        <f>AX461 / 1000000</f>
        <v>791.83333300000004</v>
      </c>
      <c r="BQ461" s="5">
        <f>AZ461 / 1000000</f>
        <v>908.61066500000004</v>
      </c>
      <c r="BR461" s="5">
        <f>BA461 / 1000000</f>
        <v>908.61066500000004</v>
      </c>
      <c r="BS461" s="5">
        <f>BC461 / 1000000</f>
        <v>797.95</v>
      </c>
      <c r="BT461" s="5">
        <f>BD461 / 1000000</f>
        <v>0</v>
      </c>
      <c r="BU461" s="5">
        <f>BF461 / 1000000</f>
        <v>197.94006899999999</v>
      </c>
      <c r="BV461" s="5">
        <f>BG461 / 1000000</f>
        <v>0</v>
      </c>
    </row>
    <row r="462" spans="1:74" x14ac:dyDescent="0.25">
      <c r="A462">
        <v>16</v>
      </c>
      <c r="B462" t="s">
        <v>60</v>
      </c>
      <c r="C462" t="s">
        <v>61</v>
      </c>
      <c r="D462">
        <v>2022</v>
      </c>
      <c r="E462" t="s">
        <v>62</v>
      </c>
      <c r="F462" t="s">
        <v>63</v>
      </c>
      <c r="G462">
        <v>2</v>
      </c>
      <c r="H462" t="s">
        <v>64</v>
      </c>
      <c r="I462" t="s">
        <v>3808</v>
      </c>
      <c r="J462" t="s">
        <v>942</v>
      </c>
      <c r="K462" t="s">
        <v>943</v>
      </c>
      <c r="L462" t="s">
        <v>3855</v>
      </c>
      <c r="M462" t="s">
        <v>944</v>
      </c>
      <c r="N462" t="s">
        <v>3866</v>
      </c>
      <c r="O462" t="s">
        <v>255</v>
      </c>
      <c r="P462" t="s">
        <v>3891</v>
      </c>
      <c r="Q462" t="s">
        <v>957</v>
      </c>
      <c r="R462" t="s">
        <v>4008</v>
      </c>
      <c r="S462" t="s">
        <v>972</v>
      </c>
      <c r="T462">
        <v>25</v>
      </c>
      <c r="U462">
        <v>1</v>
      </c>
      <c r="V462" t="s">
        <v>973</v>
      </c>
      <c r="W462">
        <v>3</v>
      </c>
      <c r="X462" t="s">
        <v>136</v>
      </c>
      <c r="Y462">
        <v>3</v>
      </c>
      <c r="Z462" t="s">
        <v>89</v>
      </c>
      <c r="AA462">
        <v>1</v>
      </c>
      <c r="AB462" s="3">
        <v>0</v>
      </c>
      <c r="AC462" s="3">
        <v>0</v>
      </c>
      <c r="AD462" s="3">
        <v>0</v>
      </c>
      <c r="AE462" s="3">
        <v>1</v>
      </c>
      <c r="AF462" s="3">
        <v>1</v>
      </c>
      <c r="AG462" s="3">
        <v>100</v>
      </c>
      <c r="AH462" s="3">
        <v>0</v>
      </c>
      <c r="AI462" s="3">
        <v>0</v>
      </c>
      <c r="AJ462" s="3">
        <v>0</v>
      </c>
      <c r="AK462" s="3">
        <v>0</v>
      </c>
      <c r="AL462" s="3">
        <v>0</v>
      </c>
      <c r="AM462" s="3">
        <v>0</v>
      </c>
      <c r="AN462" s="3">
        <v>0</v>
      </c>
      <c r="AO462" s="3">
        <v>0</v>
      </c>
      <c r="AP462" s="3">
        <v>0</v>
      </c>
      <c r="AQ462" s="3" t="s">
        <v>77</v>
      </c>
      <c r="AR462" s="3" t="s">
        <v>77</v>
      </c>
      <c r="AS462" s="3" t="s">
        <v>77</v>
      </c>
      <c r="AT462" s="4">
        <v>0</v>
      </c>
      <c r="AU462" s="4">
        <v>0</v>
      </c>
      <c r="AV462" s="3">
        <v>0</v>
      </c>
      <c r="AW462" s="4">
        <v>153643333</v>
      </c>
      <c r="AX462" s="4">
        <v>152226666</v>
      </c>
      <c r="AY462" s="3">
        <v>99.08</v>
      </c>
      <c r="AZ462" s="4">
        <v>0</v>
      </c>
      <c r="BA462" s="4">
        <v>0</v>
      </c>
      <c r="BB462" s="3">
        <v>0</v>
      </c>
      <c r="BC462" s="4">
        <v>0</v>
      </c>
      <c r="BD462" s="4">
        <v>0</v>
      </c>
      <c r="BE462" s="3">
        <v>0</v>
      </c>
      <c r="BF462" s="4">
        <v>0</v>
      </c>
      <c r="BG462" s="4">
        <v>0</v>
      </c>
      <c r="BH462" s="3">
        <v>0</v>
      </c>
      <c r="BI462" s="4">
        <v>153643333</v>
      </c>
      <c r="BJ462" s="4">
        <v>152226666</v>
      </c>
      <c r="BK462" s="3">
        <v>99.08</v>
      </c>
      <c r="BM462" s="5">
        <f>AT462 / 1000000</f>
        <v>0</v>
      </c>
      <c r="BN462" s="5">
        <f>AU462 / 1000000</f>
        <v>0</v>
      </c>
      <c r="BO462" s="5">
        <f>AW462 / 1000000</f>
        <v>153.64333300000001</v>
      </c>
      <c r="BP462" s="5">
        <f>AX462 / 1000000</f>
        <v>152.22666599999999</v>
      </c>
      <c r="BQ462" s="5">
        <f>AZ462 / 1000000</f>
        <v>0</v>
      </c>
      <c r="BR462" s="5">
        <f>BA462 / 1000000</f>
        <v>0</v>
      </c>
      <c r="BS462" s="5">
        <f>BC462 / 1000000</f>
        <v>0</v>
      </c>
      <c r="BT462" s="5">
        <f>BD462 / 1000000</f>
        <v>0</v>
      </c>
      <c r="BU462" s="5">
        <f>BF462 / 1000000</f>
        <v>0</v>
      </c>
      <c r="BV462" s="5">
        <f>BG462 / 1000000</f>
        <v>0</v>
      </c>
    </row>
    <row r="463" spans="1:74" x14ac:dyDescent="0.25">
      <c r="A463">
        <v>16</v>
      </c>
      <c r="B463" t="s">
        <v>60</v>
      </c>
      <c r="C463" t="s">
        <v>61</v>
      </c>
      <c r="D463">
        <v>2022</v>
      </c>
      <c r="E463" t="s">
        <v>62</v>
      </c>
      <c r="F463" t="s">
        <v>63</v>
      </c>
      <c r="G463">
        <v>2</v>
      </c>
      <c r="H463" t="s">
        <v>64</v>
      </c>
      <c r="I463" t="s">
        <v>3808</v>
      </c>
      <c r="J463" t="s">
        <v>942</v>
      </c>
      <c r="K463" t="s">
        <v>943</v>
      </c>
      <c r="L463" t="s">
        <v>3855</v>
      </c>
      <c r="M463" t="s">
        <v>944</v>
      </c>
      <c r="N463" t="s">
        <v>3866</v>
      </c>
      <c r="O463" t="s">
        <v>255</v>
      </c>
      <c r="P463" t="s">
        <v>3891</v>
      </c>
      <c r="Q463" t="s">
        <v>957</v>
      </c>
      <c r="R463" t="s">
        <v>4008</v>
      </c>
      <c r="S463" t="s">
        <v>972</v>
      </c>
      <c r="T463">
        <v>25</v>
      </c>
      <c r="U463">
        <v>2</v>
      </c>
      <c r="V463" t="s">
        <v>974</v>
      </c>
      <c r="W463">
        <v>3</v>
      </c>
      <c r="X463" t="s">
        <v>136</v>
      </c>
      <c r="Y463">
        <v>3</v>
      </c>
      <c r="Z463" t="s">
        <v>89</v>
      </c>
      <c r="AA463">
        <v>1</v>
      </c>
      <c r="AB463" s="3">
        <v>0.2</v>
      </c>
      <c r="AC463" s="3">
        <v>0.2</v>
      </c>
      <c r="AD463" s="3">
        <v>100</v>
      </c>
      <c r="AE463" s="3">
        <v>1</v>
      </c>
      <c r="AF463" s="3">
        <v>1</v>
      </c>
      <c r="AG463" s="3">
        <v>100</v>
      </c>
      <c r="AH463" s="3">
        <v>0</v>
      </c>
      <c r="AI463" s="3">
        <v>0</v>
      </c>
      <c r="AJ463" s="3">
        <v>0</v>
      </c>
      <c r="AK463" s="3">
        <v>0</v>
      </c>
      <c r="AL463" s="3">
        <v>0</v>
      </c>
      <c r="AM463" s="3">
        <v>0</v>
      </c>
      <c r="AN463" s="3">
        <v>0</v>
      </c>
      <c r="AO463" s="3">
        <v>0</v>
      </c>
      <c r="AP463" s="3">
        <v>0</v>
      </c>
      <c r="AQ463" s="3" t="s">
        <v>77</v>
      </c>
      <c r="AR463" s="3" t="s">
        <v>77</v>
      </c>
      <c r="AS463" s="3" t="s">
        <v>77</v>
      </c>
      <c r="AT463" s="4">
        <v>66994793</v>
      </c>
      <c r="AU463" s="4">
        <v>38600000</v>
      </c>
      <c r="AV463" s="3">
        <v>57.62</v>
      </c>
      <c r="AW463" s="4">
        <v>136520000</v>
      </c>
      <c r="AX463" s="4">
        <v>132573333</v>
      </c>
      <c r="AY463" s="3">
        <v>97.11</v>
      </c>
      <c r="AZ463" s="4">
        <v>0</v>
      </c>
      <c r="BA463" s="4">
        <v>0</v>
      </c>
      <c r="BB463" s="3">
        <v>0</v>
      </c>
      <c r="BC463" s="4">
        <v>0</v>
      </c>
      <c r="BD463" s="4">
        <v>0</v>
      </c>
      <c r="BE463" s="3">
        <v>0</v>
      </c>
      <c r="BF463" s="4">
        <v>0</v>
      </c>
      <c r="BG463" s="4">
        <v>0</v>
      </c>
      <c r="BH463" s="3">
        <v>0</v>
      </c>
      <c r="BI463" s="4">
        <v>203514793</v>
      </c>
      <c r="BJ463" s="4">
        <v>171173333</v>
      </c>
      <c r="BK463" s="3">
        <v>84.11</v>
      </c>
      <c r="BM463" s="5">
        <f>AT463 / 1000000</f>
        <v>66.994793000000001</v>
      </c>
      <c r="BN463" s="5">
        <f>AU463 / 1000000</f>
        <v>38.6</v>
      </c>
      <c r="BO463" s="5">
        <f>AW463 / 1000000</f>
        <v>136.52000000000001</v>
      </c>
      <c r="BP463" s="5">
        <f>AX463 / 1000000</f>
        <v>132.57333299999999</v>
      </c>
      <c r="BQ463" s="5">
        <f>AZ463 / 1000000</f>
        <v>0</v>
      </c>
      <c r="BR463" s="5">
        <f>BA463 / 1000000</f>
        <v>0</v>
      </c>
      <c r="BS463" s="5">
        <f>BC463 / 1000000</f>
        <v>0</v>
      </c>
      <c r="BT463" s="5">
        <f>BD463 / 1000000</f>
        <v>0</v>
      </c>
      <c r="BU463" s="5">
        <f>BF463 / 1000000</f>
        <v>0</v>
      </c>
      <c r="BV463" s="5">
        <f>BG463 / 1000000</f>
        <v>0</v>
      </c>
    </row>
    <row r="464" spans="1:74" x14ac:dyDescent="0.25">
      <c r="A464">
        <v>16</v>
      </c>
      <c r="B464" t="s">
        <v>60</v>
      </c>
      <c r="C464" t="s">
        <v>61</v>
      </c>
      <c r="D464">
        <v>2022</v>
      </c>
      <c r="E464" t="s">
        <v>62</v>
      </c>
      <c r="F464" t="s">
        <v>63</v>
      </c>
      <c r="G464">
        <v>2</v>
      </c>
      <c r="H464" t="s">
        <v>64</v>
      </c>
      <c r="I464" t="s">
        <v>3808</v>
      </c>
      <c r="J464" t="s">
        <v>942</v>
      </c>
      <c r="K464" t="s">
        <v>943</v>
      </c>
      <c r="L464" t="s">
        <v>3855</v>
      </c>
      <c r="M464" t="s">
        <v>944</v>
      </c>
      <c r="N464" t="s">
        <v>3866</v>
      </c>
      <c r="O464" t="s">
        <v>255</v>
      </c>
      <c r="P464" t="s">
        <v>3891</v>
      </c>
      <c r="Q464" t="s">
        <v>957</v>
      </c>
      <c r="R464" t="s">
        <v>4008</v>
      </c>
      <c r="S464" t="s">
        <v>972</v>
      </c>
      <c r="T464">
        <v>25</v>
      </c>
      <c r="U464">
        <v>3</v>
      </c>
      <c r="V464" t="s">
        <v>975</v>
      </c>
      <c r="W464">
        <v>3</v>
      </c>
      <c r="X464" t="s">
        <v>136</v>
      </c>
      <c r="Y464">
        <v>1</v>
      </c>
      <c r="Z464" t="s">
        <v>73</v>
      </c>
      <c r="AA464">
        <v>1</v>
      </c>
      <c r="AB464" s="3">
        <v>0.6</v>
      </c>
      <c r="AC464" s="3">
        <v>0.48</v>
      </c>
      <c r="AD464" s="3">
        <v>80</v>
      </c>
      <c r="AE464" s="3">
        <v>1</v>
      </c>
      <c r="AF464" s="3">
        <v>1</v>
      </c>
      <c r="AG464" s="3">
        <v>100</v>
      </c>
      <c r="AH464" s="3">
        <v>0</v>
      </c>
      <c r="AI464" s="3">
        <v>0</v>
      </c>
      <c r="AJ464" s="3">
        <v>0</v>
      </c>
      <c r="AK464" s="3">
        <v>0</v>
      </c>
      <c r="AL464" s="3">
        <v>0</v>
      </c>
      <c r="AM464" s="3">
        <v>0</v>
      </c>
      <c r="AN464" s="3">
        <v>0</v>
      </c>
      <c r="AO464" s="3">
        <v>0</v>
      </c>
      <c r="AP464" s="3">
        <v>0</v>
      </c>
      <c r="AQ464" s="3" t="s">
        <v>77</v>
      </c>
      <c r="AR464" s="3" t="s">
        <v>77</v>
      </c>
      <c r="AS464" s="3" t="s">
        <v>77</v>
      </c>
      <c r="AT464" s="4">
        <v>35834492</v>
      </c>
      <c r="AU464" s="4">
        <v>35700000</v>
      </c>
      <c r="AV464" s="3">
        <v>99.64</v>
      </c>
      <c r="AW464" s="4">
        <v>145266667</v>
      </c>
      <c r="AX464" s="4">
        <v>145266667</v>
      </c>
      <c r="AY464" s="3">
        <v>100</v>
      </c>
      <c r="AZ464" s="4">
        <v>0</v>
      </c>
      <c r="BA464" s="4">
        <v>0</v>
      </c>
      <c r="BB464" s="3">
        <v>0</v>
      </c>
      <c r="BC464" s="4">
        <v>0</v>
      </c>
      <c r="BD464" s="4">
        <v>0</v>
      </c>
      <c r="BE464" s="3">
        <v>0</v>
      </c>
      <c r="BF464" s="4">
        <v>0</v>
      </c>
      <c r="BG464" s="4">
        <v>0</v>
      </c>
      <c r="BH464" s="3">
        <v>0</v>
      </c>
      <c r="BI464" s="4">
        <v>181101159</v>
      </c>
      <c r="BJ464" s="4">
        <v>180966667</v>
      </c>
      <c r="BK464" s="3">
        <v>99.93</v>
      </c>
      <c r="BL464" t="s">
        <v>976</v>
      </c>
      <c r="BM464" s="5">
        <f>AT464 / 1000000</f>
        <v>35.834491999999997</v>
      </c>
      <c r="BN464" s="5">
        <f>AU464 / 1000000</f>
        <v>35.700000000000003</v>
      </c>
      <c r="BO464" s="5">
        <f>AW464 / 1000000</f>
        <v>145.26666700000001</v>
      </c>
      <c r="BP464" s="5">
        <f>AX464 / 1000000</f>
        <v>145.26666700000001</v>
      </c>
      <c r="BQ464" s="5">
        <f>AZ464 / 1000000</f>
        <v>0</v>
      </c>
      <c r="BR464" s="5">
        <f>BA464 / 1000000</f>
        <v>0</v>
      </c>
      <c r="BS464" s="5">
        <f>BC464 / 1000000</f>
        <v>0</v>
      </c>
      <c r="BT464" s="5">
        <f>BD464 / 1000000</f>
        <v>0</v>
      </c>
      <c r="BU464" s="5">
        <f>BF464 / 1000000</f>
        <v>0</v>
      </c>
      <c r="BV464" s="5">
        <f>BG464 / 1000000</f>
        <v>0</v>
      </c>
    </row>
    <row r="465" spans="1:74" x14ac:dyDescent="0.25">
      <c r="A465">
        <v>16</v>
      </c>
      <c r="B465" t="s">
        <v>60</v>
      </c>
      <c r="C465" t="s">
        <v>61</v>
      </c>
      <c r="D465">
        <v>2022</v>
      </c>
      <c r="E465" t="s">
        <v>62</v>
      </c>
      <c r="F465" t="s">
        <v>63</v>
      </c>
      <c r="G465">
        <v>2</v>
      </c>
      <c r="H465" t="s">
        <v>64</v>
      </c>
      <c r="I465" t="s">
        <v>3808</v>
      </c>
      <c r="J465" t="s">
        <v>942</v>
      </c>
      <c r="K465" t="s">
        <v>943</v>
      </c>
      <c r="L465" t="s">
        <v>3855</v>
      </c>
      <c r="M465" t="s">
        <v>944</v>
      </c>
      <c r="N465" t="s">
        <v>3866</v>
      </c>
      <c r="O465" t="s">
        <v>255</v>
      </c>
      <c r="P465" t="s">
        <v>3891</v>
      </c>
      <c r="Q465" t="s">
        <v>957</v>
      </c>
      <c r="R465" t="s">
        <v>4008</v>
      </c>
      <c r="S465" t="s">
        <v>972</v>
      </c>
      <c r="T465">
        <v>25</v>
      </c>
      <c r="U465">
        <v>4</v>
      </c>
      <c r="V465" t="s">
        <v>977</v>
      </c>
      <c r="W465">
        <v>1</v>
      </c>
      <c r="X465" t="s">
        <v>72</v>
      </c>
      <c r="Y465">
        <v>1</v>
      </c>
      <c r="Z465" t="s">
        <v>73</v>
      </c>
      <c r="AA465">
        <v>1</v>
      </c>
      <c r="AB465" s="3">
        <v>1</v>
      </c>
      <c r="AC465" s="3">
        <v>1</v>
      </c>
      <c r="AD465" s="3">
        <v>100</v>
      </c>
      <c r="AE465" s="3">
        <v>143</v>
      </c>
      <c r="AF465" s="3">
        <v>143</v>
      </c>
      <c r="AG465" s="3">
        <v>100</v>
      </c>
      <c r="AH465" s="3">
        <v>502</v>
      </c>
      <c r="AI465" s="3">
        <v>357</v>
      </c>
      <c r="AJ465" s="3">
        <v>71.12</v>
      </c>
      <c r="AK465" s="3">
        <v>500</v>
      </c>
      <c r="AL465" s="3">
        <v>0</v>
      </c>
      <c r="AM465" s="3">
        <v>0</v>
      </c>
      <c r="AN465" s="3">
        <v>104</v>
      </c>
      <c r="AO465" s="3">
        <v>0</v>
      </c>
      <c r="AP465" s="3">
        <v>0</v>
      </c>
      <c r="AQ465" s="3">
        <v>1250</v>
      </c>
      <c r="AR465" s="3">
        <v>501</v>
      </c>
      <c r="AS465" s="3">
        <v>40.08</v>
      </c>
      <c r="AT465" s="4">
        <v>21531016</v>
      </c>
      <c r="AU465" s="4">
        <v>21531016</v>
      </c>
      <c r="AV465" s="3">
        <v>100</v>
      </c>
      <c r="AW465" s="4">
        <v>5974570000</v>
      </c>
      <c r="AX465" s="4">
        <v>5973703306</v>
      </c>
      <c r="AY465" s="3">
        <v>99.99</v>
      </c>
      <c r="AZ465" s="4">
        <v>29773270000</v>
      </c>
      <c r="BA465" s="4">
        <v>29759940123</v>
      </c>
      <c r="BB465" s="3">
        <v>99.96</v>
      </c>
      <c r="BC465" s="4">
        <v>33625104000</v>
      </c>
      <c r="BD465" s="4">
        <v>0</v>
      </c>
      <c r="BE465" s="3">
        <v>0</v>
      </c>
      <c r="BF465" s="4">
        <v>85311000</v>
      </c>
      <c r="BG465" s="4">
        <v>0</v>
      </c>
      <c r="BH465" s="3">
        <v>0</v>
      </c>
      <c r="BI465" s="4">
        <v>69479786016</v>
      </c>
      <c r="BJ465" s="4">
        <v>35755174445</v>
      </c>
      <c r="BK465" s="3">
        <v>51.46</v>
      </c>
      <c r="BL465" t="s">
        <v>978</v>
      </c>
      <c r="BM465" s="5">
        <f>AT465 / 1000000</f>
        <v>21.531016000000001</v>
      </c>
      <c r="BN465" s="5">
        <f>AU465 / 1000000</f>
        <v>21.531016000000001</v>
      </c>
      <c r="BO465" s="5">
        <f>AW465 / 1000000</f>
        <v>5974.57</v>
      </c>
      <c r="BP465" s="5">
        <f>AX465 / 1000000</f>
        <v>5973.7033060000003</v>
      </c>
      <c r="BQ465" s="5">
        <f>AZ465 / 1000000</f>
        <v>29773.27</v>
      </c>
      <c r="BR465" s="5">
        <f>BA465 / 1000000</f>
        <v>29759.940123</v>
      </c>
      <c r="BS465" s="5">
        <f>BC465 / 1000000</f>
        <v>33625.103999999999</v>
      </c>
      <c r="BT465" s="5">
        <f>BD465 / 1000000</f>
        <v>0</v>
      </c>
      <c r="BU465" s="5">
        <f>BF465 / 1000000</f>
        <v>85.311000000000007</v>
      </c>
      <c r="BV465" s="5">
        <f>BG465 / 1000000</f>
        <v>0</v>
      </c>
    </row>
    <row r="466" spans="1:74" x14ac:dyDescent="0.25">
      <c r="A466">
        <v>16</v>
      </c>
      <c r="B466" t="s">
        <v>60</v>
      </c>
      <c r="C466" t="s">
        <v>61</v>
      </c>
      <c r="D466">
        <v>2022</v>
      </c>
      <c r="E466" t="s">
        <v>62</v>
      </c>
      <c r="F466" t="s">
        <v>63</v>
      </c>
      <c r="G466">
        <v>2</v>
      </c>
      <c r="H466" t="s">
        <v>64</v>
      </c>
      <c r="I466" t="s">
        <v>3808</v>
      </c>
      <c r="J466" t="s">
        <v>942</v>
      </c>
      <c r="K466" t="s">
        <v>943</v>
      </c>
      <c r="L466" t="s">
        <v>3855</v>
      </c>
      <c r="M466" t="s">
        <v>944</v>
      </c>
      <c r="N466" t="s">
        <v>3866</v>
      </c>
      <c r="O466" t="s">
        <v>255</v>
      </c>
      <c r="P466" t="s">
        <v>3891</v>
      </c>
      <c r="Q466" t="s">
        <v>957</v>
      </c>
      <c r="R466" t="s">
        <v>4009</v>
      </c>
      <c r="S466" t="s">
        <v>979</v>
      </c>
      <c r="T466">
        <v>27</v>
      </c>
      <c r="U466">
        <v>1</v>
      </c>
      <c r="V466" t="s">
        <v>980</v>
      </c>
      <c r="W466">
        <v>1</v>
      </c>
      <c r="X466" t="s">
        <v>72</v>
      </c>
      <c r="Y466">
        <v>1</v>
      </c>
      <c r="Z466" t="s">
        <v>73</v>
      </c>
      <c r="AA466">
        <v>1</v>
      </c>
      <c r="AB466" s="3">
        <v>0.45</v>
      </c>
      <c r="AC466" s="3">
        <v>0.45</v>
      </c>
      <c r="AD466" s="3">
        <v>100</v>
      </c>
      <c r="AE466" s="3">
        <v>2</v>
      </c>
      <c r="AF466" s="3">
        <v>2</v>
      </c>
      <c r="AG466" s="3">
        <v>100</v>
      </c>
      <c r="AH466" s="3">
        <v>0.55000000000000004</v>
      </c>
      <c r="AI466" s="3">
        <v>0.55000000000000004</v>
      </c>
      <c r="AJ466" s="3">
        <v>100</v>
      </c>
      <c r="AK466" s="3">
        <v>0</v>
      </c>
      <c r="AL466" s="3">
        <v>0</v>
      </c>
      <c r="AM466" s="3">
        <v>0</v>
      </c>
      <c r="AN466" s="3">
        <v>0</v>
      </c>
      <c r="AO466" s="3">
        <v>0</v>
      </c>
      <c r="AP466" s="3">
        <v>0</v>
      </c>
      <c r="AQ466" s="3">
        <v>3</v>
      </c>
      <c r="AR466" s="3">
        <v>3</v>
      </c>
      <c r="AS466" s="3">
        <v>100</v>
      </c>
      <c r="AT466" s="4">
        <v>496572667</v>
      </c>
      <c r="AU466" s="4">
        <v>470709334</v>
      </c>
      <c r="AV466" s="3">
        <v>94.79</v>
      </c>
      <c r="AW466" s="4">
        <v>1046250289</v>
      </c>
      <c r="AX466" s="4">
        <v>872833001</v>
      </c>
      <c r="AY466" s="3">
        <v>83.42</v>
      </c>
      <c r="AZ466" s="4">
        <v>0</v>
      </c>
      <c r="BA466" s="4">
        <v>0</v>
      </c>
      <c r="BB466" s="3">
        <v>0</v>
      </c>
      <c r="BC466" s="4">
        <v>0</v>
      </c>
      <c r="BD466" s="4">
        <v>0</v>
      </c>
      <c r="BE466" s="3">
        <v>0</v>
      </c>
      <c r="BF466" s="4">
        <v>0</v>
      </c>
      <c r="BG466" s="4">
        <v>0</v>
      </c>
      <c r="BH466" s="3">
        <v>0</v>
      </c>
      <c r="BI466" s="4">
        <v>1542822956</v>
      </c>
      <c r="BJ466" s="4">
        <v>1343542335</v>
      </c>
      <c r="BK466" s="3">
        <v>87.08</v>
      </c>
      <c r="BL466" t="s">
        <v>981</v>
      </c>
      <c r="BM466" s="5">
        <f>AT466 / 1000000</f>
        <v>496.57266700000002</v>
      </c>
      <c r="BN466" s="5">
        <f>AU466 / 1000000</f>
        <v>470.70933400000001</v>
      </c>
      <c r="BO466" s="5">
        <f>AW466 / 1000000</f>
        <v>1046.2502890000001</v>
      </c>
      <c r="BP466" s="5">
        <f>AX466 / 1000000</f>
        <v>872.83300099999997</v>
      </c>
      <c r="BQ466" s="5">
        <f>AZ466 / 1000000</f>
        <v>0</v>
      </c>
      <c r="BR466" s="5">
        <f>BA466 / 1000000</f>
        <v>0</v>
      </c>
      <c r="BS466" s="5">
        <f>BC466 / 1000000</f>
        <v>0</v>
      </c>
      <c r="BT466" s="5">
        <f>BD466 / 1000000</f>
        <v>0</v>
      </c>
      <c r="BU466" s="5">
        <f>BF466 / 1000000</f>
        <v>0</v>
      </c>
      <c r="BV466" s="5">
        <f>BG466 / 1000000</f>
        <v>0</v>
      </c>
    </row>
    <row r="467" spans="1:74" x14ac:dyDescent="0.25">
      <c r="A467">
        <v>16</v>
      </c>
      <c r="B467" t="s">
        <v>60</v>
      </c>
      <c r="C467" t="s">
        <v>61</v>
      </c>
      <c r="D467">
        <v>2022</v>
      </c>
      <c r="E467" t="s">
        <v>62</v>
      </c>
      <c r="F467" t="s">
        <v>63</v>
      </c>
      <c r="G467">
        <v>2</v>
      </c>
      <c r="H467" t="s">
        <v>64</v>
      </c>
      <c r="I467" t="s">
        <v>3808</v>
      </c>
      <c r="J467" t="s">
        <v>942</v>
      </c>
      <c r="K467" t="s">
        <v>943</v>
      </c>
      <c r="L467" t="s">
        <v>3855</v>
      </c>
      <c r="M467" t="s">
        <v>944</v>
      </c>
      <c r="N467" t="s">
        <v>3866</v>
      </c>
      <c r="O467" t="s">
        <v>255</v>
      </c>
      <c r="P467" t="s">
        <v>3891</v>
      </c>
      <c r="Q467" t="s">
        <v>957</v>
      </c>
      <c r="R467" t="s">
        <v>4009</v>
      </c>
      <c r="S467" t="s">
        <v>979</v>
      </c>
      <c r="T467">
        <v>27</v>
      </c>
      <c r="U467">
        <v>2</v>
      </c>
      <c r="V467" t="s">
        <v>982</v>
      </c>
      <c r="W467">
        <v>1</v>
      </c>
      <c r="X467" t="s">
        <v>72</v>
      </c>
      <c r="Y467">
        <v>1</v>
      </c>
      <c r="Z467" t="s">
        <v>73</v>
      </c>
      <c r="AA467">
        <v>1</v>
      </c>
      <c r="AB467" s="3">
        <v>0</v>
      </c>
      <c r="AC467" s="3">
        <v>0</v>
      </c>
      <c r="AD467" s="3">
        <v>0</v>
      </c>
      <c r="AE467" s="3">
        <v>0</v>
      </c>
      <c r="AF467" s="3">
        <v>0</v>
      </c>
      <c r="AG467" s="3">
        <v>0</v>
      </c>
      <c r="AH467" s="3">
        <v>1</v>
      </c>
      <c r="AI467" s="3">
        <v>0</v>
      </c>
      <c r="AJ467" s="3">
        <v>0</v>
      </c>
      <c r="AK467" s="3">
        <v>1</v>
      </c>
      <c r="AL467" s="3">
        <v>0</v>
      </c>
      <c r="AM467" s="3">
        <v>0</v>
      </c>
      <c r="AN467" s="3">
        <v>0</v>
      </c>
      <c r="AO467" s="3">
        <v>0</v>
      </c>
      <c r="AP467" s="3">
        <v>0</v>
      </c>
      <c r="AQ467" s="3">
        <v>2</v>
      </c>
      <c r="AR467" s="3">
        <v>0</v>
      </c>
      <c r="AS467" s="3">
        <v>0</v>
      </c>
      <c r="AT467" s="4">
        <v>0</v>
      </c>
      <c r="AU467" s="4">
        <v>0</v>
      </c>
      <c r="AV467" s="3">
        <v>0</v>
      </c>
      <c r="AW467" s="4">
        <v>0</v>
      </c>
      <c r="AX467" s="4">
        <v>0</v>
      </c>
      <c r="AY467" s="3">
        <v>0</v>
      </c>
      <c r="AZ467" s="4">
        <v>1622679067</v>
      </c>
      <c r="BA467" s="4">
        <v>1612919542</v>
      </c>
      <c r="BB467" s="3">
        <v>99.4</v>
      </c>
      <c r="BC467" s="4">
        <v>731137000</v>
      </c>
      <c r="BD467" s="4">
        <v>0</v>
      </c>
      <c r="BE467" s="3">
        <v>0</v>
      </c>
      <c r="BF467" s="4">
        <v>0</v>
      </c>
      <c r="BG467" s="4">
        <v>0</v>
      </c>
      <c r="BH467" s="3">
        <v>0</v>
      </c>
      <c r="BI467" s="4">
        <v>2353816067</v>
      </c>
      <c r="BJ467" s="4">
        <v>1612919542</v>
      </c>
      <c r="BK467" s="3">
        <v>68.52</v>
      </c>
      <c r="BL467" t="s">
        <v>983</v>
      </c>
      <c r="BM467" s="5">
        <f>AT467 / 1000000</f>
        <v>0</v>
      </c>
      <c r="BN467" s="5">
        <f>AU467 / 1000000</f>
        <v>0</v>
      </c>
      <c r="BO467" s="5">
        <f>AW467 / 1000000</f>
        <v>0</v>
      </c>
      <c r="BP467" s="5">
        <f>AX467 / 1000000</f>
        <v>0</v>
      </c>
      <c r="BQ467" s="5">
        <f>AZ467 / 1000000</f>
        <v>1622.679067</v>
      </c>
      <c r="BR467" s="5">
        <f>BA467 / 1000000</f>
        <v>1612.9195420000001</v>
      </c>
      <c r="BS467" s="5">
        <f>BC467 / 1000000</f>
        <v>731.13699999999994</v>
      </c>
      <c r="BT467" s="5">
        <f>BD467 / 1000000</f>
        <v>0</v>
      </c>
      <c r="BU467" s="5">
        <f>BF467 / 1000000</f>
        <v>0</v>
      </c>
      <c r="BV467" s="5">
        <f>BG467 / 1000000</f>
        <v>0</v>
      </c>
    </row>
    <row r="468" spans="1:74" x14ac:dyDescent="0.25">
      <c r="A468">
        <v>16</v>
      </c>
      <c r="B468" t="s">
        <v>60</v>
      </c>
      <c r="C468" t="s">
        <v>61</v>
      </c>
      <c r="D468">
        <v>2022</v>
      </c>
      <c r="E468" t="s">
        <v>62</v>
      </c>
      <c r="F468" t="s">
        <v>63</v>
      </c>
      <c r="G468">
        <v>2</v>
      </c>
      <c r="H468" t="s">
        <v>64</v>
      </c>
      <c r="I468" t="s">
        <v>3808</v>
      </c>
      <c r="J468" t="s">
        <v>942</v>
      </c>
      <c r="K468" t="s">
        <v>943</v>
      </c>
      <c r="L468" t="s">
        <v>3855</v>
      </c>
      <c r="M468" t="s">
        <v>944</v>
      </c>
      <c r="N468" t="s">
        <v>3866</v>
      </c>
      <c r="O468" t="s">
        <v>255</v>
      </c>
      <c r="P468" t="s">
        <v>3891</v>
      </c>
      <c r="Q468" t="s">
        <v>957</v>
      </c>
      <c r="R468" t="s">
        <v>4009</v>
      </c>
      <c r="S468" t="s">
        <v>979</v>
      </c>
      <c r="T468">
        <v>27</v>
      </c>
      <c r="U468">
        <v>3</v>
      </c>
      <c r="V468" t="s">
        <v>984</v>
      </c>
      <c r="W468">
        <v>2</v>
      </c>
      <c r="X468" t="s">
        <v>76</v>
      </c>
      <c r="Y468">
        <v>1</v>
      </c>
      <c r="Z468" t="s">
        <v>73</v>
      </c>
      <c r="AA468">
        <v>1</v>
      </c>
      <c r="AB468" s="3">
        <v>0</v>
      </c>
      <c r="AC468" s="3">
        <v>0</v>
      </c>
      <c r="AD468" s="3">
        <v>0</v>
      </c>
      <c r="AE468" s="3">
        <v>100</v>
      </c>
      <c r="AF468" s="3">
        <v>100</v>
      </c>
      <c r="AG468" s="3">
        <v>100</v>
      </c>
      <c r="AH468" s="3">
        <v>100</v>
      </c>
      <c r="AI468" s="3">
        <v>100</v>
      </c>
      <c r="AJ468" s="3">
        <v>100</v>
      </c>
      <c r="AK468" s="3">
        <v>0</v>
      </c>
      <c r="AL468" s="3">
        <v>0</v>
      </c>
      <c r="AM468" s="3">
        <v>0</v>
      </c>
      <c r="AN468" s="3">
        <v>0</v>
      </c>
      <c r="AO468" s="3">
        <v>0</v>
      </c>
      <c r="AP468" s="3">
        <v>0</v>
      </c>
      <c r="AQ468" s="3" t="s">
        <v>77</v>
      </c>
      <c r="AR468" s="3" t="s">
        <v>77</v>
      </c>
      <c r="AS468" s="3" t="s">
        <v>77</v>
      </c>
      <c r="AT468" s="4">
        <v>0</v>
      </c>
      <c r="AU468" s="4">
        <v>0</v>
      </c>
      <c r="AV468" s="3">
        <v>0</v>
      </c>
      <c r="AW468" s="4">
        <v>397258711</v>
      </c>
      <c r="AX468" s="4">
        <v>397258711</v>
      </c>
      <c r="AY468" s="3">
        <v>100</v>
      </c>
      <c r="AZ468" s="4">
        <v>0</v>
      </c>
      <c r="BA468" s="4">
        <v>0</v>
      </c>
      <c r="BB468" s="3">
        <v>0</v>
      </c>
      <c r="BC468" s="4">
        <v>0</v>
      </c>
      <c r="BD468" s="4">
        <v>0</v>
      </c>
      <c r="BE468" s="3">
        <v>0</v>
      </c>
      <c r="BF468" s="4">
        <v>0</v>
      </c>
      <c r="BG468" s="4">
        <v>0</v>
      </c>
      <c r="BH468" s="3">
        <v>0</v>
      </c>
      <c r="BI468" s="4">
        <v>397258711</v>
      </c>
      <c r="BJ468" s="4">
        <v>397258711</v>
      </c>
      <c r="BK468" s="3">
        <v>100</v>
      </c>
      <c r="BL468" t="s">
        <v>985</v>
      </c>
      <c r="BM468" s="5">
        <f>AT468 / 1000000</f>
        <v>0</v>
      </c>
      <c r="BN468" s="5">
        <f>AU468 / 1000000</f>
        <v>0</v>
      </c>
      <c r="BO468" s="5">
        <f>AW468 / 1000000</f>
        <v>397.25871100000001</v>
      </c>
      <c r="BP468" s="5">
        <f>AX468 / 1000000</f>
        <v>397.25871100000001</v>
      </c>
      <c r="BQ468" s="5">
        <f>AZ468 / 1000000</f>
        <v>0</v>
      </c>
      <c r="BR468" s="5">
        <f>BA468 / 1000000</f>
        <v>0</v>
      </c>
      <c r="BS468" s="5">
        <f>BC468 / 1000000</f>
        <v>0</v>
      </c>
      <c r="BT468" s="5">
        <f>BD468 / 1000000</f>
        <v>0</v>
      </c>
      <c r="BU468" s="5">
        <f>BF468 / 1000000</f>
        <v>0</v>
      </c>
      <c r="BV468" s="5">
        <f>BG468 / 1000000</f>
        <v>0</v>
      </c>
    </row>
    <row r="469" spans="1:74" x14ac:dyDescent="0.25">
      <c r="A469">
        <v>16</v>
      </c>
      <c r="B469" t="s">
        <v>60</v>
      </c>
      <c r="C469" t="s">
        <v>61</v>
      </c>
      <c r="D469">
        <v>2022</v>
      </c>
      <c r="E469" t="s">
        <v>62</v>
      </c>
      <c r="F469" t="s">
        <v>63</v>
      </c>
      <c r="G469">
        <v>2</v>
      </c>
      <c r="H469" t="s">
        <v>64</v>
      </c>
      <c r="I469" t="s">
        <v>3808</v>
      </c>
      <c r="J469" t="s">
        <v>942</v>
      </c>
      <c r="K469" t="s">
        <v>943</v>
      </c>
      <c r="L469" t="s">
        <v>3855</v>
      </c>
      <c r="M469" t="s">
        <v>944</v>
      </c>
      <c r="N469" t="s">
        <v>3866</v>
      </c>
      <c r="O469" t="s">
        <v>255</v>
      </c>
      <c r="P469" t="s">
        <v>3891</v>
      </c>
      <c r="Q469" t="s">
        <v>957</v>
      </c>
      <c r="R469" t="s">
        <v>4009</v>
      </c>
      <c r="S469" t="s">
        <v>979</v>
      </c>
      <c r="T469">
        <v>27</v>
      </c>
      <c r="U469">
        <v>4</v>
      </c>
      <c r="V469" t="s">
        <v>986</v>
      </c>
      <c r="W469">
        <v>1</v>
      </c>
      <c r="X469" t="s">
        <v>72</v>
      </c>
      <c r="Y469">
        <v>1</v>
      </c>
      <c r="Z469" t="s">
        <v>73</v>
      </c>
      <c r="AA469">
        <v>1</v>
      </c>
      <c r="AB469" s="3">
        <v>0</v>
      </c>
      <c r="AC469" s="3">
        <v>0</v>
      </c>
      <c r="AD469" s="3">
        <v>0</v>
      </c>
      <c r="AE469" s="3">
        <v>180</v>
      </c>
      <c r="AF469" s="3">
        <v>0</v>
      </c>
      <c r="AG469" s="3">
        <v>0</v>
      </c>
      <c r="AH469" s="3">
        <v>360</v>
      </c>
      <c r="AI469" s="3">
        <v>182</v>
      </c>
      <c r="AJ469" s="3">
        <v>50.56</v>
      </c>
      <c r="AK469" s="3">
        <v>160</v>
      </c>
      <c r="AL469" s="3">
        <v>0</v>
      </c>
      <c r="AM469" s="3">
        <v>0</v>
      </c>
      <c r="AN469" s="3">
        <v>162</v>
      </c>
      <c r="AO469" s="3">
        <v>0</v>
      </c>
      <c r="AP469" s="3">
        <v>0</v>
      </c>
      <c r="AQ469" s="3">
        <v>682</v>
      </c>
      <c r="AR469" s="3">
        <v>182</v>
      </c>
      <c r="AS469" s="3">
        <v>26.69</v>
      </c>
      <c r="AT469" s="4">
        <v>0</v>
      </c>
      <c r="AU469" s="4">
        <v>0</v>
      </c>
      <c r="AV469" s="3">
        <v>0</v>
      </c>
      <c r="AW469" s="4">
        <v>5121662966</v>
      </c>
      <c r="AX469" s="4">
        <v>5098214658</v>
      </c>
      <c r="AY469" s="3">
        <v>99.54</v>
      </c>
      <c r="AZ469" s="4">
        <v>6850807144</v>
      </c>
      <c r="BA469" s="4">
        <v>6850807144</v>
      </c>
      <c r="BB469" s="3">
        <v>100</v>
      </c>
      <c r="BC469" s="4">
        <v>2398312000</v>
      </c>
      <c r="BD469" s="4">
        <v>0</v>
      </c>
      <c r="BE469" s="3">
        <v>0</v>
      </c>
      <c r="BF469" s="4">
        <v>374257000</v>
      </c>
      <c r="BG469" s="4">
        <v>0</v>
      </c>
      <c r="BH469" s="3">
        <v>0</v>
      </c>
      <c r="BI469" s="4">
        <v>14745039110</v>
      </c>
      <c r="BJ469" s="4">
        <v>11949021802</v>
      </c>
      <c r="BK469" s="3">
        <v>81.040000000000006</v>
      </c>
      <c r="BL469" t="s">
        <v>987</v>
      </c>
      <c r="BM469" s="5">
        <f>AT469 / 1000000</f>
        <v>0</v>
      </c>
      <c r="BN469" s="5">
        <f>AU469 / 1000000</f>
        <v>0</v>
      </c>
      <c r="BO469" s="5">
        <f>AW469 / 1000000</f>
        <v>5121.6629659999999</v>
      </c>
      <c r="BP469" s="5">
        <f>AX469 / 1000000</f>
        <v>5098.2146579999999</v>
      </c>
      <c r="BQ469" s="5">
        <f>AZ469 / 1000000</f>
        <v>6850.8071440000003</v>
      </c>
      <c r="BR469" s="5">
        <f>BA469 / 1000000</f>
        <v>6850.8071440000003</v>
      </c>
      <c r="BS469" s="5">
        <f>BC469 / 1000000</f>
        <v>2398.3119999999999</v>
      </c>
      <c r="BT469" s="5">
        <f>BD469 / 1000000</f>
        <v>0</v>
      </c>
      <c r="BU469" s="5">
        <f>BF469 / 1000000</f>
        <v>374.25700000000001</v>
      </c>
      <c r="BV469" s="5">
        <f>BG469 / 1000000</f>
        <v>0</v>
      </c>
    </row>
    <row r="470" spans="1:74" x14ac:dyDescent="0.25">
      <c r="A470">
        <v>16</v>
      </c>
      <c r="B470" t="s">
        <v>60</v>
      </c>
      <c r="C470" t="s">
        <v>61</v>
      </c>
      <c r="D470">
        <v>2022</v>
      </c>
      <c r="E470" t="s">
        <v>62</v>
      </c>
      <c r="F470" t="s">
        <v>63</v>
      </c>
      <c r="G470">
        <v>2</v>
      </c>
      <c r="H470" t="s">
        <v>64</v>
      </c>
      <c r="I470" t="s">
        <v>3808</v>
      </c>
      <c r="J470" t="s">
        <v>942</v>
      </c>
      <c r="K470" t="s">
        <v>943</v>
      </c>
      <c r="L470" t="s">
        <v>3855</v>
      </c>
      <c r="M470" t="s">
        <v>944</v>
      </c>
      <c r="N470" t="s">
        <v>3866</v>
      </c>
      <c r="O470" t="s">
        <v>255</v>
      </c>
      <c r="P470" t="s">
        <v>3891</v>
      </c>
      <c r="Q470" t="s">
        <v>957</v>
      </c>
      <c r="R470" t="s">
        <v>4009</v>
      </c>
      <c r="S470" t="s">
        <v>979</v>
      </c>
      <c r="T470">
        <v>27</v>
      </c>
      <c r="U470">
        <v>5</v>
      </c>
      <c r="V470" t="s">
        <v>988</v>
      </c>
      <c r="W470">
        <v>1</v>
      </c>
      <c r="X470" t="s">
        <v>72</v>
      </c>
      <c r="Y470">
        <v>1</v>
      </c>
      <c r="Z470" t="s">
        <v>73</v>
      </c>
      <c r="AA470">
        <v>1</v>
      </c>
      <c r="AB470" s="3">
        <v>0</v>
      </c>
      <c r="AC470" s="3">
        <v>0</v>
      </c>
      <c r="AD470" s="3">
        <v>0</v>
      </c>
      <c r="AE470" s="3">
        <v>0</v>
      </c>
      <c r="AF470" s="3">
        <v>0</v>
      </c>
      <c r="AG470" s="3">
        <v>0</v>
      </c>
      <c r="AH470" s="3">
        <v>20</v>
      </c>
      <c r="AI470" s="3">
        <v>0</v>
      </c>
      <c r="AJ470" s="3">
        <v>0</v>
      </c>
      <c r="AK470" s="3">
        <v>20</v>
      </c>
      <c r="AL470" s="3">
        <v>0</v>
      </c>
      <c r="AM470" s="3">
        <v>0</v>
      </c>
      <c r="AN470" s="3">
        <v>35</v>
      </c>
      <c r="AO470" s="3">
        <v>0</v>
      </c>
      <c r="AP470" s="3">
        <v>0</v>
      </c>
      <c r="AQ470" s="3">
        <v>75</v>
      </c>
      <c r="AR470" s="3">
        <v>0</v>
      </c>
      <c r="AS470" s="3">
        <v>0</v>
      </c>
      <c r="AT470" s="4">
        <v>0</v>
      </c>
      <c r="AU470" s="4">
        <v>0</v>
      </c>
      <c r="AV470" s="3">
        <v>0</v>
      </c>
      <c r="AW470" s="4">
        <v>0</v>
      </c>
      <c r="AX470" s="4">
        <v>0</v>
      </c>
      <c r="AY470" s="3">
        <v>0</v>
      </c>
      <c r="AZ470" s="4">
        <v>1858351297</v>
      </c>
      <c r="BA470" s="4">
        <v>1858351297</v>
      </c>
      <c r="BB470" s="3">
        <v>100</v>
      </c>
      <c r="BC470" s="4">
        <v>546568000</v>
      </c>
      <c r="BD470" s="4">
        <v>0</v>
      </c>
      <c r="BE470" s="3">
        <v>0</v>
      </c>
      <c r="BF470" s="4">
        <v>374257000</v>
      </c>
      <c r="BG470" s="4">
        <v>0</v>
      </c>
      <c r="BH470" s="3">
        <v>0</v>
      </c>
      <c r="BI470" s="4">
        <v>2779176297</v>
      </c>
      <c r="BJ470" s="4">
        <v>1858351297</v>
      </c>
      <c r="BK470" s="3">
        <v>66.87</v>
      </c>
      <c r="BL470" t="s">
        <v>989</v>
      </c>
      <c r="BM470" s="5">
        <f>AT470 / 1000000</f>
        <v>0</v>
      </c>
      <c r="BN470" s="5">
        <f>AU470 / 1000000</f>
        <v>0</v>
      </c>
      <c r="BO470" s="5">
        <f>AW470 / 1000000</f>
        <v>0</v>
      </c>
      <c r="BP470" s="5">
        <f>AX470 / 1000000</f>
        <v>0</v>
      </c>
      <c r="BQ470" s="5">
        <f>AZ470 / 1000000</f>
        <v>1858.3512969999999</v>
      </c>
      <c r="BR470" s="5">
        <f>BA470 / 1000000</f>
        <v>1858.3512969999999</v>
      </c>
      <c r="BS470" s="5">
        <f>BC470 / 1000000</f>
        <v>546.56799999999998</v>
      </c>
      <c r="BT470" s="5">
        <f>BD470 / 1000000</f>
        <v>0</v>
      </c>
      <c r="BU470" s="5">
        <f>BF470 / 1000000</f>
        <v>374.25700000000001</v>
      </c>
      <c r="BV470" s="5">
        <f>BG470 / 1000000</f>
        <v>0</v>
      </c>
    </row>
    <row r="471" spans="1:74" x14ac:dyDescent="0.25">
      <c r="A471">
        <v>16</v>
      </c>
      <c r="B471" t="s">
        <v>60</v>
      </c>
      <c r="C471" t="s">
        <v>61</v>
      </c>
      <c r="D471">
        <v>2022</v>
      </c>
      <c r="E471" t="s">
        <v>62</v>
      </c>
      <c r="F471" t="s">
        <v>63</v>
      </c>
      <c r="G471">
        <v>2</v>
      </c>
      <c r="H471" t="s">
        <v>64</v>
      </c>
      <c r="I471" t="s">
        <v>3808</v>
      </c>
      <c r="J471" t="s">
        <v>942</v>
      </c>
      <c r="K471" t="s">
        <v>943</v>
      </c>
      <c r="L471" t="s">
        <v>3855</v>
      </c>
      <c r="M471" t="s">
        <v>944</v>
      </c>
      <c r="N471" t="s">
        <v>3866</v>
      </c>
      <c r="O471" t="s">
        <v>255</v>
      </c>
      <c r="P471" t="s">
        <v>3891</v>
      </c>
      <c r="Q471" t="s">
        <v>957</v>
      </c>
      <c r="R471" t="s">
        <v>4009</v>
      </c>
      <c r="S471" t="s">
        <v>979</v>
      </c>
      <c r="T471">
        <v>27</v>
      </c>
      <c r="U471">
        <v>6</v>
      </c>
      <c r="V471" t="s">
        <v>990</v>
      </c>
      <c r="W471">
        <v>1</v>
      </c>
      <c r="X471" t="s">
        <v>72</v>
      </c>
      <c r="Y471">
        <v>1</v>
      </c>
      <c r="Z471" t="s">
        <v>73</v>
      </c>
      <c r="AA471">
        <v>1</v>
      </c>
      <c r="AB471" s="3">
        <v>0</v>
      </c>
      <c r="AC471" s="3">
        <v>0</v>
      </c>
      <c r="AD471" s="3">
        <v>0</v>
      </c>
      <c r="AE471" s="3">
        <v>0</v>
      </c>
      <c r="AF471" s="3">
        <v>0</v>
      </c>
      <c r="AG471" s="3">
        <v>0</v>
      </c>
      <c r="AH471" s="3">
        <v>4</v>
      </c>
      <c r="AI471" s="3">
        <v>4</v>
      </c>
      <c r="AJ471" s="3">
        <v>100</v>
      </c>
      <c r="AK471" s="3">
        <v>4</v>
      </c>
      <c r="AL471" s="3">
        <v>0</v>
      </c>
      <c r="AM471" s="3">
        <v>0</v>
      </c>
      <c r="AN471" s="3">
        <v>3</v>
      </c>
      <c r="AO471" s="3">
        <v>0</v>
      </c>
      <c r="AP471" s="3">
        <v>0</v>
      </c>
      <c r="AQ471" s="3">
        <v>11</v>
      </c>
      <c r="AR471" s="3">
        <v>4</v>
      </c>
      <c r="AS471" s="3">
        <v>36.36</v>
      </c>
      <c r="AT471" s="4">
        <v>0</v>
      </c>
      <c r="AU471" s="4">
        <v>0</v>
      </c>
      <c r="AV471" s="3">
        <v>0</v>
      </c>
      <c r="AW471" s="4">
        <v>0</v>
      </c>
      <c r="AX471" s="4">
        <v>0</v>
      </c>
      <c r="AY471" s="3">
        <v>0</v>
      </c>
      <c r="AZ471" s="4">
        <v>1018912011</v>
      </c>
      <c r="BA471" s="4">
        <v>1018826511</v>
      </c>
      <c r="BB471" s="3">
        <v>99.99</v>
      </c>
      <c r="BC471" s="4">
        <v>2238001000</v>
      </c>
      <c r="BD471" s="4">
        <v>0</v>
      </c>
      <c r="BE471" s="3">
        <v>0</v>
      </c>
      <c r="BF471" s="4">
        <v>1000000000</v>
      </c>
      <c r="BG471" s="4">
        <v>0</v>
      </c>
      <c r="BH471" s="3">
        <v>0</v>
      </c>
      <c r="BI471" s="4">
        <v>4256913011</v>
      </c>
      <c r="BJ471" s="4">
        <v>1018826511</v>
      </c>
      <c r="BK471" s="3">
        <v>23.93</v>
      </c>
      <c r="BL471" t="s">
        <v>978</v>
      </c>
      <c r="BM471" s="5">
        <f>AT471 / 1000000</f>
        <v>0</v>
      </c>
      <c r="BN471" s="5">
        <f>AU471 / 1000000</f>
        <v>0</v>
      </c>
      <c r="BO471" s="5">
        <f>AW471 / 1000000</f>
        <v>0</v>
      </c>
      <c r="BP471" s="5">
        <f>AX471 / 1000000</f>
        <v>0</v>
      </c>
      <c r="BQ471" s="5">
        <f>AZ471 / 1000000</f>
        <v>1018.912011</v>
      </c>
      <c r="BR471" s="5">
        <f>BA471 / 1000000</f>
        <v>1018.826511</v>
      </c>
      <c r="BS471" s="5">
        <f>BC471 / 1000000</f>
        <v>2238.0010000000002</v>
      </c>
      <c r="BT471" s="5">
        <f>BD471 / 1000000</f>
        <v>0</v>
      </c>
      <c r="BU471" s="5">
        <f>BF471 / 1000000</f>
        <v>1000</v>
      </c>
      <c r="BV471" s="5">
        <f>BG471 / 1000000</f>
        <v>0</v>
      </c>
    </row>
    <row r="472" spans="1:74" x14ac:dyDescent="0.25">
      <c r="A472">
        <v>16</v>
      </c>
      <c r="B472" t="s">
        <v>60</v>
      </c>
      <c r="C472" t="s">
        <v>61</v>
      </c>
      <c r="D472">
        <v>2022</v>
      </c>
      <c r="E472" t="s">
        <v>62</v>
      </c>
      <c r="F472" t="s">
        <v>63</v>
      </c>
      <c r="G472">
        <v>2</v>
      </c>
      <c r="H472" t="s">
        <v>64</v>
      </c>
      <c r="I472" t="s">
        <v>3808</v>
      </c>
      <c r="J472" t="s">
        <v>942</v>
      </c>
      <c r="K472" t="s">
        <v>943</v>
      </c>
      <c r="L472" t="s">
        <v>3855</v>
      </c>
      <c r="M472" t="s">
        <v>944</v>
      </c>
      <c r="N472" t="s">
        <v>3866</v>
      </c>
      <c r="O472" t="s">
        <v>255</v>
      </c>
      <c r="P472" t="s">
        <v>3891</v>
      </c>
      <c r="Q472" t="s">
        <v>957</v>
      </c>
      <c r="R472" t="s">
        <v>4009</v>
      </c>
      <c r="S472" t="s">
        <v>979</v>
      </c>
      <c r="T472">
        <v>27</v>
      </c>
      <c r="U472">
        <v>7</v>
      </c>
      <c r="V472" t="s">
        <v>991</v>
      </c>
      <c r="W472">
        <v>2</v>
      </c>
      <c r="X472" t="s">
        <v>76</v>
      </c>
      <c r="Y472">
        <v>3</v>
      </c>
      <c r="Z472" t="s">
        <v>89</v>
      </c>
      <c r="AA472">
        <v>1</v>
      </c>
      <c r="AB472" s="3">
        <v>0</v>
      </c>
      <c r="AC472" s="3">
        <v>0</v>
      </c>
      <c r="AD472" s="3">
        <v>0</v>
      </c>
      <c r="AE472" s="3">
        <v>0</v>
      </c>
      <c r="AF472" s="3">
        <v>0</v>
      </c>
      <c r="AG472" s="3">
        <v>0</v>
      </c>
      <c r="AH472" s="3">
        <v>100</v>
      </c>
      <c r="AI472" s="3">
        <v>100</v>
      </c>
      <c r="AJ472" s="3">
        <v>100</v>
      </c>
      <c r="AK472" s="3">
        <v>0</v>
      </c>
      <c r="AL472" s="3">
        <v>0</v>
      </c>
      <c r="AM472" s="3">
        <v>0</v>
      </c>
      <c r="AN472" s="3">
        <v>0</v>
      </c>
      <c r="AO472" s="3">
        <v>0</v>
      </c>
      <c r="AP472" s="3">
        <v>0</v>
      </c>
      <c r="AQ472" s="3" t="s">
        <v>77</v>
      </c>
      <c r="AR472" s="3" t="s">
        <v>77</v>
      </c>
      <c r="AS472" s="3" t="s">
        <v>77</v>
      </c>
      <c r="AT472" s="4">
        <v>0</v>
      </c>
      <c r="AU472" s="4">
        <v>0</v>
      </c>
      <c r="AV472" s="3">
        <v>0</v>
      </c>
      <c r="AW472" s="4">
        <v>0</v>
      </c>
      <c r="AX472" s="4">
        <v>0</v>
      </c>
      <c r="AY472" s="3">
        <v>0</v>
      </c>
      <c r="AZ472" s="4">
        <v>163264481</v>
      </c>
      <c r="BA472" s="4">
        <v>163264481</v>
      </c>
      <c r="BB472" s="3">
        <v>100</v>
      </c>
      <c r="BC472" s="4">
        <v>0</v>
      </c>
      <c r="BD472" s="4">
        <v>0</v>
      </c>
      <c r="BE472" s="3">
        <v>0</v>
      </c>
      <c r="BF472" s="4">
        <v>0</v>
      </c>
      <c r="BG472" s="4">
        <v>0</v>
      </c>
      <c r="BH472" s="3">
        <v>0</v>
      </c>
      <c r="BI472" s="4">
        <v>163264481</v>
      </c>
      <c r="BJ472" s="4">
        <v>163264481</v>
      </c>
      <c r="BK472" s="3">
        <v>100</v>
      </c>
      <c r="BL472" t="s">
        <v>992</v>
      </c>
      <c r="BM472" s="5">
        <f>AT472 / 1000000</f>
        <v>0</v>
      </c>
      <c r="BN472" s="5">
        <f>AU472 / 1000000</f>
        <v>0</v>
      </c>
      <c r="BO472" s="5">
        <f>AW472 / 1000000</f>
        <v>0</v>
      </c>
      <c r="BP472" s="5">
        <f>AX472 / 1000000</f>
        <v>0</v>
      </c>
      <c r="BQ472" s="5">
        <f>AZ472 / 1000000</f>
        <v>163.26448099999999</v>
      </c>
      <c r="BR472" s="5">
        <f>BA472 / 1000000</f>
        <v>163.26448099999999</v>
      </c>
      <c r="BS472" s="5">
        <f>BC472 / 1000000</f>
        <v>0</v>
      </c>
      <c r="BT472" s="5">
        <f>BD472 / 1000000</f>
        <v>0</v>
      </c>
      <c r="BU472" s="5">
        <f>BF472 / 1000000</f>
        <v>0</v>
      </c>
      <c r="BV472" s="5">
        <f>BG472 / 1000000</f>
        <v>0</v>
      </c>
    </row>
    <row r="473" spans="1:74" x14ac:dyDescent="0.25">
      <c r="A473">
        <v>16</v>
      </c>
      <c r="B473" t="s">
        <v>60</v>
      </c>
      <c r="C473" t="s">
        <v>61</v>
      </c>
      <c r="D473">
        <v>2022</v>
      </c>
      <c r="E473" t="s">
        <v>62</v>
      </c>
      <c r="F473" t="s">
        <v>63</v>
      </c>
      <c r="G473">
        <v>2</v>
      </c>
      <c r="H473" t="s">
        <v>64</v>
      </c>
      <c r="I473" t="s">
        <v>3808</v>
      </c>
      <c r="J473" t="s">
        <v>942</v>
      </c>
      <c r="K473" t="s">
        <v>943</v>
      </c>
      <c r="L473" t="s">
        <v>3855</v>
      </c>
      <c r="M473" t="s">
        <v>944</v>
      </c>
      <c r="N473" t="s">
        <v>3866</v>
      </c>
      <c r="O473" t="s">
        <v>255</v>
      </c>
      <c r="P473" t="s">
        <v>3891</v>
      </c>
      <c r="Q473" t="s">
        <v>957</v>
      </c>
      <c r="R473" t="s">
        <v>4010</v>
      </c>
      <c r="S473" t="s">
        <v>993</v>
      </c>
      <c r="T473">
        <v>39</v>
      </c>
      <c r="U473">
        <v>1</v>
      </c>
      <c r="V473" t="s">
        <v>994</v>
      </c>
      <c r="W473">
        <v>3</v>
      </c>
      <c r="X473" t="s">
        <v>136</v>
      </c>
      <c r="Y473">
        <v>1</v>
      </c>
      <c r="Z473" t="s">
        <v>73</v>
      </c>
      <c r="AA473">
        <v>1</v>
      </c>
      <c r="AB473" s="3">
        <v>0.15</v>
      </c>
      <c r="AC473" s="3">
        <v>0.15</v>
      </c>
      <c r="AD473" s="3">
        <v>100</v>
      </c>
      <c r="AE473" s="3">
        <v>0.6</v>
      </c>
      <c r="AF473" s="3">
        <v>0.6</v>
      </c>
      <c r="AG473" s="3">
        <v>100</v>
      </c>
      <c r="AH473" s="3">
        <v>0.75</v>
      </c>
      <c r="AI473" s="3">
        <v>0.75</v>
      </c>
      <c r="AJ473" s="3">
        <v>100</v>
      </c>
      <c r="AK473" s="3">
        <v>0.9</v>
      </c>
      <c r="AL473" s="3">
        <v>0</v>
      </c>
      <c r="AM473" s="3">
        <v>0</v>
      </c>
      <c r="AN473" s="3">
        <v>1</v>
      </c>
      <c r="AO473" s="3">
        <v>0</v>
      </c>
      <c r="AP473" s="3">
        <v>0</v>
      </c>
      <c r="AQ473" s="3" t="s">
        <v>77</v>
      </c>
      <c r="AR473" s="3" t="s">
        <v>77</v>
      </c>
      <c r="AS473" s="3" t="s">
        <v>77</v>
      </c>
      <c r="AT473" s="4">
        <v>236681668</v>
      </c>
      <c r="AU473" s="4">
        <v>220223324</v>
      </c>
      <c r="AV473" s="3">
        <v>93.05</v>
      </c>
      <c r="AW473" s="4">
        <v>504543334</v>
      </c>
      <c r="AX473" s="4">
        <v>499520001</v>
      </c>
      <c r="AY473" s="3">
        <v>99.01</v>
      </c>
      <c r="AZ473" s="4">
        <v>652172433</v>
      </c>
      <c r="BA473" s="4">
        <v>652119833</v>
      </c>
      <c r="BB473" s="3">
        <v>99.99</v>
      </c>
      <c r="BC473" s="4">
        <v>660537000</v>
      </c>
      <c r="BD473" s="4">
        <v>0</v>
      </c>
      <c r="BE473" s="3">
        <v>0</v>
      </c>
      <c r="BF473" s="4">
        <v>216000000</v>
      </c>
      <c r="BG473" s="4">
        <v>0</v>
      </c>
      <c r="BH473" s="3">
        <v>0</v>
      </c>
      <c r="BI473" s="4">
        <v>2269934435</v>
      </c>
      <c r="BJ473" s="4">
        <v>1371863158</v>
      </c>
      <c r="BK473" s="3">
        <v>60.44</v>
      </c>
      <c r="BL473" t="s">
        <v>995</v>
      </c>
      <c r="BM473" s="5">
        <f>AT473 / 1000000</f>
        <v>236.681668</v>
      </c>
      <c r="BN473" s="5">
        <f>AU473 / 1000000</f>
        <v>220.22332399999999</v>
      </c>
      <c r="BO473" s="5">
        <f>AW473 / 1000000</f>
        <v>504.54333400000002</v>
      </c>
      <c r="BP473" s="5">
        <f>AX473 / 1000000</f>
        <v>499.52000099999998</v>
      </c>
      <c r="BQ473" s="5">
        <f>AZ473 / 1000000</f>
        <v>652.17243299999996</v>
      </c>
      <c r="BR473" s="5">
        <f>BA473 / 1000000</f>
        <v>652.11983299999997</v>
      </c>
      <c r="BS473" s="5">
        <f>BC473 / 1000000</f>
        <v>660.53700000000003</v>
      </c>
      <c r="BT473" s="5">
        <f>BD473 / 1000000</f>
        <v>0</v>
      </c>
      <c r="BU473" s="5">
        <f>BF473 / 1000000</f>
        <v>216</v>
      </c>
      <c r="BV473" s="5">
        <f>BG473 / 1000000</f>
        <v>0</v>
      </c>
    </row>
    <row r="474" spans="1:74" x14ac:dyDescent="0.25">
      <c r="A474">
        <v>16</v>
      </c>
      <c r="B474" t="s">
        <v>60</v>
      </c>
      <c r="C474" t="s">
        <v>61</v>
      </c>
      <c r="D474">
        <v>2022</v>
      </c>
      <c r="E474" t="s">
        <v>62</v>
      </c>
      <c r="F474" t="s">
        <v>63</v>
      </c>
      <c r="G474">
        <v>2</v>
      </c>
      <c r="H474" t="s">
        <v>64</v>
      </c>
      <c r="I474" t="s">
        <v>3808</v>
      </c>
      <c r="J474" t="s">
        <v>942</v>
      </c>
      <c r="K474" t="s">
        <v>943</v>
      </c>
      <c r="L474" t="s">
        <v>3855</v>
      </c>
      <c r="M474" t="s">
        <v>944</v>
      </c>
      <c r="N474" t="s">
        <v>3866</v>
      </c>
      <c r="O474" t="s">
        <v>255</v>
      </c>
      <c r="P474" t="s">
        <v>3891</v>
      </c>
      <c r="Q474" t="s">
        <v>957</v>
      </c>
      <c r="R474" t="s">
        <v>4010</v>
      </c>
      <c r="S474" t="s">
        <v>993</v>
      </c>
      <c r="T474">
        <v>39</v>
      </c>
      <c r="U474">
        <v>2</v>
      </c>
      <c r="V474" t="s">
        <v>996</v>
      </c>
      <c r="W474">
        <v>1</v>
      </c>
      <c r="X474" t="s">
        <v>72</v>
      </c>
      <c r="Y474">
        <v>3</v>
      </c>
      <c r="Z474" t="s">
        <v>89</v>
      </c>
      <c r="AA474">
        <v>1</v>
      </c>
      <c r="AB474" s="3">
        <v>0</v>
      </c>
      <c r="AC474" s="3">
        <v>0</v>
      </c>
      <c r="AD474" s="3">
        <v>0</v>
      </c>
      <c r="AE474" s="3">
        <v>0.5</v>
      </c>
      <c r="AF474" s="3">
        <v>2</v>
      </c>
      <c r="AG474" s="3">
        <v>400</v>
      </c>
      <c r="AH474" s="3">
        <v>0</v>
      </c>
      <c r="AI474" s="3">
        <v>0</v>
      </c>
      <c r="AJ474" s="3">
        <v>0</v>
      </c>
      <c r="AK474" s="3">
        <v>0</v>
      </c>
      <c r="AL474" s="3">
        <v>0</v>
      </c>
      <c r="AM474" s="3">
        <v>0</v>
      </c>
      <c r="AN474" s="3">
        <v>0</v>
      </c>
      <c r="AO474" s="3">
        <v>0</v>
      </c>
      <c r="AP474" s="3">
        <v>0</v>
      </c>
      <c r="AQ474" s="3">
        <v>2</v>
      </c>
      <c r="AR474" s="3">
        <v>2</v>
      </c>
      <c r="AS474" s="3">
        <v>100</v>
      </c>
      <c r="AT474" s="4">
        <v>0</v>
      </c>
      <c r="AU474" s="4">
        <v>0</v>
      </c>
      <c r="AV474" s="3">
        <v>0</v>
      </c>
      <c r="AW474" s="4">
        <v>535488334</v>
      </c>
      <c r="AX474" s="4">
        <v>528555000</v>
      </c>
      <c r="AY474" s="3">
        <v>98.71</v>
      </c>
      <c r="AZ474" s="4">
        <v>0</v>
      </c>
      <c r="BA474" s="4">
        <v>0</v>
      </c>
      <c r="BB474" s="3">
        <v>0</v>
      </c>
      <c r="BC474" s="4">
        <v>0</v>
      </c>
      <c r="BD474" s="4">
        <v>0</v>
      </c>
      <c r="BE474" s="3">
        <v>0</v>
      </c>
      <c r="BF474" s="4">
        <v>0</v>
      </c>
      <c r="BG474" s="4">
        <v>0</v>
      </c>
      <c r="BH474" s="3">
        <v>0</v>
      </c>
      <c r="BI474" s="4">
        <v>535488334</v>
      </c>
      <c r="BJ474" s="4">
        <v>528555000</v>
      </c>
      <c r="BK474" s="3">
        <v>98.71</v>
      </c>
      <c r="BM474" s="5">
        <f>AT474 / 1000000</f>
        <v>0</v>
      </c>
      <c r="BN474" s="5">
        <f>AU474 / 1000000</f>
        <v>0</v>
      </c>
      <c r="BO474" s="5">
        <f>AW474 / 1000000</f>
        <v>535.48833400000001</v>
      </c>
      <c r="BP474" s="5">
        <f>AX474 / 1000000</f>
        <v>528.55499999999995</v>
      </c>
      <c r="BQ474" s="5">
        <f>AZ474 / 1000000</f>
        <v>0</v>
      </c>
      <c r="BR474" s="5">
        <f>BA474 / 1000000</f>
        <v>0</v>
      </c>
      <c r="BS474" s="5">
        <f>BC474 / 1000000</f>
        <v>0</v>
      </c>
      <c r="BT474" s="5">
        <f>BD474 / 1000000</f>
        <v>0</v>
      </c>
      <c r="BU474" s="5">
        <f>BF474 / 1000000</f>
        <v>0</v>
      </c>
      <c r="BV474" s="5">
        <f>BG474 / 1000000</f>
        <v>0</v>
      </c>
    </row>
    <row r="475" spans="1:74" x14ac:dyDescent="0.25">
      <c r="A475">
        <v>16</v>
      </c>
      <c r="B475" t="s">
        <v>60</v>
      </c>
      <c r="C475" t="s">
        <v>61</v>
      </c>
      <c r="D475">
        <v>2022</v>
      </c>
      <c r="E475" t="s">
        <v>62</v>
      </c>
      <c r="F475" t="s">
        <v>63</v>
      </c>
      <c r="G475">
        <v>2</v>
      </c>
      <c r="H475" t="s">
        <v>64</v>
      </c>
      <c r="I475" t="s">
        <v>3808</v>
      </c>
      <c r="J475" t="s">
        <v>942</v>
      </c>
      <c r="K475" t="s">
        <v>943</v>
      </c>
      <c r="L475" t="s">
        <v>3855</v>
      </c>
      <c r="M475" t="s">
        <v>944</v>
      </c>
      <c r="N475" t="s">
        <v>3866</v>
      </c>
      <c r="O475" t="s">
        <v>255</v>
      </c>
      <c r="P475" t="s">
        <v>3891</v>
      </c>
      <c r="Q475" t="s">
        <v>957</v>
      </c>
      <c r="R475" t="s">
        <v>4010</v>
      </c>
      <c r="S475" t="s">
        <v>993</v>
      </c>
      <c r="T475">
        <v>39</v>
      </c>
      <c r="U475">
        <v>3</v>
      </c>
      <c r="V475" t="s">
        <v>997</v>
      </c>
      <c r="W475">
        <v>1</v>
      </c>
      <c r="X475" t="s">
        <v>72</v>
      </c>
      <c r="Y475">
        <v>1</v>
      </c>
      <c r="Z475" t="s">
        <v>73</v>
      </c>
      <c r="AA475">
        <v>1</v>
      </c>
      <c r="AB475" s="3">
        <v>0</v>
      </c>
      <c r="AC475" s="3">
        <v>0</v>
      </c>
      <c r="AD475" s="3">
        <v>0</v>
      </c>
      <c r="AE475" s="3">
        <v>0.5</v>
      </c>
      <c r="AF475" s="3">
        <v>0.5</v>
      </c>
      <c r="AG475" s="3">
        <v>100</v>
      </c>
      <c r="AH475" s="3">
        <v>0.5</v>
      </c>
      <c r="AI475" s="3">
        <v>0.5</v>
      </c>
      <c r="AJ475" s="3">
        <v>100</v>
      </c>
      <c r="AK475" s="3">
        <v>0.5</v>
      </c>
      <c r="AL475" s="3">
        <v>0</v>
      </c>
      <c r="AM475" s="3">
        <v>0</v>
      </c>
      <c r="AN475" s="3">
        <v>0.5</v>
      </c>
      <c r="AO475" s="3">
        <v>0</v>
      </c>
      <c r="AP475" s="3">
        <v>0</v>
      </c>
      <c r="AQ475" s="3">
        <v>2</v>
      </c>
      <c r="AR475" s="3">
        <v>1</v>
      </c>
      <c r="AS475" s="3">
        <v>50</v>
      </c>
      <c r="AT475" s="4">
        <v>0</v>
      </c>
      <c r="AU475" s="4">
        <v>0</v>
      </c>
      <c r="AV475" s="3">
        <v>0</v>
      </c>
      <c r="AW475" s="4">
        <v>165573333</v>
      </c>
      <c r="AX475" s="4">
        <v>162240000</v>
      </c>
      <c r="AY475" s="3">
        <v>97.99</v>
      </c>
      <c r="AZ475" s="4">
        <v>322822000</v>
      </c>
      <c r="BA475" s="4">
        <v>322822000</v>
      </c>
      <c r="BB475" s="3">
        <v>100</v>
      </c>
      <c r="BC475" s="4">
        <v>196983000</v>
      </c>
      <c r="BD475" s="4">
        <v>0</v>
      </c>
      <c r="BE475" s="3">
        <v>0</v>
      </c>
      <c r="BF475" s="4">
        <v>276000000</v>
      </c>
      <c r="BG475" s="4">
        <v>0</v>
      </c>
      <c r="BH475" s="3">
        <v>0</v>
      </c>
      <c r="BI475" s="4">
        <v>961378333</v>
      </c>
      <c r="BJ475" s="4">
        <v>485062000</v>
      </c>
      <c r="BK475" s="3">
        <v>50.45</v>
      </c>
      <c r="BL475" t="s">
        <v>998</v>
      </c>
      <c r="BM475" s="5">
        <f>AT475 / 1000000</f>
        <v>0</v>
      </c>
      <c r="BN475" s="5">
        <f>AU475 / 1000000</f>
        <v>0</v>
      </c>
      <c r="BO475" s="5">
        <f>AW475 / 1000000</f>
        <v>165.57333299999999</v>
      </c>
      <c r="BP475" s="5">
        <f>AX475 / 1000000</f>
        <v>162.24</v>
      </c>
      <c r="BQ475" s="5">
        <f>AZ475 / 1000000</f>
        <v>322.822</v>
      </c>
      <c r="BR475" s="5">
        <f>BA475 / 1000000</f>
        <v>322.822</v>
      </c>
      <c r="BS475" s="5">
        <f>BC475 / 1000000</f>
        <v>196.983</v>
      </c>
      <c r="BT475" s="5">
        <f>BD475 / 1000000</f>
        <v>0</v>
      </c>
      <c r="BU475" s="5">
        <f>BF475 / 1000000</f>
        <v>276</v>
      </c>
      <c r="BV475" s="5">
        <f>BG475 / 1000000</f>
        <v>0</v>
      </c>
    </row>
    <row r="476" spans="1:74" x14ac:dyDescent="0.25">
      <c r="A476">
        <v>16</v>
      </c>
      <c r="B476" t="s">
        <v>60</v>
      </c>
      <c r="C476" t="s">
        <v>61</v>
      </c>
      <c r="D476">
        <v>2022</v>
      </c>
      <c r="E476" t="s">
        <v>62</v>
      </c>
      <c r="F476" t="s">
        <v>63</v>
      </c>
      <c r="G476">
        <v>2</v>
      </c>
      <c r="H476" t="s">
        <v>64</v>
      </c>
      <c r="I476" t="s">
        <v>3808</v>
      </c>
      <c r="J476" t="s">
        <v>942</v>
      </c>
      <c r="K476" t="s">
        <v>943</v>
      </c>
      <c r="L476" t="s">
        <v>3855</v>
      </c>
      <c r="M476" t="s">
        <v>944</v>
      </c>
      <c r="N476" t="s">
        <v>3866</v>
      </c>
      <c r="O476" t="s">
        <v>255</v>
      </c>
      <c r="P476" t="s">
        <v>3891</v>
      </c>
      <c r="Q476" t="s">
        <v>957</v>
      </c>
      <c r="R476" t="s">
        <v>4010</v>
      </c>
      <c r="S476" t="s">
        <v>993</v>
      </c>
      <c r="T476">
        <v>39</v>
      </c>
      <c r="U476">
        <v>4</v>
      </c>
      <c r="V476" t="s">
        <v>999</v>
      </c>
      <c r="W476">
        <v>1</v>
      </c>
      <c r="X476" t="s">
        <v>72</v>
      </c>
      <c r="Y476">
        <v>3</v>
      </c>
      <c r="Z476" t="s">
        <v>89</v>
      </c>
      <c r="AA476">
        <v>1</v>
      </c>
      <c r="AB476" s="3">
        <v>0</v>
      </c>
      <c r="AC476" s="3">
        <v>0</v>
      </c>
      <c r="AD476" s="3">
        <v>0</v>
      </c>
      <c r="AE476" s="3">
        <v>1</v>
      </c>
      <c r="AF476" s="3">
        <v>4</v>
      </c>
      <c r="AG476" s="3">
        <v>400</v>
      </c>
      <c r="AH476" s="3">
        <v>0</v>
      </c>
      <c r="AI476" s="3">
        <v>0</v>
      </c>
      <c r="AJ476" s="3">
        <v>0</v>
      </c>
      <c r="AK476" s="3">
        <v>0</v>
      </c>
      <c r="AL476" s="3">
        <v>0</v>
      </c>
      <c r="AM476" s="3">
        <v>0</v>
      </c>
      <c r="AN476" s="3">
        <v>0</v>
      </c>
      <c r="AO476" s="3">
        <v>0</v>
      </c>
      <c r="AP476" s="3">
        <v>0</v>
      </c>
      <c r="AQ476" s="3">
        <v>4</v>
      </c>
      <c r="AR476" s="3">
        <v>4</v>
      </c>
      <c r="AS476" s="3">
        <v>100</v>
      </c>
      <c r="AT476" s="4">
        <v>0</v>
      </c>
      <c r="AU476" s="4">
        <v>0</v>
      </c>
      <c r="AV476" s="3">
        <v>0</v>
      </c>
      <c r="AW476" s="4">
        <v>137560000</v>
      </c>
      <c r="AX476" s="4">
        <v>137560000</v>
      </c>
      <c r="AY476" s="3">
        <v>100</v>
      </c>
      <c r="AZ476" s="4">
        <v>0</v>
      </c>
      <c r="BA476" s="4">
        <v>0</v>
      </c>
      <c r="BB476" s="3">
        <v>0</v>
      </c>
      <c r="BC476" s="4">
        <v>0</v>
      </c>
      <c r="BD476" s="4">
        <v>0</v>
      </c>
      <c r="BE476" s="3">
        <v>0</v>
      </c>
      <c r="BF476" s="4">
        <v>0</v>
      </c>
      <c r="BG476" s="4">
        <v>0</v>
      </c>
      <c r="BH476" s="3">
        <v>0</v>
      </c>
      <c r="BI476" s="4">
        <v>137560000</v>
      </c>
      <c r="BJ476" s="4">
        <v>137560000</v>
      </c>
      <c r="BK476" s="3">
        <v>100</v>
      </c>
      <c r="BM476" s="5">
        <f>AT476 / 1000000</f>
        <v>0</v>
      </c>
      <c r="BN476" s="5">
        <f>AU476 / 1000000</f>
        <v>0</v>
      </c>
      <c r="BO476" s="5">
        <f>AW476 / 1000000</f>
        <v>137.56</v>
      </c>
      <c r="BP476" s="5">
        <f>AX476 / 1000000</f>
        <v>137.56</v>
      </c>
      <c r="BQ476" s="5">
        <f>AZ476 / 1000000</f>
        <v>0</v>
      </c>
      <c r="BR476" s="5">
        <f>BA476 / 1000000</f>
        <v>0</v>
      </c>
      <c r="BS476" s="5">
        <f>BC476 / 1000000</f>
        <v>0</v>
      </c>
      <c r="BT476" s="5">
        <f>BD476 / 1000000</f>
        <v>0</v>
      </c>
      <c r="BU476" s="5">
        <f>BF476 / 1000000</f>
        <v>0</v>
      </c>
      <c r="BV476" s="5">
        <f>BG476 / 1000000</f>
        <v>0</v>
      </c>
    </row>
    <row r="477" spans="1:74" x14ac:dyDescent="0.25">
      <c r="A477">
        <v>16</v>
      </c>
      <c r="B477" t="s">
        <v>60</v>
      </c>
      <c r="C477" t="s">
        <v>61</v>
      </c>
      <c r="D477">
        <v>2022</v>
      </c>
      <c r="E477" t="s">
        <v>62</v>
      </c>
      <c r="F477" t="s">
        <v>63</v>
      </c>
      <c r="G477">
        <v>2</v>
      </c>
      <c r="H477" t="s">
        <v>64</v>
      </c>
      <c r="I477" t="s">
        <v>3808</v>
      </c>
      <c r="J477" t="s">
        <v>942</v>
      </c>
      <c r="K477" t="s">
        <v>943</v>
      </c>
      <c r="L477" t="s">
        <v>3855</v>
      </c>
      <c r="M477" t="s">
        <v>944</v>
      </c>
      <c r="N477" t="s">
        <v>3866</v>
      </c>
      <c r="O477" t="s">
        <v>255</v>
      </c>
      <c r="P477" t="s">
        <v>3891</v>
      </c>
      <c r="Q477" t="s">
        <v>957</v>
      </c>
      <c r="R477" t="s">
        <v>4010</v>
      </c>
      <c r="S477" t="s">
        <v>993</v>
      </c>
      <c r="T477">
        <v>39</v>
      </c>
      <c r="U477">
        <v>5</v>
      </c>
      <c r="V477" t="s">
        <v>1000</v>
      </c>
      <c r="W477">
        <v>3</v>
      </c>
      <c r="X477" t="s">
        <v>136</v>
      </c>
      <c r="Y477">
        <v>1</v>
      </c>
      <c r="Z477" t="s">
        <v>73</v>
      </c>
      <c r="AA477">
        <v>1</v>
      </c>
      <c r="AB477" s="3">
        <v>0</v>
      </c>
      <c r="AC477" s="3">
        <v>0</v>
      </c>
      <c r="AD477" s="3">
        <v>0</v>
      </c>
      <c r="AE477" s="3">
        <v>0</v>
      </c>
      <c r="AF477" s="3">
        <v>0</v>
      </c>
      <c r="AG477" s="3">
        <v>0</v>
      </c>
      <c r="AH477" s="3">
        <v>0.3</v>
      </c>
      <c r="AI477" s="3">
        <v>0.3</v>
      </c>
      <c r="AJ477" s="3">
        <v>100</v>
      </c>
      <c r="AK477" s="3">
        <v>0.75</v>
      </c>
      <c r="AL477" s="3">
        <v>0</v>
      </c>
      <c r="AM477" s="3">
        <v>0</v>
      </c>
      <c r="AN477" s="3">
        <v>1</v>
      </c>
      <c r="AO477" s="3">
        <v>0</v>
      </c>
      <c r="AP477" s="3">
        <v>0</v>
      </c>
      <c r="AQ477" s="3" t="s">
        <v>77</v>
      </c>
      <c r="AR477" s="3" t="s">
        <v>77</v>
      </c>
      <c r="AS477" s="3" t="s">
        <v>77</v>
      </c>
      <c r="AT477" s="4">
        <v>0</v>
      </c>
      <c r="AU477" s="4">
        <v>0</v>
      </c>
      <c r="AV477" s="3">
        <v>0</v>
      </c>
      <c r="AW477" s="4">
        <v>0</v>
      </c>
      <c r="AX477" s="4">
        <v>0</v>
      </c>
      <c r="AY477" s="3">
        <v>0</v>
      </c>
      <c r="AZ477" s="4">
        <v>1496132277</v>
      </c>
      <c r="BA477" s="4">
        <v>1495955335</v>
      </c>
      <c r="BB477" s="3">
        <v>99.99</v>
      </c>
      <c r="BC477" s="4">
        <v>1077594000</v>
      </c>
      <c r="BD477" s="4">
        <v>0</v>
      </c>
      <c r="BE477" s="3">
        <v>0</v>
      </c>
      <c r="BF477" s="4">
        <v>221000000</v>
      </c>
      <c r="BG477" s="4">
        <v>0</v>
      </c>
      <c r="BH477" s="3">
        <v>0</v>
      </c>
      <c r="BI477" s="4">
        <v>2794726277</v>
      </c>
      <c r="BJ477" s="4">
        <v>1495955335</v>
      </c>
      <c r="BK477" s="3">
        <v>53.53</v>
      </c>
      <c r="BL477" t="s">
        <v>1001</v>
      </c>
      <c r="BM477" s="5">
        <f>AT477 / 1000000</f>
        <v>0</v>
      </c>
      <c r="BN477" s="5">
        <f>AU477 / 1000000</f>
        <v>0</v>
      </c>
      <c r="BO477" s="5">
        <f>AW477 / 1000000</f>
        <v>0</v>
      </c>
      <c r="BP477" s="5">
        <f>AX477 / 1000000</f>
        <v>0</v>
      </c>
      <c r="BQ477" s="5">
        <f>AZ477 / 1000000</f>
        <v>1496.1322769999999</v>
      </c>
      <c r="BR477" s="5">
        <f>BA477 / 1000000</f>
        <v>1495.9553350000001</v>
      </c>
      <c r="BS477" s="5">
        <f>BC477 / 1000000</f>
        <v>1077.5940000000001</v>
      </c>
      <c r="BT477" s="5">
        <f>BD477 / 1000000</f>
        <v>0</v>
      </c>
      <c r="BU477" s="5">
        <f>BF477 / 1000000</f>
        <v>221</v>
      </c>
      <c r="BV477" s="5">
        <f>BG477 / 1000000</f>
        <v>0</v>
      </c>
    </row>
    <row r="478" spans="1:74" x14ac:dyDescent="0.25">
      <c r="A478">
        <v>16</v>
      </c>
      <c r="B478" t="s">
        <v>60</v>
      </c>
      <c r="C478" t="s">
        <v>61</v>
      </c>
      <c r="D478">
        <v>2022</v>
      </c>
      <c r="E478" t="s">
        <v>62</v>
      </c>
      <c r="F478" t="s">
        <v>63</v>
      </c>
      <c r="G478">
        <v>2</v>
      </c>
      <c r="H478" t="s">
        <v>64</v>
      </c>
      <c r="I478" t="s">
        <v>3808</v>
      </c>
      <c r="J478" t="s">
        <v>942</v>
      </c>
      <c r="K478" t="s">
        <v>943</v>
      </c>
      <c r="L478" t="s">
        <v>3855</v>
      </c>
      <c r="M478" t="s">
        <v>944</v>
      </c>
      <c r="N478" t="s">
        <v>3866</v>
      </c>
      <c r="O478" t="s">
        <v>255</v>
      </c>
      <c r="P478" t="s">
        <v>3891</v>
      </c>
      <c r="Q478" t="s">
        <v>957</v>
      </c>
      <c r="R478" t="s">
        <v>4010</v>
      </c>
      <c r="S478" t="s">
        <v>993</v>
      </c>
      <c r="T478">
        <v>39</v>
      </c>
      <c r="U478">
        <v>6</v>
      </c>
      <c r="V478" t="s">
        <v>1002</v>
      </c>
      <c r="W478">
        <v>1</v>
      </c>
      <c r="X478" t="s">
        <v>72</v>
      </c>
      <c r="Y478">
        <v>1</v>
      </c>
      <c r="Z478" t="s">
        <v>73</v>
      </c>
      <c r="AA478">
        <v>1</v>
      </c>
      <c r="AB478" s="3">
        <v>0</v>
      </c>
      <c r="AC478" s="3">
        <v>0</v>
      </c>
      <c r="AD478" s="3">
        <v>0</v>
      </c>
      <c r="AE478" s="3">
        <v>0</v>
      </c>
      <c r="AF478" s="3">
        <v>0</v>
      </c>
      <c r="AG478" s="3">
        <v>0</v>
      </c>
      <c r="AH478" s="3">
        <v>4</v>
      </c>
      <c r="AI478" s="3">
        <v>4</v>
      </c>
      <c r="AJ478" s="3">
        <v>100</v>
      </c>
      <c r="AK478" s="3">
        <v>3</v>
      </c>
      <c r="AL478" s="3">
        <v>0</v>
      </c>
      <c r="AM478" s="3">
        <v>0</v>
      </c>
      <c r="AN478" s="3">
        <v>1</v>
      </c>
      <c r="AO478" s="3">
        <v>0</v>
      </c>
      <c r="AP478" s="3">
        <v>0</v>
      </c>
      <c r="AQ478" s="3">
        <v>8</v>
      </c>
      <c r="AR478" s="3">
        <v>4</v>
      </c>
      <c r="AS478" s="3">
        <v>50</v>
      </c>
      <c r="AT478" s="4">
        <v>0</v>
      </c>
      <c r="AU478" s="4">
        <v>0</v>
      </c>
      <c r="AV478" s="3">
        <v>0</v>
      </c>
      <c r="AW478" s="4">
        <v>0</v>
      </c>
      <c r="AX478" s="4">
        <v>0</v>
      </c>
      <c r="AY478" s="3">
        <v>0</v>
      </c>
      <c r="AZ478" s="4">
        <v>2296726632</v>
      </c>
      <c r="BA478" s="4">
        <v>2296726632</v>
      </c>
      <c r="BB478" s="3">
        <v>100</v>
      </c>
      <c r="BC478" s="4">
        <v>681858000</v>
      </c>
      <c r="BD478" s="4">
        <v>0</v>
      </c>
      <c r="BE478" s="3">
        <v>0</v>
      </c>
      <c r="BF478" s="4">
        <v>96000000</v>
      </c>
      <c r="BG478" s="4">
        <v>0</v>
      </c>
      <c r="BH478" s="3">
        <v>0</v>
      </c>
      <c r="BI478" s="4">
        <v>3074584632</v>
      </c>
      <c r="BJ478" s="4">
        <v>2296726632</v>
      </c>
      <c r="BK478" s="3">
        <v>74.7</v>
      </c>
      <c r="BL478" t="s">
        <v>1003</v>
      </c>
      <c r="BM478" s="5">
        <f>AT478 / 1000000</f>
        <v>0</v>
      </c>
      <c r="BN478" s="5">
        <f>AU478 / 1000000</f>
        <v>0</v>
      </c>
      <c r="BO478" s="5">
        <f>AW478 / 1000000</f>
        <v>0</v>
      </c>
      <c r="BP478" s="5">
        <f>AX478 / 1000000</f>
        <v>0</v>
      </c>
      <c r="BQ478" s="5">
        <f>AZ478 / 1000000</f>
        <v>2296.7266319999999</v>
      </c>
      <c r="BR478" s="5">
        <f>BA478 / 1000000</f>
        <v>2296.7266319999999</v>
      </c>
      <c r="BS478" s="5">
        <f>BC478 / 1000000</f>
        <v>681.85799999999995</v>
      </c>
      <c r="BT478" s="5">
        <f>BD478 / 1000000</f>
        <v>0</v>
      </c>
      <c r="BU478" s="5">
        <f>BF478 / 1000000</f>
        <v>96</v>
      </c>
      <c r="BV478" s="5">
        <f>BG478 / 1000000</f>
        <v>0</v>
      </c>
    </row>
    <row r="479" spans="1:74" x14ac:dyDescent="0.25">
      <c r="A479">
        <v>16</v>
      </c>
      <c r="B479" t="s">
        <v>60</v>
      </c>
      <c r="C479" t="s">
        <v>61</v>
      </c>
      <c r="D479">
        <v>2022</v>
      </c>
      <c r="E479" t="s">
        <v>62</v>
      </c>
      <c r="F479" t="s">
        <v>63</v>
      </c>
      <c r="G479">
        <v>2</v>
      </c>
      <c r="H479" t="s">
        <v>64</v>
      </c>
      <c r="I479" t="s">
        <v>3808</v>
      </c>
      <c r="J479" t="s">
        <v>942</v>
      </c>
      <c r="K479" t="s">
        <v>943</v>
      </c>
      <c r="L479" t="s">
        <v>3855</v>
      </c>
      <c r="M479" t="s">
        <v>944</v>
      </c>
      <c r="N479" t="s">
        <v>3866</v>
      </c>
      <c r="O479" t="s">
        <v>255</v>
      </c>
      <c r="P479" t="s">
        <v>3891</v>
      </c>
      <c r="Q479" t="s">
        <v>957</v>
      </c>
      <c r="R479" t="s">
        <v>4011</v>
      </c>
      <c r="S479" t="s">
        <v>1004</v>
      </c>
      <c r="T479">
        <v>34</v>
      </c>
      <c r="U479">
        <v>1</v>
      </c>
      <c r="V479" t="s">
        <v>1005</v>
      </c>
      <c r="W479">
        <v>3</v>
      </c>
      <c r="X479" t="s">
        <v>136</v>
      </c>
      <c r="Y479">
        <v>1</v>
      </c>
      <c r="Z479" t="s">
        <v>73</v>
      </c>
      <c r="AA479">
        <v>1</v>
      </c>
      <c r="AB479" s="3">
        <v>0</v>
      </c>
      <c r="AC479" s="3">
        <v>0</v>
      </c>
      <c r="AD479" s="3">
        <v>0</v>
      </c>
      <c r="AE479" s="3">
        <v>0.3</v>
      </c>
      <c r="AF479" s="3">
        <v>0.3</v>
      </c>
      <c r="AG479" s="3">
        <v>100</v>
      </c>
      <c r="AH479" s="3">
        <v>0.6</v>
      </c>
      <c r="AI479" s="3">
        <v>0.6</v>
      </c>
      <c r="AJ479" s="3">
        <v>100</v>
      </c>
      <c r="AK479" s="3">
        <v>0.9</v>
      </c>
      <c r="AL479" s="3">
        <v>0</v>
      </c>
      <c r="AM479" s="3">
        <v>0</v>
      </c>
      <c r="AN479" s="3">
        <v>1</v>
      </c>
      <c r="AO479" s="3">
        <v>0</v>
      </c>
      <c r="AP479" s="3">
        <v>0</v>
      </c>
      <c r="AQ479" s="3" t="s">
        <v>77</v>
      </c>
      <c r="AR479" s="3" t="s">
        <v>77</v>
      </c>
      <c r="AS479" s="3" t="s">
        <v>77</v>
      </c>
      <c r="AT479" s="4">
        <v>0</v>
      </c>
      <c r="AU479" s="4">
        <v>0</v>
      </c>
      <c r="AV479" s="3">
        <v>0</v>
      </c>
      <c r="AW479" s="4">
        <v>38640000</v>
      </c>
      <c r="AX479" s="4">
        <v>36616000</v>
      </c>
      <c r="AY479" s="3">
        <v>94.77</v>
      </c>
      <c r="AZ479" s="4">
        <v>65760000</v>
      </c>
      <c r="BA479" s="4">
        <v>65760000</v>
      </c>
      <c r="BB479" s="3">
        <v>100</v>
      </c>
      <c r="BC479" s="4">
        <v>230480000</v>
      </c>
      <c r="BD479" s="4">
        <v>0</v>
      </c>
      <c r="BE479" s="3">
        <v>0</v>
      </c>
      <c r="BF479" s="4">
        <v>310246000</v>
      </c>
      <c r="BG479" s="4">
        <v>0</v>
      </c>
      <c r="BH479" s="3">
        <v>0</v>
      </c>
      <c r="BI479" s="4">
        <v>645126000</v>
      </c>
      <c r="BJ479" s="4">
        <v>102376000</v>
      </c>
      <c r="BK479" s="3">
        <v>15.87</v>
      </c>
      <c r="BL479" t="s">
        <v>1006</v>
      </c>
      <c r="BM479" s="5">
        <f>AT479 / 1000000</f>
        <v>0</v>
      </c>
      <c r="BN479" s="5">
        <f>AU479 / 1000000</f>
        <v>0</v>
      </c>
      <c r="BO479" s="5">
        <f>AW479 / 1000000</f>
        <v>38.64</v>
      </c>
      <c r="BP479" s="5">
        <f>AX479 / 1000000</f>
        <v>36.616</v>
      </c>
      <c r="BQ479" s="5">
        <f>AZ479 / 1000000</f>
        <v>65.760000000000005</v>
      </c>
      <c r="BR479" s="5">
        <f>BA479 / 1000000</f>
        <v>65.760000000000005</v>
      </c>
      <c r="BS479" s="5">
        <f>BC479 / 1000000</f>
        <v>230.48</v>
      </c>
      <c r="BT479" s="5">
        <f>BD479 / 1000000</f>
        <v>0</v>
      </c>
      <c r="BU479" s="5">
        <f>BF479 / 1000000</f>
        <v>310.24599999999998</v>
      </c>
      <c r="BV479" s="5">
        <f>BG479 / 1000000</f>
        <v>0</v>
      </c>
    </row>
    <row r="480" spans="1:74" x14ac:dyDescent="0.25">
      <c r="A480">
        <v>16</v>
      </c>
      <c r="B480" t="s">
        <v>60</v>
      </c>
      <c r="C480" t="s">
        <v>61</v>
      </c>
      <c r="D480">
        <v>2022</v>
      </c>
      <c r="E480" t="s">
        <v>62</v>
      </c>
      <c r="F480" t="s">
        <v>63</v>
      </c>
      <c r="G480">
        <v>2</v>
      </c>
      <c r="H480" t="s">
        <v>64</v>
      </c>
      <c r="I480" t="s">
        <v>3808</v>
      </c>
      <c r="J480" t="s">
        <v>942</v>
      </c>
      <c r="K480" t="s">
        <v>943</v>
      </c>
      <c r="L480" t="s">
        <v>3855</v>
      </c>
      <c r="M480" t="s">
        <v>944</v>
      </c>
      <c r="N480" t="s">
        <v>3866</v>
      </c>
      <c r="O480" t="s">
        <v>255</v>
      </c>
      <c r="P480" t="s">
        <v>3891</v>
      </c>
      <c r="Q480" t="s">
        <v>957</v>
      </c>
      <c r="R480" t="s">
        <v>4011</v>
      </c>
      <c r="S480" t="s">
        <v>1004</v>
      </c>
      <c r="T480">
        <v>34</v>
      </c>
      <c r="U480">
        <v>2</v>
      </c>
      <c r="V480" t="s">
        <v>1007</v>
      </c>
      <c r="W480">
        <v>2</v>
      </c>
      <c r="X480" t="s">
        <v>76</v>
      </c>
      <c r="Y480">
        <v>4</v>
      </c>
      <c r="Z480" t="s">
        <v>344</v>
      </c>
      <c r="AA480">
        <v>1</v>
      </c>
      <c r="AB480" s="3">
        <v>0</v>
      </c>
      <c r="AC480" s="3">
        <v>0</v>
      </c>
      <c r="AD480" s="3">
        <v>0</v>
      </c>
      <c r="AE480" s="3">
        <v>100</v>
      </c>
      <c r="AF480" s="3">
        <v>100</v>
      </c>
      <c r="AG480" s="3">
        <v>100</v>
      </c>
      <c r="AH480" s="3">
        <v>0</v>
      </c>
      <c r="AI480" s="3">
        <v>0</v>
      </c>
      <c r="AJ480" s="3">
        <v>0</v>
      </c>
      <c r="AK480" s="3">
        <v>0</v>
      </c>
      <c r="AL480" s="3">
        <v>0</v>
      </c>
      <c r="AM480" s="3">
        <v>0</v>
      </c>
      <c r="AN480" s="3">
        <v>0</v>
      </c>
      <c r="AO480" s="3">
        <v>0</v>
      </c>
      <c r="AP480" s="3">
        <v>0</v>
      </c>
      <c r="AQ480" s="3" t="s">
        <v>77</v>
      </c>
      <c r="AR480" s="3" t="s">
        <v>77</v>
      </c>
      <c r="AS480" s="3" t="s">
        <v>77</v>
      </c>
      <c r="AT480" s="4">
        <v>0</v>
      </c>
      <c r="AU480" s="4">
        <v>0</v>
      </c>
      <c r="AV480" s="3">
        <v>0</v>
      </c>
      <c r="AW480" s="4">
        <v>109526667</v>
      </c>
      <c r="AX480" s="4">
        <v>106690500</v>
      </c>
      <c r="AY480" s="3">
        <v>97.41</v>
      </c>
      <c r="AZ480" s="4">
        <v>0</v>
      </c>
      <c r="BA480" s="4">
        <v>0</v>
      </c>
      <c r="BB480" s="3">
        <v>0</v>
      </c>
      <c r="BC480" s="4">
        <v>0</v>
      </c>
      <c r="BD480" s="4">
        <v>0</v>
      </c>
      <c r="BE480" s="3">
        <v>0</v>
      </c>
      <c r="BF480" s="4">
        <v>0</v>
      </c>
      <c r="BG480" s="4">
        <v>0</v>
      </c>
      <c r="BH480" s="3">
        <v>0</v>
      </c>
      <c r="BI480" s="4">
        <v>109526667</v>
      </c>
      <c r="BJ480" s="4">
        <v>106690500</v>
      </c>
      <c r="BK480" s="3">
        <v>97.41</v>
      </c>
      <c r="BM480" s="5">
        <f>AT480 / 1000000</f>
        <v>0</v>
      </c>
      <c r="BN480" s="5">
        <f>AU480 / 1000000</f>
        <v>0</v>
      </c>
      <c r="BO480" s="5">
        <f>AW480 / 1000000</f>
        <v>109.526667</v>
      </c>
      <c r="BP480" s="5">
        <f>AX480 / 1000000</f>
        <v>106.6905</v>
      </c>
      <c r="BQ480" s="5">
        <f>AZ480 / 1000000</f>
        <v>0</v>
      </c>
      <c r="BR480" s="5">
        <f>BA480 / 1000000</f>
        <v>0</v>
      </c>
      <c r="BS480" s="5">
        <f>BC480 / 1000000</f>
        <v>0</v>
      </c>
      <c r="BT480" s="5">
        <f>BD480 / 1000000</f>
        <v>0</v>
      </c>
      <c r="BU480" s="5">
        <f>BF480 / 1000000</f>
        <v>0</v>
      </c>
      <c r="BV480" s="5">
        <f>BG480 / 1000000</f>
        <v>0</v>
      </c>
    </row>
    <row r="481" spans="1:74" x14ac:dyDescent="0.25">
      <c r="A481">
        <v>16</v>
      </c>
      <c r="B481" t="s">
        <v>60</v>
      </c>
      <c r="C481" t="s">
        <v>61</v>
      </c>
      <c r="D481">
        <v>2022</v>
      </c>
      <c r="E481" t="s">
        <v>62</v>
      </c>
      <c r="F481" t="s">
        <v>63</v>
      </c>
      <c r="G481">
        <v>2</v>
      </c>
      <c r="H481" t="s">
        <v>64</v>
      </c>
      <c r="I481" t="s">
        <v>3808</v>
      </c>
      <c r="J481" t="s">
        <v>942</v>
      </c>
      <c r="K481" t="s">
        <v>943</v>
      </c>
      <c r="L481" t="s">
        <v>3855</v>
      </c>
      <c r="M481" t="s">
        <v>944</v>
      </c>
      <c r="N481" t="s">
        <v>3866</v>
      </c>
      <c r="O481" t="s">
        <v>255</v>
      </c>
      <c r="P481" t="s">
        <v>3891</v>
      </c>
      <c r="Q481" t="s">
        <v>957</v>
      </c>
      <c r="R481" t="s">
        <v>4011</v>
      </c>
      <c r="S481" t="s">
        <v>1004</v>
      </c>
      <c r="T481">
        <v>34</v>
      </c>
      <c r="U481">
        <v>3</v>
      </c>
      <c r="V481" t="s">
        <v>1008</v>
      </c>
      <c r="W481">
        <v>2</v>
      </c>
      <c r="X481" t="s">
        <v>76</v>
      </c>
      <c r="Y481">
        <v>4</v>
      </c>
      <c r="Z481" t="s">
        <v>344</v>
      </c>
      <c r="AA481">
        <v>1</v>
      </c>
      <c r="AB481" s="3">
        <v>0</v>
      </c>
      <c r="AC481" s="3">
        <v>0</v>
      </c>
      <c r="AD481" s="3">
        <v>0</v>
      </c>
      <c r="AE481" s="3">
        <v>100</v>
      </c>
      <c r="AF481" s="3">
        <v>100</v>
      </c>
      <c r="AG481" s="3">
        <v>100</v>
      </c>
      <c r="AH481" s="3">
        <v>0</v>
      </c>
      <c r="AI481" s="3">
        <v>0</v>
      </c>
      <c r="AJ481" s="3">
        <v>0</v>
      </c>
      <c r="AK481" s="3">
        <v>0</v>
      </c>
      <c r="AL481" s="3">
        <v>0</v>
      </c>
      <c r="AM481" s="3">
        <v>0</v>
      </c>
      <c r="AN481" s="3">
        <v>0</v>
      </c>
      <c r="AO481" s="3">
        <v>0</v>
      </c>
      <c r="AP481" s="3">
        <v>0</v>
      </c>
      <c r="AQ481" s="3" t="s">
        <v>77</v>
      </c>
      <c r="AR481" s="3" t="s">
        <v>77</v>
      </c>
      <c r="AS481" s="3" t="s">
        <v>77</v>
      </c>
      <c r="AT481" s="4">
        <v>0</v>
      </c>
      <c r="AU481" s="4">
        <v>0</v>
      </c>
      <c r="AV481" s="3">
        <v>0</v>
      </c>
      <c r="AW481" s="4">
        <v>137800000</v>
      </c>
      <c r="AX481" s="4">
        <v>136383333</v>
      </c>
      <c r="AY481" s="3">
        <v>98.97</v>
      </c>
      <c r="AZ481" s="4">
        <v>0</v>
      </c>
      <c r="BA481" s="4">
        <v>0</v>
      </c>
      <c r="BB481" s="3">
        <v>0</v>
      </c>
      <c r="BC481" s="4">
        <v>0</v>
      </c>
      <c r="BD481" s="4">
        <v>0</v>
      </c>
      <c r="BE481" s="3">
        <v>0</v>
      </c>
      <c r="BF481" s="4">
        <v>0</v>
      </c>
      <c r="BG481" s="4">
        <v>0</v>
      </c>
      <c r="BH481" s="3">
        <v>0</v>
      </c>
      <c r="BI481" s="4">
        <v>137800000</v>
      </c>
      <c r="BJ481" s="4">
        <v>136383333</v>
      </c>
      <c r="BK481" s="3">
        <v>98.97</v>
      </c>
      <c r="BM481" s="5">
        <f>AT481 / 1000000</f>
        <v>0</v>
      </c>
      <c r="BN481" s="5">
        <f>AU481 / 1000000</f>
        <v>0</v>
      </c>
      <c r="BO481" s="5">
        <f>AW481 / 1000000</f>
        <v>137.80000000000001</v>
      </c>
      <c r="BP481" s="5">
        <f>AX481 / 1000000</f>
        <v>136.38333299999999</v>
      </c>
      <c r="BQ481" s="5">
        <f>AZ481 / 1000000</f>
        <v>0</v>
      </c>
      <c r="BR481" s="5">
        <f>BA481 / 1000000</f>
        <v>0</v>
      </c>
      <c r="BS481" s="5">
        <f>BC481 / 1000000</f>
        <v>0</v>
      </c>
      <c r="BT481" s="5">
        <f>BD481 / 1000000</f>
        <v>0</v>
      </c>
      <c r="BU481" s="5">
        <f>BF481 / 1000000</f>
        <v>0</v>
      </c>
      <c r="BV481" s="5">
        <f>BG481 / 1000000</f>
        <v>0</v>
      </c>
    </row>
    <row r="482" spans="1:74" x14ac:dyDescent="0.25">
      <c r="A482">
        <v>16</v>
      </c>
      <c r="B482" t="s">
        <v>60</v>
      </c>
      <c r="C482" t="s">
        <v>61</v>
      </c>
      <c r="D482">
        <v>2022</v>
      </c>
      <c r="E482" t="s">
        <v>62</v>
      </c>
      <c r="F482" t="s">
        <v>63</v>
      </c>
      <c r="G482">
        <v>2</v>
      </c>
      <c r="H482" t="s">
        <v>64</v>
      </c>
      <c r="I482" t="s">
        <v>3808</v>
      </c>
      <c r="J482" t="s">
        <v>942</v>
      </c>
      <c r="K482" t="s">
        <v>943</v>
      </c>
      <c r="L482" t="s">
        <v>3855</v>
      </c>
      <c r="M482" t="s">
        <v>944</v>
      </c>
      <c r="N482" t="s">
        <v>3866</v>
      </c>
      <c r="O482" t="s">
        <v>255</v>
      </c>
      <c r="P482" t="s">
        <v>3891</v>
      </c>
      <c r="Q482" t="s">
        <v>957</v>
      </c>
      <c r="R482" t="s">
        <v>4011</v>
      </c>
      <c r="S482" t="s">
        <v>1004</v>
      </c>
      <c r="T482">
        <v>34</v>
      </c>
      <c r="U482">
        <v>4</v>
      </c>
      <c r="V482" t="s">
        <v>1009</v>
      </c>
      <c r="W482">
        <v>3</v>
      </c>
      <c r="X482" t="s">
        <v>136</v>
      </c>
      <c r="Y482">
        <v>1</v>
      </c>
      <c r="Z482" t="s">
        <v>73</v>
      </c>
      <c r="AA482">
        <v>1</v>
      </c>
      <c r="AB482" s="3">
        <v>0</v>
      </c>
      <c r="AC482" s="3">
        <v>0</v>
      </c>
      <c r="AD482" s="3">
        <v>0</v>
      </c>
      <c r="AE482" s="3">
        <v>0.3</v>
      </c>
      <c r="AF482" s="3">
        <v>0.3</v>
      </c>
      <c r="AG482" s="3">
        <v>100</v>
      </c>
      <c r="AH482" s="3">
        <v>0.6</v>
      </c>
      <c r="AI482" s="3">
        <v>0.6</v>
      </c>
      <c r="AJ482" s="3">
        <v>100</v>
      </c>
      <c r="AK482" s="3">
        <v>0.9</v>
      </c>
      <c r="AL482" s="3">
        <v>0</v>
      </c>
      <c r="AM482" s="3">
        <v>0</v>
      </c>
      <c r="AN482" s="3">
        <v>1</v>
      </c>
      <c r="AO482" s="3">
        <v>0</v>
      </c>
      <c r="AP482" s="3">
        <v>0</v>
      </c>
      <c r="AQ482" s="3" t="s">
        <v>77</v>
      </c>
      <c r="AR482" s="3" t="s">
        <v>77</v>
      </c>
      <c r="AS482" s="3" t="s">
        <v>77</v>
      </c>
      <c r="AT482" s="4">
        <v>0</v>
      </c>
      <c r="AU482" s="4">
        <v>0</v>
      </c>
      <c r="AV482" s="3">
        <v>0</v>
      </c>
      <c r="AW482" s="4">
        <v>74760000</v>
      </c>
      <c r="AX482" s="4">
        <v>74760000</v>
      </c>
      <c r="AY482" s="3">
        <v>100</v>
      </c>
      <c r="AZ482" s="4">
        <v>21046666</v>
      </c>
      <c r="BA482" s="4">
        <v>21046666</v>
      </c>
      <c r="BB482" s="3">
        <v>100</v>
      </c>
      <c r="BC482" s="4">
        <v>132000000</v>
      </c>
      <c r="BD482" s="4">
        <v>0</v>
      </c>
      <c r="BE482" s="3">
        <v>0</v>
      </c>
      <c r="BF482" s="4">
        <v>379770000</v>
      </c>
      <c r="BG482" s="4">
        <v>0</v>
      </c>
      <c r="BH482" s="3">
        <v>0</v>
      </c>
      <c r="BI482" s="4">
        <v>607576666</v>
      </c>
      <c r="BJ482" s="4">
        <v>95806666</v>
      </c>
      <c r="BK482" s="3">
        <v>15.77</v>
      </c>
      <c r="BL482" t="s">
        <v>1010</v>
      </c>
      <c r="BM482" s="5">
        <f>AT482 / 1000000</f>
        <v>0</v>
      </c>
      <c r="BN482" s="5">
        <f>AU482 / 1000000</f>
        <v>0</v>
      </c>
      <c r="BO482" s="5">
        <f>AW482 / 1000000</f>
        <v>74.760000000000005</v>
      </c>
      <c r="BP482" s="5">
        <f>AX482 / 1000000</f>
        <v>74.760000000000005</v>
      </c>
      <c r="BQ482" s="5">
        <f>AZ482 / 1000000</f>
        <v>21.046665999999998</v>
      </c>
      <c r="BR482" s="5">
        <f>BA482 / 1000000</f>
        <v>21.046665999999998</v>
      </c>
      <c r="BS482" s="5">
        <f>BC482 / 1000000</f>
        <v>132</v>
      </c>
      <c r="BT482" s="5">
        <f>BD482 / 1000000</f>
        <v>0</v>
      </c>
      <c r="BU482" s="5">
        <f>BF482 / 1000000</f>
        <v>379.77</v>
      </c>
      <c r="BV482" s="5">
        <f>BG482 / 1000000</f>
        <v>0</v>
      </c>
    </row>
    <row r="483" spans="1:74" x14ac:dyDescent="0.25">
      <c r="A483">
        <v>16</v>
      </c>
      <c r="B483" t="s">
        <v>60</v>
      </c>
      <c r="C483" t="s">
        <v>61</v>
      </c>
      <c r="D483">
        <v>2022</v>
      </c>
      <c r="E483" t="s">
        <v>62</v>
      </c>
      <c r="F483" t="s">
        <v>63</v>
      </c>
      <c r="G483">
        <v>2</v>
      </c>
      <c r="H483" t="s">
        <v>64</v>
      </c>
      <c r="I483" t="s">
        <v>3808</v>
      </c>
      <c r="J483" t="s">
        <v>942</v>
      </c>
      <c r="K483" t="s">
        <v>943</v>
      </c>
      <c r="L483" t="s">
        <v>3855</v>
      </c>
      <c r="M483" t="s">
        <v>944</v>
      </c>
      <c r="N483" t="s">
        <v>3866</v>
      </c>
      <c r="O483" t="s">
        <v>255</v>
      </c>
      <c r="P483" t="s">
        <v>3891</v>
      </c>
      <c r="Q483" t="s">
        <v>957</v>
      </c>
      <c r="R483" t="s">
        <v>4011</v>
      </c>
      <c r="S483" t="s">
        <v>1004</v>
      </c>
      <c r="T483">
        <v>34</v>
      </c>
      <c r="U483">
        <v>5</v>
      </c>
      <c r="V483" t="s">
        <v>1011</v>
      </c>
      <c r="W483">
        <v>2</v>
      </c>
      <c r="X483" t="s">
        <v>76</v>
      </c>
      <c r="Y483">
        <v>4</v>
      </c>
      <c r="Z483" t="s">
        <v>344</v>
      </c>
      <c r="AA483">
        <v>1</v>
      </c>
      <c r="AB483" s="3">
        <v>0</v>
      </c>
      <c r="AC483" s="3">
        <v>0</v>
      </c>
      <c r="AD483" s="3">
        <v>0</v>
      </c>
      <c r="AE483" s="3">
        <v>100</v>
      </c>
      <c r="AF483" s="3">
        <v>100</v>
      </c>
      <c r="AG483" s="3">
        <v>100</v>
      </c>
      <c r="AH483" s="3">
        <v>0</v>
      </c>
      <c r="AI483" s="3">
        <v>0</v>
      </c>
      <c r="AJ483" s="3">
        <v>0</v>
      </c>
      <c r="AK483" s="3">
        <v>0</v>
      </c>
      <c r="AL483" s="3">
        <v>0</v>
      </c>
      <c r="AM483" s="3">
        <v>0</v>
      </c>
      <c r="AN483" s="3">
        <v>0</v>
      </c>
      <c r="AO483" s="3">
        <v>0</v>
      </c>
      <c r="AP483" s="3">
        <v>0</v>
      </c>
      <c r="AQ483" s="3" t="s">
        <v>77</v>
      </c>
      <c r="AR483" s="3" t="s">
        <v>77</v>
      </c>
      <c r="AS483" s="3" t="s">
        <v>77</v>
      </c>
      <c r="AT483" s="4">
        <v>0</v>
      </c>
      <c r="AU483" s="4">
        <v>0</v>
      </c>
      <c r="AV483" s="3">
        <v>0</v>
      </c>
      <c r="AW483" s="4">
        <v>52440000</v>
      </c>
      <c r="AX483" s="4">
        <v>48576000</v>
      </c>
      <c r="AY483" s="3">
        <v>92.64</v>
      </c>
      <c r="AZ483" s="4">
        <v>0</v>
      </c>
      <c r="BA483" s="4">
        <v>0</v>
      </c>
      <c r="BB483" s="3">
        <v>0</v>
      </c>
      <c r="BC483" s="4">
        <v>0</v>
      </c>
      <c r="BD483" s="4">
        <v>0</v>
      </c>
      <c r="BE483" s="3">
        <v>0</v>
      </c>
      <c r="BF483" s="4">
        <v>0</v>
      </c>
      <c r="BG483" s="4">
        <v>0</v>
      </c>
      <c r="BH483" s="3">
        <v>0</v>
      </c>
      <c r="BI483" s="4">
        <v>52440000</v>
      </c>
      <c r="BJ483" s="4">
        <v>48576000</v>
      </c>
      <c r="BK483" s="3">
        <v>92.63</v>
      </c>
      <c r="BM483" s="5">
        <f>AT483 / 1000000</f>
        <v>0</v>
      </c>
      <c r="BN483" s="5">
        <f>AU483 / 1000000</f>
        <v>0</v>
      </c>
      <c r="BO483" s="5">
        <f>AW483 / 1000000</f>
        <v>52.44</v>
      </c>
      <c r="BP483" s="5">
        <f>AX483 / 1000000</f>
        <v>48.576000000000001</v>
      </c>
      <c r="BQ483" s="5">
        <f>AZ483 / 1000000</f>
        <v>0</v>
      </c>
      <c r="BR483" s="5">
        <f>BA483 / 1000000</f>
        <v>0</v>
      </c>
      <c r="BS483" s="5">
        <f>BC483 / 1000000</f>
        <v>0</v>
      </c>
      <c r="BT483" s="5">
        <f>BD483 / 1000000</f>
        <v>0</v>
      </c>
      <c r="BU483" s="5">
        <f>BF483 / 1000000</f>
        <v>0</v>
      </c>
      <c r="BV483" s="5">
        <f>BG483 / 1000000</f>
        <v>0</v>
      </c>
    </row>
    <row r="484" spans="1:74" x14ac:dyDescent="0.25">
      <c r="A484">
        <v>16</v>
      </c>
      <c r="B484" t="s">
        <v>60</v>
      </c>
      <c r="C484" t="s">
        <v>61</v>
      </c>
      <c r="D484">
        <v>2022</v>
      </c>
      <c r="E484" t="s">
        <v>62</v>
      </c>
      <c r="F484" t="s">
        <v>63</v>
      </c>
      <c r="G484">
        <v>2</v>
      </c>
      <c r="H484" t="s">
        <v>64</v>
      </c>
      <c r="I484" t="s">
        <v>3808</v>
      </c>
      <c r="J484" t="s">
        <v>942</v>
      </c>
      <c r="K484" t="s">
        <v>943</v>
      </c>
      <c r="L484" t="s">
        <v>3855</v>
      </c>
      <c r="M484" t="s">
        <v>944</v>
      </c>
      <c r="N484" t="s">
        <v>3866</v>
      </c>
      <c r="O484" t="s">
        <v>255</v>
      </c>
      <c r="P484" t="s">
        <v>3891</v>
      </c>
      <c r="Q484" t="s">
        <v>957</v>
      </c>
      <c r="R484" t="s">
        <v>4011</v>
      </c>
      <c r="S484" t="s">
        <v>1004</v>
      </c>
      <c r="T484">
        <v>34</v>
      </c>
      <c r="U484">
        <v>6</v>
      </c>
      <c r="V484" t="s">
        <v>1012</v>
      </c>
      <c r="W484">
        <v>2</v>
      </c>
      <c r="X484" t="s">
        <v>76</v>
      </c>
      <c r="Y484">
        <v>4</v>
      </c>
      <c r="Z484" t="s">
        <v>344</v>
      </c>
      <c r="AA484">
        <v>1</v>
      </c>
      <c r="AB484" s="3">
        <v>100</v>
      </c>
      <c r="AC484" s="3">
        <v>100</v>
      </c>
      <c r="AD484" s="3">
        <v>100</v>
      </c>
      <c r="AE484" s="3">
        <v>100</v>
      </c>
      <c r="AF484" s="3">
        <v>100</v>
      </c>
      <c r="AG484" s="3">
        <v>100</v>
      </c>
      <c r="AH484" s="3">
        <v>0</v>
      </c>
      <c r="AI484" s="3">
        <v>0</v>
      </c>
      <c r="AJ484" s="3">
        <v>0</v>
      </c>
      <c r="AK484" s="3">
        <v>0</v>
      </c>
      <c r="AL484" s="3">
        <v>0</v>
      </c>
      <c r="AM484" s="3">
        <v>0</v>
      </c>
      <c r="AN484" s="3">
        <v>0</v>
      </c>
      <c r="AO484" s="3">
        <v>0</v>
      </c>
      <c r="AP484" s="3">
        <v>0</v>
      </c>
      <c r="AQ484" s="3" t="s">
        <v>77</v>
      </c>
      <c r="AR484" s="3" t="s">
        <v>77</v>
      </c>
      <c r="AS484" s="3" t="s">
        <v>77</v>
      </c>
      <c r="AT484" s="4">
        <v>56070000</v>
      </c>
      <c r="AU484" s="4">
        <v>56070000</v>
      </c>
      <c r="AV484" s="3">
        <v>100</v>
      </c>
      <c r="AW484" s="4">
        <v>67284000</v>
      </c>
      <c r="AX484" s="4">
        <v>65290400</v>
      </c>
      <c r="AY484" s="3">
        <v>97.04</v>
      </c>
      <c r="AZ484" s="4">
        <v>0</v>
      </c>
      <c r="BA484" s="4">
        <v>0</v>
      </c>
      <c r="BB484" s="3">
        <v>0</v>
      </c>
      <c r="BC484" s="4">
        <v>0</v>
      </c>
      <c r="BD484" s="4">
        <v>0</v>
      </c>
      <c r="BE484" s="3">
        <v>0</v>
      </c>
      <c r="BF484" s="4">
        <v>0</v>
      </c>
      <c r="BG484" s="4">
        <v>0</v>
      </c>
      <c r="BH484" s="3">
        <v>0</v>
      </c>
      <c r="BI484" s="4">
        <v>123354000</v>
      </c>
      <c r="BJ484" s="4">
        <v>121360400</v>
      </c>
      <c r="BK484" s="3">
        <v>98.38</v>
      </c>
      <c r="BM484" s="5">
        <f>AT484 / 1000000</f>
        <v>56.07</v>
      </c>
      <c r="BN484" s="5">
        <f>AU484 / 1000000</f>
        <v>56.07</v>
      </c>
      <c r="BO484" s="5">
        <f>AW484 / 1000000</f>
        <v>67.284000000000006</v>
      </c>
      <c r="BP484" s="5">
        <f>AX484 / 1000000</f>
        <v>65.290400000000005</v>
      </c>
      <c r="BQ484" s="5">
        <f>AZ484 / 1000000</f>
        <v>0</v>
      </c>
      <c r="BR484" s="5">
        <f>BA484 / 1000000</f>
        <v>0</v>
      </c>
      <c r="BS484" s="5">
        <f>BC484 / 1000000</f>
        <v>0</v>
      </c>
      <c r="BT484" s="5">
        <f>BD484 / 1000000</f>
        <v>0</v>
      </c>
      <c r="BU484" s="5">
        <f>BF484 / 1000000</f>
        <v>0</v>
      </c>
      <c r="BV484" s="5">
        <f>BG484 / 1000000</f>
        <v>0</v>
      </c>
    </row>
    <row r="485" spans="1:74" x14ac:dyDescent="0.25">
      <c r="A485">
        <v>16</v>
      </c>
      <c r="B485" t="s">
        <v>60</v>
      </c>
      <c r="C485" t="s">
        <v>61</v>
      </c>
      <c r="D485">
        <v>2022</v>
      </c>
      <c r="E485" t="s">
        <v>62</v>
      </c>
      <c r="F485" t="s">
        <v>63</v>
      </c>
      <c r="G485">
        <v>2</v>
      </c>
      <c r="H485" t="s">
        <v>64</v>
      </c>
      <c r="I485" t="s">
        <v>3808</v>
      </c>
      <c r="J485" t="s">
        <v>942</v>
      </c>
      <c r="K485" t="s">
        <v>943</v>
      </c>
      <c r="L485" t="s">
        <v>3855</v>
      </c>
      <c r="M485" t="s">
        <v>944</v>
      </c>
      <c r="N485" t="s">
        <v>3866</v>
      </c>
      <c r="O485" t="s">
        <v>255</v>
      </c>
      <c r="P485" t="s">
        <v>3891</v>
      </c>
      <c r="Q485" t="s">
        <v>957</v>
      </c>
      <c r="R485" t="s">
        <v>4011</v>
      </c>
      <c r="S485" t="s">
        <v>1004</v>
      </c>
      <c r="T485">
        <v>34</v>
      </c>
      <c r="U485">
        <v>7</v>
      </c>
      <c r="V485" t="s">
        <v>1013</v>
      </c>
      <c r="W485">
        <v>1</v>
      </c>
      <c r="X485" t="s">
        <v>72</v>
      </c>
      <c r="Y485">
        <v>1</v>
      </c>
      <c r="Z485" t="s">
        <v>73</v>
      </c>
      <c r="AA485">
        <v>1</v>
      </c>
      <c r="AB485" s="3">
        <v>0.05</v>
      </c>
      <c r="AC485" s="3">
        <v>0.05</v>
      </c>
      <c r="AD485" s="3">
        <v>100</v>
      </c>
      <c r="AE485" s="3">
        <v>0.27</v>
      </c>
      <c r="AF485" s="3">
        <v>0.27</v>
      </c>
      <c r="AG485" s="3">
        <v>100</v>
      </c>
      <c r="AH485" s="3">
        <v>0.28000000000000003</v>
      </c>
      <c r="AI485" s="3">
        <v>0.25</v>
      </c>
      <c r="AJ485" s="3">
        <v>89.29</v>
      </c>
      <c r="AK485" s="3">
        <v>0.3</v>
      </c>
      <c r="AL485" s="3">
        <v>0</v>
      </c>
      <c r="AM485" s="3">
        <v>0</v>
      </c>
      <c r="AN485" s="3">
        <v>0.1</v>
      </c>
      <c r="AO485" s="3">
        <v>0</v>
      </c>
      <c r="AP485" s="3">
        <v>0</v>
      </c>
      <c r="AQ485" s="3">
        <v>1</v>
      </c>
      <c r="AR485" s="3">
        <v>0.56999999999999995</v>
      </c>
      <c r="AS485" s="3">
        <v>57</v>
      </c>
      <c r="AT485" s="4">
        <v>78179520</v>
      </c>
      <c r="AU485" s="4">
        <v>62229077</v>
      </c>
      <c r="AV485" s="3">
        <v>79.599999999999994</v>
      </c>
      <c r="AW485" s="4">
        <v>347961699</v>
      </c>
      <c r="AX485" s="4">
        <v>320484025</v>
      </c>
      <c r="AY485" s="3">
        <v>92.1</v>
      </c>
      <c r="AZ485" s="4">
        <v>873157533</v>
      </c>
      <c r="BA485" s="4">
        <v>873157533</v>
      </c>
      <c r="BB485" s="3">
        <v>100</v>
      </c>
      <c r="BC485" s="4">
        <v>776863000</v>
      </c>
      <c r="BD485" s="4">
        <v>0</v>
      </c>
      <c r="BE485" s="3">
        <v>0</v>
      </c>
      <c r="BF485" s="4">
        <v>801402000</v>
      </c>
      <c r="BG485" s="4">
        <v>0</v>
      </c>
      <c r="BH485" s="3">
        <v>0</v>
      </c>
      <c r="BI485" s="4">
        <v>2877563752</v>
      </c>
      <c r="BJ485" s="4">
        <v>1255870635</v>
      </c>
      <c r="BK485" s="3">
        <v>43.64</v>
      </c>
      <c r="BL485" t="s">
        <v>1014</v>
      </c>
      <c r="BM485" s="5">
        <f>AT485 / 1000000</f>
        <v>78.179519999999997</v>
      </c>
      <c r="BN485" s="5">
        <f>AU485 / 1000000</f>
        <v>62.229076999999997</v>
      </c>
      <c r="BO485" s="5">
        <f>AW485 / 1000000</f>
        <v>347.96169900000001</v>
      </c>
      <c r="BP485" s="5">
        <f>AX485 / 1000000</f>
        <v>320.48402499999997</v>
      </c>
      <c r="BQ485" s="5">
        <f>AZ485 / 1000000</f>
        <v>873.15753299999994</v>
      </c>
      <c r="BR485" s="5">
        <f>BA485 / 1000000</f>
        <v>873.15753299999994</v>
      </c>
      <c r="BS485" s="5">
        <f>BC485 / 1000000</f>
        <v>776.86300000000006</v>
      </c>
      <c r="BT485" s="5">
        <f>BD485 / 1000000</f>
        <v>0</v>
      </c>
      <c r="BU485" s="5">
        <f>BF485 / 1000000</f>
        <v>801.40200000000004</v>
      </c>
      <c r="BV485" s="5">
        <f>BG485 / 1000000</f>
        <v>0</v>
      </c>
    </row>
    <row r="486" spans="1:74" x14ac:dyDescent="0.25">
      <c r="A486">
        <v>16</v>
      </c>
      <c r="B486" t="s">
        <v>60</v>
      </c>
      <c r="C486" t="s">
        <v>61</v>
      </c>
      <c r="D486">
        <v>2022</v>
      </c>
      <c r="E486" t="s">
        <v>62</v>
      </c>
      <c r="F486" t="s">
        <v>63</v>
      </c>
      <c r="G486">
        <v>2</v>
      </c>
      <c r="H486" t="s">
        <v>64</v>
      </c>
      <c r="I486" t="s">
        <v>3808</v>
      </c>
      <c r="J486" t="s">
        <v>942</v>
      </c>
      <c r="K486" t="s">
        <v>943</v>
      </c>
      <c r="L486" t="s">
        <v>3855</v>
      </c>
      <c r="M486" t="s">
        <v>944</v>
      </c>
      <c r="N486" t="s">
        <v>3866</v>
      </c>
      <c r="O486" t="s">
        <v>255</v>
      </c>
      <c r="P486" t="s">
        <v>3891</v>
      </c>
      <c r="Q486" t="s">
        <v>957</v>
      </c>
      <c r="R486" t="s">
        <v>4011</v>
      </c>
      <c r="S486" t="s">
        <v>1004</v>
      </c>
      <c r="T486">
        <v>34</v>
      </c>
      <c r="U486">
        <v>8</v>
      </c>
      <c r="V486" t="s">
        <v>1015</v>
      </c>
      <c r="W486">
        <v>2</v>
      </c>
      <c r="X486" t="s">
        <v>76</v>
      </c>
      <c r="Y486">
        <v>4</v>
      </c>
      <c r="Z486" t="s">
        <v>344</v>
      </c>
      <c r="AA486">
        <v>1</v>
      </c>
      <c r="AB486" s="3">
        <v>100</v>
      </c>
      <c r="AC486" s="3">
        <v>100</v>
      </c>
      <c r="AD486" s="3">
        <v>100</v>
      </c>
      <c r="AE486" s="3">
        <v>100</v>
      </c>
      <c r="AF486" s="3">
        <v>100</v>
      </c>
      <c r="AG486" s="3">
        <v>100</v>
      </c>
      <c r="AH486" s="3">
        <v>0</v>
      </c>
      <c r="AI486" s="3">
        <v>0</v>
      </c>
      <c r="AJ486" s="3">
        <v>0</v>
      </c>
      <c r="AK486" s="3">
        <v>0</v>
      </c>
      <c r="AL486" s="3">
        <v>0</v>
      </c>
      <c r="AM486" s="3">
        <v>0</v>
      </c>
      <c r="AN486" s="3">
        <v>0</v>
      </c>
      <c r="AO486" s="3">
        <v>0</v>
      </c>
      <c r="AP486" s="3">
        <v>0</v>
      </c>
      <c r="AQ486" s="3" t="s">
        <v>77</v>
      </c>
      <c r="AR486" s="3" t="s">
        <v>77</v>
      </c>
      <c r="AS486" s="3" t="s">
        <v>77</v>
      </c>
      <c r="AT486" s="4">
        <v>175666182</v>
      </c>
      <c r="AU486" s="4">
        <v>142989080</v>
      </c>
      <c r="AV486" s="3">
        <v>81.400000000000006</v>
      </c>
      <c r="AW486" s="4">
        <v>165012000</v>
      </c>
      <c r="AX486" s="4">
        <v>161040000</v>
      </c>
      <c r="AY486" s="3">
        <v>97.59</v>
      </c>
      <c r="AZ486" s="4">
        <v>0</v>
      </c>
      <c r="BA486" s="4">
        <v>0</v>
      </c>
      <c r="BB486" s="3">
        <v>0</v>
      </c>
      <c r="BC486" s="4">
        <v>0</v>
      </c>
      <c r="BD486" s="4">
        <v>0</v>
      </c>
      <c r="BE486" s="3">
        <v>0</v>
      </c>
      <c r="BF486" s="4">
        <v>0</v>
      </c>
      <c r="BG486" s="4">
        <v>0</v>
      </c>
      <c r="BH486" s="3">
        <v>0</v>
      </c>
      <c r="BI486" s="4">
        <v>340678182</v>
      </c>
      <c r="BJ486" s="4">
        <v>304029080</v>
      </c>
      <c r="BK486" s="3">
        <v>89.24</v>
      </c>
      <c r="BM486" s="5">
        <f>AT486 / 1000000</f>
        <v>175.66618199999999</v>
      </c>
      <c r="BN486" s="5">
        <f>AU486 / 1000000</f>
        <v>142.98908</v>
      </c>
      <c r="BO486" s="5">
        <f>AW486 / 1000000</f>
        <v>165.012</v>
      </c>
      <c r="BP486" s="5">
        <f>AX486 / 1000000</f>
        <v>161.04</v>
      </c>
      <c r="BQ486" s="5">
        <f>AZ486 / 1000000</f>
        <v>0</v>
      </c>
      <c r="BR486" s="5">
        <f>BA486 / 1000000</f>
        <v>0</v>
      </c>
      <c r="BS486" s="5">
        <f>BC486 / 1000000</f>
        <v>0</v>
      </c>
      <c r="BT486" s="5">
        <f>BD486 / 1000000</f>
        <v>0</v>
      </c>
      <c r="BU486" s="5">
        <f>BF486 / 1000000</f>
        <v>0</v>
      </c>
      <c r="BV486" s="5">
        <f>BG486 / 1000000</f>
        <v>0</v>
      </c>
    </row>
    <row r="487" spans="1:74" x14ac:dyDescent="0.25">
      <c r="A487">
        <v>16</v>
      </c>
      <c r="B487" t="s">
        <v>60</v>
      </c>
      <c r="C487" t="s">
        <v>61</v>
      </c>
      <c r="D487">
        <v>2022</v>
      </c>
      <c r="E487" t="s">
        <v>62</v>
      </c>
      <c r="F487" t="s">
        <v>63</v>
      </c>
      <c r="G487">
        <v>2</v>
      </c>
      <c r="H487" t="s">
        <v>64</v>
      </c>
      <c r="I487" t="s">
        <v>3808</v>
      </c>
      <c r="J487" t="s">
        <v>942</v>
      </c>
      <c r="K487" t="s">
        <v>943</v>
      </c>
      <c r="L487" t="s">
        <v>3855</v>
      </c>
      <c r="M487" t="s">
        <v>944</v>
      </c>
      <c r="N487" t="s">
        <v>3866</v>
      </c>
      <c r="O487" t="s">
        <v>255</v>
      </c>
      <c r="P487" t="s">
        <v>3891</v>
      </c>
      <c r="Q487" t="s">
        <v>957</v>
      </c>
      <c r="R487" t="s">
        <v>4011</v>
      </c>
      <c r="S487" t="s">
        <v>1004</v>
      </c>
      <c r="T487">
        <v>34</v>
      </c>
      <c r="U487">
        <v>9</v>
      </c>
      <c r="V487" t="s">
        <v>1016</v>
      </c>
      <c r="W487">
        <v>2</v>
      </c>
      <c r="X487" t="s">
        <v>76</v>
      </c>
      <c r="Y487">
        <v>4</v>
      </c>
      <c r="Z487" t="s">
        <v>344</v>
      </c>
      <c r="AA487">
        <v>1</v>
      </c>
      <c r="AB487" s="3">
        <v>99</v>
      </c>
      <c r="AC487" s="3">
        <v>99</v>
      </c>
      <c r="AD487" s="3">
        <v>100</v>
      </c>
      <c r="AE487" s="3">
        <v>99</v>
      </c>
      <c r="AF487" s="3">
        <v>99</v>
      </c>
      <c r="AG487" s="3">
        <v>100</v>
      </c>
      <c r="AH487" s="3">
        <v>0</v>
      </c>
      <c r="AI487" s="3">
        <v>0</v>
      </c>
      <c r="AJ487" s="3">
        <v>0</v>
      </c>
      <c r="AK487" s="3">
        <v>0</v>
      </c>
      <c r="AL487" s="3">
        <v>0</v>
      </c>
      <c r="AM487" s="3">
        <v>0</v>
      </c>
      <c r="AN487" s="3">
        <v>0</v>
      </c>
      <c r="AO487" s="3">
        <v>0</v>
      </c>
      <c r="AP487" s="3">
        <v>0</v>
      </c>
      <c r="AQ487" s="3" t="s">
        <v>77</v>
      </c>
      <c r="AR487" s="3" t="s">
        <v>77</v>
      </c>
      <c r="AS487" s="3" t="s">
        <v>77</v>
      </c>
      <c r="AT487" s="4">
        <v>43792000</v>
      </c>
      <c r="AU487" s="4">
        <v>43792000</v>
      </c>
      <c r="AV487" s="3">
        <v>100</v>
      </c>
      <c r="AW487" s="4">
        <v>49680000</v>
      </c>
      <c r="AX487" s="4">
        <v>49680000</v>
      </c>
      <c r="AY487" s="3">
        <v>100</v>
      </c>
      <c r="AZ487" s="4">
        <v>0</v>
      </c>
      <c r="BA487" s="4">
        <v>0</v>
      </c>
      <c r="BB487" s="3">
        <v>0</v>
      </c>
      <c r="BC487" s="4">
        <v>0</v>
      </c>
      <c r="BD487" s="4">
        <v>0</v>
      </c>
      <c r="BE487" s="3">
        <v>0</v>
      </c>
      <c r="BF487" s="4">
        <v>0</v>
      </c>
      <c r="BG487" s="4">
        <v>0</v>
      </c>
      <c r="BH487" s="3">
        <v>0</v>
      </c>
      <c r="BI487" s="4">
        <v>93472000</v>
      </c>
      <c r="BJ487" s="4">
        <v>93472000</v>
      </c>
      <c r="BK487" s="3">
        <v>100</v>
      </c>
      <c r="BM487" s="5">
        <f>AT487 / 1000000</f>
        <v>43.792000000000002</v>
      </c>
      <c r="BN487" s="5">
        <f>AU487 / 1000000</f>
        <v>43.792000000000002</v>
      </c>
      <c r="BO487" s="5">
        <f>AW487 / 1000000</f>
        <v>49.68</v>
      </c>
      <c r="BP487" s="5">
        <f>AX487 / 1000000</f>
        <v>49.68</v>
      </c>
      <c r="BQ487" s="5">
        <f>AZ487 / 1000000</f>
        <v>0</v>
      </c>
      <c r="BR487" s="5">
        <f>BA487 / 1000000</f>
        <v>0</v>
      </c>
      <c r="BS487" s="5">
        <f>BC487 / 1000000</f>
        <v>0</v>
      </c>
      <c r="BT487" s="5">
        <f>BD487 / 1000000</f>
        <v>0</v>
      </c>
      <c r="BU487" s="5">
        <f>BF487 / 1000000</f>
        <v>0</v>
      </c>
      <c r="BV487" s="5">
        <f>BG487 / 1000000</f>
        <v>0</v>
      </c>
    </row>
    <row r="488" spans="1:74" x14ac:dyDescent="0.25">
      <c r="A488">
        <v>16</v>
      </c>
      <c r="B488" t="s">
        <v>60</v>
      </c>
      <c r="C488" t="s">
        <v>61</v>
      </c>
      <c r="D488">
        <v>2022</v>
      </c>
      <c r="E488" t="s">
        <v>62</v>
      </c>
      <c r="F488" t="s">
        <v>63</v>
      </c>
      <c r="G488">
        <v>2</v>
      </c>
      <c r="H488" t="s">
        <v>64</v>
      </c>
      <c r="I488" t="s">
        <v>3808</v>
      </c>
      <c r="J488" t="s">
        <v>942</v>
      </c>
      <c r="K488" t="s">
        <v>943</v>
      </c>
      <c r="L488" t="s">
        <v>3855</v>
      </c>
      <c r="M488" t="s">
        <v>944</v>
      </c>
      <c r="N488" t="s">
        <v>3866</v>
      </c>
      <c r="O488" t="s">
        <v>255</v>
      </c>
      <c r="P488" t="s">
        <v>3891</v>
      </c>
      <c r="Q488" t="s">
        <v>957</v>
      </c>
      <c r="R488" t="s">
        <v>4011</v>
      </c>
      <c r="S488" t="s">
        <v>1004</v>
      </c>
      <c r="T488">
        <v>34</v>
      </c>
      <c r="U488">
        <v>10</v>
      </c>
      <c r="V488" t="s">
        <v>1017</v>
      </c>
      <c r="W488">
        <v>2</v>
      </c>
      <c r="X488" t="s">
        <v>76</v>
      </c>
      <c r="Y488">
        <v>1</v>
      </c>
      <c r="Z488" t="s">
        <v>73</v>
      </c>
      <c r="AA488">
        <v>1</v>
      </c>
      <c r="AB488" s="3">
        <v>100</v>
      </c>
      <c r="AC488" s="3">
        <v>100</v>
      </c>
      <c r="AD488" s="3">
        <v>100</v>
      </c>
      <c r="AE488" s="3">
        <v>100</v>
      </c>
      <c r="AF488" s="3">
        <v>100</v>
      </c>
      <c r="AG488" s="3">
        <v>100</v>
      </c>
      <c r="AH488" s="3">
        <v>100</v>
      </c>
      <c r="AI488" s="3">
        <v>100</v>
      </c>
      <c r="AJ488" s="3">
        <v>100</v>
      </c>
      <c r="AK488" s="3">
        <v>100</v>
      </c>
      <c r="AL488" s="3">
        <v>0</v>
      </c>
      <c r="AM488" s="3">
        <v>0</v>
      </c>
      <c r="AN488" s="3">
        <v>100</v>
      </c>
      <c r="AO488" s="3">
        <v>0</v>
      </c>
      <c r="AP488" s="3">
        <v>0</v>
      </c>
      <c r="AQ488" s="3" t="s">
        <v>77</v>
      </c>
      <c r="AR488" s="3" t="s">
        <v>77</v>
      </c>
      <c r="AS488" s="3" t="s">
        <v>77</v>
      </c>
      <c r="AT488" s="4">
        <v>151197020</v>
      </c>
      <c r="AU488" s="4">
        <v>127272177</v>
      </c>
      <c r="AV488" s="3">
        <v>84.17</v>
      </c>
      <c r="AW488" s="4">
        <v>442162267</v>
      </c>
      <c r="AX488" s="4">
        <v>416041067</v>
      </c>
      <c r="AY488" s="3">
        <v>94.09</v>
      </c>
      <c r="AZ488" s="4">
        <v>823041399</v>
      </c>
      <c r="BA488" s="4">
        <v>823010132</v>
      </c>
      <c r="BB488" s="3">
        <v>100</v>
      </c>
      <c r="BC488" s="4">
        <v>616288000</v>
      </c>
      <c r="BD488" s="4">
        <v>0</v>
      </c>
      <c r="BE488" s="3">
        <v>0</v>
      </c>
      <c r="BF488" s="4">
        <v>546817000</v>
      </c>
      <c r="BG488" s="4">
        <v>0</v>
      </c>
      <c r="BH488" s="3">
        <v>0</v>
      </c>
      <c r="BI488" s="4">
        <v>2579505686</v>
      </c>
      <c r="BJ488" s="4">
        <v>1366323376</v>
      </c>
      <c r="BK488" s="3">
        <v>52.97</v>
      </c>
      <c r="BL488" t="s">
        <v>1018</v>
      </c>
      <c r="BM488" s="5">
        <f>AT488 / 1000000</f>
        <v>151.19702000000001</v>
      </c>
      <c r="BN488" s="5">
        <f>AU488 / 1000000</f>
        <v>127.272177</v>
      </c>
      <c r="BO488" s="5">
        <f>AW488 / 1000000</f>
        <v>442.16226699999999</v>
      </c>
      <c r="BP488" s="5">
        <f>AX488 / 1000000</f>
        <v>416.041067</v>
      </c>
      <c r="BQ488" s="5">
        <f>AZ488 / 1000000</f>
        <v>823.04139899999996</v>
      </c>
      <c r="BR488" s="5">
        <f>BA488 / 1000000</f>
        <v>823.010132</v>
      </c>
      <c r="BS488" s="5">
        <f>BC488 / 1000000</f>
        <v>616.28800000000001</v>
      </c>
      <c r="BT488" s="5">
        <f>BD488 / 1000000</f>
        <v>0</v>
      </c>
      <c r="BU488" s="5">
        <f>BF488 / 1000000</f>
        <v>546.81700000000001</v>
      </c>
      <c r="BV488" s="5">
        <f>BG488 / 1000000</f>
        <v>0</v>
      </c>
    </row>
    <row r="489" spans="1:74" x14ac:dyDescent="0.25">
      <c r="A489">
        <v>16</v>
      </c>
      <c r="B489" t="s">
        <v>60</v>
      </c>
      <c r="C489" t="s">
        <v>61</v>
      </c>
      <c r="D489">
        <v>2022</v>
      </c>
      <c r="E489" t="s">
        <v>62</v>
      </c>
      <c r="F489" t="s">
        <v>63</v>
      </c>
      <c r="G489">
        <v>2</v>
      </c>
      <c r="H489" t="s">
        <v>64</v>
      </c>
      <c r="I489" t="s">
        <v>3808</v>
      </c>
      <c r="J489" t="s">
        <v>942</v>
      </c>
      <c r="K489" t="s">
        <v>943</v>
      </c>
      <c r="L489" t="s">
        <v>3855</v>
      </c>
      <c r="M489" t="s">
        <v>944</v>
      </c>
      <c r="N489" t="s">
        <v>3866</v>
      </c>
      <c r="O489" t="s">
        <v>255</v>
      </c>
      <c r="P489" t="s">
        <v>3891</v>
      </c>
      <c r="Q489" t="s">
        <v>957</v>
      </c>
      <c r="R489" t="s">
        <v>4011</v>
      </c>
      <c r="S489" t="s">
        <v>1004</v>
      </c>
      <c r="T489">
        <v>34</v>
      </c>
      <c r="U489">
        <v>11</v>
      </c>
      <c r="V489" t="s">
        <v>1019</v>
      </c>
      <c r="W489">
        <v>1</v>
      </c>
      <c r="X489" t="s">
        <v>72</v>
      </c>
      <c r="Y489">
        <v>1</v>
      </c>
      <c r="Z489" t="s">
        <v>73</v>
      </c>
      <c r="AA489">
        <v>1</v>
      </c>
      <c r="AB489" s="3">
        <v>5800</v>
      </c>
      <c r="AC489" s="3">
        <v>6298</v>
      </c>
      <c r="AD489" s="3">
        <v>108.59</v>
      </c>
      <c r="AE489" s="3">
        <v>16716</v>
      </c>
      <c r="AF489" s="3">
        <v>16716</v>
      </c>
      <c r="AG489" s="3">
        <v>100</v>
      </c>
      <c r="AH489" s="3">
        <v>17647</v>
      </c>
      <c r="AI489" s="3">
        <v>17647</v>
      </c>
      <c r="AJ489" s="3">
        <v>100</v>
      </c>
      <c r="AK489" s="3">
        <v>6842</v>
      </c>
      <c r="AL489" s="3">
        <v>0</v>
      </c>
      <c r="AM489" s="3">
        <v>0</v>
      </c>
      <c r="AN489" s="3">
        <v>4245</v>
      </c>
      <c r="AO489" s="3">
        <v>0</v>
      </c>
      <c r="AP489" s="3">
        <v>0</v>
      </c>
      <c r="AQ489" s="3">
        <v>51250</v>
      </c>
      <c r="AR489" s="3">
        <v>40661</v>
      </c>
      <c r="AS489" s="3">
        <v>79.34</v>
      </c>
      <c r="AT489" s="4">
        <v>50420400</v>
      </c>
      <c r="AU489" s="4">
        <v>50420400</v>
      </c>
      <c r="AV489" s="3">
        <v>100</v>
      </c>
      <c r="AW489" s="4">
        <v>139783000</v>
      </c>
      <c r="AX489" s="4">
        <v>127588467</v>
      </c>
      <c r="AY489" s="3">
        <v>91.28</v>
      </c>
      <c r="AZ489" s="4">
        <v>673084402</v>
      </c>
      <c r="BA489" s="4">
        <v>673084399</v>
      </c>
      <c r="BB489" s="3">
        <v>100</v>
      </c>
      <c r="BC489" s="4">
        <v>339640000</v>
      </c>
      <c r="BD489" s="4">
        <v>0</v>
      </c>
      <c r="BE489" s="3">
        <v>0</v>
      </c>
      <c r="BF489" s="4">
        <v>263295000</v>
      </c>
      <c r="BG489" s="4">
        <v>0</v>
      </c>
      <c r="BH489" s="3">
        <v>0</v>
      </c>
      <c r="BI489" s="4">
        <v>1466222802</v>
      </c>
      <c r="BJ489" s="4">
        <v>851093266</v>
      </c>
      <c r="BK489" s="3">
        <v>58.05</v>
      </c>
      <c r="BL489" t="s">
        <v>1020</v>
      </c>
      <c r="BM489" s="5">
        <f>AT489 / 1000000</f>
        <v>50.420400000000001</v>
      </c>
      <c r="BN489" s="5">
        <f>AU489 / 1000000</f>
        <v>50.420400000000001</v>
      </c>
      <c r="BO489" s="5">
        <f>AW489 / 1000000</f>
        <v>139.78299999999999</v>
      </c>
      <c r="BP489" s="5">
        <f>AX489 / 1000000</f>
        <v>127.58846699999999</v>
      </c>
      <c r="BQ489" s="5">
        <f>AZ489 / 1000000</f>
        <v>673.08440199999995</v>
      </c>
      <c r="BR489" s="5">
        <f>BA489 / 1000000</f>
        <v>673.08439899999996</v>
      </c>
      <c r="BS489" s="5">
        <f>BC489 / 1000000</f>
        <v>339.64</v>
      </c>
      <c r="BT489" s="5">
        <f>BD489 / 1000000</f>
        <v>0</v>
      </c>
      <c r="BU489" s="5">
        <f>BF489 / 1000000</f>
        <v>263.29500000000002</v>
      </c>
      <c r="BV489" s="5">
        <f>BG489 / 1000000</f>
        <v>0</v>
      </c>
    </row>
    <row r="490" spans="1:74" x14ac:dyDescent="0.25">
      <c r="A490">
        <v>16</v>
      </c>
      <c r="B490" t="s">
        <v>60</v>
      </c>
      <c r="C490" t="s">
        <v>61</v>
      </c>
      <c r="D490">
        <v>2022</v>
      </c>
      <c r="E490" t="s">
        <v>62</v>
      </c>
      <c r="F490" t="s">
        <v>63</v>
      </c>
      <c r="G490">
        <v>2</v>
      </c>
      <c r="H490" t="s">
        <v>64</v>
      </c>
      <c r="I490" t="s">
        <v>3808</v>
      </c>
      <c r="J490" t="s">
        <v>942</v>
      </c>
      <c r="K490" t="s">
        <v>943</v>
      </c>
      <c r="L490" t="s">
        <v>3855</v>
      </c>
      <c r="M490" t="s">
        <v>944</v>
      </c>
      <c r="N490" t="s">
        <v>3866</v>
      </c>
      <c r="O490" t="s">
        <v>255</v>
      </c>
      <c r="P490" t="s">
        <v>3891</v>
      </c>
      <c r="Q490" t="s">
        <v>957</v>
      </c>
      <c r="R490" t="s">
        <v>4012</v>
      </c>
      <c r="S490" t="s">
        <v>1021</v>
      </c>
      <c r="T490">
        <v>39</v>
      </c>
      <c r="U490">
        <v>1</v>
      </c>
      <c r="V490" t="s">
        <v>1022</v>
      </c>
      <c r="W490">
        <v>3</v>
      </c>
      <c r="X490" t="s">
        <v>136</v>
      </c>
      <c r="Y490">
        <v>1</v>
      </c>
      <c r="Z490" t="s">
        <v>73</v>
      </c>
      <c r="AA490">
        <v>1</v>
      </c>
      <c r="AB490" s="3">
        <v>0.3</v>
      </c>
      <c r="AC490" s="3">
        <v>0.3</v>
      </c>
      <c r="AD490" s="3">
        <v>100</v>
      </c>
      <c r="AE490" s="3">
        <v>0.95</v>
      </c>
      <c r="AF490" s="3">
        <v>0.95</v>
      </c>
      <c r="AG490" s="3">
        <v>100</v>
      </c>
      <c r="AH490" s="3">
        <v>1</v>
      </c>
      <c r="AI490" s="3">
        <v>1</v>
      </c>
      <c r="AJ490" s="3">
        <v>100</v>
      </c>
      <c r="AK490" s="3">
        <v>0</v>
      </c>
      <c r="AL490" s="3">
        <v>0</v>
      </c>
      <c r="AM490" s="3">
        <v>0</v>
      </c>
      <c r="AN490" s="3">
        <v>0</v>
      </c>
      <c r="AO490" s="3">
        <v>0</v>
      </c>
      <c r="AP490" s="3">
        <v>0</v>
      </c>
      <c r="AQ490" s="3" t="s">
        <v>77</v>
      </c>
      <c r="AR490" s="3" t="s">
        <v>77</v>
      </c>
      <c r="AS490" s="3" t="s">
        <v>77</v>
      </c>
      <c r="AT490" s="4">
        <v>46816001</v>
      </c>
      <c r="AU490" s="4">
        <v>13373333</v>
      </c>
      <c r="AV490" s="3">
        <v>28.56</v>
      </c>
      <c r="AW490" s="4">
        <v>192120000</v>
      </c>
      <c r="AX490" s="4">
        <v>192120000</v>
      </c>
      <c r="AY490" s="3">
        <v>100</v>
      </c>
      <c r="AZ490" s="4">
        <v>84720000</v>
      </c>
      <c r="BA490" s="4">
        <v>84720000</v>
      </c>
      <c r="BB490" s="3">
        <v>100</v>
      </c>
      <c r="BC490" s="4">
        <v>0</v>
      </c>
      <c r="BD490" s="4">
        <v>0</v>
      </c>
      <c r="BE490" s="3">
        <v>0</v>
      </c>
      <c r="BF490" s="4">
        <v>0</v>
      </c>
      <c r="BG490" s="4">
        <v>0</v>
      </c>
      <c r="BH490" s="3">
        <v>0</v>
      </c>
      <c r="BI490" s="4">
        <v>323656001</v>
      </c>
      <c r="BJ490" s="4">
        <v>290213333</v>
      </c>
      <c r="BK490" s="3">
        <v>89.67</v>
      </c>
      <c r="BL490" t="s">
        <v>1023</v>
      </c>
      <c r="BM490" s="5">
        <f>AT490 / 1000000</f>
        <v>46.816001</v>
      </c>
      <c r="BN490" s="5">
        <f>AU490 / 1000000</f>
        <v>13.373333000000001</v>
      </c>
      <c r="BO490" s="5">
        <f>AW490 / 1000000</f>
        <v>192.12</v>
      </c>
      <c r="BP490" s="5">
        <f>AX490 / 1000000</f>
        <v>192.12</v>
      </c>
      <c r="BQ490" s="5">
        <f>AZ490 / 1000000</f>
        <v>84.72</v>
      </c>
      <c r="BR490" s="5">
        <f>BA490 / 1000000</f>
        <v>84.72</v>
      </c>
      <c r="BS490" s="5">
        <f>BC490 / 1000000</f>
        <v>0</v>
      </c>
      <c r="BT490" s="5">
        <f>BD490 / 1000000</f>
        <v>0</v>
      </c>
      <c r="BU490" s="5">
        <f>BF490 / 1000000</f>
        <v>0</v>
      </c>
      <c r="BV490" s="5">
        <f>BG490 / 1000000</f>
        <v>0</v>
      </c>
    </row>
    <row r="491" spans="1:74" x14ac:dyDescent="0.25">
      <c r="A491">
        <v>16</v>
      </c>
      <c r="B491" t="s">
        <v>60</v>
      </c>
      <c r="C491" t="s">
        <v>61</v>
      </c>
      <c r="D491">
        <v>2022</v>
      </c>
      <c r="E491" t="s">
        <v>62</v>
      </c>
      <c r="F491" t="s">
        <v>63</v>
      </c>
      <c r="G491">
        <v>2</v>
      </c>
      <c r="H491" t="s">
        <v>64</v>
      </c>
      <c r="I491" t="s">
        <v>3808</v>
      </c>
      <c r="J491" t="s">
        <v>942</v>
      </c>
      <c r="K491" t="s">
        <v>943</v>
      </c>
      <c r="L491" t="s">
        <v>3855</v>
      </c>
      <c r="M491" t="s">
        <v>944</v>
      </c>
      <c r="N491" t="s">
        <v>3866</v>
      </c>
      <c r="O491" t="s">
        <v>255</v>
      </c>
      <c r="P491" t="s">
        <v>3891</v>
      </c>
      <c r="Q491" t="s">
        <v>957</v>
      </c>
      <c r="R491" t="s">
        <v>4012</v>
      </c>
      <c r="S491" t="s">
        <v>1021</v>
      </c>
      <c r="T491">
        <v>39</v>
      </c>
      <c r="U491">
        <v>2</v>
      </c>
      <c r="V491" t="s">
        <v>1024</v>
      </c>
      <c r="W491">
        <v>2</v>
      </c>
      <c r="X491" t="s">
        <v>76</v>
      </c>
      <c r="Y491">
        <v>1</v>
      </c>
      <c r="Z491" t="s">
        <v>73</v>
      </c>
      <c r="AA491">
        <v>1</v>
      </c>
      <c r="AB491" s="3">
        <v>100</v>
      </c>
      <c r="AC491" s="3">
        <v>100</v>
      </c>
      <c r="AD491" s="3">
        <v>100</v>
      </c>
      <c r="AE491" s="3">
        <v>100</v>
      </c>
      <c r="AF491" s="3">
        <v>100</v>
      </c>
      <c r="AG491" s="3">
        <v>100</v>
      </c>
      <c r="AH491" s="3">
        <v>100</v>
      </c>
      <c r="AI491" s="3">
        <v>100</v>
      </c>
      <c r="AJ491" s="3">
        <v>100</v>
      </c>
      <c r="AK491" s="3">
        <v>0</v>
      </c>
      <c r="AL491" s="3">
        <v>0</v>
      </c>
      <c r="AM491" s="3">
        <v>0</v>
      </c>
      <c r="AN491" s="3">
        <v>0</v>
      </c>
      <c r="AO491" s="3">
        <v>0</v>
      </c>
      <c r="AP491" s="3">
        <v>0</v>
      </c>
      <c r="AQ491" s="3" t="s">
        <v>77</v>
      </c>
      <c r="AR491" s="3" t="s">
        <v>77</v>
      </c>
      <c r="AS491" s="3" t="s">
        <v>77</v>
      </c>
      <c r="AT491" s="4">
        <v>311130664</v>
      </c>
      <c r="AU491" s="4">
        <v>210714000</v>
      </c>
      <c r="AV491" s="3">
        <v>67.72</v>
      </c>
      <c r="AW491" s="4">
        <v>650580000</v>
      </c>
      <c r="AX491" s="4">
        <v>648379999</v>
      </c>
      <c r="AY491" s="3">
        <v>99.66</v>
      </c>
      <c r="AZ491" s="4">
        <v>524684631</v>
      </c>
      <c r="BA491" s="4">
        <v>524684631</v>
      </c>
      <c r="BB491" s="3">
        <v>100</v>
      </c>
      <c r="BC491" s="4">
        <v>0</v>
      </c>
      <c r="BD491" s="4">
        <v>0</v>
      </c>
      <c r="BE491" s="3">
        <v>0</v>
      </c>
      <c r="BF491" s="4">
        <v>0</v>
      </c>
      <c r="BG491" s="4">
        <v>0</v>
      </c>
      <c r="BH491" s="3">
        <v>0</v>
      </c>
      <c r="BI491" s="4">
        <v>1486395295</v>
      </c>
      <c r="BJ491" s="4">
        <v>1383778630</v>
      </c>
      <c r="BK491" s="3">
        <v>93.1</v>
      </c>
      <c r="BL491" t="s">
        <v>1025</v>
      </c>
      <c r="BM491" s="5">
        <f>AT491 / 1000000</f>
        <v>311.13066400000002</v>
      </c>
      <c r="BN491" s="5">
        <f>AU491 / 1000000</f>
        <v>210.714</v>
      </c>
      <c r="BO491" s="5">
        <f>AW491 / 1000000</f>
        <v>650.58000000000004</v>
      </c>
      <c r="BP491" s="5">
        <f>AX491 / 1000000</f>
        <v>648.379999</v>
      </c>
      <c r="BQ491" s="5">
        <f>AZ491 / 1000000</f>
        <v>524.68463099999997</v>
      </c>
      <c r="BR491" s="5">
        <f>BA491 / 1000000</f>
        <v>524.68463099999997</v>
      </c>
      <c r="BS491" s="5">
        <f>BC491 / 1000000</f>
        <v>0</v>
      </c>
      <c r="BT491" s="5">
        <f>BD491 / 1000000</f>
        <v>0</v>
      </c>
      <c r="BU491" s="5">
        <f>BF491 / 1000000</f>
        <v>0</v>
      </c>
      <c r="BV491" s="5">
        <f>BG491 / 1000000</f>
        <v>0</v>
      </c>
    </row>
    <row r="492" spans="1:74" x14ac:dyDescent="0.25">
      <c r="A492">
        <v>16</v>
      </c>
      <c r="B492" t="s">
        <v>60</v>
      </c>
      <c r="C492" t="s">
        <v>61</v>
      </c>
      <c r="D492">
        <v>2022</v>
      </c>
      <c r="E492" t="s">
        <v>62</v>
      </c>
      <c r="F492" t="s">
        <v>63</v>
      </c>
      <c r="G492">
        <v>2</v>
      </c>
      <c r="H492" t="s">
        <v>64</v>
      </c>
      <c r="I492" t="s">
        <v>3808</v>
      </c>
      <c r="J492" t="s">
        <v>942</v>
      </c>
      <c r="K492" t="s">
        <v>943</v>
      </c>
      <c r="L492" t="s">
        <v>3855</v>
      </c>
      <c r="M492" t="s">
        <v>944</v>
      </c>
      <c r="N492" t="s">
        <v>3866</v>
      </c>
      <c r="O492" t="s">
        <v>255</v>
      </c>
      <c r="P492" t="s">
        <v>3891</v>
      </c>
      <c r="Q492" t="s">
        <v>957</v>
      </c>
      <c r="R492" t="s">
        <v>4012</v>
      </c>
      <c r="S492" t="s">
        <v>1021</v>
      </c>
      <c r="T492">
        <v>39</v>
      </c>
      <c r="U492">
        <v>3</v>
      </c>
      <c r="V492" t="s">
        <v>1026</v>
      </c>
      <c r="W492">
        <v>2</v>
      </c>
      <c r="X492" t="s">
        <v>76</v>
      </c>
      <c r="Y492">
        <v>1</v>
      </c>
      <c r="Z492" t="s">
        <v>73</v>
      </c>
      <c r="AA492">
        <v>1</v>
      </c>
      <c r="AB492" s="3">
        <v>100</v>
      </c>
      <c r="AC492" s="3">
        <v>100</v>
      </c>
      <c r="AD492" s="3">
        <v>100</v>
      </c>
      <c r="AE492" s="3">
        <v>100</v>
      </c>
      <c r="AF492" s="3">
        <v>100</v>
      </c>
      <c r="AG492" s="3">
        <v>100</v>
      </c>
      <c r="AH492" s="3">
        <v>100</v>
      </c>
      <c r="AI492" s="3">
        <v>100</v>
      </c>
      <c r="AJ492" s="3">
        <v>100</v>
      </c>
      <c r="AK492" s="3">
        <v>100</v>
      </c>
      <c r="AL492" s="3">
        <v>0</v>
      </c>
      <c r="AM492" s="3">
        <v>0</v>
      </c>
      <c r="AN492" s="3">
        <v>100</v>
      </c>
      <c r="AO492" s="3">
        <v>0</v>
      </c>
      <c r="AP492" s="3">
        <v>0</v>
      </c>
      <c r="AQ492" s="3" t="s">
        <v>77</v>
      </c>
      <c r="AR492" s="3" t="s">
        <v>77</v>
      </c>
      <c r="AS492" s="3" t="s">
        <v>77</v>
      </c>
      <c r="AT492" s="4">
        <v>254293335</v>
      </c>
      <c r="AU492" s="4">
        <v>137940002</v>
      </c>
      <c r="AV492" s="3">
        <v>54.25</v>
      </c>
      <c r="AW492" s="4">
        <v>1814713667</v>
      </c>
      <c r="AX492" s="4">
        <v>1689245333</v>
      </c>
      <c r="AY492" s="3">
        <v>93.09</v>
      </c>
      <c r="AZ492" s="4">
        <v>3164919702</v>
      </c>
      <c r="BA492" s="4">
        <v>3164831668</v>
      </c>
      <c r="BB492" s="3">
        <v>100</v>
      </c>
      <c r="BC492" s="4">
        <v>3340790000</v>
      </c>
      <c r="BD492" s="4">
        <v>0</v>
      </c>
      <c r="BE492" s="3">
        <v>0</v>
      </c>
      <c r="BF492" s="4">
        <v>1405649000</v>
      </c>
      <c r="BG492" s="4">
        <v>0</v>
      </c>
      <c r="BH492" s="3">
        <v>0</v>
      </c>
      <c r="BI492" s="4">
        <v>9980365704</v>
      </c>
      <c r="BJ492" s="4">
        <v>4992017003</v>
      </c>
      <c r="BK492" s="3">
        <v>50.02</v>
      </c>
      <c r="BL492" t="s">
        <v>1027</v>
      </c>
      <c r="BM492" s="5">
        <f>AT492 / 1000000</f>
        <v>254.29333500000001</v>
      </c>
      <c r="BN492" s="5">
        <f>AU492 / 1000000</f>
        <v>137.94000199999999</v>
      </c>
      <c r="BO492" s="5">
        <f>AW492 / 1000000</f>
        <v>1814.713667</v>
      </c>
      <c r="BP492" s="5">
        <f>AX492 / 1000000</f>
        <v>1689.2453330000001</v>
      </c>
      <c r="BQ492" s="5">
        <f>AZ492 / 1000000</f>
        <v>3164.9197020000001</v>
      </c>
      <c r="BR492" s="5">
        <f>BA492 / 1000000</f>
        <v>3164.8316679999998</v>
      </c>
      <c r="BS492" s="5">
        <f>BC492 / 1000000</f>
        <v>3340.79</v>
      </c>
      <c r="BT492" s="5">
        <f>BD492 / 1000000</f>
        <v>0</v>
      </c>
      <c r="BU492" s="5">
        <f>BF492 / 1000000</f>
        <v>1405.6489999999999</v>
      </c>
      <c r="BV492" s="5">
        <f>BG492 / 1000000</f>
        <v>0</v>
      </c>
    </row>
    <row r="493" spans="1:74" x14ac:dyDescent="0.25">
      <c r="A493">
        <v>16</v>
      </c>
      <c r="B493" t="s">
        <v>60</v>
      </c>
      <c r="C493" t="s">
        <v>61</v>
      </c>
      <c r="D493">
        <v>2022</v>
      </c>
      <c r="E493" t="s">
        <v>62</v>
      </c>
      <c r="F493" t="s">
        <v>63</v>
      </c>
      <c r="G493">
        <v>2</v>
      </c>
      <c r="H493" t="s">
        <v>64</v>
      </c>
      <c r="I493" t="s">
        <v>3808</v>
      </c>
      <c r="J493" t="s">
        <v>942</v>
      </c>
      <c r="K493" t="s">
        <v>943</v>
      </c>
      <c r="L493" t="s">
        <v>3855</v>
      </c>
      <c r="M493" t="s">
        <v>944</v>
      </c>
      <c r="N493" t="s">
        <v>3866</v>
      </c>
      <c r="O493" t="s">
        <v>255</v>
      </c>
      <c r="P493" t="s">
        <v>3891</v>
      </c>
      <c r="Q493" t="s">
        <v>957</v>
      </c>
      <c r="R493" t="s">
        <v>4012</v>
      </c>
      <c r="S493" t="s">
        <v>1021</v>
      </c>
      <c r="T493">
        <v>39</v>
      </c>
      <c r="U493">
        <v>4</v>
      </c>
      <c r="V493" t="s">
        <v>1028</v>
      </c>
      <c r="W493">
        <v>1</v>
      </c>
      <c r="X493" t="s">
        <v>72</v>
      </c>
      <c r="Y493">
        <v>3</v>
      </c>
      <c r="Z493" t="s">
        <v>89</v>
      </c>
      <c r="AA493">
        <v>1</v>
      </c>
      <c r="AB493" s="3">
        <v>0.6</v>
      </c>
      <c r="AC493" s="3">
        <v>1</v>
      </c>
      <c r="AD493" s="3">
        <v>166.67</v>
      </c>
      <c r="AE493" s="3">
        <v>0</v>
      </c>
      <c r="AF493" s="3">
        <v>0</v>
      </c>
      <c r="AG493" s="3">
        <v>0</v>
      </c>
      <c r="AH493" s="3">
        <v>0</v>
      </c>
      <c r="AI493" s="3">
        <v>0</v>
      </c>
      <c r="AJ493" s="3">
        <v>0</v>
      </c>
      <c r="AK493" s="3">
        <v>0</v>
      </c>
      <c r="AL493" s="3">
        <v>0</v>
      </c>
      <c r="AM493" s="3">
        <v>0</v>
      </c>
      <c r="AN493" s="3">
        <v>0</v>
      </c>
      <c r="AO493" s="3">
        <v>0</v>
      </c>
      <c r="AP493" s="3">
        <v>0</v>
      </c>
      <c r="AQ493" s="3">
        <v>1</v>
      </c>
      <c r="AR493" s="3">
        <v>1</v>
      </c>
      <c r="AS493" s="3">
        <v>100</v>
      </c>
      <c r="AT493" s="4">
        <v>47850000</v>
      </c>
      <c r="AU493" s="4">
        <v>47850000</v>
      </c>
      <c r="AV493" s="3">
        <v>100</v>
      </c>
      <c r="AW493" s="4">
        <v>0</v>
      </c>
      <c r="AX493" s="4">
        <v>0</v>
      </c>
      <c r="AY493" s="3">
        <v>0</v>
      </c>
      <c r="AZ493" s="4">
        <v>0</v>
      </c>
      <c r="BA493" s="4">
        <v>0</v>
      </c>
      <c r="BB493" s="3">
        <v>0</v>
      </c>
      <c r="BC493" s="4">
        <v>0</v>
      </c>
      <c r="BD493" s="4">
        <v>0</v>
      </c>
      <c r="BE493" s="3">
        <v>0</v>
      </c>
      <c r="BF493" s="4">
        <v>0</v>
      </c>
      <c r="BG493" s="4">
        <v>0</v>
      </c>
      <c r="BH493" s="3">
        <v>0</v>
      </c>
      <c r="BI493" s="4">
        <v>47850000</v>
      </c>
      <c r="BJ493" s="4">
        <v>47850000</v>
      </c>
      <c r="BK493" s="3">
        <v>100</v>
      </c>
      <c r="BM493" s="5">
        <f>AT493 / 1000000</f>
        <v>47.85</v>
      </c>
      <c r="BN493" s="5">
        <f>AU493 / 1000000</f>
        <v>47.85</v>
      </c>
      <c r="BO493" s="5">
        <f>AW493 / 1000000</f>
        <v>0</v>
      </c>
      <c r="BP493" s="5">
        <f>AX493 / 1000000</f>
        <v>0</v>
      </c>
      <c r="BQ493" s="5">
        <f>AZ493 / 1000000</f>
        <v>0</v>
      </c>
      <c r="BR493" s="5">
        <f>BA493 / 1000000</f>
        <v>0</v>
      </c>
      <c r="BS493" s="5">
        <f>BC493 / 1000000</f>
        <v>0</v>
      </c>
      <c r="BT493" s="5">
        <f>BD493 / 1000000</f>
        <v>0</v>
      </c>
      <c r="BU493" s="5">
        <f>BF493 / 1000000</f>
        <v>0</v>
      </c>
      <c r="BV493" s="5">
        <f>BG493 / 1000000</f>
        <v>0</v>
      </c>
    </row>
    <row r="494" spans="1:74" x14ac:dyDescent="0.25">
      <c r="A494">
        <v>16</v>
      </c>
      <c r="B494" t="s">
        <v>60</v>
      </c>
      <c r="C494" t="s">
        <v>61</v>
      </c>
      <c r="D494">
        <v>2022</v>
      </c>
      <c r="E494" t="s">
        <v>62</v>
      </c>
      <c r="F494" t="s">
        <v>63</v>
      </c>
      <c r="G494">
        <v>2</v>
      </c>
      <c r="H494" t="s">
        <v>64</v>
      </c>
      <c r="I494" t="s">
        <v>3808</v>
      </c>
      <c r="J494" t="s">
        <v>942</v>
      </c>
      <c r="K494" t="s">
        <v>943</v>
      </c>
      <c r="L494" t="s">
        <v>3855</v>
      </c>
      <c r="M494" t="s">
        <v>944</v>
      </c>
      <c r="N494" t="s">
        <v>3866</v>
      </c>
      <c r="O494" t="s">
        <v>255</v>
      </c>
      <c r="P494" t="s">
        <v>3891</v>
      </c>
      <c r="Q494" t="s">
        <v>957</v>
      </c>
      <c r="R494" t="s">
        <v>4012</v>
      </c>
      <c r="S494" t="s">
        <v>1021</v>
      </c>
      <c r="T494">
        <v>39</v>
      </c>
      <c r="U494">
        <v>5</v>
      </c>
      <c r="V494" t="s">
        <v>1029</v>
      </c>
      <c r="W494">
        <v>1</v>
      </c>
      <c r="X494" t="s">
        <v>72</v>
      </c>
      <c r="Y494">
        <v>1</v>
      </c>
      <c r="Z494" t="s">
        <v>73</v>
      </c>
      <c r="AA494">
        <v>1</v>
      </c>
      <c r="AB494" s="3">
        <v>518</v>
      </c>
      <c r="AC494" s="3">
        <v>518</v>
      </c>
      <c r="AD494" s="3">
        <v>100</v>
      </c>
      <c r="AE494" s="3">
        <v>2702</v>
      </c>
      <c r="AF494" s="3">
        <v>2702</v>
      </c>
      <c r="AG494" s="3">
        <v>100</v>
      </c>
      <c r="AH494" s="3">
        <v>7619</v>
      </c>
      <c r="AI494" s="3">
        <v>7619</v>
      </c>
      <c r="AJ494" s="3">
        <v>100</v>
      </c>
      <c r="AK494" s="3">
        <v>1119</v>
      </c>
      <c r="AL494" s="3">
        <v>0</v>
      </c>
      <c r="AM494" s="3">
        <v>0</v>
      </c>
      <c r="AN494" s="3">
        <v>142</v>
      </c>
      <c r="AO494" s="3">
        <v>0</v>
      </c>
      <c r="AP494" s="3">
        <v>0</v>
      </c>
      <c r="AQ494" s="3">
        <v>12100</v>
      </c>
      <c r="AR494" s="3">
        <v>10839</v>
      </c>
      <c r="AS494" s="3">
        <v>89.58</v>
      </c>
      <c r="AT494" s="4">
        <v>116060000</v>
      </c>
      <c r="AU494" s="4">
        <v>64000000</v>
      </c>
      <c r="AV494" s="3">
        <v>55.14</v>
      </c>
      <c r="AW494" s="4">
        <v>289900000</v>
      </c>
      <c r="AX494" s="4">
        <v>289900000</v>
      </c>
      <c r="AY494" s="3">
        <v>100</v>
      </c>
      <c r="AZ494" s="4">
        <v>324473333</v>
      </c>
      <c r="BA494" s="4">
        <v>324473333</v>
      </c>
      <c r="BB494" s="3">
        <v>100</v>
      </c>
      <c r="BC494" s="4">
        <v>257670000</v>
      </c>
      <c r="BD494" s="4">
        <v>0</v>
      </c>
      <c r="BE494" s="3">
        <v>0</v>
      </c>
      <c r="BF494" s="4">
        <v>182812000</v>
      </c>
      <c r="BG494" s="4">
        <v>0</v>
      </c>
      <c r="BH494" s="3">
        <v>0</v>
      </c>
      <c r="BI494" s="4">
        <v>1170915333</v>
      </c>
      <c r="BJ494" s="4">
        <v>678373333</v>
      </c>
      <c r="BK494" s="3">
        <v>57.94</v>
      </c>
      <c r="BL494" t="s">
        <v>1030</v>
      </c>
      <c r="BM494" s="5">
        <f>AT494 / 1000000</f>
        <v>116.06</v>
      </c>
      <c r="BN494" s="5">
        <f>AU494 / 1000000</f>
        <v>64</v>
      </c>
      <c r="BO494" s="5">
        <f>AW494 / 1000000</f>
        <v>289.89999999999998</v>
      </c>
      <c r="BP494" s="5">
        <f>AX494 / 1000000</f>
        <v>289.89999999999998</v>
      </c>
      <c r="BQ494" s="5">
        <f>AZ494 / 1000000</f>
        <v>324.47333300000003</v>
      </c>
      <c r="BR494" s="5">
        <f>BA494 / 1000000</f>
        <v>324.47333300000003</v>
      </c>
      <c r="BS494" s="5">
        <f>BC494 / 1000000</f>
        <v>257.67</v>
      </c>
      <c r="BT494" s="5">
        <f>BD494 / 1000000</f>
        <v>0</v>
      </c>
      <c r="BU494" s="5">
        <f>BF494 / 1000000</f>
        <v>182.81200000000001</v>
      </c>
      <c r="BV494" s="5">
        <f>BG494 / 1000000</f>
        <v>0</v>
      </c>
    </row>
    <row r="495" spans="1:74" x14ac:dyDescent="0.25">
      <c r="A495">
        <v>16</v>
      </c>
      <c r="B495" t="s">
        <v>60</v>
      </c>
      <c r="C495" t="s">
        <v>61</v>
      </c>
      <c r="D495">
        <v>2022</v>
      </c>
      <c r="E495" t="s">
        <v>62</v>
      </c>
      <c r="F495" t="s">
        <v>63</v>
      </c>
      <c r="G495">
        <v>2</v>
      </c>
      <c r="H495" t="s">
        <v>64</v>
      </c>
      <c r="I495" t="s">
        <v>3808</v>
      </c>
      <c r="J495" t="s">
        <v>942</v>
      </c>
      <c r="K495" t="s">
        <v>943</v>
      </c>
      <c r="L495" t="s">
        <v>3855</v>
      </c>
      <c r="M495" t="s">
        <v>944</v>
      </c>
      <c r="N495" t="s">
        <v>3866</v>
      </c>
      <c r="O495" t="s">
        <v>255</v>
      </c>
      <c r="P495" t="s">
        <v>3891</v>
      </c>
      <c r="Q495" t="s">
        <v>957</v>
      </c>
      <c r="R495" t="s">
        <v>4012</v>
      </c>
      <c r="S495" t="s">
        <v>1021</v>
      </c>
      <c r="T495">
        <v>39</v>
      </c>
      <c r="U495">
        <v>6</v>
      </c>
      <c r="V495" t="s">
        <v>1031</v>
      </c>
      <c r="W495">
        <v>1</v>
      </c>
      <c r="X495" t="s">
        <v>72</v>
      </c>
      <c r="Y495">
        <v>1</v>
      </c>
      <c r="Z495" t="s">
        <v>73</v>
      </c>
      <c r="AA495">
        <v>1</v>
      </c>
      <c r="AB495" s="3">
        <v>50</v>
      </c>
      <c r="AC495" s="3">
        <v>0</v>
      </c>
      <c r="AD495" s="3">
        <v>0</v>
      </c>
      <c r="AE495" s="3">
        <v>2162</v>
      </c>
      <c r="AF495" s="3">
        <v>2162</v>
      </c>
      <c r="AG495" s="3">
        <v>100</v>
      </c>
      <c r="AH495" s="3">
        <v>6818</v>
      </c>
      <c r="AI495" s="3">
        <v>6818</v>
      </c>
      <c r="AJ495" s="3">
        <v>100</v>
      </c>
      <c r="AK495" s="3">
        <v>112</v>
      </c>
      <c r="AL495" s="3">
        <v>0</v>
      </c>
      <c r="AM495" s="3">
        <v>0</v>
      </c>
      <c r="AN495" s="3">
        <v>58</v>
      </c>
      <c r="AO495" s="3">
        <v>0</v>
      </c>
      <c r="AP495" s="3">
        <v>0</v>
      </c>
      <c r="AQ495" s="3">
        <v>9150</v>
      </c>
      <c r="AR495" s="3">
        <v>8980</v>
      </c>
      <c r="AS495" s="3">
        <v>98.14</v>
      </c>
      <c r="AT495" s="4">
        <v>36383333</v>
      </c>
      <c r="AU495" s="4">
        <v>24976666</v>
      </c>
      <c r="AV495" s="3">
        <v>68.66</v>
      </c>
      <c r="AW495" s="4">
        <v>118666666</v>
      </c>
      <c r="AX495" s="4">
        <v>118666666</v>
      </c>
      <c r="AY495" s="3">
        <v>100</v>
      </c>
      <c r="AZ495" s="4">
        <v>161266667</v>
      </c>
      <c r="BA495" s="4">
        <v>161266667</v>
      </c>
      <c r="BB495" s="3">
        <v>100</v>
      </c>
      <c r="BC495" s="4">
        <v>54000000</v>
      </c>
      <c r="BD495" s="4">
        <v>0</v>
      </c>
      <c r="BE495" s="3">
        <v>0</v>
      </c>
      <c r="BF495" s="4">
        <v>62683000</v>
      </c>
      <c r="BG495" s="4">
        <v>0</v>
      </c>
      <c r="BH495" s="3">
        <v>0</v>
      </c>
      <c r="BI495" s="4">
        <v>432999666</v>
      </c>
      <c r="BJ495" s="4">
        <v>304909999</v>
      </c>
      <c r="BK495" s="3">
        <v>70.42</v>
      </c>
      <c r="BL495" t="s">
        <v>1032</v>
      </c>
      <c r="BM495" s="5">
        <f>AT495 / 1000000</f>
        <v>36.383333</v>
      </c>
      <c r="BN495" s="5">
        <f>AU495 / 1000000</f>
        <v>24.976666000000002</v>
      </c>
      <c r="BO495" s="5">
        <f>AW495 / 1000000</f>
        <v>118.66666600000001</v>
      </c>
      <c r="BP495" s="5">
        <f>AX495 / 1000000</f>
        <v>118.66666600000001</v>
      </c>
      <c r="BQ495" s="5">
        <f>AZ495 / 1000000</f>
        <v>161.26666700000001</v>
      </c>
      <c r="BR495" s="5">
        <f>BA495 / 1000000</f>
        <v>161.26666700000001</v>
      </c>
      <c r="BS495" s="5">
        <f>BC495 / 1000000</f>
        <v>54</v>
      </c>
      <c r="BT495" s="5">
        <f>BD495 / 1000000</f>
        <v>0</v>
      </c>
      <c r="BU495" s="5">
        <f>BF495 / 1000000</f>
        <v>62.683</v>
      </c>
      <c r="BV495" s="5">
        <f>BG495 / 1000000</f>
        <v>0</v>
      </c>
    </row>
    <row r="496" spans="1:74" x14ac:dyDescent="0.25">
      <c r="A496">
        <v>16</v>
      </c>
      <c r="B496" t="s">
        <v>60</v>
      </c>
      <c r="C496" t="s">
        <v>61</v>
      </c>
      <c r="D496">
        <v>2022</v>
      </c>
      <c r="E496" t="s">
        <v>62</v>
      </c>
      <c r="F496" t="s">
        <v>63</v>
      </c>
      <c r="G496">
        <v>2</v>
      </c>
      <c r="H496" t="s">
        <v>64</v>
      </c>
      <c r="I496" t="s">
        <v>3808</v>
      </c>
      <c r="J496" t="s">
        <v>942</v>
      </c>
      <c r="K496" t="s">
        <v>943</v>
      </c>
      <c r="L496" t="s">
        <v>3855</v>
      </c>
      <c r="M496" t="s">
        <v>944</v>
      </c>
      <c r="N496" t="s">
        <v>3866</v>
      </c>
      <c r="O496" t="s">
        <v>255</v>
      </c>
      <c r="P496" t="s">
        <v>3891</v>
      </c>
      <c r="Q496" t="s">
        <v>957</v>
      </c>
      <c r="R496" t="s">
        <v>4012</v>
      </c>
      <c r="S496" t="s">
        <v>1021</v>
      </c>
      <c r="T496">
        <v>39</v>
      </c>
      <c r="U496">
        <v>7</v>
      </c>
      <c r="V496" t="s">
        <v>1033</v>
      </c>
      <c r="W496">
        <v>1</v>
      </c>
      <c r="X496" t="s">
        <v>72</v>
      </c>
      <c r="Y496">
        <v>1</v>
      </c>
      <c r="Z496" t="s">
        <v>73</v>
      </c>
      <c r="AA496">
        <v>1</v>
      </c>
      <c r="AB496" s="3">
        <v>0</v>
      </c>
      <c r="AC496" s="3">
        <v>0</v>
      </c>
      <c r="AD496" s="3">
        <v>0</v>
      </c>
      <c r="AE496" s="3">
        <v>0</v>
      </c>
      <c r="AF496" s="3">
        <v>0</v>
      </c>
      <c r="AG496" s="3">
        <v>0</v>
      </c>
      <c r="AH496" s="3">
        <v>100.92</v>
      </c>
      <c r="AI496" s="3">
        <v>100.92</v>
      </c>
      <c r="AJ496" s="3">
        <v>100</v>
      </c>
      <c r="AK496" s="3">
        <v>3.08</v>
      </c>
      <c r="AL496" s="3">
        <v>0</v>
      </c>
      <c r="AM496" s="3">
        <v>0</v>
      </c>
      <c r="AN496" s="3">
        <v>1</v>
      </c>
      <c r="AO496" s="3">
        <v>0</v>
      </c>
      <c r="AP496" s="3">
        <v>0</v>
      </c>
      <c r="AQ496" s="3">
        <v>105</v>
      </c>
      <c r="AR496" s="3">
        <v>100.92</v>
      </c>
      <c r="AS496" s="3">
        <v>96.11</v>
      </c>
      <c r="AT496" s="4">
        <v>0</v>
      </c>
      <c r="AU496" s="4">
        <v>0</v>
      </c>
      <c r="AV496" s="3">
        <v>0</v>
      </c>
      <c r="AW496" s="4">
        <v>0</v>
      </c>
      <c r="AX496" s="4">
        <v>0</v>
      </c>
      <c r="AY496" s="3">
        <v>0</v>
      </c>
      <c r="AZ496" s="4">
        <v>373505667</v>
      </c>
      <c r="BA496" s="4">
        <v>373505667</v>
      </c>
      <c r="BB496" s="3">
        <v>100</v>
      </c>
      <c r="BC496" s="4">
        <v>518820000</v>
      </c>
      <c r="BD496" s="4">
        <v>0</v>
      </c>
      <c r="BE496" s="3">
        <v>0</v>
      </c>
      <c r="BF496" s="4">
        <v>199860000</v>
      </c>
      <c r="BG496" s="4">
        <v>0</v>
      </c>
      <c r="BH496" s="3">
        <v>0</v>
      </c>
      <c r="BI496" s="4">
        <v>1092185667</v>
      </c>
      <c r="BJ496" s="4">
        <v>373505667</v>
      </c>
      <c r="BK496" s="3">
        <v>34.200000000000003</v>
      </c>
      <c r="BL496" t="s">
        <v>1034</v>
      </c>
      <c r="BM496" s="5">
        <f>AT496 / 1000000</f>
        <v>0</v>
      </c>
      <c r="BN496" s="5">
        <f>AU496 / 1000000</f>
        <v>0</v>
      </c>
      <c r="BO496" s="5">
        <f>AW496 / 1000000</f>
        <v>0</v>
      </c>
      <c r="BP496" s="5">
        <f>AX496 / 1000000</f>
        <v>0</v>
      </c>
      <c r="BQ496" s="5">
        <f>AZ496 / 1000000</f>
        <v>373.50566700000002</v>
      </c>
      <c r="BR496" s="5">
        <f>BA496 / 1000000</f>
        <v>373.50566700000002</v>
      </c>
      <c r="BS496" s="5">
        <f>BC496 / 1000000</f>
        <v>518.82000000000005</v>
      </c>
      <c r="BT496" s="5">
        <f>BD496 / 1000000</f>
        <v>0</v>
      </c>
      <c r="BU496" s="5">
        <f>BF496 / 1000000</f>
        <v>199.86</v>
      </c>
      <c r="BV496" s="5">
        <f>BG496 / 1000000</f>
        <v>0</v>
      </c>
    </row>
    <row r="497" spans="1:74" x14ac:dyDescent="0.25">
      <c r="A497">
        <v>16</v>
      </c>
      <c r="B497" t="s">
        <v>60</v>
      </c>
      <c r="C497" t="s">
        <v>61</v>
      </c>
      <c r="D497">
        <v>2022</v>
      </c>
      <c r="E497" t="s">
        <v>62</v>
      </c>
      <c r="F497" t="s">
        <v>63</v>
      </c>
      <c r="G497">
        <v>2</v>
      </c>
      <c r="H497" t="s">
        <v>64</v>
      </c>
      <c r="I497" t="s">
        <v>3808</v>
      </c>
      <c r="J497" t="s">
        <v>942</v>
      </c>
      <c r="K497" t="s">
        <v>943</v>
      </c>
      <c r="L497" t="s">
        <v>3855</v>
      </c>
      <c r="M497" t="s">
        <v>944</v>
      </c>
      <c r="N497" t="s">
        <v>3866</v>
      </c>
      <c r="O497" t="s">
        <v>255</v>
      </c>
      <c r="P497" t="s">
        <v>3891</v>
      </c>
      <c r="Q497" t="s">
        <v>957</v>
      </c>
      <c r="R497" t="s">
        <v>4013</v>
      </c>
      <c r="S497" t="s">
        <v>1035</v>
      </c>
      <c r="T497">
        <v>29</v>
      </c>
      <c r="U497">
        <v>1</v>
      </c>
      <c r="V497" t="s">
        <v>1036</v>
      </c>
      <c r="W497">
        <v>3</v>
      </c>
      <c r="X497" t="s">
        <v>136</v>
      </c>
      <c r="Y497">
        <v>1</v>
      </c>
      <c r="Z497" t="s">
        <v>73</v>
      </c>
      <c r="AA497">
        <v>1</v>
      </c>
      <c r="AB497" s="3">
        <v>0.05</v>
      </c>
      <c r="AC497" s="3">
        <v>0.05</v>
      </c>
      <c r="AD497" s="3">
        <v>100</v>
      </c>
      <c r="AE497" s="3">
        <v>1</v>
      </c>
      <c r="AF497" s="3">
        <v>1</v>
      </c>
      <c r="AG497" s="3">
        <v>100</v>
      </c>
      <c r="AH497" s="3">
        <v>0</v>
      </c>
      <c r="AI497" s="3">
        <v>0</v>
      </c>
      <c r="AJ497" s="3">
        <v>0</v>
      </c>
      <c r="AK497" s="3">
        <v>0</v>
      </c>
      <c r="AL497" s="3">
        <v>0</v>
      </c>
      <c r="AM497" s="3">
        <v>0</v>
      </c>
      <c r="AN497" s="3">
        <v>0</v>
      </c>
      <c r="AO497" s="3">
        <v>0</v>
      </c>
      <c r="AP497" s="3">
        <v>0</v>
      </c>
      <c r="AQ497" s="3" t="s">
        <v>77</v>
      </c>
      <c r="AR497" s="3" t="s">
        <v>77</v>
      </c>
      <c r="AS497" s="3" t="s">
        <v>77</v>
      </c>
      <c r="AT497" s="4">
        <v>88700000</v>
      </c>
      <c r="AU497" s="4">
        <v>88700000</v>
      </c>
      <c r="AV497" s="3">
        <v>100</v>
      </c>
      <c r="AW497" s="4">
        <v>598244948</v>
      </c>
      <c r="AX497" s="4">
        <v>542624920</v>
      </c>
      <c r="AY497" s="3">
        <v>90.7</v>
      </c>
      <c r="AZ497" s="4">
        <v>0</v>
      </c>
      <c r="BA497" s="4">
        <v>0</v>
      </c>
      <c r="BB497" s="3">
        <v>0</v>
      </c>
      <c r="BC497" s="4">
        <v>0</v>
      </c>
      <c r="BD497" s="4">
        <v>0</v>
      </c>
      <c r="BE497" s="3">
        <v>0</v>
      </c>
      <c r="BF497" s="4">
        <v>0</v>
      </c>
      <c r="BG497" s="4">
        <v>0</v>
      </c>
      <c r="BH497" s="3">
        <v>0</v>
      </c>
      <c r="BI497" s="4">
        <v>686944948</v>
      </c>
      <c r="BJ497" s="4">
        <v>631324920</v>
      </c>
      <c r="BK497" s="3">
        <v>91.9</v>
      </c>
      <c r="BM497" s="5">
        <f>AT497 / 1000000</f>
        <v>88.7</v>
      </c>
      <c r="BN497" s="5">
        <f>AU497 / 1000000</f>
        <v>88.7</v>
      </c>
      <c r="BO497" s="5">
        <f>AW497 / 1000000</f>
        <v>598.24494800000002</v>
      </c>
      <c r="BP497" s="5">
        <f>AX497 / 1000000</f>
        <v>542.62491999999997</v>
      </c>
      <c r="BQ497" s="5">
        <f>AZ497 / 1000000</f>
        <v>0</v>
      </c>
      <c r="BR497" s="5">
        <f>BA497 / 1000000</f>
        <v>0</v>
      </c>
      <c r="BS497" s="5">
        <f>BC497 / 1000000</f>
        <v>0</v>
      </c>
      <c r="BT497" s="5">
        <f>BD497 / 1000000</f>
        <v>0</v>
      </c>
      <c r="BU497" s="5">
        <f>BF497 / 1000000</f>
        <v>0</v>
      </c>
      <c r="BV497" s="5">
        <f>BG497 / 1000000</f>
        <v>0</v>
      </c>
    </row>
    <row r="498" spans="1:74" x14ac:dyDescent="0.25">
      <c r="A498">
        <v>16</v>
      </c>
      <c r="B498" t="s">
        <v>60</v>
      </c>
      <c r="C498" t="s">
        <v>61</v>
      </c>
      <c r="D498">
        <v>2022</v>
      </c>
      <c r="E498" t="s">
        <v>62</v>
      </c>
      <c r="F498" t="s">
        <v>63</v>
      </c>
      <c r="G498">
        <v>2</v>
      </c>
      <c r="H498" t="s">
        <v>64</v>
      </c>
      <c r="I498" t="s">
        <v>3808</v>
      </c>
      <c r="J498" t="s">
        <v>942</v>
      </c>
      <c r="K498" t="s">
        <v>943</v>
      </c>
      <c r="L498" t="s">
        <v>3855</v>
      </c>
      <c r="M498" t="s">
        <v>944</v>
      </c>
      <c r="N498" t="s">
        <v>3866</v>
      </c>
      <c r="O498" t="s">
        <v>255</v>
      </c>
      <c r="P498" t="s">
        <v>3891</v>
      </c>
      <c r="Q498" t="s">
        <v>957</v>
      </c>
      <c r="R498" t="s">
        <v>4013</v>
      </c>
      <c r="S498" t="s">
        <v>1035</v>
      </c>
      <c r="T498">
        <v>29</v>
      </c>
      <c r="U498">
        <v>2</v>
      </c>
      <c r="V498" t="s">
        <v>1037</v>
      </c>
      <c r="W498">
        <v>1</v>
      </c>
      <c r="X498" t="s">
        <v>72</v>
      </c>
      <c r="Y498">
        <v>1</v>
      </c>
      <c r="Z498" t="s">
        <v>73</v>
      </c>
      <c r="AA498">
        <v>1</v>
      </c>
      <c r="AB498" s="3">
        <v>2</v>
      </c>
      <c r="AC498" s="3">
        <v>2</v>
      </c>
      <c r="AD498" s="3">
        <v>100</v>
      </c>
      <c r="AE498" s="3">
        <v>1</v>
      </c>
      <c r="AF498" s="3">
        <v>1</v>
      </c>
      <c r="AG498" s="3">
        <v>100</v>
      </c>
      <c r="AH498" s="3">
        <v>0.5</v>
      </c>
      <c r="AI498" s="3">
        <v>0.5</v>
      </c>
      <c r="AJ498" s="3">
        <v>100</v>
      </c>
      <c r="AK498" s="3">
        <v>0.25</v>
      </c>
      <c r="AL498" s="3">
        <v>0</v>
      </c>
      <c r="AM498" s="3">
        <v>0</v>
      </c>
      <c r="AN498" s="3">
        <v>0.25</v>
      </c>
      <c r="AO498" s="3">
        <v>0</v>
      </c>
      <c r="AP498" s="3">
        <v>0</v>
      </c>
      <c r="AQ498" s="3">
        <v>4</v>
      </c>
      <c r="AR498" s="3">
        <v>3.5</v>
      </c>
      <c r="AS498" s="3">
        <v>87.5</v>
      </c>
      <c r="AT498" s="4">
        <v>194166224</v>
      </c>
      <c r="AU498" s="4">
        <v>101400000</v>
      </c>
      <c r="AV498" s="3">
        <v>52.22</v>
      </c>
      <c r="AW498" s="4">
        <v>1377386216</v>
      </c>
      <c r="AX498" s="4">
        <v>1377386216</v>
      </c>
      <c r="AY498" s="3">
        <v>100</v>
      </c>
      <c r="AZ498" s="4">
        <v>2603046780</v>
      </c>
      <c r="BA498" s="4">
        <v>2603046780</v>
      </c>
      <c r="BB498" s="3">
        <v>100</v>
      </c>
      <c r="BC498" s="4">
        <v>1907253000</v>
      </c>
      <c r="BD498" s="4">
        <v>0</v>
      </c>
      <c r="BE498" s="3">
        <v>0</v>
      </c>
      <c r="BF498" s="4">
        <v>301000000</v>
      </c>
      <c r="BG498" s="4">
        <v>0</v>
      </c>
      <c r="BH498" s="3">
        <v>0</v>
      </c>
      <c r="BI498" s="4">
        <v>6382852220</v>
      </c>
      <c r="BJ498" s="4">
        <v>4081832996</v>
      </c>
      <c r="BK498" s="3">
        <v>63.95</v>
      </c>
      <c r="BM498" s="5">
        <f>AT498 / 1000000</f>
        <v>194.166224</v>
      </c>
      <c r="BN498" s="5">
        <f>AU498 / 1000000</f>
        <v>101.4</v>
      </c>
      <c r="BO498" s="5">
        <f>AW498 / 1000000</f>
        <v>1377.3862160000001</v>
      </c>
      <c r="BP498" s="5">
        <f>AX498 / 1000000</f>
        <v>1377.3862160000001</v>
      </c>
      <c r="BQ498" s="5">
        <f>AZ498 / 1000000</f>
        <v>2603.0467800000001</v>
      </c>
      <c r="BR498" s="5">
        <f>BA498 / 1000000</f>
        <v>2603.0467800000001</v>
      </c>
      <c r="BS498" s="5">
        <f>BC498 / 1000000</f>
        <v>1907.2529999999999</v>
      </c>
      <c r="BT498" s="5">
        <f>BD498 / 1000000</f>
        <v>0</v>
      </c>
      <c r="BU498" s="5">
        <f>BF498 / 1000000</f>
        <v>301</v>
      </c>
      <c r="BV498" s="5">
        <f>BG498 / 1000000</f>
        <v>0</v>
      </c>
    </row>
    <row r="499" spans="1:74" x14ac:dyDescent="0.25">
      <c r="A499">
        <v>16</v>
      </c>
      <c r="B499" t="s">
        <v>60</v>
      </c>
      <c r="C499" t="s">
        <v>61</v>
      </c>
      <c r="D499">
        <v>2022</v>
      </c>
      <c r="E499" t="s">
        <v>62</v>
      </c>
      <c r="F499" t="s">
        <v>63</v>
      </c>
      <c r="G499">
        <v>2</v>
      </c>
      <c r="H499" t="s">
        <v>64</v>
      </c>
      <c r="I499" t="s">
        <v>3808</v>
      </c>
      <c r="J499" t="s">
        <v>942</v>
      </c>
      <c r="K499" t="s">
        <v>943</v>
      </c>
      <c r="L499" t="s">
        <v>3855</v>
      </c>
      <c r="M499" t="s">
        <v>944</v>
      </c>
      <c r="N499" t="s">
        <v>3866</v>
      </c>
      <c r="O499" t="s">
        <v>255</v>
      </c>
      <c r="P499" t="s">
        <v>3891</v>
      </c>
      <c r="Q499" t="s">
        <v>957</v>
      </c>
      <c r="R499" t="s">
        <v>4013</v>
      </c>
      <c r="S499" t="s">
        <v>1035</v>
      </c>
      <c r="T499">
        <v>29</v>
      </c>
      <c r="U499">
        <v>3</v>
      </c>
      <c r="V499" t="s">
        <v>1038</v>
      </c>
      <c r="W499">
        <v>3</v>
      </c>
      <c r="X499" t="s">
        <v>136</v>
      </c>
      <c r="Y499">
        <v>3</v>
      </c>
      <c r="Z499" t="s">
        <v>89</v>
      </c>
      <c r="AA499">
        <v>1</v>
      </c>
      <c r="AB499" s="3">
        <v>0.11</v>
      </c>
      <c r="AC499" s="3">
        <v>0.11</v>
      </c>
      <c r="AD499" s="3">
        <v>100</v>
      </c>
      <c r="AE499" s="3">
        <v>1</v>
      </c>
      <c r="AF499" s="3">
        <v>1</v>
      </c>
      <c r="AG499" s="3">
        <v>100</v>
      </c>
      <c r="AH499" s="3">
        <v>0</v>
      </c>
      <c r="AI499" s="3">
        <v>0</v>
      </c>
      <c r="AJ499" s="3">
        <v>0</v>
      </c>
      <c r="AK499" s="3">
        <v>0</v>
      </c>
      <c r="AL499" s="3">
        <v>0</v>
      </c>
      <c r="AM499" s="3">
        <v>0</v>
      </c>
      <c r="AN499" s="3">
        <v>0</v>
      </c>
      <c r="AO499" s="3">
        <v>0</v>
      </c>
      <c r="AP499" s="3">
        <v>0</v>
      </c>
      <c r="AQ499" s="3" t="s">
        <v>77</v>
      </c>
      <c r="AR499" s="3" t="s">
        <v>77</v>
      </c>
      <c r="AS499" s="3" t="s">
        <v>77</v>
      </c>
      <c r="AT499" s="4">
        <v>65000000</v>
      </c>
      <c r="AU499" s="4">
        <v>57200000</v>
      </c>
      <c r="AV499" s="3">
        <v>88</v>
      </c>
      <c r="AW499" s="4">
        <v>160500000</v>
      </c>
      <c r="AX499" s="4">
        <v>160500000</v>
      </c>
      <c r="AY499" s="3">
        <v>100</v>
      </c>
      <c r="AZ499" s="4">
        <v>0</v>
      </c>
      <c r="BA499" s="4">
        <v>0</v>
      </c>
      <c r="BB499" s="3">
        <v>0</v>
      </c>
      <c r="BC499" s="4">
        <v>0</v>
      </c>
      <c r="BD499" s="4">
        <v>0</v>
      </c>
      <c r="BE499" s="3">
        <v>0</v>
      </c>
      <c r="BF499" s="4">
        <v>0</v>
      </c>
      <c r="BG499" s="4">
        <v>0</v>
      </c>
      <c r="BH499" s="3">
        <v>0</v>
      </c>
      <c r="BI499" s="4">
        <v>225500000</v>
      </c>
      <c r="BJ499" s="4">
        <v>217700000</v>
      </c>
      <c r="BK499" s="3">
        <v>96.54</v>
      </c>
      <c r="BM499" s="5">
        <f>AT499 / 1000000</f>
        <v>65</v>
      </c>
      <c r="BN499" s="5">
        <f>AU499 / 1000000</f>
        <v>57.2</v>
      </c>
      <c r="BO499" s="5">
        <f>AW499 / 1000000</f>
        <v>160.5</v>
      </c>
      <c r="BP499" s="5">
        <f>AX499 / 1000000</f>
        <v>160.5</v>
      </c>
      <c r="BQ499" s="5">
        <f>AZ499 / 1000000</f>
        <v>0</v>
      </c>
      <c r="BR499" s="5">
        <f>BA499 / 1000000</f>
        <v>0</v>
      </c>
      <c r="BS499" s="5">
        <f>BC499 / 1000000</f>
        <v>0</v>
      </c>
      <c r="BT499" s="5">
        <f>BD499 / 1000000</f>
        <v>0</v>
      </c>
      <c r="BU499" s="5">
        <f>BF499 / 1000000</f>
        <v>0</v>
      </c>
      <c r="BV499" s="5">
        <f>BG499 / 1000000</f>
        <v>0</v>
      </c>
    </row>
    <row r="500" spans="1:74" x14ac:dyDescent="0.25">
      <c r="A500">
        <v>16</v>
      </c>
      <c r="B500" t="s">
        <v>60</v>
      </c>
      <c r="C500" t="s">
        <v>61</v>
      </c>
      <c r="D500">
        <v>2022</v>
      </c>
      <c r="E500" t="s">
        <v>62</v>
      </c>
      <c r="F500" t="s">
        <v>63</v>
      </c>
      <c r="G500">
        <v>2</v>
      </c>
      <c r="H500" t="s">
        <v>64</v>
      </c>
      <c r="I500" t="s">
        <v>3808</v>
      </c>
      <c r="J500" t="s">
        <v>942</v>
      </c>
      <c r="K500" t="s">
        <v>943</v>
      </c>
      <c r="L500" t="s">
        <v>3855</v>
      </c>
      <c r="M500" t="s">
        <v>944</v>
      </c>
      <c r="N500" t="s">
        <v>3866</v>
      </c>
      <c r="O500" t="s">
        <v>255</v>
      </c>
      <c r="P500" t="s">
        <v>3891</v>
      </c>
      <c r="Q500" t="s">
        <v>957</v>
      </c>
      <c r="R500" t="s">
        <v>4013</v>
      </c>
      <c r="S500" t="s">
        <v>1035</v>
      </c>
      <c r="T500">
        <v>29</v>
      </c>
      <c r="U500">
        <v>4</v>
      </c>
      <c r="V500" t="s">
        <v>1039</v>
      </c>
      <c r="W500">
        <v>2</v>
      </c>
      <c r="X500" t="s">
        <v>76</v>
      </c>
      <c r="Y500">
        <v>1</v>
      </c>
      <c r="Z500" t="s">
        <v>73</v>
      </c>
      <c r="AA500">
        <v>1</v>
      </c>
      <c r="AB500" s="3">
        <v>0</v>
      </c>
      <c r="AC500" s="3">
        <v>0</v>
      </c>
      <c r="AD500" s="3">
        <v>0</v>
      </c>
      <c r="AE500" s="3">
        <v>0</v>
      </c>
      <c r="AF500" s="3">
        <v>0</v>
      </c>
      <c r="AG500" s="3">
        <v>0</v>
      </c>
      <c r="AH500" s="3">
        <v>100</v>
      </c>
      <c r="AI500" s="3">
        <v>100</v>
      </c>
      <c r="AJ500" s="3">
        <v>100</v>
      </c>
      <c r="AK500" s="3">
        <v>100</v>
      </c>
      <c r="AL500" s="3">
        <v>0</v>
      </c>
      <c r="AM500" s="3">
        <v>0</v>
      </c>
      <c r="AN500" s="3">
        <v>100</v>
      </c>
      <c r="AO500" s="3">
        <v>0</v>
      </c>
      <c r="AP500" s="3">
        <v>0</v>
      </c>
      <c r="AQ500" s="3" t="s">
        <v>77</v>
      </c>
      <c r="AR500" s="3" t="s">
        <v>77</v>
      </c>
      <c r="AS500" s="3" t="s">
        <v>77</v>
      </c>
      <c r="AT500" s="4">
        <v>0</v>
      </c>
      <c r="AU500" s="4">
        <v>0</v>
      </c>
      <c r="AV500" s="3">
        <v>0</v>
      </c>
      <c r="AW500" s="4">
        <v>0</v>
      </c>
      <c r="AX500" s="4">
        <v>0</v>
      </c>
      <c r="AY500" s="3">
        <v>0</v>
      </c>
      <c r="AZ500" s="4">
        <v>1599291220</v>
      </c>
      <c r="BA500" s="4">
        <v>1599254582</v>
      </c>
      <c r="BB500" s="3">
        <v>100</v>
      </c>
      <c r="BC500" s="4">
        <v>1909205000</v>
      </c>
      <c r="BD500" s="4">
        <v>0</v>
      </c>
      <c r="BE500" s="3">
        <v>0</v>
      </c>
      <c r="BF500" s="4">
        <v>434000000</v>
      </c>
      <c r="BG500" s="4">
        <v>0</v>
      </c>
      <c r="BH500" s="3">
        <v>0</v>
      </c>
      <c r="BI500" s="4">
        <v>3942496220</v>
      </c>
      <c r="BJ500" s="4">
        <v>1599254582</v>
      </c>
      <c r="BK500" s="3">
        <v>40.56</v>
      </c>
      <c r="BM500" s="5">
        <f>AT500 / 1000000</f>
        <v>0</v>
      </c>
      <c r="BN500" s="5">
        <f>AU500 / 1000000</f>
        <v>0</v>
      </c>
      <c r="BO500" s="5">
        <f>AW500 / 1000000</f>
        <v>0</v>
      </c>
      <c r="BP500" s="5">
        <f>AX500 / 1000000</f>
        <v>0</v>
      </c>
      <c r="BQ500" s="5">
        <f>AZ500 / 1000000</f>
        <v>1599.2912200000001</v>
      </c>
      <c r="BR500" s="5">
        <f>BA500 / 1000000</f>
        <v>1599.254582</v>
      </c>
      <c r="BS500" s="5">
        <f>BC500 / 1000000</f>
        <v>1909.2049999999999</v>
      </c>
      <c r="BT500" s="5">
        <f>BD500 / 1000000</f>
        <v>0</v>
      </c>
      <c r="BU500" s="5">
        <f>BF500 / 1000000</f>
        <v>434</v>
      </c>
      <c r="BV500" s="5">
        <f>BG500 / 1000000</f>
        <v>0</v>
      </c>
    </row>
    <row r="501" spans="1:74" x14ac:dyDescent="0.25">
      <c r="A501">
        <v>16</v>
      </c>
      <c r="B501" t="s">
        <v>60</v>
      </c>
      <c r="C501" t="s">
        <v>61</v>
      </c>
      <c r="D501">
        <v>2022</v>
      </c>
      <c r="E501" t="s">
        <v>62</v>
      </c>
      <c r="F501" t="s">
        <v>63</v>
      </c>
      <c r="G501">
        <v>2</v>
      </c>
      <c r="H501" t="s">
        <v>64</v>
      </c>
      <c r="I501" t="s">
        <v>3808</v>
      </c>
      <c r="J501" t="s">
        <v>942</v>
      </c>
      <c r="K501" t="s">
        <v>943</v>
      </c>
      <c r="L501" t="s">
        <v>3855</v>
      </c>
      <c r="M501" t="s">
        <v>944</v>
      </c>
      <c r="N501" t="s">
        <v>3866</v>
      </c>
      <c r="O501" t="s">
        <v>255</v>
      </c>
      <c r="P501" t="s">
        <v>3892</v>
      </c>
      <c r="Q501" t="s">
        <v>1040</v>
      </c>
      <c r="R501" t="s">
        <v>4014</v>
      </c>
      <c r="S501" t="s">
        <v>1041</v>
      </c>
      <c r="T501">
        <v>39</v>
      </c>
      <c r="U501">
        <v>1</v>
      </c>
      <c r="V501" t="s">
        <v>1042</v>
      </c>
      <c r="W501">
        <v>3</v>
      </c>
      <c r="X501" t="s">
        <v>136</v>
      </c>
      <c r="Y501">
        <v>1</v>
      </c>
      <c r="Z501" t="s">
        <v>73</v>
      </c>
      <c r="AA501">
        <v>1</v>
      </c>
      <c r="AB501" s="3">
        <v>0.1</v>
      </c>
      <c r="AC501" s="3">
        <v>0.1</v>
      </c>
      <c r="AD501" s="3">
        <v>100</v>
      </c>
      <c r="AE501" s="3">
        <v>1</v>
      </c>
      <c r="AF501" s="3">
        <v>1</v>
      </c>
      <c r="AG501" s="3">
        <v>100</v>
      </c>
      <c r="AH501" s="3">
        <v>0</v>
      </c>
      <c r="AI501" s="3">
        <v>0</v>
      </c>
      <c r="AJ501" s="3">
        <v>0</v>
      </c>
      <c r="AK501" s="3">
        <v>0</v>
      </c>
      <c r="AL501" s="3">
        <v>0</v>
      </c>
      <c r="AM501" s="3">
        <v>0</v>
      </c>
      <c r="AN501" s="3">
        <v>0</v>
      </c>
      <c r="AO501" s="3">
        <v>0</v>
      </c>
      <c r="AP501" s="3">
        <v>0</v>
      </c>
      <c r="AQ501" s="3" t="s">
        <v>77</v>
      </c>
      <c r="AR501" s="3" t="s">
        <v>77</v>
      </c>
      <c r="AS501" s="3" t="s">
        <v>77</v>
      </c>
      <c r="AT501" s="4">
        <v>101458223</v>
      </c>
      <c r="AU501" s="4">
        <v>84483206</v>
      </c>
      <c r="AV501" s="3">
        <v>83.26</v>
      </c>
      <c r="AW501" s="4">
        <v>281986667</v>
      </c>
      <c r="AX501" s="4">
        <v>279090000</v>
      </c>
      <c r="AY501" s="3">
        <v>98.97</v>
      </c>
      <c r="AZ501" s="4">
        <v>0</v>
      </c>
      <c r="BA501" s="4">
        <v>0</v>
      </c>
      <c r="BB501" s="3">
        <v>0</v>
      </c>
      <c r="BC501" s="4">
        <v>0</v>
      </c>
      <c r="BD501" s="4">
        <v>0</v>
      </c>
      <c r="BE501" s="3">
        <v>0</v>
      </c>
      <c r="BF501" s="4">
        <v>0</v>
      </c>
      <c r="BG501" s="4">
        <v>0</v>
      </c>
      <c r="BH501" s="3">
        <v>0</v>
      </c>
      <c r="BI501" s="4">
        <v>383444890</v>
      </c>
      <c r="BJ501" s="4">
        <v>363573206</v>
      </c>
      <c r="BK501" s="3">
        <v>94.82</v>
      </c>
      <c r="BM501" s="5">
        <f>AT501 / 1000000</f>
        <v>101.458223</v>
      </c>
      <c r="BN501" s="5">
        <f>AU501 / 1000000</f>
        <v>84.483205999999996</v>
      </c>
      <c r="BO501" s="5">
        <f>AW501 / 1000000</f>
        <v>281.98666700000001</v>
      </c>
      <c r="BP501" s="5">
        <f>AX501 / 1000000</f>
        <v>279.08999999999997</v>
      </c>
      <c r="BQ501" s="5">
        <f>AZ501 / 1000000</f>
        <v>0</v>
      </c>
      <c r="BR501" s="5">
        <f>BA501 / 1000000</f>
        <v>0</v>
      </c>
      <c r="BS501" s="5">
        <f>BC501 / 1000000</f>
        <v>0</v>
      </c>
      <c r="BT501" s="5">
        <f>BD501 / 1000000</f>
        <v>0</v>
      </c>
      <c r="BU501" s="5">
        <f>BF501 / 1000000</f>
        <v>0</v>
      </c>
      <c r="BV501" s="5">
        <f>BG501 / 1000000</f>
        <v>0</v>
      </c>
    </row>
    <row r="502" spans="1:74" x14ac:dyDescent="0.25">
      <c r="A502">
        <v>16</v>
      </c>
      <c r="B502" t="s">
        <v>60</v>
      </c>
      <c r="C502" t="s">
        <v>61</v>
      </c>
      <c r="D502">
        <v>2022</v>
      </c>
      <c r="E502" t="s">
        <v>62</v>
      </c>
      <c r="F502" t="s">
        <v>63</v>
      </c>
      <c r="G502">
        <v>2</v>
      </c>
      <c r="H502" t="s">
        <v>64</v>
      </c>
      <c r="I502" t="s">
        <v>3808</v>
      </c>
      <c r="J502" t="s">
        <v>942</v>
      </c>
      <c r="K502" t="s">
        <v>943</v>
      </c>
      <c r="L502" t="s">
        <v>3855</v>
      </c>
      <c r="M502" t="s">
        <v>944</v>
      </c>
      <c r="N502" t="s">
        <v>3866</v>
      </c>
      <c r="O502" t="s">
        <v>255</v>
      </c>
      <c r="P502" t="s">
        <v>3892</v>
      </c>
      <c r="Q502" t="s">
        <v>1040</v>
      </c>
      <c r="R502" t="s">
        <v>4014</v>
      </c>
      <c r="S502" t="s">
        <v>1041</v>
      </c>
      <c r="T502">
        <v>39</v>
      </c>
      <c r="U502">
        <v>2</v>
      </c>
      <c r="V502" t="s">
        <v>1043</v>
      </c>
      <c r="W502">
        <v>3</v>
      </c>
      <c r="X502" t="s">
        <v>136</v>
      </c>
      <c r="Y502">
        <v>1</v>
      </c>
      <c r="Z502" t="s">
        <v>73</v>
      </c>
      <c r="AA502">
        <v>1</v>
      </c>
      <c r="AB502" s="3">
        <v>0.1</v>
      </c>
      <c r="AC502" s="3">
        <v>0.1</v>
      </c>
      <c r="AD502" s="3">
        <v>100</v>
      </c>
      <c r="AE502" s="3">
        <v>1</v>
      </c>
      <c r="AF502" s="3">
        <v>1</v>
      </c>
      <c r="AG502" s="3">
        <v>100</v>
      </c>
      <c r="AH502" s="3">
        <v>0</v>
      </c>
      <c r="AI502" s="3">
        <v>0</v>
      </c>
      <c r="AJ502" s="3">
        <v>0</v>
      </c>
      <c r="AK502" s="3">
        <v>0</v>
      </c>
      <c r="AL502" s="3">
        <v>0</v>
      </c>
      <c r="AM502" s="3">
        <v>0</v>
      </c>
      <c r="AN502" s="3">
        <v>0</v>
      </c>
      <c r="AO502" s="3">
        <v>0</v>
      </c>
      <c r="AP502" s="3">
        <v>0</v>
      </c>
      <c r="AQ502" s="3" t="s">
        <v>77</v>
      </c>
      <c r="AR502" s="3" t="s">
        <v>77</v>
      </c>
      <c r="AS502" s="3" t="s">
        <v>77</v>
      </c>
      <c r="AT502" s="4">
        <v>98949999</v>
      </c>
      <c r="AU502" s="4">
        <v>98949999</v>
      </c>
      <c r="AV502" s="3">
        <v>100</v>
      </c>
      <c r="AW502" s="4">
        <v>269696666</v>
      </c>
      <c r="AX502" s="4">
        <v>269696666</v>
      </c>
      <c r="AY502" s="3">
        <v>100</v>
      </c>
      <c r="AZ502" s="4">
        <v>0</v>
      </c>
      <c r="BA502" s="4">
        <v>0</v>
      </c>
      <c r="BB502" s="3">
        <v>0</v>
      </c>
      <c r="BC502" s="4">
        <v>0</v>
      </c>
      <c r="BD502" s="4">
        <v>0</v>
      </c>
      <c r="BE502" s="3">
        <v>0</v>
      </c>
      <c r="BF502" s="4">
        <v>0</v>
      </c>
      <c r="BG502" s="4">
        <v>0</v>
      </c>
      <c r="BH502" s="3">
        <v>0</v>
      </c>
      <c r="BI502" s="4">
        <v>368646665</v>
      </c>
      <c r="BJ502" s="4">
        <v>368646665</v>
      </c>
      <c r="BK502" s="3">
        <v>100</v>
      </c>
      <c r="BM502" s="5">
        <f>AT502 / 1000000</f>
        <v>98.949999000000005</v>
      </c>
      <c r="BN502" s="5">
        <f>AU502 / 1000000</f>
        <v>98.949999000000005</v>
      </c>
      <c r="BO502" s="5">
        <f>AW502 / 1000000</f>
        <v>269.69666599999999</v>
      </c>
      <c r="BP502" s="5">
        <f>AX502 / 1000000</f>
        <v>269.69666599999999</v>
      </c>
      <c r="BQ502" s="5">
        <f>AZ502 / 1000000</f>
        <v>0</v>
      </c>
      <c r="BR502" s="5">
        <f>BA502 / 1000000</f>
        <v>0</v>
      </c>
      <c r="BS502" s="5">
        <f>BC502 / 1000000</f>
        <v>0</v>
      </c>
      <c r="BT502" s="5">
        <f>BD502 / 1000000</f>
        <v>0</v>
      </c>
      <c r="BU502" s="5">
        <f>BF502 / 1000000</f>
        <v>0</v>
      </c>
      <c r="BV502" s="5">
        <f>BG502 / 1000000</f>
        <v>0</v>
      </c>
    </row>
    <row r="503" spans="1:74" x14ac:dyDescent="0.25">
      <c r="A503">
        <v>16</v>
      </c>
      <c r="B503" t="s">
        <v>60</v>
      </c>
      <c r="C503" t="s">
        <v>61</v>
      </c>
      <c r="D503">
        <v>2022</v>
      </c>
      <c r="E503" t="s">
        <v>62</v>
      </c>
      <c r="F503" t="s">
        <v>63</v>
      </c>
      <c r="G503">
        <v>2</v>
      </c>
      <c r="H503" t="s">
        <v>64</v>
      </c>
      <c r="I503" t="s">
        <v>3808</v>
      </c>
      <c r="J503" t="s">
        <v>942</v>
      </c>
      <c r="K503" t="s">
        <v>943</v>
      </c>
      <c r="L503" t="s">
        <v>3855</v>
      </c>
      <c r="M503" t="s">
        <v>944</v>
      </c>
      <c r="N503" t="s">
        <v>3866</v>
      </c>
      <c r="O503" t="s">
        <v>255</v>
      </c>
      <c r="P503" t="s">
        <v>3892</v>
      </c>
      <c r="Q503" t="s">
        <v>1040</v>
      </c>
      <c r="R503" t="s">
        <v>4014</v>
      </c>
      <c r="S503" t="s">
        <v>1041</v>
      </c>
      <c r="T503">
        <v>39</v>
      </c>
      <c r="U503">
        <v>3</v>
      </c>
      <c r="V503" t="s">
        <v>1044</v>
      </c>
      <c r="W503">
        <v>1</v>
      </c>
      <c r="X503" t="s">
        <v>72</v>
      </c>
      <c r="Y503">
        <v>1</v>
      </c>
      <c r="Z503" t="s">
        <v>73</v>
      </c>
      <c r="AA503">
        <v>1</v>
      </c>
      <c r="AB503" s="3">
        <v>0.3</v>
      </c>
      <c r="AC503" s="3">
        <v>0.3</v>
      </c>
      <c r="AD503" s="3">
        <v>100</v>
      </c>
      <c r="AE503" s="3">
        <v>2.7</v>
      </c>
      <c r="AF503" s="3">
        <v>1</v>
      </c>
      <c r="AG503" s="3">
        <v>37.04</v>
      </c>
      <c r="AH503" s="3">
        <v>0</v>
      </c>
      <c r="AI503" s="3">
        <v>0</v>
      </c>
      <c r="AJ503" s="3">
        <v>0</v>
      </c>
      <c r="AK503" s="3">
        <v>0</v>
      </c>
      <c r="AL503" s="3">
        <v>0</v>
      </c>
      <c r="AM503" s="3">
        <v>0</v>
      </c>
      <c r="AN503" s="3">
        <v>0</v>
      </c>
      <c r="AO503" s="3">
        <v>0</v>
      </c>
      <c r="AP503" s="3">
        <v>0</v>
      </c>
      <c r="AQ503" s="3">
        <v>1.3</v>
      </c>
      <c r="AR503" s="3">
        <v>1.3</v>
      </c>
      <c r="AS503" s="3">
        <v>100</v>
      </c>
      <c r="AT503" s="4">
        <v>1679602243</v>
      </c>
      <c r="AU503" s="4">
        <v>1679602243</v>
      </c>
      <c r="AV503" s="3">
        <v>100</v>
      </c>
      <c r="AW503" s="4">
        <v>3629646667</v>
      </c>
      <c r="AX503" s="4">
        <v>3628250439</v>
      </c>
      <c r="AY503" s="3">
        <v>99.96</v>
      </c>
      <c r="AZ503" s="4">
        <v>0</v>
      </c>
      <c r="BA503" s="4">
        <v>0</v>
      </c>
      <c r="BB503" s="3">
        <v>0</v>
      </c>
      <c r="BC503" s="4">
        <v>0</v>
      </c>
      <c r="BD503" s="4">
        <v>0</v>
      </c>
      <c r="BE503" s="3">
        <v>0</v>
      </c>
      <c r="BF503" s="4">
        <v>0</v>
      </c>
      <c r="BG503" s="4">
        <v>0</v>
      </c>
      <c r="BH503" s="3">
        <v>0</v>
      </c>
      <c r="BI503" s="4">
        <v>5309248910</v>
      </c>
      <c r="BJ503" s="4">
        <v>5307852682</v>
      </c>
      <c r="BK503" s="3">
        <v>99.97</v>
      </c>
      <c r="BM503" s="5">
        <f>AT503 / 1000000</f>
        <v>1679.602243</v>
      </c>
      <c r="BN503" s="5">
        <f>AU503 / 1000000</f>
        <v>1679.602243</v>
      </c>
      <c r="BO503" s="5">
        <f>AW503 / 1000000</f>
        <v>3629.646667</v>
      </c>
      <c r="BP503" s="5">
        <f>AX503 / 1000000</f>
        <v>3628.2504389999999</v>
      </c>
      <c r="BQ503" s="5">
        <f>AZ503 / 1000000</f>
        <v>0</v>
      </c>
      <c r="BR503" s="5">
        <f>BA503 / 1000000</f>
        <v>0</v>
      </c>
      <c r="BS503" s="5">
        <f>BC503 / 1000000</f>
        <v>0</v>
      </c>
      <c r="BT503" s="5">
        <f>BD503 / 1000000</f>
        <v>0</v>
      </c>
      <c r="BU503" s="5">
        <f>BF503 / 1000000</f>
        <v>0</v>
      </c>
      <c r="BV503" s="5">
        <f>BG503 / 1000000</f>
        <v>0</v>
      </c>
    </row>
    <row r="504" spans="1:74" x14ac:dyDescent="0.25">
      <c r="A504">
        <v>16</v>
      </c>
      <c r="B504" t="s">
        <v>60</v>
      </c>
      <c r="C504" t="s">
        <v>61</v>
      </c>
      <c r="D504">
        <v>2022</v>
      </c>
      <c r="E504" t="s">
        <v>62</v>
      </c>
      <c r="F504" t="s">
        <v>63</v>
      </c>
      <c r="G504">
        <v>2</v>
      </c>
      <c r="H504" t="s">
        <v>64</v>
      </c>
      <c r="I504" t="s">
        <v>3808</v>
      </c>
      <c r="J504" t="s">
        <v>942</v>
      </c>
      <c r="K504" t="s">
        <v>943</v>
      </c>
      <c r="L504" t="s">
        <v>3855</v>
      </c>
      <c r="M504" t="s">
        <v>944</v>
      </c>
      <c r="N504" t="s">
        <v>3866</v>
      </c>
      <c r="O504" t="s">
        <v>255</v>
      </c>
      <c r="P504" t="s">
        <v>3892</v>
      </c>
      <c r="Q504" t="s">
        <v>1040</v>
      </c>
      <c r="R504" t="s">
        <v>4014</v>
      </c>
      <c r="S504" t="s">
        <v>1041</v>
      </c>
      <c r="T504">
        <v>39</v>
      </c>
      <c r="U504">
        <v>4</v>
      </c>
      <c r="V504" t="s">
        <v>1045</v>
      </c>
      <c r="W504">
        <v>3</v>
      </c>
      <c r="X504" t="s">
        <v>136</v>
      </c>
      <c r="Y504">
        <v>3</v>
      </c>
      <c r="Z504" t="s">
        <v>89</v>
      </c>
      <c r="AA504">
        <v>1</v>
      </c>
      <c r="AB504" s="3">
        <v>0.1</v>
      </c>
      <c r="AC504" s="3">
        <v>0.1</v>
      </c>
      <c r="AD504" s="3">
        <v>100</v>
      </c>
      <c r="AE504" s="3">
        <v>1</v>
      </c>
      <c r="AF504" s="3">
        <v>1</v>
      </c>
      <c r="AG504" s="3">
        <v>100</v>
      </c>
      <c r="AH504" s="3">
        <v>0</v>
      </c>
      <c r="AI504" s="3">
        <v>0</v>
      </c>
      <c r="AJ504" s="3">
        <v>0</v>
      </c>
      <c r="AK504" s="3">
        <v>0</v>
      </c>
      <c r="AL504" s="3">
        <v>0</v>
      </c>
      <c r="AM504" s="3">
        <v>0</v>
      </c>
      <c r="AN504" s="3">
        <v>0</v>
      </c>
      <c r="AO504" s="3">
        <v>0</v>
      </c>
      <c r="AP504" s="3">
        <v>0</v>
      </c>
      <c r="AQ504" s="3" t="s">
        <v>77</v>
      </c>
      <c r="AR504" s="3" t="s">
        <v>77</v>
      </c>
      <c r="AS504" s="3" t="s">
        <v>77</v>
      </c>
      <c r="AT504" s="4">
        <v>144075324</v>
      </c>
      <c r="AU504" s="4">
        <v>142356667</v>
      </c>
      <c r="AV504" s="3">
        <v>98.81</v>
      </c>
      <c r="AW504" s="4">
        <v>318670000</v>
      </c>
      <c r="AX504" s="4">
        <v>318670000</v>
      </c>
      <c r="AY504" s="3">
        <v>100</v>
      </c>
      <c r="AZ504" s="4">
        <v>0</v>
      </c>
      <c r="BA504" s="4">
        <v>0</v>
      </c>
      <c r="BB504" s="3">
        <v>0</v>
      </c>
      <c r="BC504" s="4">
        <v>0</v>
      </c>
      <c r="BD504" s="4">
        <v>0</v>
      </c>
      <c r="BE504" s="3">
        <v>0</v>
      </c>
      <c r="BF504" s="4">
        <v>0</v>
      </c>
      <c r="BG504" s="4">
        <v>0</v>
      </c>
      <c r="BH504" s="3">
        <v>0</v>
      </c>
      <c r="BI504" s="4">
        <v>462745324</v>
      </c>
      <c r="BJ504" s="4">
        <v>461026667</v>
      </c>
      <c r="BK504" s="3">
        <v>99.63</v>
      </c>
      <c r="BM504" s="5">
        <f>AT504 / 1000000</f>
        <v>144.07532399999999</v>
      </c>
      <c r="BN504" s="5">
        <f>AU504 / 1000000</f>
        <v>142.35666699999999</v>
      </c>
      <c r="BO504" s="5">
        <f>AW504 / 1000000</f>
        <v>318.67</v>
      </c>
      <c r="BP504" s="5">
        <f>AX504 / 1000000</f>
        <v>318.67</v>
      </c>
      <c r="BQ504" s="5">
        <f>AZ504 / 1000000</f>
        <v>0</v>
      </c>
      <c r="BR504" s="5">
        <f>BA504 / 1000000</f>
        <v>0</v>
      </c>
      <c r="BS504" s="5">
        <f>BC504 / 1000000</f>
        <v>0</v>
      </c>
      <c r="BT504" s="5">
        <f>BD504 / 1000000</f>
        <v>0</v>
      </c>
      <c r="BU504" s="5">
        <f>BF504 / 1000000</f>
        <v>0</v>
      </c>
      <c r="BV504" s="5">
        <f>BG504 / 1000000</f>
        <v>0</v>
      </c>
    </row>
    <row r="505" spans="1:74" x14ac:dyDescent="0.25">
      <c r="A505">
        <v>16</v>
      </c>
      <c r="B505" t="s">
        <v>60</v>
      </c>
      <c r="C505" t="s">
        <v>61</v>
      </c>
      <c r="D505">
        <v>2022</v>
      </c>
      <c r="E505" t="s">
        <v>62</v>
      </c>
      <c r="F505" t="s">
        <v>63</v>
      </c>
      <c r="G505">
        <v>2</v>
      </c>
      <c r="H505" t="s">
        <v>64</v>
      </c>
      <c r="I505" t="s">
        <v>3808</v>
      </c>
      <c r="J505" t="s">
        <v>942</v>
      </c>
      <c r="K505" t="s">
        <v>943</v>
      </c>
      <c r="L505" t="s">
        <v>3855</v>
      </c>
      <c r="M505" t="s">
        <v>944</v>
      </c>
      <c r="N505" t="s">
        <v>3866</v>
      </c>
      <c r="O505" t="s">
        <v>255</v>
      </c>
      <c r="P505" t="s">
        <v>3892</v>
      </c>
      <c r="Q505" t="s">
        <v>1040</v>
      </c>
      <c r="R505" t="s">
        <v>4014</v>
      </c>
      <c r="S505" t="s">
        <v>1041</v>
      </c>
      <c r="T505">
        <v>39</v>
      </c>
      <c r="U505">
        <v>5</v>
      </c>
      <c r="V505" t="s">
        <v>1046</v>
      </c>
      <c r="W505">
        <v>3</v>
      </c>
      <c r="X505" t="s">
        <v>136</v>
      </c>
      <c r="Y505">
        <v>1</v>
      </c>
      <c r="Z505" t="s">
        <v>73</v>
      </c>
      <c r="AA505">
        <v>1</v>
      </c>
      <c r="AB505" s="3">
        <v>0</v>
      </c>
      <c r="AC505" s="3">
        <v>0</v>
      </c>
      <c r="AD505" s="3">
        <v>0</v>
      </c>
      <c r="AE505" s="3">
        <v>0</v>
      </c>
      <c r="AF505" s="3">
        <v>0</v>
      </c>
      <c r="AG505" s="3">
        <v>0</v>
      </c>
      <c r="AH505" s="3">
        <v>4</v>
      </c>
      <c r="AI505" s="3">
        <v>4</v>
      </c>
      <c r="AJ505" s="3">
        <v>100</v>
      </c>
      <c r="AK505" s="3">
        <v>5</v>
      </c>
      <c r="AL505" s="3">
        <v>0</v>
      </c>
      <c r="AM505" s="3">
        <v>0</v>
      </c>
      <c r="AN505" s="3">
        <v>6</v>
      </c>
      <c r="AO505" s="3">
        <v>0</v>
      </c>
      <c r="AP505" s="3">
        <v>0</v>
      </c>
      <c r="AQ505" s="3" t="s">
        <v>77</v>
      </c>
      <c r="AR505" s="3" t="s">
        <v>77</v>
      </c>
      <c r="AS505" s="3" t="s">
        <v>77</v>
      </c>
      <c r="AT505" s="4">
        <v>0</v>
      </c>
      <c r="AU505" s="4">
        <v>0</v>
      </c>
      <c r="AV505" s="3">
        <v>0</v>
      </c>
      <c r="AW505" s="4">
        <v>0</v>
      </c>
      <c r="AX505" s="4">
        <v>0</v>
      </c>
      <c r="AY505" s="3">
        <v>0</v>
      </c>
      <c r="AZ505" s="4">
        <v>9526494000</v>
      </c>
      <c r="BA505" s="4">
        <v>9526290431</v>
      </c>
      <c r="BB505" s="3">
        <v>100</v>
      </c>
      <c r="BC505" s="4">
        <v>3708422000</v>
      </c>
      <c r="BD505" s="4">
        <v>0</v>
      </c>
      <c r="BE505" s="3">
        <v>0</v>
      </c>
      <c r="BF505" s="4">
        <v>3365810000</v>
      </c>
      <c r="BG505" s="4">
        <v>0</v>
      </c>
      <c r="BH505" s="3">
        <v>0</v>
      </c>
      <c r="BI505" s="4">
        <v>16600726000</v>
      </c>
      <c r="BJ505" s="4">
        <v>9526290431</v>
      </c>
      <c r="BK505" s="3">
        <v>57.38</v>
      </c>
      <c r="BL505" t="s">
        <v>1047</v>
      </c>
      <c r="BM505" s="5">
        <f>AT505 / 1000000</f>
        <v>0</v>
      </c>
      <c r="BN505" s="5">
        <f>AU505 / 1000000</f>
        <v>0</v>
      </c>
      <c r="BO505" s="5">
        <f>AW505 / 1000000</f>
        <v>0</v>
      </c>
      <c r="BP505" s="5">
        <f>AX505 / 1000000</f>
        <v>0</v>
      </c>
      <c r="BQ505" s="5">
        <f>AZ505 / 1000000</f>
        <v>9526.4940000000006</v>
      </c>
      <c r="BR505" s="5">
        <f>BA505 / 1000000</f>
        <v>9526.2904309999994</v>
      </c>
      <c r="BS505" s="5">
        <f>BC505 / 1000000</f>
        <v>3708.422</v>
      </c>
      <c r="BT505" s="5">
        <f>BD505 / 1000000</f>
        <v>0</v>
      </c>
      <c r="BU505" s="5">
        <f>BF505 / 1000000</f>
        <v>3365.81</v>
      </c>
      <c r="BV505" s="5">
        <f>BG505 / 1000000</f>
        <v>0</v>
      </c>
    </row>
    <row r="506" spans="1:74" x14ac:dyDescent="0.25">
      <c r="A506">
        <v>16</v>
      </c>
      <c r="B506" t="s">
        <v>60</v>
      </c>
      <c r="C506" t="s">
        <v>61</v>
      </c>
      <c r="D506">
        <v>2022</v>
      </c>
      <c r="E506" t="s">
        <v>62</v>
      </c>
      <c r="F506" t="s">
        <v>63</v>
      </c>
      <c r="G506">
        <v>2</v>
      </c>
      <c r="H506" t="s">
        <v>64</v>
      </c>
      <c r="I506" t="s">
        <v>3808</v>
      </c>
      <c r="J506" t="s">
        <v>942</v>
      </c>
      <c r="K506" t="s">
        <v>943</v>
      </c>
      <c r="L506" t="s">
        <v>3855</v>
      </c>
      <c r="M506" t="s">
        <v>944</v>
      </c>
      <c r="N506" t="s">
        <v>3866</v>
      </c>
      <c r="O506" t="s">
        <v>255</v>
      </c>
      <c r="P506" t="s">
        <v>3892</v>
      </c>
      <c r="Q506" t="s">
        <v>1040</v>
      </c>
      <c r="R506" t="s">
        <v>4015</v>
      </c>
      <c r="S506" t="s">
        <v>1048</v>
      </c>
      <c r="T506">
        <v>34</v>
      </c>
      <c r="U506">
        <v>1</v>
      </c>
      <c r="V506" t="s">
        <v>1049</v>
      </c>
      <c r="W506">
        <v>1</v>
      </c>
      <c r="X506" t="s">
        <v>72</v>
      </c>
      <c r="Y506">
        <v>1</v>
      </c>
      <c r="Z506" t="s">
        <v>73</v>
      </c>
      <c r="AA506">
        <v>1</v>
      </c>
      <c r="AB506" s="3">
        <v>95</v>
      </c>
      <c r="AC506" s="3">
        <v>95</v>
      </c>
      <c r="AD506" s="3">
        <v>100</v>
      </c>
      <c r="AE506" s="3">
        <v>270</v>
      </c>
      <c r="AF506" s="3">
        <v>270</v>
      </c>
      <c r="AG506" s="3">
        <v>100</v>
      </c>
      <c r="AH506" s="3">
        <v>270</v>
      </c>
      <c r="AI506" s="3">
        <v>270</v>
      </c>
      <c r="AJ506" s="3">
        <v>100</v>
      </c>
      <c r="AK506" s="3">
        <v>270</v>
      </c>
      <c r="AL506" s="3">
        <v>0</v>
      </c>
      <c r="AM506" s="3">
        <v>0</v>
      </c>
      <c r="AN506" s="3">
        <v>95</v>
      </c>
      <c r="AO506" s="3">
        <v>0</v>
      </c>
      <c r="AP506" s="3">
        <v>0</v>
      </c>
      <c r="AQ506" s="3">
        <v>1000</v>
      </c>
      <c r="AR506" s="3">
        <v>635</v>
      </c>
      <c r="AS506" s="3">
        <v>63.5</v>
      </c>
      <c r="AT506" s="4">
        <v>617057667</v>
      </c>
      <c r="AU506" s="4">
        <v>466452662</v>
      </c>
      <c r="AV506" s="3">
        <v>75.59</v>
      </c>
      <c r="AW506" s="4">
        <v>1163161299</v>
      </c>
      <c r="AX506" s="4">
        <v>1163048140</v>
      </c>
      <c r="AY506" s="3">
        <v>99.99</v>
      </c>
      <c r="AZ506" s="4">
        <v>652679334</v>
      </c>
      <c r="BA506" s="4">
        <v>652679334</v>
      </c>
      <c r="BB506" s="3">
        <v>100</v>
      </c>
      <c r="BC506" s="4">
        <v>560880000</v>
      </c>
      <c r="BD506" s="4">
        <v>0</v>
      </c>
      <c r="BE506" s="3">
        <v>0</v>
      </c>
      <c r="BF506" s="4">
        <v>490552000</v>
      </c>
      <c r="BG506" s="4">
        <v>0</v>
      </c>
      <c r="BH506" s="3">
        <v>0</v>
      </c>
      <c r="BI506" s="4">
        <v>3484330300</v>
      </c>
      <c r="BJ506" s="4">
        <v>2282180136</v>
      </c>
      <c r="BK506" s="3">
        <v>65.5</v>
      </c>
      <c r="BL506" t="s">
        <v>1050</v>
      </c>
      <c r="BM506" s="5">
        <f>AT506 / 1000000</f>
        <v>617.05766700000004</v>
      </c>
      <c r="BN506" s="5">
        <f>AU506 / 1000000</f>
        <v>466.45266199999998</v>
      </c>
      <c r="BO506" s="5">
        <f>AW506 / 1000000</f>
        <v>1163.1612990000001</v>
      </c>
      <c r="BP506" s="5">
        <f>AX506 / 1000000</f>
        <v>1163.0481400000001</v>
      </c>
      <c r="BQ506" s="5">
        <f>AZ506 / 1000000</f>
        <v>652.67933400000004</v>
      </c>
      <c r="BR506" s="5">
        <f>BA506 / 1000000</f>
        <v>652.67933400000004</v>
      </c>
      <c r="BS506" s="5">
        <f>BC506 / 1000000</f>
        <v>560.88</v>
      </c>
      <c r="BT506" s="5">
        <f>BD506 / 1000000</f>
        <v>0</v>
      </c>
      <c r="BU506" s="5">
        <f>BF506 / 1000000</f>
        <v>490.55200000000002</v>
      </c>
      <c r="BV506" s="5">
        <f>BG506 / 1000000</f>
        <v>0</v>
      </c>
    </row>
    <row r="507" spans="1:74" x14ac:dyDescent="0.25">
      <c r="A507">
        <v>16</v>
      </c>
      <c r="B507" t="s">
        <v>60</v>
      </c>
      <c r="C507" t="s">
        <v>61</v>
      </c>
      <c r="D507">
        <v>2022</v>
      </c>
      <c r="E507" t="s">
        <v>62</v>
      </c>
      <c r="F507" t="s">
        <v>63</v>
      </c>
      <c r="G507">
        <v>2</v>
      </c>
      <c r="H507" t="s">
        <v>64</v>
      </c>
      <c r="I507" t="s">
        <v>3808</v>
      </c>
      <c r="J507" t="s">
        <v>942</v>
      </c>
      <c r="K507" t="s">
        <v>943</v>
      </c>
      <c r="L507" t="s">
        <v>3855</v>
      </c>
      <c r="M507" t="s">
        <v>944</v>
      </c>
      <c r="N507" t="s">
        <v>3866</v>
      </c>
      <c r="O507" t="s">
        <v>255</v>
      </c>
      <c r="P507" t="s">
        <v>3892</v>
      </c>
      <c r="Q507" t="s">
        <v>1040</v>
      </c>
      <c r="R507" t="s">
        <v>4015</v>
      </c>
      <c r="S507" t="s">
        <v>1048</v>
      </c>
      <c r="T507">
        <v>34</v>
      </c>
      <c r="U507">
        <v>2</v>
      </c>
      <c r="V507" t="s">
        <v>1051</v>
      </c>
      <c r="W507">
        <v>1</v>
      </c>
      <c r="X507" t="s">
        <v>72</v>
      </c>
      <c r="Y507">
        <v>1</v>
      </c>
      <c r="Z507" t="s">
        <v>73</v>
      </c>
      <c r="AA507">
        <v>1</v>
      </c>
      <c r="AB507" s="3">
        <v>9</v>
      </c>
      <c r="AC507" s="3">
        <v>9</v>
      </c>
      <c r="AD507" s="3">
        <v>100</v>
      </c>
      <c r="AE507" s="3">
        <v>18</v>
      </c>
      <c r="AF507" s="3">
        <v>18</v>
      </c>
      <c r="AG507" s="3">
        <v>100</v>
      </c>
      <c r="AH507" s="3">
        <v>18</v>
      </c>
      <c r="AI507" s="3">
        <v>18</v>
      </c>
      <c r="AJ507" s="3">
        <v>100</v>
      </c>
      <c r="AK507" s="3">
        <v>18</v>
      </c>
      <c r="AL507" s="3">
        <v>0</v>
      </c>
      <c r="AM507" s="3">
        <v>0</v>
      </c>
      <c r="AN507" s="3">
        <v>9</v>
      </c>
      <c r="AO507" s="3">
        <v>0</v>
      </c>
      <c r="AP507" s="3">
        <v>0</v>
      </c>
      <c r="AQ507" s="3">
        <v>72</v>
      </c>
      <c r="AR507" s="3">
        <v>45</v>
      </c>
      <c r="AS507" s="3">
        <v>62.5</v>
      </c>
      <c r="AT507" s="4">
        <v>93605667</v>
      </c>
      <c r="AU507" s="4">
        <v>77155667</v>
      </c>
      <c r="AV507" s="3">
        <v>82.43</v>
      </c>
      <c r="AW507" s="4">
        <v>289022802</v>
      </c>
      <c r="AX507" s="4">
        <v>289022802</v>
      </c>
      <c r="AY507" s="3">
        <v>100</v>
      </c>
      <c r="AZ507" s="4">
        <v>533216760</v>
      </c>
      <c r="BA507" s="4">
        <v>533216759</v>
      </c>
      <c r="BB507" s="3">
        <v>100</v>
      </c>
      <c r="BC507" s="4">
        <v>734411000</v>
      </c>
      <c r="BD507" s="4">
        <v>0</v>
      </c>
      <c r="BE507" s="3">
        <v>0</v>
      </c>
      <c r="BF507" s="4">
        <v>174708000</v>
      </c>
      <c r="BG507" s="4">
        <v>0</v>
      </c>
      <c r="BH507" s="3">
        <v>0</v>
      </c>
      <c r="BI507" s="4">
        <v>1824964229</v>
      </c>
      <c r="BJ507" s="4">
        <v>899395228</v>
      </c>
      <c r="BK507" s="3">
        <v>49.28</v>
      </c>
      <c r="BL507" t="s">
        <v>1052</v>
      </c>
      <c r="BM507" s="5">
        <f>AT507 / 1000000</f>
        <v>93.605666999999997</v>
      </c>
      <c r="BN507" s="5">
        <f>AU507 / 1000000</f>
        <v>77.155666999999994</v>
      </c>
      <c r="BO507" s="5">
        <f>AW507 / 1000000</f>
        <v>289.02280200000001</v>
      </c>
      <c r="BP507" s="5">
        <f>AX507 / 1000000</f>
        <v>289.02280200000001</v>
      </c>
      <c r="BQ507" s="5">
        <f>AZ507 / 1000000</f>
        <v>533.21676000000002</v>
      </c>
      <c r="BR507" s="5">
        <f>BA507 / 1000000</f>
        <v>533.21675900000002</v>
      </c>
      <c r="BS507" s="5">
        <f>BC507 / 1000000</f>
        <v>734.41099999999994</v>
      </c>
      <c r="BT507" s="5">
        <f>BD507 / 1000000</f>
        <v>0</v>
      </c>
      <c r="BU507" s="5">
        <f>BF507 / 1000000</f>
        <v>174.708</v>
      </c>
      <c r="BV507" s="5">
        <f>BG507 / 1000000</f>
        <v>0</v>
      </c>
    </row>
    <row r="508" spans="1:74" x14ac:dyDescent="0.25">
      <c r="A508">
        <v>16</v>
      </c>
      <c r="B508" t="s">
        <v>60</v>
      </c>
      <c r="C508" t="s">
        <v>61</v>
      </c>
      <c r="D508">
        <v>2022</v>
      </c>
      <c r="E508" t="s">
        <v>62</v>
      </c>
      <c r="F508" t="s">
        <v>63</v>
      </c>
      <c r="G508">
        <v>2</v>
      </c>
      <c r="H508" t="s">
        <v>64</v>
      </c>
      <c r="I508" t="s">
        <v>3808</v>
      </c>
      <c r="J508" t="s">
        <v>942</v>
      </c>
      <c r="K508" t="s">
        <v>943</v>
      </c>
      <c r="L508" t="s">
        <v>3855</v>
      </c>
      <c r="M508" t="s">
        <v>944</v>
      </c>
      <c r="N508" t="s">
        <v>3866</v>
      </c>
      <c r="O508" t="s">
        <v>255</v>
      </c>
      <c r="P508" t="s">
        <v>3892</v>
      </c>
      <c r="Q508" t="s">
        <v>1040</v>
      </c>
      <c r="R508" t="s">
        <v>4015</v>
      </c>
      <c r="S508" t="s">
        <v>1048</v>
      </c>
      <c r="T508">
        <v>34</v>
      </c>
      <c r="U508">
        <v>3</v>
      </c>
      <c r="V508" t="s">
        <v>1053</v>
      </c>
      <c r="W508">
        <v>1</v>
      </c>
      <c r="X508" t="s">
        <v>72</v>
      </c>
      <c r="Y508">
        <v>1</v>
      </c>
      <c r="Z508" t="s">
        <v>73</v>
      </c>
      <c r="AA508">
        <v>1</v>
      </c>
      <c r="AB508" s="3">
        <v>9</v>
      </c>
      <c r="AC508" s="3">
        <v>9</v>
      </c>
      <c r="AD508" s="3">
        <v>100</v>
      </c>
      <c r="AE508" s="3">
        <v>18</v>
      </c>
      <c r="AF508" s="3">
        <v>18</v>
      </c>
      <c r="AG508" s="3">
        <v>100</v>
      </c>
      <c r="AH508" s="3">
        <v>18</v>
      </c>
      <c r="AI508" s="3">
        <v>18</v>
      </c>
      <c r="AJ508" s="3">
        <v>100</v>
      </c>
      <c r="AK508" s="3">
        <v>18</v>
      </c>
      <c r="AL508" s="3">
        <v>0</v>
      </c>
      <c r="AM508" s="3">
        <v>0</v>
      </c>
      <c r="AN508" s="3">
        <v>9</v>
      </c>
      <c r="AO508" s="3">
        <v>0</v>
      </c>
      <c r="AP508" s="3">
        <v>0</v>
      </c>
      <c r="AQ508" s="3">
        <v>72</v>
      </c>
      <c r="AR508" s="3">
        <v>45</v>
      </c>
      <c r="AS508" s="3">
        <v>62.5</v>
      </c>
      <c r="AT508" s="4">
        <v>95740000</v>
      </c>
      <c r="AU508" s="4">
        <v>95740000</v>
      </c>
      <c r="AV508" s="3">
        <v>100</v>
      </c>
      <c r="AW508" s="4">
        <v>219250000</v>
      </c>
      <c r="AX508" s="4">
        <v>219250000</v>
      </c>
      <c r="AY508" s="3">
        <v>100</v>
      </c>
      <c r="AZ508" s="4">
        <v>312060906</v>
      </c>
      <c r="BA508" s="4">
        <v>312012221</v>
      </c>
      <c r="BB508" s="3">
        <v>99.98</v>
      </c>
      <c r="BC508" s="4">
        <v>231060000</v>
      </c>
      <c r="BD508" s="4">
        <v>0</v>
      </c>
      <c r="BE508" s="3">
        <v>0</v>
      </c>
      <c r="BF508" s="4">
        <v>197800000</v>
      </c>
      <c r="BG508" s="4">
        <v>0</v>
      </c>
      <c r="BH508" s="3">
        <v>0</v>
      </c>
      <c r="BI508" s="4">
        <v>1055910906</v>
      </c>
      <c r="BJ508" s="4">
        <v>627002221</v>
      </c>
      <c r="BK508" s="3">
        <v>59.38</v>
      </c>
      <c r="BL508" t="s">
        <v>1054</v>
      </c>
      <c r="BM508" s="5">
        <f>AT508 / 1000000</f>
        <v>95.74</v>
      </c>
      <c r="BN508" s="5">
        <f>AU508 / 1000000</f>
        <v>95.74</v>
      </c>
      <c r="BO508" s="5">
        <f>AW508 / 1000000</f>
        <v>219.25</v>
      </c>
      <c r="BP508" s="5">
        <f>AX508 / 1000000</f>
        <v>219.25</v>
      </c>
      <c r="BQ508" s="5">
        <f>AZ508 / 1000000</f>
        <v>312.06090599999999</v>
      </c>
      <c r="BR508" s="5">
        <f>BA508 / 1000000</f>
        <v>312.01222100000001</v>
      </c>
      <c r="BS508" s="5">
        <f>BC508 / 1000000</f>
        <v>231.06</v>
      </c>
      <c r="BT508" s="5">
        <f>BD508 / 1000000</f>
        <v>0</v>
      </c>
      <c r="BU508" s="5">
        <f>BF508 / 1000000</f>
        <v>197.8</v>
      </c>
      <c r="BV508" s="5">
        <f>BG508 / 1000000</f>
        <v>0</v>
      </c>
    </row>
    <row r="509" spans="1:74" x14ac:dyDescent="0.25">
      <c r="A509">
        <v>16</v>
      </c>
      <c r="B509" t="s">
        <v>60</v>
      </c>
      <c r="C509" t="s">
        <v>61</v>
      </c>
      <c r="D509">
        <v>2022</v>
      </c>
      <c r="E509" t="s">
        <v>62</v>
      </c>
      <c r="F509" t="s">
        <v>63</v>
      </c>
      <c r="G509">
        <v>2</v>
      </c>
      <c r="H509" t="s">
        <v>64</v>
      </c>
      <c r="I509" t="s">
        <v>3808</v>
      </c>
      <c r="J509" t="s">
        <v>942</v>
      </c>
      <c r="K509" t="s">
        <v>943</v>
      </c>
      <c r="L509" t="s">
        <v>3855</v>
      </c>
      <c r="M509" t="s">
        <v>944</v>
      </c>
      <c r="N509" t="s">
        <v>3866</v>
      </c>
      <c r="O509" t="s">
        <v>255</v>
      </c>
      <c r="P509" t="s">
        <v>3892</v>
      </c>
      <c r="Q509" t="s">
        <v>1040</v>
      </c>
      <c r="R509" t="s">
        <v>4015</v>
      </c>
      <c r="S509" t="s">
        <v>1048</v>
      </c>
      <c r="T509">
        <v>34</v>
      </c>
      <c r="U509">
        <v>4</v>
      </c>
      <c r="V509" t="s">
        <v>1055</v>
      </c>
      <c r="W509">
        <v>1</v>
      </c>
      <c r="X509" t="s">
        <v>72</v>
      </c>
      <c r="Y509">
        <v>4</v>
      </c>
      <c r="Z509" t="s">
        <v>344</v>
      </c>
      <c r="AA509">
        <v>1</v>
      </c>
      <c r="AB509" s="3">
        <v>15</v>
      </c>
      <c r="AC509" s="3">
        <v>15</v>
      </c>
      <c r="AD509" s="3">
        <v>100</v>
      </c>
      <c r="AE509" s="3">
        <v>225</v>
      </c>
      <c r="AF509" s="3">
        <v>70</v>
      </c>
      <c r="AG509" s="3">
        <v>31.11</v>
      </c>
      <c r="AH509" s="3">
        <v>0</v>
      </c>
      <c r="AI509" s="3">
        <v>0</v>
      </c>
      <c r="AJ509" s="3">
        <v>0</v>
      </c>
      <c r="AK509" s="3">
        <v>0</v>
      </c>
      <c r="AL509" s="3">
        <v>0</v>
      </c>
      <c r="AM509" s="3">
        <v>0</v>
      </c>
      <c r="AN509" s="3">
        <v>0</v>
      </c>
      <c r="AO509" s="3">
        <v>0</v>
      </c>
      <c r="AP509" s="3">
        <v>0</v>
      </c>
      <c r="AQ509" s="3">
        <v>240</v>
      </c>
      <c r="AR509" s="3">
        <v>85</v>
      </c>
      <c r="AS509" s="3">
        <v>35.42</v>
      </c>
      <c r="AT509" s="4">
        <v>853299666</v>
      </c>
      <c r="AU509" s="4">
        <v>677299666</v>
      </c>
      <c r="AV509" s="3">
        <v>79.37</v>
      </c>
      <c r="AW509" s="4">
        <v>341416667</v>
      </c>
      <c r="AX509" s="4">
        <v>341416667</v>
      </c>
      <c r="AY509" s="3">
        <v>100</v>
      </c>
      <c r="AZ509" s="4">
        <v>0</v>
      </c>
      <c r="BA509" s="4">
        <v>0</v>
      </c>
      <c r="BB509" s="3">
        <v>0</v>
      </c>
      <c r="BC509" s="4">
        <v>0</v>
      </c>
      <c r="BD509" s="4">
        <v>0</v>
      </c>
      <c r="BE509" s="3">
        <v>0</v>
      </c>
      <c r="BF509" s="4">
        <v>0</v>
      </c>
      <c r="BG509" s="4">
        <v>0</v>
      </c>
      <c r="BH509" s="3">
        <v>0</v>
      </c>
      <c r="BI509" s="4">
        <v>1194716333</v>
      </c>
      <c r="BJ509" s="4">
        <v>1018716333</v>
      </c>
      <c r="BK509" s="3">
        <v>85.27</v>
      </c>
      <c r="BM509" s="5">
        <f>AT509 / 1000000</f>
        <v>853.299666</v>
      </c>
      <c r="BN509" s="5">
        <f>AU509 / 1000000</f>
        <v>677.299666</v>
      </c>
      <c r="BO509" s="5">
        <f>AW509 / 1000000</f>
        <v>341.41666700000002</v>
      </c>
      <c r="BP509" s="5">
        <f>AX509 / 1000000</f>
        <v>341.41666700000002</v>
      </c>
      <c r="BQ509" s="5">
        <f>AZ509 / 1000000</f>
        <v>0</v>
      </c>
      <c r="BR509" s="5">
        <f>BA509 / 1000000</f>
        <v>0</v>
      </c>
      <c r="BS509" s="5">
        <f>BC509 / 1000000</f>
        <v>0</v>
      </c>
      <c r="BT509" s="5">
        <f>BD509 / 1000000</f>
        <v>0</v>
      </c>
      <c r="BU509" s="5">
        <f>BF509 / 1000000</f>
        <v>0</v>
      </c>
      <c r="BV509" s="5">
        <f>BG509 / 1000000</f>
        <v>0</v>
      </c>
    </row>
    <row r="510" spans="1:74" x14ac:dyDescent="0.25">
      <c r="A510">
        <v>16</v>
      </c>
      <c r="B510" t="s">
        <v>60</v>
      </c>
      <c r="C510" t="s">
        <v>61</v>
      </c>
      <c r="D510">
        <v>2022</v>
      </c>
      <c r="E510" t="s">
        <v>62</v>
      </c>
      <c r="F510" t="s">
        <v>63</v>
      </c>
      <c r="G510">
        <v>2</v>
      </c>
      <c r="H510" t="s">
        <v>64</v>
      </c>
      <c r="I510" t="s">
        <v>3808</v>
      </c>
      <c r="J510" t="s">
        <v>942</v>
      </c>
      <c r="K510" t="s">
        <v>943</v>
      </c>
      <c r="L510" t="s">
        <v>3855</v>
      </c>
      <c r="M510" t="s">
        <v>944</v>
      </c>
      <c r="N510" t="s">
        <v>3866</v>
      </c>
      <c r="O510" t="s">
        <v>255</v>
      </c>
      <c r="P510" t="s">
        <v>3892</v>
      </c>
      <c r="Q510" t="s">
        <v>1040</v>
      </c>
      <c r="R510" t="s">
        <v>4015</v>
      </c>
      <c r="S510" t="s">
        <v>1048</v>
      </c>
      <c r="T510">
        <v>34</v>
      </c>
      <c r="U510">
        <v>5</v>
      </c>
      <c r="V510" t="s">
        <v>1056</v>
      </c>
      <c r="W510">
        <v>1</v>
      </c>
      <c r="X510" t="s">
        <v>72</v>
      </c>
      <c r="Y510">
        <v>1</v>
      </c>
      <c r="Z510" t="s">
        <v>73</v>
      </c>
      <c r="AA510">
        <v>1</v>
      </c>
      <c r="AB510" s="3">
        <v>0.5</v>
      </c>
      <c r="AC510" s="3">
        <v>0.2</v>
      </c>
      <c r="AD510" s="3">
        <v>40</v>
      </c>
      <c r="AE510" s="3">
        <v>1.8</v>
      </c>
      <c r="AF510" s="3">
        <v>1.8</v>
      </c>
      <c r="AG510" s="3">
        <v>100</v>
      </c>
      <c r="AH510" s="3">
        <v>0</v>
      </c>
      <c r="AI510" s="3">
        <v>0</v>
      </c>
      <c r="AJ510" s="3">
        <v>0</v>
      </c>
      <c r="AK510" s="3">
        <v>0</v>
      </c>
      <c r="AL510" s="3">
        <v>0</v>
      </c>
      <c r="AM510" s="3">
        <v>0</v>
      </c>
      <c r="AN510" s="3">
        <v>0</v>
      </c>
      <c r="AO510" s="3">
        <v>0</v>
      </c>
      <c r="AP510" s="3">
        <v>0</v>
      </c>
      <c r="AQ510" s="3">
        <v>2</v>
      </c>
      <c r="AR510" s="3">
        <v>2</v>
      </c>
      <c r="AS510" s="3">
        <v>100</v>
      </c>
      <c r="AT510" s="4">
        <v>300000000</v>
      </c>
      <c r="AU510" s="4">
        <v>273598826</v>
      </c>
      <c r="AV510" s="3">
        <v>91.2</v>
      </c>
      <c r="AW510" s="4">
        <v>30000000</v>
      </c>
      <c r="AX510" s="4">
        <v>30000000</v>
      </c>
      <c r="AY510" s="3">
        <v>100</v>
      </c>
      <c r="AZ510" s="4">
        <v>0</v>
      </c>
      <c r="BA510" s="4">
        <v>0</v>
      </c>
      <c r="BB510" s="3">
        <v>0</v>
      </c>
      <c r="BC510" s="4">
        <v>0</v>
      </c>
      <c r="BD510" s="4">
        <v>0</v>
      </c>
      <c r="BE510" s="3">
        <v>0</v>
      </c>
      <c r="BF510" s="4">
        <v>0</v>
      </c>
      <c r="BG510" s="4">
        <v>0</v>
      </c>
      <c r="BH510" s="3">
        <v>0</v>
      </c>
      <c r="BI510" s="4">
        <v>330000000</v>
      </c>
      <c r="BJ510" s="4">
        <v>303598826</v>
      </c>
      <c r="BK510" s="3">
        <v>92</v>
      </c>
      <c r="BM510" s="5">
        <f>AT510 / 1000000</f>
        <v>300</v>
      </c>
      <c r="BN510" s="5">
        <f>AU510 / 1000000</f>
        <v>273.59882599999997</v>
      </c>
      <c r="BO510" s="5">
        <f>AW510 / 1000000</f>
        <v>30</v>
      </c>
      <c r="BP510" s="5">
        <f>AX510 / 1000000</f>
        <v>30</v>
      </c>
      <c r="BQ510" s="5">
        <f>AZ510 / 1000000</f>
        <v>0</v>
      </c>
      <c r="BR510" s="5">
        <f>BA510 / 1000000</f>
        <v>0</v>
      </c>
      <c r="BS510" s="5">
        <f>BC510 / 1000000</f>
        <v>0</v>
      </c>
      <c r="BT510" s="5">
        <f>BD510 / 1000000</f>
        <v>0</v>
      </c>
      <c r="BU510" s="5">
        <f>BF510 / 1000000</f>
        <v>0</v>
      </c>
      <c r="BV510" s="5">
        <f>BG510 / 1000000</f>
        <v>0</v>
      </c>
    </row>
    <row r="511" spans="1:74" x14ac:dyDescent="0.25">
      <c r="A511">
        <v>16</v>
      </c>
      <c r="B511" t="s">
        <v>60</v>
      </c>
      <c r="C511" t="s">
        <v>61</v>
      </c>
      <c r="D511">
        <v>2022</v>
      </c>
      <c r="E511" t="s">
        <v>62</v>
      </c>
      <c r="F511" t="s">
        <v>63</v>
      </c>
      <c r="G511">
        <v>2</v>
      </c>
      <c r="H511" t="s">
        <v>64</v>
      </c>
      <c r="I511" t="s">
        <v>3808</v>
      </c>
      <c r="J511" t="s">
        <v>942</v>
      </c>
      <c r="K511" t="s">
        <v>943</v>
      </c>
      <c r="L511" t="s">
        <v>3855</v>
      </c>
      <c r="M511" t="s">
        <v>944</v>
      </c>
      <c r="N511" t="s">
        <v>3866</v>
      </c>
      <c r="O511" t="s">
        <v>255</v>
      </c>
      <c r="P511" t="s">
        <v>3892</v>
      </c>
      <c r="Q511" t="s">
        <v>1040</v>
      </c>
      <c r="R511" t="s">
        <v>4015</v>
      </c>
      <c r="S511" t="s">
        <v>1048</v>
      </c>
      <c r="T511">
        <v>34</v>
      </c>
      <c r="U511">
        <v>10</v>
      </c>
      <c r="V511" t="s">
        <v>1057</v>
      </c>
      <c r="W511">
        <v>3</v>
      </c>
      <c r="X511" t="s">
        <v>136</v>
      </c>
      <c r="Y511">
        <v>1</v>
      </c>
      <c r="Z511" t="s">
        <v>73</v>
      </c>
      <c r="AA511">
        <v>1</v>
      </c>
      <c r="AB511" s="3">
        <v>0</v>
      </c>
      <c r="AC511" s="3">
        <v>0</v>
      </c>
      <c r="AD511" s="3">
        <v>0</v>
      </c>
      <c r="AE511" s="3">
        <v>0</v>
      </c>
      <c r="AF511" s="3">
        <v>0</v>
      </c>
      <c r="AG511" s="3">
        <v>0</v>
      </c>
      <c r="AH511" s="3">
        <v>0.65</v>
      </c>
      <c r="AI511" s="3">
        <v>0.65</v>
      </c>
      <c r="AJ511" s="3">
        <v>100</v>
      </c>
      <c r="AK511" s="3">
        <v>0.9</v>
      </c>
      <c r="AL511" s="3">
        <v>0</v>
      </c>
      <c r="AM511" s="3">
        <v>0</v>
      </c>
      <c r="AN511" s="3">
        <v>1</v>
      </c>
      <c r="AO511" s="3">
        <v>0</v>
      </c>
      <c r="AP511" s="3">
        <v>0</v>
      </c>
      <c r="AQ511" s="3" t="s">
        <v>77</v>
      </c>
      <c r="AR511" s="3" t="s">
        <v>77</v>
      </c>
      <c r="AS511" s="3" t="s">
        <v>77</v>
      </c>
      <c r="AT511" s="4">
        <v>0</v>
      </c>
      <c r="AU511" s="4">
        <v>0</v>
      </c>
      <c r="AV511" s="3">
        <v>0</v>
      </c>
      <c r="AW511" s="4">
        <v>0</v>
      </c>
      <c r="AX511" s="4">
        <v>0</v>
      </c>
      <c r="AY511" s="3">
        <v>0</v>
      </c>
      <c r="AZ511" s="4">
        <v>175570000</v>
      </c>
      <c r="BA511" s="4">
        <v>175570000</v>
      </c>
      <c r="BB511" s="3">
        <v>100</v>
      </c>
      <c r="BC511" s="4">
        <v>225240000</v>
      </c>
      <c r="BD511" s="4">
        <v>0</v>
      </c>
      <c r="BE511" s="3">
        <v>0</v>
      </c>
      <c r="BF511" s="4">
        <v>196029000</v>
      </c>
      <c r="BG511" s="4">
        <v>0</v>
      </c>
      <c r="BH511" s="3">
        <v>0</v>
      </c>
      <c r="BI511" s="4">
        <v>596839000</v>
      </c>
      <c r="BJ511" s="4">
        <v>175570000</v>
      </c>
      <c r="BK511" s="3">
        <v>29.42</v>
      </c>
      <c r="BL511" t="s">
        <v>1058</v>
      </c>
      <c r="BM511" s="5">
        <f>AT511 / 1000000</f>
        <v>0</v>
      </c>
      <c r="BN511" s="5">
        <f>AU511 / 1000000</f>
        <v>0</v>
      </c>
      <c r="BO511" s="5">
        <f>AW511 / 1000000</f>
        <v>0</v>
      </c>
      <c r="BP511" s="5">
        <f>AX511 / 1000000</f>
        <v>0</v>
      </c>
      <c r="BQ511" s="5">
        <f>AZ511 / 1000000</f>
        <v>175.57</v>
      </c>
      <c r="BR511" s="5">
        <f>BA511 / 1000000</f>
        <v>175.57</v>
      </c>
      <c r="BS511" s="5">
        <f>BC511 / 1000000</f>
        <v>225.24</v>
      </c>
      <c r="BT511" s="5">
        <f>BD511 / 1000000</f>
        <v>0</v>
      </c>
      <c r="BU511" s="5">
        <f>BF511 / 1000000</f>
        <v>196.029</v>
      </c>
      <c r="BV511" s="5">
        <f>BG511 / 1000000</f>
        <v>0</v>
      </c>
    </row>
    <row r="512" spans="1:74" x14ac:dyDescent="0.25">
      <c r="A512">
        <v>16</v>
      </c>
      <c r="B512" t="s">
        <v>60</v>
      </c>
      <c r="C512" t="s">
        <v>61</v>
      </c>
      <c r="D512">
        <v>2022</v>
      </c>
      <c r="E512" t="s">
        <v>62</v>
      </c>
      <c r="F512" t="s">
        <v>63</v>
      </c>
      <c r="G512">
        <v>2</v>
      </c>
      <c r="H512" t="s">
        <v>64</v>
      </c>
      <c r="I512" t="s">
        <v>3808</v>
      </c>
      <c r="J512" t="s">
        <v>942</v>
      </c>
      <c r="K512" t="s">
        <v>943</v>
      </c>
      <c r="L512" t="s">
        <v>3855</v>
      </c>
      <c r="M512" t="s">
        <v>944</v>
      </c>
      <c r="N512" t="s">
        <v>3867</v>
      </c>
      <c r="O512" t="s">
        <v>626</v>
      </c>
      <c r="P512" t="s">
        <v>3893</v>
      </c>
      <c r="Q512" t="s">
        <v>1059</v>
      </c>
      <c r="R512" t="s">
        <v>4016</v>
      </c>
      <c r="S512" t="s">
        <v>1060</v>
      </c>
      <c r="T512">
        <v>41</v>
      </c>
      <c r="U512">
        <v>1</v>
      </c>
      <c r="V512" t="s">
        <v>1061</v>
      </c>
      <c r="W512">
        <v>1</v>
      </c>
      <c r="X512" t="s">
        <v>72</v>
      </c>
      <c r="Y512">
        <v>4</v>
      </c>
      <c r="Z512" t="s">
        <v>344</v>
      </c>
      <c r="AA512">
        <v>1</v>
      </c>
      <c r="AB512" s="3">
        <v>0</v>
      </c>
      <c r="AC512" s="3">
        <v>0</v>
      </c>
      <c r="AD512" s="3">
        <v>0</v>
      </c>
      <c r="AE512" s="3">
        <v>0</v>
      </c>
      <c r="AF512" s="3">
        <v>0</v>
      </c>
      <c r="AG512" s="3">
        <v>0</v>
      </c>
      <c r="AH512" s="3">
        <v>0</v>
      </c>
      <c r="AI512" s="3">
        <v>0</v>
      </c>
      <c r="AJ512" s="3">
        <v>0</v>
      </c>
      <c r="AK512" s="3">
        <v>0</v>
      </c>
      <c r="AL512" s="3">
        <v>0</v>
      </c>
      <c r="AM512" s="3">
        <v>0</v>
      </c>
      <c r="AN512" s="3">
        <v>0</v>
      </c>
      <c r="AO512" s="3">
        <v>0</v>
      </c>
      <c r="AP512" s="3">
        <v>0</v>
      </c>
      <c r="AQ512" s="3">
        <v>2</v>
      </c>
      <c r="AR512" s="3">
        <v>0</v>
      </c>
      <c r="AS512" s="3">
        <v>0</v>
      </c>
      <c r="AT512" s="4">
        <v>0</v>
      </c>
      <c r="AU512" s="4">
        <v>0</v>
      </c>
      <c r="AV512" s="3">
        <v>0</v>
      </c>
      <c r="AW512" s="4">
        <v>0</v>
      </c>
      <c r="AX512" s="4">
        <v>0</v>
      </c>
      <c r="AY512" s="3">
        <v>0</v>
      </c>
      <c r="AZ512" s="4">
        <v>0</v>
      </c>
      <c r="BA512" s="4">
        <v>0</v>
      </c>
      <c r="BB512" s="3">
        <v>0</v>
      </c>
      <c r="BC512" s="4">
        <v>0</v>
      </c>
      <c r="BD512" s="4">
        <v>0</v>
      </c>
      <c r="BE512" s="3">
        <v>0</v>
      </c>
      <c r="BF512" s="4">
        <v>0</v>
      </c>
      <c r="BG512" s="4">
        <v>0</v>
      </c>
      <c r="BH512" s="3">
        <v>0</v>
      </c>
      <c r="BI512" s="4">
        <v>0</v>
      </c>
      <c r="BJ512" s="4">
        <v>0</v>
      </c>
      <c r="BK512" s="3">
        <v>0</v>
      </c>
      <c r="BM512" s="5">
        <f>AT512 / 1000000</f>
        <v>0</v>
      </c>
      <c r="BN512" s="5">
        <f>AU512 / 1000000</f>
        <v>0</v>
      </c>
      <c r="BO512" s="5">
        <f>AW512 / 1000000</f>
        <v>0</v>
      </c>
      <c r="BP512" s="5">
        <f>AX512 / 1000000</f>
        <v>0</v>
      </c>
      <c r="BQ512" s="5">
        <f>AZ512 / 1000000</f>
        <v>0</v>
      </c>
      <c r="BR512" s="5">
        <f>BA512 / 1000000</f>
        <v>0</v>
      </c>
      <c r="BS512" s="5">
        <f>BC512 / 1000000</f>
        <v>0</v>
      </c>
      <c r="BT512" s="5">
        <f>BD512 / 1000000</f>
        <v>0</v>
      </c>
      <c r="BU512" s="5">
        <f>BF512 / 1000000</f>
        <v>0</v>
      </c>
      <c r="BV512" s="5">
        <f>BG512 / 1000000</f>
        <v>0</v>
      </c>
    </row>
    <row r="513" spans="1:74" x14ac:dyDescent="0.25">
      <c r="A513">
        <v>16</v>
      </c>
      <c r="B513" t="s">
        <v>60</v>
      </c>
      <c r="C513" t="s">
        <v>61</v>
      </c>
      <c r="D513">
        <v>2022</v>
      </c>
      <c r="E513" t="s">
        <v>62</v>
      </c>
      <c r="F513" t="s">
        <v>63</v>
      </c>
      <c r="G513">
        <v>2</v>
      </c>
      <c r="H513" t="s">
        <v>64</v>
      </c>
      <c r="I513" t="s">
        <v>3808</v>
      </c>
      <c r="J513" t="s">
        <v>942</v>
      </c>
      <c r="K513" t="s">
        <v>943</v>
      </c>
      <c r="L513" t="s">
        <v>3855</v>
      </c>
      <c r="M513" t="s">
        <v>944</v>
      </c>
      <c r="N513" t="s">
        <v>3867</v>
      </c>
      <c r="O513" t="s">
        <v>626</v>
      </c>
      <c r="P513" t="s">
        <v>3893</v>
      </c>
      <c r="Q513" t="s">
        <v>1059</v>
      </c>
      <c r="R513" t="s">
        <v>4016</v>
      </c>
      <c r="S513" t="s">
        <v>1060</v>
      </c>
      <c r="T513">
        <v>41</v>
      </c>
      <c r="U513">
        <v>2</v>
      </c>
      <c r="V513" t="s">
        <v>1062</v>
      </c>
      <c r="W513">
        <v>1</v>
      </c>
      <c r="X513" t="s">
        <v>72</v>
      </c>
      <c r="Y513">
        <v>3</v>
      </c>
      <c r="Z513" t="s">
        <v>89</v>
      </c>
      <c r="AA513">
        <v>1</v>
      </c>
      <c r="AB513" s="3">
        <v>0.36</v>
      </c>
      <c r="AC513" s="3">
        <v>0.36</v>
      </c>
      <c r="AD513" s="3">
        <v>100</v>
      </c>
      <c r="AE513" s="3">
        <v>2</v>
      </c>
      <c r="AF513" s="3">
        <v>2.64</v>
      </c>
      <c r="AG513" s="3">
        <v>132</v>
      </c>
      <c r="AH513" s="3">
        <v>0</v>
      </c>
      <c r="AI513" s="3">
        <v>0</v>
      </c>
      <c r="AJ513" s="3">
        <v>0</v>
      </c>
      <c r="AK513" s="3">
        <v>0</v>
      </c>
      <c r="AL513" s="3">
        <v>0</v>
      </c>
      <c r="AM513" s="3">
        <v>0</v>
      </c>
      <c r="AN513" s="3">
        <v>0</v>
      </c>
      <c r="AO513" s="3">
        <v>0</v>
      </c>
      <c r="AP513" s="3">
        <v>0</v>
      </c>
      <c r="AQ513" s="3">
        <v>3</v>
      </c>
      <c r="AR513" s="3">
        <v>3</v>
      </c>
      <c r="AS513" s="3">
        <v>100</v>
      </c>
      <c r="AT513" s="4">
        <v>764472399</v>
      </c>
      <c r="AU513" s="4">
        <v>583674399</v>
      </c>
      <c r="AV513" s="3">
        <v>76.349999999999994</v>
      </c>
      <c r="AW513" s="4">
        <v>1578948974</v>
      </c>
      <c r="AX513" s="4">
        <v>1428271334</v>
      </c>
      <c r="AY513" s="3">
        <v>90.46</v>
      </c>
      <c r="AZ513" s="4">
        <v>0</v>
      </c>
      <c r="BA513" s="4">
        <v>0</v>
      </c>
      <c r="BB513" s="3">
        <v>0</v>
      </c>
      <c r="BC513" s="4">
        <v>0</v>
      </c>
      <c r="BD513" s="4">
        <v>0</v>
      </c>
      <c r="BE513" s="3">
        <v>0</v>
      </c>
      <c r="BF513" s="4">
        <v>0</v>
      </c>
      <c r="BG513" s="4">
        <v>0</v>
      </c>
      <c r="BH513" s="3">
        <v>0</v>
      </c>
      <c r="BI513" s="4">
        <v>2343421373</v>
      </c>
      <c r="BJ513" s="4">
        <v>2011945733</v>
      </c>
      <c r="BK513" s="3">
        <v>85.86</v>
      </c>
      <c r="BM513" s="5">
        <f>AT513 / 1000000</f>
        <v>764.472399</v>
      </c>
      <c r="BN513" s="5">
        <f>AU513 / 1000000</f>
        <v>583.67439899999999</v>
      </c>
      <c r="BO513" s="5">
        <f>AW513 / 1000000</f>
        <v>1578.9489739999999</v>
      </c>
      <c r="BP513" s="5">
        <f>AX513 / 1000000</f>
        <v>1428.271334</v>
      </c>
      <c r="BQ513" s="5">
        <f>AZ513 / 1000000</f>
        <v>0</v>
      </c>
      <c r="BR513" s="5">
        <f>BA513 / 1000000</f>
        <v>0</v>
      </c>
      <c r="BS513" s="5">
        <f>BC513 / 1000000</f>
        <v>0</v>
      </c>
      <c r="BT513" s="5">
        <f>BD513 / 1000000</f>
        <v>0</v>
      </c>
      <c r="BU513" s="5">
        <f>BF513 / 1000000</f>
        <v>0</v>
      </c>
      <c r="BV513" s="5">
        <f>BG513 / 1000000</f>
        <v>0</v>
      </c>
    </row>
    <row r="514" spans="1:74" x14ac:dyDescent="0.25">
      <c r="A514">
        <v>16</v>
      </c>
      <c r="B514" t="s">
        <v>60</v>
      </c>
      <c r="C514" t="s">
        <v>61</v>
      </c>
      <c r="D514">
        <v>2022</v>
      </c>
      <c r="E514" t="s">
        <v>62</v>
      </c>
      <c r="F514" t="s">
        <v>63</v>
      </c>
      <c r="G514">
        <v>2</v>
      </c>
      <c r="H514" t="s">
        <v>64</v>
      </c>
      <c r="I514" t="s">
        <v>3808</v>
      </c>
      <c r="J514" t="s">
        <v>942</v>
      </c>
      <c r="K514" t="s">
        <v>943</v>
      </c>
      <c r="L514" t="s">
        <v>3855</v>
      </c>
      <c r="M514" t="s">
        <v>944</v>
      </c>
      <c r="N514" t="s">
        <v>3867</v>
      </c>
      <c r="O514" t="s">
        <v>626</v>
      </c>
      <c r="P514" t="s">
        <v>3893</v>
      </c>
      <c r="Q514" t="s">
        <v>1059</v>
      </c>
      <c r="R514" t="s">
        <v>4016</v>
      </c>
      <c r="S514" t="s">
        <v>1060</v>
      </c>
      <c r="T514">
        <v>41</v>
      </c>
      <c r="U514">
        <v>3</v>
      </c>
      <c r="V514" t="s">
        <v>1063</v>
      </c>
      <c r="W514">
        <v>1</v>
      </c>
      <c r="X514" t="s">
        <v>72</v>
      </c>
      <c r="Y514">
        <v>1</v>
      </c>
      <c r="Z514" t="s">
        <v>73</v>
      </c>
      <c r="AA514">
        <v>1</v>
      </c>
      <c r="AB514" s="3">
        <v>0</v>
      </c>
      <c r="AC514" s="3">
        <v>0</v>
      </c>
      <c r="AD514" s="3">
        <v>0</v>
      </c>
      <c r="AE514" s="3">
        <v>0.55000000000000004</v>
      </c>
      <c r="AF514" s="3">
        <v>0.55000000000000004</v>
      </c>
      <c r="AG514" s="3">
        <v>100</v>
      </c>
      <c r="AH514" s="3">
        <v>0.45</v>
      </c>
      <c r="AI514" s="3">
        <v>0.45</v>
      </c>
      <c r="AJ514" s="3">
        <v>100</v>
      </c>
      <c r="AK514" s="3">
        <v>1</v>
      </c>
      <c r="AL514" s="3">
        <v>0</v>
      </c>
      <c r="AM514" s="3">
        <v>0</v>
      </c>
      <c r="AN514" s="3">
        <v>0</v>
      </c>
      <c r="AO514" s="3">
        <v>0</v>
      </c>
      <c r="AP514" s="3">
        <v>0</v>
      </c>
      <c r="AQ514" s="3">
        <v>2</v>
      </c>
      <c r="AR514" s="3">
        <v>1</v>
      </c>
      <c r="AS514" s="3">
        <v>50</v>
      </c>
      <c r="AT514" s="4">
        <v>0</v>
      </c>
      <c r="AU514" s="4">
        <v>0</v>
      </c>
      <c r="AV514" s="3">
        <v>0</v>
      </c>
      <c r="AW514" s="4">
        <v>3929088165</v>
      </c>
      <c r="AX514" s="4">
        <v>3925040470</v>
      </c>
      <c r="AY514" s="3">
        <v>99.9</v>
      </c>
      <c r="AZ514" s="4">
        <v>7126834000</v>
      </c>
      <c r="BA514" s="4">
        <v>7066097834</v>
      </c>
      <c r="BB514" s="3">
        <v>99.15</v>
      </c>
      <c r="BC514" s="4">
        <v>3785464000</v>
      </c>
      <c r="BD514" s="4">
        <v>0</v>
      </c>
      <c r="BE514" s="3">
        <v>0</v>
      </c>
      <c r="BF514" s="4">
        <v>0</v>
      </c>
      <c r="BG514" s="4">
        <v>0</v>
      </c>
      <c r="BH514" s="3">
        <v>0</v>
      </c>
      <c r="BI514" s="4">
        <v>14841386165</v>
      </c>
      <c r="BJ514" s="4">
        <v>10991138304</v>
      </c>
      <c r="BK514" s="3">
        <v>74.06</v>
      </c>
      <c r="BL514" t="s">
        <v>949</v>
      </c>
      <c r="BM514" s="5">
        <f>AT514 / 1000000</f>
        <v>0</v>
      </c>
      <c r="BN514" s="5">
        <f>AU514 / 1000000</f>
        <v>0</v>
      </c>
      <c r="BO514" s="5">
        <f>AW514 / 1000000</f>
        <v>3929.0881650000001</v>
      </c>
      <c r="BP514" s="5">
        <f>AX514 / 1000000</f>
        <v>3925.0404699999999</v>
      </c>
      <c r="BQ514" s="5">
        <f>AZ514 / 1000000</f>
        <v>7126.8339999999998</v>
      </c>
      <c r="BR514" s="5">
        <f>BA514 / 1000000</f>
        <v>7066.0978340000001</v>
      </c>
      <c r="BS514" s="5">
        <f>BC514 / 1000000</f>
        <v>3785.4639999999999</v>
      </c>
      <c r="BT514" s="5">
        <f>BD514 / 1000000</f>
        <v>0</v>
      </c>
      <c r="BU514" s="5">
        <f>BF514 / 1000000</f>
        <v>0</v>
      </c>
      <c r="BV514" s="5">
        <f>BG514 / 1000000</f>
        <v>0</v>
      </c>
    </row>
    <row r="515" spans="1:74" x14ac:dyDescent="0.25">
      <c r="A515">
        <v>16</v>
      </c>
      <c r="B515" t="s">
        <v>60</v>
      </c>
      <c r="C515" t="s">
        <v>61</v>
      </c>
      <c r="D515">
        <v>2022</v>
      </c>
      <c r="E515" t="s">
        <v>62</v>
      </c>
      <c r="F515" t="s">
        <v>63</v>
      </c>
      <c r="G515">
        <v>2</v>
      </c>
      <c r="H515" t="s">
        <v>64</v>
      </c>
      <c r="I515" t="s">
        <v>3808</v>
      </c>
      <c r="J515" t="s">
        <v>942</v>
      </c>
      <c r="K515" t="s">
        <v>943</v>
      </c>
      <c r="L515" t="s">
        <v>3855</v>
      </c>
      <c r="M515" t="s">
        <v>944</v>
      </c>
      <c r="N515" t="s">
        <v>3867</v>
      </c>
      <c r="O515" t="s">
        <v>626</v>
      </c>
      <c r="P515" t="s">
        <v>3893</v>
      </c>
      <c r="Q515" t="s">
        <v>1059</v>
      </c>
      <c r="R515" t="s">
        <v>4017</v>
      </c>
      <c r="S515" t="s">
        <v>1064</v>
      </c>
      <c r="T515">
        <v>41</v>
      </c>
      <c r="U515">
        <v>1</v>
      </c>
      <c r="V515" t="s">
        <v>1065</v>
      </c>
      <c r="W515">
        <v>3</v>
      </c>
      <c r="X515" t="s">
        <v>136</v>
      </c>
      <c r="Y515">
        <v>3</v>
      </c>
      <c r="Z515" t="s">
        <v>89</v>
      </c>
      <c r="AA515">
        <v>1</v>
      </c>
      <c r="AB515" s="3">
        <v>0.17</v>
      </c>
      <c r="AC515" s="3">
        <v>0.17</v>
      </c>
      <c r="AD515" s="3">
        <v>100</v>
      </c>
      <c r="AE515" s="3">
        <v>1</v>
      </c>
      <c r="AF515" s="3">
        <v>1</v>
      </c>
      <c r="AG515" s="3">
        <v>100</v>
      </c>
      <c r="AH515" s="3">
        <v>0</v>
      </c>
      <c r="AI515" s="3">
        <v>0</v>
      </c>
      <c r="AJ515" s="3">
        <v>0</v>
      </c>
      <c r="AK515" s="3">
        <v>0</v>
      </c>
      <c r="AL515" s="3">
        <v>0</v>
      </c>
      <c r="AM515" s="3">
        <v>0</v>
      </c>
      <c r="AN515" s="3">
        <v>0</v>
      </c>
      <c r="AO515" s="3">
        <v>0</v>
      </c>
      <c r="AP515" s="3">
        <v>0</v>
      </c>
      <c r="AQ515" s="3" t="s">
        <v>77</v>
      </c>
      <c r="AR515" s="3" t="s">
        <v>77</v>
      </c>
      <c r="AS515" s="3" t="s">
        <v>77</v>
      </c>
      <c r="AT515" s="4">
        <v>200192000</v>
      </c>
      <c r="AU515" s="4">
        <v>191975333</v>
      </c>
      <c r="AV515" s="3">
        <v>95.9</v>
      </c>
      <c r="AW515" s="4">
        <v>504796000</v>
      </c>
      <c r="AX515" s="4">
        <v>504796000</v>
      </c>
      <c r="AY515" s="3">
        <v>100</v>
      </c>
      <c r="AZ515" s="4">
        <v>0</v>
      </c>
      <c r="BA515" s="4">
        <v>0</v>
      </c>
      <c r="BB515" s="3">
        <v>0</v>
      </c>
      <c r="BC515" s="4">
        <v>0</v>
      </c>
      <c r="BD515" s="4">
        <v>0</v>
      </c>
      <c r="BE515" s="3">
        <v>0</v>
      </c>
      <c r="BF515" s="4">
        <v>0</v>
      </c>
      <c r="BG515" s="4">
        <v>0</v>
      </c>
      <c r="BH515" s="3">
        <v>0</v>
      </c>
      <c r="BI515" s="4">
        <v>704988000</v>
      </c>
      <c r="BJ515" s="4">
        <v>696771333</v>
      </c>
      <c r="BK515" s="3">
        <v>98.83</v>
      </c>
      <c r="BM515" s="5">
        <f>AT515 / 1000000</f>
        <v>200.19200000000001</v>
      </c>
      <c r="BN515" s="5">
        <f>AU515 / 1000000</f>
        <v>191.97533300000001</v>
      </c>
      <c r="BO515" s="5">
        <f>AW515 / 1000000</f>
        <v>504.79599999999999</v>
      </c>
      <c r="BP515" s="5">
        <f>AX515 / 1000000</f>
        <v>504.79599999999999</v>
      </c>
      <c r="BQ515" s="5">
        <f>AZ515 / 1000000</f>
        <v>0</v>
      </c>
      <c r="BR515" s="5">
        <f>BA515 / 1000000</f>
        <v>0</v>
      </c>
      <c r="BS515" s="5">
        <f>BC515 / 1000000</f>
        <v>0</v>
      </c>
      <c r="BT515" s="5">
        <f>BD515 / 1000000</f>
        <v>0</v>
      </c>
      <c r="BU515" s="5">
        <f>BF515 / 1000000</f>
        <v>0</v>
      </c>
      <c r="BV515" s="5">
        <f>BG515 / 1000000</f>
        <v>0</v>
      </c>
    </row>
    <row r="516" spans="1:74" x14ac:dyDescent="0.25">
      <c r="A516">
        <v>16</v>
      </c>
      <c r="B516" t="s">
        <v>60</v>
      </c>
      <c r="C516" t="s">
        <v>61</v>
      </c>
      <c r="D516">
        <v>2022</v>
      </c>
      <c r="E516" t="s">
        <v>62</v>
      </c>
      <c r="F516" t="s">
        <v>63</v>
      </c>
      <c r="G516">
        <v>2</v>
      </c>
      <c r="H516" t="s">
        <v>64</v>
      </c>
      <c r="I516" t="s">
        <v>3808</v>
      </c>
      <c r="J516" t="s">
        <v>942</v>
      </c>
      <c r="K516" t="s">
        <v>943</v>
      </c>
      <c r="L516" t="s">
        <v>3855</v>
      </c>
      <c r="M516" t="s">
        <v>944</v>
      </c>
      <c r="N516" t="s">
        <v>3867</v>
      </c>
      <c r="O516" t="s">
        <v>626</v>
      </c>
      <c r="P516" t="s">
        <v>3893</v>
      </c>
      <c r="Q516" t="s">
        <v>1059</v>
      </c>
      <c r="R516" t="s">
        <v>4017</v>
      </c>
      <c r="S516" t="s">
        <v>1064</v>
      </c>
      <c r="T516">
        <v>41</v>
      </c>
      <c r="U516">
        <v>2</v>
      </c>
      <c r="V516" t="s">
        <v>1066</v>
      </c>
      <c r="W516">
        <v>1</v>
      </c>
      <c r="X516" t="s">
        <v>72</v>
      </c>
      <c r="Y516">
        <v>1</v>
      </c>
      <c r="Z516" t="s">
        <v>73</v>
      </c>
      <c r="AA516">
        <v>1</v>
      </c>
      <c r="AB516" s="3">
        <v>5</v>
      </c>
      <c r="AC516" s="3">
        <v>5</v>
      </c>
      <c r="AD516" s="3">
        <v>100</v>
      </c>
      <c r="AE516" s="3">
        <v>11</v>
      </c>
      <c r="AF516" s="3">
        <v>11</v>
      </c>
      <c r="AG516" s="3">
        <v>100</v>
      </c>
      <c r="AH516" s="3">
        <v>10</v>
      </c>
      <c r="AI516" s="3">
        <v>0</v>
      </c>
      <c r="AJ516" s="3">
        <v>0</v>
      </c>
      <c r="AK516" s="3">
        <v>10</v>
      </c>
      <c r="AL516" s="3">
        <v>0</v>
      </c>
      <c r="AM516" s="3">
        <v>0</v>
      </c>
      <c r="AN516" s="3">
        <v>0</v>
      </c>
      <c r="AO516" s="3">
        <v>0</v>
      </c>
      <c r="AP516" s="3">
        <v>0</v>
      </c>
      <c r="AQ516" s="3">
        <v>36</v>
      </c>
      <c r="AR516" s="3">
        <v>16</v>
      </c>
      <c r="AS516" s="3">
        <v>44.44</v>
      </c>
      <c r="AT516" s="4">
        <v>250000000</v>
      </c>
      <c r="AU516" s="4">
        <v>249876020</v>
      </c>
      <c r="AV516" s="3">
        <v>99.95</v>
      </c>
      <c r="AW516" s="4">
        <v>561421775</v>
      </c>
      <c r="AX516" s="4">
        <v>561068999</v>
      </c>
      <c r="AY516" s="3">
        <v>99.94</v>
      </c>
      <c r="AZ516" s="4">
        <v>2338484038</v>
      </c>
      <c r="BA516" s="4">
        <v>2321833799</v>
      </c>
      <c r="BB516" s="3">
        <v>99.29</v>
      </c>
      <c r="BC516" s="4">
        <v>1101958000</v>
      </c>
      <c r="BD516" s="4">
        <v>0</v>
      </c>
      <c r="BE516" s="3">
        <v>0</v>
      </c>
      <c r="BF516" s="4">
        <v>0</v>
      </c>
      <c r="BG516" s="4">
        <v>0</v>
      </c>
      <c r="BH516" s="3">
        <v>0</v>
      </c>
      <c r="BI516" s="4">
        <v>4251863813</v>
      </c>
      <c r="BJ516" s="4">
        <v>3132778818</v>
      </c>
      <c r="BK516" s="3">
        <v>73.680000000000007</v>
      </c>
      <c r="BL516" t="s">
        <v>1067</v>
      </c>
      <c r="BM516" s="5">
        <f>AT516 / 1000000</f>
        <v>250</v>
      </c>
      <c r="BN516" s="5">
        <f>AU516 / 1000000</f>
        <v>249.87602000000001</v>
      </c>
      <c r="BO516" s="5">
        <f>AW516 / 1000000</f>
        <v>561.42177500000003</v>
      </c>
      <c r="BP516" s="5">
        <f>AX516 / 1000000</f>
        <v>561.06899899999996</v>
      </c>
      <c r="BQ516" s="5">
        <f>AZ516 / 1000000</f>
        <v>2338.4840380000001</v>
      </c>
      <c r="BR516" s="5">
        <f>BA516 / 1000000</f>
        <v>2321.833799</v>
      </c>
      <c r="BS516" s="5">
        <f>BC516 / 1000000</f>
        <v>1101.9580000000001</v>
      </c>
      <c r="BT516" s="5">
        <f>BD516 / 1000000</f>
        <v>0</v>
      </c>
      <c r="BU516" s="5">
        <f>BF516 / 1000000</f>
        <v>0</v>
      </c>
      <c r="BV516" s="5">
        <f>BG516 / 1000000</f>
        <v>0</v>
      </c>
    </row>
    <row r="517" spans="1:74" x14ac:dyDescent="0.25">
      <c r="A517">
        <v>16</v>
      </c>
      <c r="B517" t="s">
        <v>60</v>
      </c>
      <c r="C517" t="s">
        <v>61</v>
      </c>
      <c r="D517">
        <v>2022</v>
      </c>
      <c r="E517" t="s">
        <v>62</v>
      </c>
      <c r="F517" t="s">
        <v>63</v>
      </c>
      <c r="G517">
        <v>2</v>
      </c>
      <c r="H517" t="s">
        <v>64</v>
      </c>
      <c r="I517" t="s">
        <v>3808</v>
      </c>
      <c r="J517" t="s">
        <v>942</v>
      </c>
      <c r="K517" t="s">
        <v>943</v>
      </c>
      <c r="L517" t="s">
        <v>3855</v>
      </c>
      <c r="M517" t="s">
        <v>944</v>
      </c>
      <c r="N517" t="s">
        <v>3867</v>
      </c>
      <c r="O517" t="s">
        <v>626</v>
      </c>
      <c r="P517" t="s">
        <v>3893</v>
      </c>
      <c r="Q517" t="s">
        <v>1059</v>
      </c>
      <c r="R517" t="s">
        <v>4017</v>
      </c>
      <c r="S517" t="s">
        <v>1064</v>
      </c>
      <c r="T517">
        <v>41</v>
      </c>
      <c r="U517">
        <v>3</v>
      </c>
      <c r="V517" t="s">
        <v>1068</v>
      </c>
      <c r="W517">
        <v>2</v>
      </c>
      <c r="X517" t="s">
        <v>76</v>
      </c>
      <c r="Y517">
        <v>1</v>
      </c>
      <c r="Z517" t="s">
        <v>73</v>
      </c>
      <c r="AA517">
        <v>1</v>
      </c>
      <c r="AB517" s="3">
        <v>100</v>
      </c>
      <c r="AC517" s="3">
        <v>52.5</v>
      </c>
      <c r="AD517" s="3">
        <v>52.5</v>
      </c>
      <c r="AE517" s="3">
        <v>100</v>
      </c>
      <c r="AF517" s="3">
        <v>100</v>
      </c>
      <c r="AG517" s="3">
        <v>100</v>
      </c>
      <c r="AH517" s="3">
        <v>0</v>
      </c>
      <c r="AI517" s="3">
        <v>0</v>
      </c>
      <c r="AJ517" s="3">
        <v>0</v>
      </c>
      <c r="AK517" s="3">
        <v>0</v>
      </c>
      <c r="AL517" s="3">
        <v>0</v>
      </c>
      <c r="AM517" s="3">
        <v>0</v>
      </c>
      <c r="AN517" s="3">
        <v>0</v>
      </c>
      <c r="AO517" s="3">
        <v>0</v>
      </c>
      <c r="AP517" s="3">
        <v>0</v>
      </c>
      <c r="AQ517" s="3" t="s">
        <v>77</v>
      </c>
      <c r="AR517" s="3" t="s">
        <v>77</v>
      </c>
      <c r="AS517" s="3" t="s">
        <v>77</v>
      </c>
      <c r="AT517" s="4">
        <v>391150000</v>
      </c>
      <c r="AU517" s="4">
        <v>389000000</v>
      </c>
      <c r="AV517" s="3">
        <v>99.45</v>
      </c>
      <c r="AW517" s="4">
        <v>377205891</v>
      </c>
      <c r="AX517" s="4">
        <v>377205891</v>
      </c>
      <c r="AY517" s="3">
        <v>100</v>
      </c>
      <c r="AZ517" s="4">
        <v>0</v>
      </c>
      <c r="BA517" s="4">
        <v>0</v>
      </c>
      <c r="BB517" s="3">
        <v>0</v>
      </c>
      <c r="BC517" s="4">
        <v>0</v>
      </c>
      <c r="BD517" s="4">
        <v>0</v>
      </c>
      <c r="BE517" s="3">
        <v>0</v>
      </c>
      <c r="BF517" s="4">
        <v>0</v>
      </c>
      <c r="BG517" s="4">
        <v>0</v>
      </c>
      <c r="BH517" s="3">
        <v>0</v>
      </c>
      <c r="BI517" s="4">
        <v>768355891</v>
      </c>
      <c r="BJ517" s="4">
        <v>766205891</v>
      </c>
      <c r="BK517" s="3">
        <v>99.72</v>
      </c>
      <c r="BM517" s="5">
        <f>AT517 / 1000000</f>
        <v>391.15</v>
      </c>
      <c r="BN517" s="5">
        <f>AU517 / 1000000</f>
        <v>389</v>
      </c>
      <c r="BO517" s="5">
        <f>AW517 / 1000000</f>
        <v>377.20589100000001</v>
      </c>
      <c r="BP517" s="5">
        <f>AX517 / 1000000</f>
        <v>377.20589100000001</v>
      </c>
      <c r="BQ517" s="5">
        <f>AZ517 / 1000000</f>
        <v>0</v>
      </c>
      <c r="BR517" s="5">
        <f>BA517 / 1000000</f>
        <v>0</v>
      </c>
      <c r="BS517" s="5">
        <f>BC517 / 1000000</f>
        <v>0</v>
      </c>
      <c r="BT517" s="5">
        <f>BD517 / 1000000</f>
        <v>0</v>
      </c>
      <c r="BU517" s="5">
        <f>BF517 / 1000000</f>
        <v>0</v>
      </c>
      <c r="BV517" s="5">
        <f>BG517 / 1000000</f>
        <v>0</v>
      </c>
    </row>
    <row r="518" spans="1:74" x14ac:dyDescent="0.25">
      <c r="A518">
        <v>16</v>
      </c>
      <c r="B518" t="s">
        <v>60</v>
      </c>
      <c r="C518" t="s">
        <v>61</v>
      </c>
      <c r="D518">
        <v>2022</v>
      </c>
      <c r="E518" t="s">
        <v>62</v>
      </c>
      <c r="F518" t="s">
        <v>63</v>
      </c>
      <c r="G518">
        <v>2</v>
      </c>
      <c r="H518" t="s">
        <v>64</v>
      </c>
      <c r="I518" t="s">
        <v>3808</v>
      </c>
      <c r="J518" t="s">
        <v>942</v>
      </c>
      <c r="K518" t="s">
        <v>943</v>
      </c>
      <c r="L518" t="s">
        <v>3855</v>
      </c>
      <c r="M518" t="s">
        <v>944</v>
      </c>
      <c r="N518" t="s">
        <v>3867</v>
      </c>
      <c r="O518" t="s">
        <v>626</v>
      </c>
      <c r="P518" t="s">
        <v>3893</v>
      </c>
      <c r="Q518" t="s">
        <v>1059</v>
      </c>
      <c r="R518" t="s">
        <v>4017</v>
      </c>
      <c r="S518" t="s">
        <v>1064</v>
      </c>
      <c r="T518">
        <v>41</v>
      </c>
      <c r="U518">
        <v>4</v>
      </c>
      <c r="V518" t="s">
        <v>1069</v>
      </c>
      <c r="W518">
        <v>1</v>
      </c>
      <c r="X518" t="s">
        <v>72</v>
      </c>
      <c r="Y518">
        <v>1</v>
      </c>
      <c r="Z518" t="s">
        <v>73</v>
      </c>
      <c r="AA518">
        <v>1</v>
      </c>
      <c r="AB518" s="3">
        <v>0</v>
      </c>
      <c r="AC518" s="3">
        <v>0</v>
      </c>
      <c r="AD518" s="3">
        <v>0</v>
      </c>
      <c r="AE518" s="3">
        <v>38000</v>
      </c>
      <c r="AF518" s="3">
        <v>1286</v>
      </c>
      <c r="AG518" s="3">
        <v>3.38</v>
      </c>
      <c r="AH518" s="3">
        <v>50414</v>
      </c>
      <c r="AI518" s="3">
        <v>34370</v>
      </c>
      <c r="AJ518" s="3">
        <v>68.180000000000007</v>
      </c>
      <c r="AK518" s="3">
        <v>6744</v>
      </c>
      <c r="AL518" s="3">
        <v>0</v>
      </c>
      <c r="AM518" s="3">
        <v>0</v>
      </c>
      <c r="AN518" s="3">
        <v>2256</v>
      </c>
      <c r="AO518" s="3">
        <v>0</v>
      </c>
      <c r="AP518" s="3">
        <v>0</v>
      </c>
      <c r="AQ518" s="3">
        <v>60700</v>
      </c>
      <c r="AR518" s="3">
        <v>35656</v>
      </c>
      <c r="AS518" s="3">
        <v>58.74</v>
      </c>
      <c r="AT518" s="4">
        <v>0</v>
      </c>
      <c r="AU518" s="4">
        <v>0</v>
      </c>
      <c r="AV518" s="3">
        <v>0</v>
      </c>
      <c r="AW518" s="4">
        <v>3299600000</v>
      </c>
      <c r="AX518" s="4">
        <v>3220303186</v>
      </c>
      <c r="AY518" s="3">
        <v>97.6</v>
      </c>
      <c r="AZ518" s="4">
        <v>8171922962</v>
      </c>
      <c r="BA518" s="4">
        <v>8171795351</v>
      </c>
      <c r="BB518" s="3">
        <v>100</v>
      </c>
      <c r="BC518" s="4">
        <v>6529093000</v>
      </c>
      <c r="BD518" s="4">
        <v>0</v>
      </c>
      <c r="BE518" s="3">
        <v>0</v>
      </c>
      <c r="BF518" s="4">
        <v>50000000</v>
      </c>
      <c r="BG518" s="4">
        <v>0</v>
      </c>
      <c r="BH518" s="3">
        <v>0</v>
      </c>
      <c r="BI518" s="4">
        <v>18050615962</v>
      </c>
      <c r="BJ518" s="4">
        <v>11392098537</v>
      </c>
      <c r="BK518" s="3">
        <v>63.11</v>
      </c>
      <c r="BL518" t="s">
        <v>1070</v>
      </c>
      <c r="BM518" s="5">
        <f>AT518 / 1000000</f>
        <v>0</v>
      </c>
      <c r="BN518" s="5">
        <f>AU518 / 1000000</f>
        <v>0</v>
      </c>
      <c r="BO518" s="5">
        <f>AW518 / 1000000</f>
        <v>3299.6</v>
      </c>
      <c r="BP518" s="5">
        <f>AX518 / 1000000</f>
        <v>3220.3031860000001</v>
      </c>
      <c r="BQ518" s="5">
        <f>AZ518 / 1000000</f>
        <v>8171.9229619999996</v>
      </c>
      <c r="BR518" s="5">
        <f>BA518 / 1000000</f>
        <v>8171.7953509999998</v>
      </c>
      <c r="BS518" s="5">
        <f>BC518 / 1000000</f>
        <v>6529.0929999999998</v>
      </c>
      <c r="BT518" s="5">
        <f>BD518 / 1000000</f>
        <v>0</v>
      </c>
      <c r="BU518" s="5">
        <f>BF518 / 1000000</f>
        <v>50</v>
      </c>
      <c r="BV518" s="5">
        <f>BG518 / 1000000</f>
        <v>0</v>
      </c>
    </row>
    <row r="519" spans="1:74" x14ac:dyDescent="0.25">
      <c r="A519">
        <v>16</v>
      </c>
      <c r="B519" t="s">
        <v>60</v>
      </c>
      <c r="C519" t="s">
        <v>61</v>
      </c>
      <c r="D519">
        <v>2022</v>
      </c>
      <c r="E519" t="s">
        <v>62</v>
      </c>
      <c r="F519" t="s">
        <v>63</v>
      </c>
      <c r="G519">
        <v>2</v>
      </c>
      <c r="H519" t="s">
        <v>64</v>
      </c>
      <c r="I519" t="s">
        <v>3808</v>
      </c>
      <c r="J519" t="s">
        <v>942</v>
      </c>
      <c r="K519" t="s">
        <v>943</v>
      </c>
      <c r="L519" t="s">
        <v>3855</v>
      </c>
      <c r="M519" t="s">
        <v>944</v>
      </c>
      <c r="N519" t="s">
        <v>3867</v>
      </c>
      <c r="O519" t="s">
        <v>626</v>
      </c>
      <c r="P519" t="s">
        <v>3894</v>
      </c>
      <c r="Q519" t="s">
        <v>1071</v>
      </c>
      <c r="R519" t="s">
        <v>4018</v>
      </c>
      <c r="S519" t="s">
        <v>1072</v>
      </c>
      <c r="T519">
        <v>29</v>
      </c>
      <c r="U519">
        <v>1</v>
      </c>
      <c r="V519" t="s">
        <v>1073</v>
      </c>
      <c r="W519">
        <v>1</v>
      </c>
      <c r="X519" t="s">
        <v>72</v>
      </c>
      <c r="Y519">
        <v>1</v>
      </c>
      <c r="Z519" t="s">
        <v>73</v>
      </c>
      <c r="AA519">
        <v>1</v>
      </c>
      <c r="AB519" s="3">
        <v>25</v>
      </c>
      <c r="AC519" s="3">
        <v>25</v>
      </c>
      <c r="AD519" s="3">
        <v>100</v>
      </c>
      <c r="AE519" s="3">
        <v>25</v>
      </c>
      <c r="AF519" s="3">
        <v>25</v>
      </c>
      <c r="AG519" s="3">
        <v>100</v>
      </c>
      <c r="AH519" s="3">
        <v>25</v>
      </c>
      <c r="AI519" s="3">
        <v>25</v>
      </c>
      <c r="AJ519" s="3">
        <v>100</v>
      </c>
      <c r="AK519" s="3">
        <v>13</v>
      </c>
      <c r="AL519" s="3">
        <v>0</v>
      </c>
      <c r="AM519" s="3">
        <v>0</v>
      </c>
      <c r="AN519" s="3">
        <v>12</v>
      </c>
      <c r="AO519" s="3">
        <v>0</v>
      </c>
      <c r="AP519" s="3">
        <v>0</v>
      </c>
      <c r="AQ519" s="3">
        <v>100</v>
      </c>
      <c r="AR519" s="3">
        <v>75</v>
      </c>
      <c r="AS519" s="3">
        <v>75</v>
      </c>
      <c r="AT519" s="4">
        <v>215754550</v>
      </c>
      <c r="AU519" s="4">
        <v>98500000</v>
      </c>
      <c r="AV519" s="3">
        <v>45.65</v>
      </c>
      <c r="AW519" s="4">
        <v>853326666</v>
      </c>
      <c r="AX519" s="4">
        <v>853326666</v>
      </c>
      <c r="AY519" s="3">
        <v>100</v>
      </c>
      <c r="AZ519" s="4">
        <v>1749522631</v>
      </c>
      <c r="BA519" s="4">
        <v>1749165459</v>
      </c>
      <c r="BB519" s="3">
        <v>99.98</v>
      </c>
      <c r="BC519" s="4">
        <v>1081453000</v>
      </c>
      <c r="BD519" s="4">
        <v>0</v>
      </c>
      <c r="BE519" s="3">
        <v>0</v>
      </c>
      <c r="BF519" s="4">
        <v>237510494</v>
      </c>
      <c r="BG519" s="4">
        <v>0</v>
      </c>
      <c r="BH519" s="3">
        <v>0</v>
      </c>
      <c r="BI519" s="4">
        <v>4137567341</v>
      </c>
      <c r="BJ519" s="4">
        <v>2700992125</v>
      </c>
      <c r="BK519" s="3">
        <v>65.28</v>
      </c>
      <c r="BL519" t="s">
        <v>1074</v>
      </c>
      <c r="BM519" s="5">
        <f>AT519 / 1000000</f>
        <v>215.75454999999999</v>
      </c>
      <c r="BN519" s="5">
        <f>AU519 / 1000000</f>
        <v>98.5</v>
      </c>
      <c r="BO519" s="5">
        <f>AW519 / 1000000</f>
        <v>853.32666600000005</v>
      </c>
      <c r="BP519" s="5">
        <f>AX519 / 1000000</f>
        <v>853.32666600000005</v>
      </c>
      <c r="BQ519" s="5">
        <f>AZ519 / 1000000</f>
        <v>1749.522631</v>
      </c>
      <c r="BR519" s="5">
        <f>BA519 / 1000000</f>
        <v>1749.1654590000001</v>
      </c>
      <c r="BS519" s="5">
        <f>BC519 / 1000000</f>
        <v>1081.453</v>
      </c>
      <c r="BT519" s="5">
        <f>BD519 / 1000000</f>
        <v>0</v>
      </c>
      <c r="BU519" s="5">
        <f>BF519 / 1000000</f>
        <v>237.51049399999999</v>
      </c>
      <c r="BV519" s="5">
        <f>BG519 / 1000000</f>
        <v>0</v>
      </c>
    </row>
    <row r="520" spans="1:74" x14ac:dyDescent="0.25">
      <c r="A520">
        <v>16</v>
      </c>
      <c r="B520" t="s">
        <v>60</v>
      </c>
      <c r="C520" t="s">
        <v>61</v>
      </c>
      <c r="D520">
        <v>2022</v>
      </c>
      <c r="E520" t="s">
        <v>62</v>
      </c>
      <c r="F520" t="s">
        <v>63</v>
      </c>
      <c r="G520">
        <v>2</v>
      </c>
      <c r="H520" t="s">
        <v>64</v>
      </c>
      <c r="I520" t="s">
        <v>3808</v>
      </c>
      <c r="J520" t="s">
        <v>942</v>
      </c>
      <c r="K520" t="s">
        <v>943</v>
      </c>
      <c r="L520" t="s">
        <v>3855</v>
      </c>
      <c r="M520" t="s">
        <v>944</v>
      </c>
      <c r="N520" t="s">
        <v>3867</v>
      </c>
      <c r="O520" t="s">
        <v>626</v>
      </c>
      <c r="P520" t="s">
        <v>3894</v>
      </c>
      <c r="Q520" t="s">
        <v>1071</v>
      </c>
      <c r="R520" t="s">
        <v>4018</v>
      </c>
      <c r="S520" t="s">
        <v>1072</v>
      </c>
      <c r="T520">
        <v>29</v>
      </c>
      <c r="U520">
        <v>2</v>
      </c>
      <c r="V520" t="s">
        <v>1075</v>
      </c>
      <c r="W520">
        <v>1</v>
      </c>
      <c r="X520" t="s">
        <v>72</v>
      </c>
      <c r="Y520">
        <v>1</v>
      </c>
      <c r="Z520" t="s">
        <v>73</v>
      </c>
      <c r="AA520">
        <v>1</v>
      </c>
      <c r="AB520" s="3">
        <v>0</v>
      </c>
      <c r="AC520" s="3">
        <v>0</v>
      </c>
      <c r="AD520" s="3">
        <v>0</v>
      </c>
      <c r="AE520" s="3">
        <v>33</v>
      </c>
      <c r="AF520" s="3">
        <v>33</v>
      </c>
      <c r="AG520" s="3">
        <v>100</v>
      </c>
      <c r="AH520" s="3">
        <v>33.5</v>
      </c>
      <c r="AI520" s="3">
        <v>33.5</v>
      </c>
      <c r="AJ520" s="3">
        <v>100</v>
      </c>
      <c r="AK520" s="3">
        <v>33.5</v>
      </c>
      <c r="AL520" s="3">
        <v>0</v>
      </c>
      <c r="AM520" s="3">
        <v>0</v>
      </c>
      <c r="AN520" s="3">
        <v>0</v>
      </c>
      <c r="AO520" s="3">
        <v>0</v>
      </c>
      <c r="AP520" s="3">
        <v>0</v>
      </c>
      <c r="AQ520" s="3">
        <v>100</v>
      </c>
      <c r="AR520" s="3">
        <v>66.5</v>
      </c>
      <c r="AS520" s="3">
        <v>66.5</v>
      </c>
      <c r="AT520" s="4">
        <v>0</v>
      </c>
      <c r="AU520" s="4">
        <v>0</v>
      </c>
      <c r="AV520" s="3">
        <v>0</v>
      </c>
      <c r="AW520" s="4">
        <v>30000000</v>
      </c>
      <c r="AX520" s="4">
        <v>27750000</v>
      </c>
      <c r="AY520" s="3">
        <v>92.5</v>
      </c>
      <c r="AZ520" s="4">
        <v>106347500</v>
      </c>
      <c r="BA520" s="4">
        <v>106347500</v>
      </c>
      <c r="BB520" s="3">
        <v>100</v>
      </c>
      <c r="BC520" s="4">
        <v>69525000</v>
      </c>
      <c r="BD520" s="4">
        <v>0</v>
      </c>
      <c r="BE520" s="3">
        <v>0</v>
      </c>
      <c r="BF520" s="4">
        <v>0</v>
      </c>
      <c r="BG520" s="4">
        <v>0</v>
      </c>
      <c r="BH520" s="3">
        <v>0</v>
      </c>
      <c r="BI520" s="4">
        <v>205872500</v>
      </c>
      <c r="BJ520" s="4">
        <v>134097500</v>
      </c>
      <c r="BK520" s="3">
        <v>65.14</v>
      </c>
      <c r="BL520" t="s">
        <v>1076</v>
      </c>
      <c r="BM520" s="5">
        <f>AT520 / 1000000</f>
        <v>0</v>
      </c>
      <c r="BN520" s="5">
        <f>AU520 / 1000000</f>
        <v>0</v>
      </c>
      <c r="BO520" s="5">
        <f>AW520 / 1000000</f>
        <v>30</v>
      </c>
      <c r="BP520" s="5">
        <f>AX520 / 1000000</f>
        <v>27.75</v>
      </c>
      <c r="BQ520" s="5">
        <f>AZ520 / 1000000</f>
        <v>106.3475</v>
      </c>
      <c r="BR520" s="5">
        <f>BA520 / 1000000</f>
        <v>106.3475</v>
      </c>
      <c r="BS520" s="5">
        <f>BC520 / 1000000</f>
        <v>69.525000000000006</v>
      </c>
      <c r="BT520" s="5">
        <f>BD520 / 1000000</f>
        <v>0</v>
      </c>
      <c r="BU520" s="5">
        <f>BF520 / 1000000</f>
        <v>0</v>
      </c>
      <c r="BV520" s="5">
        <f>BG520 / 1000000</f>
        <v>0</v>
      </c>
    </row>
    <row r="521" spans="1:74" x14ac:dyDescent="0.25">
      <c r="A521">
        <v>16</v>
      </c>
      <c r="B521" t="s">
        <v>60</v>
      </c>
      <c r="C521" t="s">
        <v>61</v>
      </c>
      <c r="D521">
        <v>2022</v>
      </c>
      <c r="E521" t="s">
        <v>62</v>
      </c>
      <c r="F521" t="s">
        <v>63</v>
      </c>
      <c r="G521">
        <v>2</v>
      </c>
      <c r="H521" t="s">
        <v>64</v>
      </c>
      <c r="I521" t="s">
        <v>3808</v>
      </c>
      <c r="J521" t="s">
        <v>942</v>
      </c>
      <c r="K521" t="s">
        <v>943</v>
      </c>
      <c r="L521" t="s">
        <v>3855</v>
      </c>
      <c r="M521" t="s">
        <v>944</v>
      </c>
      <c r="N521" t="s">
        <v>3867</v>
      </c>
      <c r="O521" t="s">
        <v>626</v>
      </c>
      <c r="P521" t="s">
        <v>3894</v>
      </c>
      <c r="Q521" t="s">
        <v>1071</v>
      </c>
      <c r="R521" t="s">
        <v>4018</v>
      </c>
      <c r="S521" t="s">
        <v>1072</v>
      </c>
      <c r="T521">
        <v>29</v>
      </c>
      <c r="U521">
        <v>3</v>
      </c>
      <c r="V521" t="s">
        <v>1077</v>
      </c>
      <c r="W521">
        <v>2</v>
      </c>
      <c r="X521" t="s">
        <v>76</v>
      </c>
      <c r="Y521">
        <v>1</v>
      </c>
      <c r="Z521" t="s">
        <v>73</v>
      </c>
      <c r="AA521">
        <v>1</v>
      </c>
      <c r="AB521" s="3">
        <v>100</v>
      </c>
      <c r="AC521" s="3">
        <v>100</v>
      </c>
      <c r="AD521" s="3">
        <v>100</v>
      </c>
      <c r="AE521" s="3">
        <v>100</v>
      </c>
      <c r="AF521" s="3">
        <v>100</v>
      </c>
      <c r="AG521" s="3">
        <v>100</v>
      </c>
      <c r="AH521" s="3">
        <v>100</v>
      </c>
      <c r="AI521" s="3">
        <v>100</v>
      </c>
      <c r="AJ521" s="3">
        <v>100</v>
      </c>
      <c r="AK521" s="3">
        <v>100</v>
      </c>
      <c r="AL521" s="3">
        <v>0</v>
      </c>
      <c r="AM521" s="3">
        <v>0</v>
      </c>
      <c r="AN521" s="3">
        <v>100</v>
      </c>
      <c r="AO521" s="3">
        <v>0</v>
      </c>
      <c r="AP521" s="3">
        <v>0</v>
      </c>
      <c r="AQ521" s="3" t="s">
        <v>77</v>
      </c>
      <c r="AR521" s="3" t="s">
        <v>77</v>
      </c>
      <c r="AS521" s="3" t="s">
        <v>77</v>
      </c>
      <c r="AT521" s="4">
        <v>709601133</v>
      </c>
      <c r="AU521" s="4">
        <v>604166666</v>
      </c>
      <c r="AV521" s="3">
        <v>85.14</v>
      </c>
      <c r="AW521" s="4">
        <v>2025060829</v>
      </c>
      <c r="AX521" s="4">
        <v>2018673835</v>
      </c>
      <c r="AY521" s="3">
        <v>99.68</v>
      </c>
      <c r="AZ521" s="4">
        <v>2187841869</v>
      </c>
      <c r="BA521" s="4">
        <v>2187634469</v>
      </c>
      <c r="BB521" s="3">
        <v>99.99</v>
      </c>
      <c r="BC521" s="4">
        <v>1452827000</v>
      </c>
      <c r="BD521" s="4">
        <v>0</v>
      </c>
      <c r="BE521" s="3">
        <v>0</v>
      </c>
      <c r="BF521" s="4">
        <v>411378365</v>
      </c>
      <c r="BG521" s="4">
        <v>0</v>
      </c>
      <c r="BH521" s="3">
        <v>0</v>
      </c>
      <c r="BI521" s="4">
        <v>6786709196</v>
      </c>
      <c r="BJ521" s="4">
        <v>4810474970</v>
      </c>
      <c r="BK521" s="3">
        <v>70.88</v>
      </c>
      <c r="BL521" t="s">
        <v>1078</v>
      </c>
      <c r="BM521" s="5">
        <f>AT521 / 1000000</f>
        <v>709.601133</v>
      </c>
      <c r="BN521" s="5">
        <f>AU521 / 1000000</f>
        <v>604.16666599999996</v>
      </c>
      <c r="BO521" s="5">
        <f>AW521 / 1000000</f>
        <v>2025.060829</v>
      </c>
      <c r="BP521" s="5">
        <f>AX521 / 1000000</f>
        <v>2018.6738350000001</v>
      </c>
      <c r="BQ521" s="5">
        <f>AZ521 / 1000000</f>
        <v>2187.8418689999999</v>
      </c>
      <c r="BR521" s="5">
        <f>BA521 / 1000000</f>
        <v>2187.6344690000001</v>
      </c>
      <c r="BS521" s="5">
        <f>BC521 / 1000000</f>
        <v>1452.827</v>
      </c>
      <c r="BT521" s="5">
        <f>BD521 / 1000000</f>
        <v>0</v>
      </c>
      <c r="BU521" s="5">
        <f>BF521 / 1000000</f>
        <v>411.37836499999997</v>
      </c>
      <c r="BV521" s="5">
        <f>BG521 / 1000000</f>
        <v>0</v>
      </c>
    </row>
    <row r="522" spans="1:74" x14ac:dyDescent="0.25">
      <c r="A522">
        <v>16</v>
      </c>
      <c r="B522" t="s">
        <v>60</v>
      </c>
      <c r="C522" t="s">
        <v>61</v>
      </c>
      <c r="D522">
        <v>2022</v>
      </c>
      <c r="E522" t="s">
        <v>62</v>
      </c>
      <c r="F522" t="s">
        <v>63</v>
      </c>
      <c r="G522">
        <v>2</v>
      </c>
      <c r="H522" t="s">
        <v>64</v>
      </c>
      <c r="I522" t="s">
        <v>3808</v>
      </c>
      <c r="J522" t="s">
        <v>942</v>
      </c>
      <c r="K522" t="s">
        <v>943</v>
      </c>
      <c r="L522" t="s">
        <v>3855</v>
      </c>
      <c r="M522" t="s">
        <v>944</v>
      </c>
      <c r="N522" t="s">
        <v>3865</v>
      </c>
      <c r="O522" t="s">
        <v>132</v>
      </c>
      <c r="P522" t="s">
        <v>3885</v>
      </c>
      <c r="Q522" t="s">
        <v>651</v>
      </c>
      <c r="R522" t="s">
        <v>4019</v>
      </c>
      <c r="S522" t="s">
        <v>1079</v>
      </c>
      <c r="T522">
        <v>37</v>
      </c>
      <c r="U522">
        <v>1</v>
      </c>
      <c r="V522" t="s">
        <v>1080</v>
      </c>
      <c r="W522">
        <v>3</v>
      </c>
      <c r="X522" t="s">
        <v>136</v>
      </c>
      <c r="Y522">
        <v>3</v>
      </c>
      <c r="Z522" t="s">
        <v>89</v>
      </c>
      <c r="AA522">
        <v>1</v>
      </c>
      <c r="AB522" s="3">
        <v>0.17</v>
      </c>
      <c r="AC522" s="3">
        <v>0.17</v>
      </c>
      <c r="AD522" s="3">
        <v>100</v>
      </c>
      <c r="AE522" s="3">
        <v>1</v>
      </c>
      <c r="AF522" s="3">
        <v>1</v>
      </c>
      <c r="AG522" s="3">
        <v>100</v>
      </c>
      <c r="AH522" s="3">
        <v>0</v>
      </c>
      <c r="AI522" s="3">
        <v>0</v>
      </c>
      <c r="AJ522" s="3">
        <v>0</v>
      </c>
      <c r="AK522" s="3">
        <v>0</v>
      </c>
      <c r="AL522" s="3">
        <v>0</v>
      </c>
      <c r="AM522" s="3">
        <v>0</v>
      </c>
      <c r="AN522" s="3">
        <v>0</v>
      </c>
      <c r="AO522" s="3">
        <v>0</v>
      </c>
      <c r="AP522" s="3">
        <v>0</v>
      </c>
      <c r="AQ522" s="3" t="s">
        <v>77</v>
      </c>
      <c r="AR522" s="3" t="s">
        <v>77</v>
      </c>
      <c r="AS522" s="3" t="s">
        <v>77</v>
      </c>
      <c r="AT522" s="4">
        <v>87890000</v>
      </c>
      <c r="AU522" s="4">
        <v>87890000</v>
      </c>
      <c r="AV522" s="3">
        <v>100</v>
      </c>
      <c r="AW522" s="4">
        <v>173910000</v>
      </c>
      <c r="AX522" s="4">
        <v>173910000</v>
      </c>
      <c r="AY522" s="3">
        <v>100</v>
      </c>
      <c r="AZ522" s="4">
        <v>0</v>
      </c>
      <c r="BA522" s="4">
        <v>0</v>
      </c>
      <c r="BB522" s="3">
        <v>0</v>
      </c>
      <c r="BC522" s="4">
        <v>0</v>
      </c>
      <c r="BD522" s="4">
        <v>0</v>
      </c>
      <c r="BE522" s="3">
        <v>0</v>
      </c>
      <c r="BF522" s="4">
        <v>0</v>
      </c>
      <c r="BG522" s="4">
        <v>0</v>
      </c>
      <c r="BH522" s="3">
        <v>0</v>
      </c>
      <c r="BI522" s="4">
        <v>261800000</v>
      </c>
      <c r="BJ522" s="4">
        <v>261800000</v>
      </c>
      <c r="BK522" s="3">
        <v>100</v>
      </c>
      <c r="BM522" s="5">
        <f>AT522 / 1000000</f>
        <v>87.89</v>
      </c>
      <c r="BN522" s="5">
        <f>AU522 / 1000000</f>
        <v>87.89</v>
      </c>
      <c r="BO522" s="5">
        <f>AW522 / 1000000</f>
        <v>173.91</v>
      </c>
      <c r="BP522" s="5">
        <f>AX522 / 1000000</f>
        <v>173.91</v>
      </c>
      <c r="BQ522" s="5">
        <f>AZ522 / 1000000</f>
        <v>0</v>
      </c>
      <c r="BR522" s="5">
        <f>BA522 / 1000000</f>
        <v>0</v>
      </c>
      <c r="BS522" s="5">
        <f>BC522 / 1000000</f>
        <v>0</v>
      </c>
      <c r="BT522" s="5">
        <f>BD522 / 1000000</f>
        <v>0</v>
      </c>
      <c r="BU522" s="5">
        <f>BF522 / 1000000</f>
        <v>0</v>
      </c>
      <c r="BV522" s="5">
        <f>BG522 / 1000000</f>
        <v>0</v>
      </c>
    </row>
    <row r="523" spans="1:74" x14ac:dyDescent="0.25">
      <c r="A523">
        <v>16</v>
      </c>
      <c r="B523" t="s">
        <v>60</v>
      </c>
      <c r="C523" t="s">
        <v>61</v>
      </c>
      <c r="D523">
        <v>2022</v>
      </c>
      <c r="E523" t="s">
        <v>62</v>
      </c>
      <c r="F523" t="s">
        <v>63</v>
      </c>
      <c r="G523">
        <v>2</v>
      </c>
      <c r="H523" t="s">
        <v>64</v>
      </c>
      <c r="I523" t="s">
        <v>3808</v>
      </c>
      <c r="J523" t="s">
        <v>942</v>
      </c>
      <c r="K523" t="s">
        <v>943</v>
      </c>
      <c r="L523" t="s">
        <v>3855</v>
      </c>
      <c r="M523" t="s">
        <v>944</v>
      </c>
      <c r="N523" t="s">
        <v>3865</v>
      </c>
      <c r="O523" t="s">
        <v>132</v>
      </c>
      <c r="P523" t="s">
        <v>3885</v>
      </c>
      <c r="Q523" t="s">
        <v>651</v>
      </c>
      <c r="R523" t="s">
        <v>4019</v>
      </c>
      <c r="S523" t="s">
        <v>1079</v>
      </c>
      <c r="T523">
        <v>37</v>
      </c>
      <c r="U523">
        <v>2</v>
      </c>
      <c r="V523" t="s">
        <v>1081</v>
      </c>
      <c r="W523">
        <v>1</v>
      </c>
      <c r="X523" t="s">
        <v>72</v>
      </c>
      <c r="Y523">
        <v>1</v>
      </c>
      <c r="Z523" t="s">
        <v>73</v>
      </c>
      <c r="AA523">
        <v>1</v>
      </c>
      <c r="AB523" s="3">
        <v>1</v>
      </c>
      <c r="AC523" s="3">
        <v>1</v>
      </c>
      <c r="AD523" s="3">
        <v>100</v>
      </c>
      <c r="AE523" s="3">
        <v>13</v>
      </c>
      <c r="AF523" s="3">
        <v>6</v>
      </c>
      <c r="AG523" s="3">
        <v>46.15</v>
      </c>
      <c r="AH523" s="3">
        <v>14</v>
      </c>
      <c r="AI523" s="3">
        <v>3</v>
      </c>
      <c r="AJ523" s="3">
        <v>21.43</v>
      </c>
      <c r="AK523" s="3">
        <v>6</v>
      </c>
      <c r="AL523" s="3">
        <v>0</v>
      </c>
      <c r="AM523" s="3">
        <v>0</v>
      </c>
      <c r="AN523" s="3">
        <v>3</v>
      </c>
      <c r="AO523" s="3">
        <v>0</v>
      </c>
      <c r="AP523" s="3">
        <v>0</v>
      </c>
      <c r="AQ523" s="3">
        <v>30</v>
      </c>
      <c r="AR523" s="3">
        <v>10</v>
      </c>
      <c r="AS523" s="3">
        <v>33.33</v>
      </c>
      <c r="AT523" s="4">
        <v>30000000</v>
      </c>
      <c r="AU523" s="4">
        <v>0</v>
      </c>
      <c r="AV523" s="3">
        <v>0</v>
      </c>
      <c r="AW523" s="4">
        <v>170000000</v>
      </c>
      <c r="AX523" s="4">
        <v>110000000</v>
      </c>
      <c r="AY523" s="3">
        <v>64.709999999999994</v>
      </c>
      <c r="AZ523" s="4">
        <v>441715397</v>
      </c>
      <c r="BA523" s="4">
        <v>441715397</v>
      </c>
      <c r="BB523" s="3">
        <v>100</v>
      </c>
      <c r="BC523" s="4">
        <v>461349000</v>
      </c>
      <c r="BD523" s="4">
        <v>0</v>
      </c>
      <c r="BE523" s="3">
        <v>0</v>
      </c>
      <c r="BF523" s="4">
        <v>10000000</v>
      </c>
      <c r="BG523" s="4">
        <v>0</v>
      </c>
      <c r="BH523" s="3">
        <v>0</v>
      </c>
      <c r="BI523" s="4">
        <v>1113064397</v>
      </c>
      <c r="BJ523" s="4">
        <v>551715397</v>
      </c>
      <c r="BK523" s="3">
        <v>49.57</v>
      </c>
      <c r="BL523" t="s">
        <v>1082</v>
      </c>
      <c r="BM523" s="5">
        <f>AT523 / 1000000</f>
        <v>30</v>
      </c>
      <c r="BN523" s="5">
        <f>AU523 / 1000000</f>
        <v>0</v>
      </c>
      <c r="BO523" s="5">
        <f>AW523 / 1000000</f>
        <v>170</v>
      </c>
      <c r="BP523" s="5">
        <f>AX523 / 1000000</f>
        <v>110</v>
      </c>
      <c r="BQ523" s="5">
        <f>AZ523 / 1000000</f>
        <v>441.715397</v>
      </c>
      <c r="BR523" s="5">
        <f>BA523 / 1000000</f>
        <v>441.715397</v>
      </c>
      <c r="BS523" s="5">
        <f>BC523 / 1000000</f>
        <v>461.34899999999999</v>
      </c>
      <c r="BT523" s="5">
        <f>BD523 / 1000000</f>
        <v>0</v>
      </c>
      <c r="BU523" s="5">
        <f>BF523 / 1000000</f>
        <v>10</v>
      </c>
      <c r="BV523" s="5">
        <f>BG523 / 1000000</f>
        <v>0</v>
      </c>
    </row>
    <row r="524" spans="1:74" x14ac:dyDescent="0.25">
      <c r="A524">
        <v>16</v>
      </c>
      <c r="B524" t="s">
        <v>60</v>
      </c>
      <c r="C524" t="s">
        <v>61</v>
      </c>
      <c r="D524">
        <v>2022</v>
      </c>
      <c r="E524" t="s">
        <v>62</v>
      </c>
      <c r="F524" t="s">
        <v>63</v>
      </c>
      <c r="G524">
        <v>2</v>
      </c>
      <c r="H524" t="s">
        <v>64</v>
      </c>
      <c r="I524" t="s">
        <v>3808</v>
      </c>
      <c r="J524" t="s">
        <v>942</v>
      </c>
      <c r="K524" t="s">
        <v>943</v>
      </c>
      <c r="L524" t="s">
        <v>3855</v>
      </c>
      <c r="M524" t="s">
        <v>944</v>
      </c>
      <c r="N524" t="s">
        <v>3865</v>
      </c>
      <c r="O524" t="s">
        <v>132</v>
      </c>
      <c r="P524" t="s">
        <v>3885</v>
      </c>
      <c r="Q524" t="s">
        <v>651</v>
      </c>
      <c r="R524" t="s">
        <v>4019</v>
      </c>
      <c r="S524" t="s">
        <v>1079</v>
      </c>
      <c r="T524">
        <v>37</v>
      </c>
      <c r="U524">
        <v>3</v>
      </c>
      <c r="V524" t="s">
        <v>1083</v>
      </c>
      <c r="W524">
        <v>2</v>
      </c>
      <c r="X524" t="s">
        <v>76</v>
      </c>
      <c r="Y524">
        <v>1</v>
      </c>
      <c r="Z524" t="s">
        <v>73</v>
      </c>
      <c r="AA524">
        <v>1</v>
      </c>
      <c r="AB524" s="3">
        <v>100</v>
      </c>
      <c r="AC524" s="3">
        <v>28</v>
      </c>
      <c r="AD524" s="3">
        <v>28</v>
      </c>
      <c r="AE524" s="3">
        <v>100</v>
      </c>
      <c r="AF524" s="3">
        <v>100</v>
      </c>
      <c r="AG524" s="3">
        <v>100</v>
      </c>
      <c r="AH524" s="3">
        <v>0</v>
      </c>
      <c r="AI524" s="3">
        <v>0</v>
      </c>
      <c r="AJ524" s="3">
        <v>0</v>
      </c>
      <c r="AK524" s="3">
        <v>0</v>
      </c>
      <c r="AL524" s="3">
        <v>0</v>
      </c>
      <c r="AM524" s="3">
        <v>0</v>
      </c>
      <c r="AN524" s="3">
        <v>0</v>
      </c>
      <c r="AO524" s="3">
        <v>0</v>
      </c>
      <c r="AP524" s="3">
        <v>0</v>
      </c>
      <c r="AQ524" s="3" t="s">
        <v>77</v>
      </c>
      <c r="AR524" s="3" t="s">
        <v>77</v>
      </c>
      <c r="AS524" s="3" t="s">
        <v>77</v>
      </c>
      <c r="AT524" s="4">
        <v>218203601</v>
      </c>
      <c r="AU524" s="4">
        <v>0</v>
      </c>
      <c r="AV524" s="3">
        <v>0</v>
      </c>
      <c r="AW524" s="4">
        <v>1193550000</v>
      </c>
      <c r="AX524" s="4">
        <v>1187857456</v>
      </c>
      <c r="AY524" s="3">
        <v>99.52</v>
      </c>
      <c r="AZ524" s="4">
        <v>0</v>
      </c>
      <c r="BA524" s="4">
        <v>0</v>
      </c>
      <c r="BB524" s="3">
        <v>0</v>
      </c>
      <c r="BC524" s="4">
        <v>0</v>
      </c>
      <c r="BD524" s="4">
        <v>0</v>
      </c>
      <c r="BE524" s="3">
        <v>0</v>
      </c>
      <c r="BF524" s="4">
        <v>0</v>
      </c>
      <c r="BG524" s="4">
        <v>0</v>
      </c>
      <c r="BH524" s="3">
        <v>0</v>
      </c>
      <c r="BI524" s="4">
        <v>1411753601</v>
      </c>
      <c r="BJ524" s="4">
        <v>1187857456</v>
      </c>
      <c r="BK524" s="3">
        <v>84.14</v>
      </c>
      <c r="BM524" s="5">
        <f>AT524 / 1000000</f>
        <v>218.20360099999999</v>
      </c>
      <c r="BN524" s="5">
        <f>AU524 / 1000000</f>
        <v>0</v>
      </c>
      <c r="BO524" s="5">
        <f>AW524 / 1000000</f>
        <v>1193.55</v>
      </c>
      <c r="BP524" s="5">
        <f>AX524 / 1000000</f>
        <v>1187.857456</v>
      </c>
      <c r="BQ524" s="5">
        <f>AZ524 / 1000000</f>
        <v>0</v>
      </c>
      <c r="BR524" s="5">
        <f>BA524 / 1000000</f>
        <v>0</v>
      </c>
      <c r="BS524" s="5">
        <f>BC524 / 1000000</f>
        <v>0</v>
      </c>
      <c r="BT524" s="5">
        <f>BD524 / 1000000</f>
        <v>0</v>
      </c>
      <c r="BU524" s="5">
        <f>BF524 / 1000000</f>
        <v>0</v>
      </c>
      <c r="BV524" s="5">
        <f>BG524 / 1000000</f>
        <v>0</v>
      </c>
    </row>
    <row r="525" spans="1:74" x14ac:dyDescent="0.25">
      <c r="A525">
        <v>16</v>
      </c>
      <c r="B525" t="s">
        <v>60</v>
      </c>
      <c r="C525" t="s">
        <v>61</v>
      </c>
      <c r="D525">
        <v>2022</v>
      </c>
      <c r="E525" t="s">
        <v>62</v>
      </c>
      <c r="F525" t="s">
        <v>63</v>
      </c>
      <c r="G525">
        <v>2</v>
      </c>
      <c r="H525" t="s">
        <v>64</v>
      </c>
      <c r="I525" t="s">
        <v>3808</v>
      </c>
      <c r="J525" t="s">
        <v>942</v>
      </c>
      <c r="K525" t="s">
        <v>943</v>
      </c>
      <c r="L525" t="s">
        <v>3855</v>
      </c>
      <c r="M525" t="s">
        <v>944</v>
      </c>
      <c r="N525" t="s">
        <v>3865</v>
      </c>
      <c r="O525" t="s">
        <v>132</v>
      </c>
      <c r="P525" t="s">
        <v>3885</v>
      </c>
      <c r="Q525" t="s">
        <v>651</v>
      </c>
      <c r="R525" t="s">
        <v>4019</v>
      </c>
      <c r="S525" t="s">
        <v>1079</v>
      </c>
      <c r="T525">
        <v>37</v>
      </c>
      <c r="U525">
        <v>4</v>
      </c>
      <c r="V525" t="s">
        <v>1084</v>
      </c>
      <c r="W525">
        <v>1</v>
      </c>
      <c r="X525" t="s">
        <v>72</v>
      </c>
      <c r="Y525">
        <v>1</v>
      </c>
      <c r="Z525" t="s">
        <v>73</v>
      </c>
      <c r="AA525">
        <v>1</v>
      </c>
      <c r="AB525" s="3">
        <v>0</v>
      </c>
      <c r="AC525" s="3">
        <v>0</v>
      </c>
      <c r="AD525" s="3">
        <v>0</v>
      </c>
      <c r="AE525" s="3">
        <v>7800</v>
      </c>
      <c r="AF525" s="3">
        <v>1500</v>
      </c>
      <c r="AG525" s="3">
        <v>19.23</v>
      </c>
      <c r="AH525" s="3">
        <v>28000</v>
      </c>
      <c r="AI525" s="3">
        <v>4339</v>
      </c>
      <c r="AJ525" s="3">
        <v>15.5</v>
      </c>
      <c r="AK525" s="3">
        <v>8400</v>
      </c>
      <c r="AL525" s="3">
        <v>0</v>
      </c>
      <c r="AM525" s="3">
        <v>0</v>
      </c>
      <c r="AN525" s="3">
        <v>4100</v>
      </c>
      <c r="AO525" s="3">
        <v>0</v>
      </c>
      <c r="AP525" s="3">
        <v>0</v>
      </c>
      <c r="AQ525" s="3">
        <v>42000</v>
      </c>
      <c r="AR525" s="3">
        <v>5839</v>
      </c>
      <c r="AS525" s="3">
        <v>13.9</v>
      </c>
      <c r="AT525" s="4">
        <v>0</v>
      </c>
      <c r="AU525" s="4">
        <v>0</v>
      </c>
      <c r="AV525" s="3">
        <v>0</v>
      </c>
      <c r="AW525" s="4">
        <v>512000000</v>
      </c>
      <c r="AX525" s="4">
        <v>0</v>
      </c>
      <c r="AY525" s="3">
        <v>0</v>
      </c>
      <c r="AZ525" s="4">
        <v>2948467603</v>
      </c>
      <c r="BA525" s="4">
        <v>2948224033</v>
      </c>
      <c r="BB525" s="3">
        <v>99.99</v>
      </c>
      <c r="BC525" s="4">
        <v>1583794000</v>
      </c>
      <c r="BD525" s="4">
        <v>0</v>
      </c>
      <c r="BE525" s="3">
        <v>0</v>
      </c>
      <c r="BF525" s="4">
        <v>39000000</v>
      </c>
      <c r="BG525" s="4">
        <v>0</v>
      </c>
      <c r="BH525" s="3">
        <v>0</v>
      </c>
      <c r="BI525" s="4">
        <v>5083261603</v>
      </c>
      <c r="BJ525" s="4">
        <v>2948224033</v>
      </c>
      <c r="BK525" s="3">
        <v>58</v>
      </c>
      <c r="BL525" t="s">
        <v>1082</v>
      </c>
      <c r="BM525" s="5">
        <f>AT525 / 1000000</f>
        <v>0</v>
      </c>
      <c r="BN525" s="5">
        <f>AU525 / 1000000</f>
        <v>0</v>
      </c>
      <c r="BO525" s="5">
        <f>AW525 / 1000000</f>
        <v>512</v>
      </c>
      <c r="BP525" s="5">
        <f>AX525 / 1000000</f>
        <v>0</v>
      </c>
      <c r="BQ525" s="5">
        <f>AZ525 / 1000000</f>
        <v>2948.4676030000001</v>
      </c>
      <c r="BR525" s="5">
        <f>BA525 / 1000000</f>
        <v>2948.224033</v>
      </c>
      <c r="BS525" s="5">
        <f>BC525 / 1000000</f>
        <v>1583.7940000000001</v>
      </c>
      <c r="BT525" s="5">
        <f>BD525 / 1000000</f>
        <v>0</v>
      </c>
      <c r="BU525" s="5">
        <f>BF525 / 1000000</f>
        <v>39</v>
      </c>
      <c r="BV525" s="5">
        <f>BG525 / 1000000</f>
        <v>0</v>
      </c>
    </row>
    <row r="526" spans="1:74" x14ac:dyDescent="0.25">
      <c r="A526">
        <v>16</v>
      </c>
      <c r="B526" t="s">
        <v>60</v>
      </c>
      <c r="C526" t="s">
        <v>61</v>
      </c>
      <c r="D526">
        <v>2022</v>
      </c>
      <c r="E526" t="s">
        <v>62</v>
      </c>
      <c r="F526" t="s">
        <v>63</v>
      </c>
      <c r="G526">
        <v>2</v>
      </c>
      <c r="H526" t="s">
        <v>64</v>
      </c>
      <c r="I526" t="s">
        <v>3808</v>
      </c>
      <c r="J526" t="s">
        <v>942</v>
      </c>
      <c r="K526" t="s">
        <v>943</v>
      </c>
      <c r="L526" t="s">
        <v>3855</v>
      </c>
      <c r="M526" t="s">
        <v>944</v>
      </c>
      <c r="N526" t="s">
        <v>3865</v>
      </c>
      <c r="O526" t="s">
        <v>132</v>
      </c>
      <c r="P526" t="s">
        <v>3885</v>
      </c>
      <c r="Q526" t="s">
        <v>651</v>
      </c>
      <c r="R526" t="s">
        <v>4020</v>
      </c>
      <c r="S526" t="s">
        <v>1085</v>
      </c>
      <c r="T526">
        <v>35</v>
      </c>
      <c r="U526">
        <v>1</v>
      </c>
      <c r="V526" t="s">
        <v>1086</v>
      </c>
      <c r="W526">
        <v>2</v>
      </c>
      <c r="X526" t="s">
        <v>76</v>
      </c>
      <c r="Y526">
        <v>1</v>
      </c>
      <c r="Z526" t="s">
        <v>73</v>
      </c>
      <c r="AA526">
        <v>1</v>
      </c>
      <c r="AB526" s="3">
        <v>100</v>
      </c>
      <c r="AC526" s="3">
        <v>100</v>
      </c>
      <c r="AD526" s="3">
        <v>100</v>
      </c>
      <c r="AE526" s="3">
        <v>100</v>
      </c>
      <c r="AF526" s="3">
        <v>100</v>
      </c>
      <c r="AG526" s="3">
        <v>100</v>
      </c>
      <c r="AH526" s="3">
        <v>100</v>
      </c>
      <c r="AI526" s="3">
        <v>100</v>
      </c>
      <c r="AJ526" s="3">
        <v>100</v>
      </c>
      <c r="AK526" s="3">
        <v>100</v>
      </c>
      <c r="AL526" s="3">
        <v>0</v>
      </c>
      <c r="AM526" s="3">
        <v>0</v>
      </c>
      <c r="AN526" s="3">
        <v>100</v>
      </c>
      <c r="AO526" s="3">
        <v>0</v>
      </c>
      <c r="AP526" s="3">
        <v>0</v>
      </c>
      <c r="AQ526" s="3" t="s">
        <v>77</v>
      </c>
      <c r="AR526" s="3" t="s">
        <v>77</v>
      </c>
      <c r="AS526" s="3" t="s">
        <v>77</v>
      </c>
      <c r="AT526" s="4">
        <v>1912660000</v>
      </c>
      <c r="AU526" s="4">
        <v>1141227562</v>
      </c>
      <c r="AV526" s="3">
        <v>59.67</v>
      </c>
      <c r="AW526" s="4">
        <v>6713410000</v>
      </c>
      <c r="AX526" s="4">
        <v>6388725521</v>
      </c>
      <c r="AY526" s="3">
        <v>95.16</v>
      </c>
      <c r="AZ526" s="4">
        <v>7728683732</v>
      </c>
      <c r="BA526" s="4">
        <v>7728617093</v>
      </c>
      <c r="BB526" s="3">
        <v>100</v>
      </c>
      <c r="BC526" s="4">
        <v>7901230000</v>
      </c>
      <c r="BD526" s="4">
        <v>0</v>
      </c>
      <c r="BE526" s="3">
        <v>0</v>
      </c>
      <c r="BF526" s="4">
        <v>2242017500</v>
      </c>
      <c r="BG526" s="4">
        <v>0</v>
      </c>
      <c r="BH526" s="3">
        <v>0</v>
      </c>
      <c r="BI526" s="4">
        <v>26498001232</v>
      </c>
      <c r="BJ526" s="4">
        <v>15258570176</v>
      </c>
      <c r="BK526" s="3">
        <v>57.58</v>
      </c>
      <c r="BL526" t="s">
        <v>1087</v>
      </c>
      <c r="BM526" s="5">
        <f>AT526 / 1000000</f>
        <v>1912.66</v>
      </c>
      <c r="BN526" s="5">
        <f>AU526 / 1000000</f>
        <v>1141.227562</v>
      </c>
      <c r="BO526" s="5">
        <f>AW526 / 1000000</f>
        <v>6713.41</v>
      </c>
      <c r="BP526" s="5">
        <f>AX526 / 1000000</f>
        <v>6388.7255210000003</v>
      </c>
      <c r="BQ526" s="5">
        <f>AZ526 / 1000000</f>
        <v>7728.6837320000004</v>
      </c>
      <c r="BR526" s="5">
        <f>BA526 / 1000000</f>
        <v>7728.6170929999998</v>
      </c>
      <c r="BS526" s="5">
        <f>BC526 / 1000000</f>
        <v>7901.23</v>
      </c>
      <c r="BT526" s="5">
        <f>BD526 / 1000000</f>
        <v>0</v>
      </c>
      <c r="BU526" s="5">
        <f>BF526 / 1000000</f>
        <v>2242.0174999999999</v>
      </c>
      <c r="BV526" s="5">
        <f>BG526 / 1000000</f>
        <v>0</v>
      </c>
    </row>
    <row r="527" spans="1:74" x14ac:dyDescent="0.25">
      <c r="A527">
        <v>16</v>
      </c>
      <c r="B527" t="s">
        <v>60</v>
      </c>
      <c r="C527" t="s">
        <v>61</v>
      </c>
      <c r="D527">
        <v>2022</v>
      </c>
      <c r="E527" t="s">
        <v>62</v>
      </c>
      <c r="F527" t="s">
        <v>63</v>
      </c>
      <c r="G527">
        <v>2</v>
      </c>
      <c r="H527" t="s">
        <v>64</v>
      </c>
      <c r="I527" t="s">
        <v>3808</v>
      </c>
      <c r="J527" t="s">
        <v>942</v>
      </c>
      <c r="K527" t="s">
        <v>943</v>
      </c>
      <c r="L527" t="s">
        <v>3855</v>
      </c>
      <c r="M527" t="s">
        <v>944</v>
      </c>
      <c r="N527" t="s">
        <v>3865</v>
      </c>
      <c r="O527" t="s">
        <v>132</v>
      </c>
      <c r="P527" t="s">
        <v>3885</v>
      </c>
      <c r="Q527" t="s">
        <v>651</v>
      </c>
      <c r="R527" t="s">
        <v>4020</v>
      </c>
      <c r="S527" t="s">
        <v>1085</v>
      </c>
      <c r="T527">
        <v>35</v>
      </c>
      <c r="U527">
        <v>2</v>
      </c>
      <c r="V527" t="s">
        <v>1088</v>
      </c>
      <c r="W527">
        <v>2</v>
      </c>
      <c r="X527" t="s">
        <v>76</v>
      </c>
      <c r="Y527">
        <v>1</v>
      </c>
      <c r="Z527" t="s">
        <v>73</v>
      </c>
      <c r="AA527">
        <v>1</v>
      </c>
      <c r="AB527" s="3">
        <v>100</v>
      </c>
      <c r="AC527" s="3">
        <v>100</v>
      </c>
      <c r="AD527" s="3">
        <v>100</v>
      </c>
      <c r="AE527" s="3">
        <v>100</v>
      </c>
      <c r="AF527" s="3">
        <v>100</v>
      </c>
      <c r="AG527" s="3">
        <v>100</v>
      </c>
      <c r="AH527" s="3">
        <v>100</v>
      </c>
      <c r="AI527" s="3">
        <v>100</v>
      </c>
      <c r="AJ527" s="3">
        <v>100</v>
      </c>
      <c r="AK527" s="3">
        <v>100</v>
      </c>
      <c r="AL527" s="3">
        <v>0</v>
      </c>
      <c r="AM527" s="3">
        <v>0</v>
      </c>
      <c r="AN527" s="3">
        <v>100</v>
      </c>
      <c r="AO527" s="3">
        <v>0</v>
      </c>
      <c r="AP527" s="3">
        <v>0</v>
      </c>
      <c r="AQ527" s="3" t="s">
        <v>77</v>
      </c>
      <c r="AR527" s="3" t="s">
        <v>77</v>
      </c>
      <c r="AS527" s="3" t="s">
        <v>77</v>
      </c>
      <c r="AT527" s="4">
        <v>1345740000</v>
      </c>
      <c r="AU527" s="4">
        <v>1283145600</v>
      </c>
      <c r="AV527" s="3">
        <v>95.35</v>
      </c>
      <c r="AW527" s="4">
        <v>842925000</v>
      </c>
      <c r="AX527" s="4">
        <v>825953333</v>
      </c>
      <c r="AY527" s="3">
        <v>97.99</v>
      </c>
      <c r="AZ527" s="4">
        <v>1065940495</v>
      </c>
      <c r="BA527" s="4">
        <v>1065900650</v>
      </c>
      <c r="BB527" s="3">
        <v>100</v>
      </c>
      <c r="BC527" s="4">
        <v>1276332000</v>
      </c>
      <c r="BD527" s="4">
        <v>0</v>
      </c>
      <c r="BE527" s="3">
        <v>0</v>
      </c>
      <c r="BF527" s="4">
        <v>431982500</v>
      </c>
      <c r="BG527" s="4">
        <v>0</v>
      </c>
      <c r="BH527" s="3">
        <v>0</v>
      </c>
      <c r="BI527" s="4">
        <v>4962919995</v>
      </c>
      <c r="BJ527" s="4">
        <v>3174999583</v>
      </c>
      <c r="BK527" s="3">
        <v>63.97</v>
      </c>
      <c r="BL527" t="s">
        <v>1089</v>
      </c>
      <c r="BM527" s="5">
        <f>AT527 / 1000000</f>
        <v>1345.74</v>
      </c>
      <c r="BN527" s="5">
        <f>AU527 / 1000000</f>
        <v>1283.1456000000001</v>
      </c>
      <c r="BO527" s="5">
        <f>AW527 / 1000000</f>
        <v>842.92499999999995</v>
      </c>
      <c r="BP527" s="5">
        <f>AX527 / 1000000</f>
        <v>825.95333300000004</v>
      </c>
      <c r="BQ527" s="5">
        <f>AZ527 / 1000000</f>
        <v>1065.9404950000001</v>
      </c>
      <c r="BR527" s="5">
        <f>BA527 / 1000000</f>
        <v>1065.90065</v>
      </c>
      <c r="BS527" s="5">
        <f>BC527 / 1000000</f>
        <v>1276.3320000000001</v>
      </c>
      <c r="BT527" s="5">
        <f>BD527 / 1000000</f>
        <v>0</v>
      </c>
      <c r="BU527" s="5">
        <f>BF527 / 1000000</f>
        <v>431.98250000000002</v>
      </c>
      <c r="BV527" s="5">
        <f>BG527 / 1000000</f>
        <v>0</v>
      </c>
    </row>
    <row r="528" spans="1:74" x14ac:dyDescent="0.25">
      <c r="A528">
        <v>16</v>
      </c>
      <c r="B528" t="s">
        <v>60</v>
      </c>
      <c r="C528" t="s">
        <v>61</v>
      </c>
      <c r="D528">
        <v>2022</v>
      </c>
      <c r="E528" t="s">
        <v>62</v>
      </c>
      <c r="F528" t="s">
        <v>63</v>
      </c>
      <c r="G528">
        <v>2</v>
      </c>
      <c r="H528" t="s">
        <v>64</v>
      </c>
      <c r="I528" t="s">
        <v>3808</v>
      </c>
      <c r="J528" t="s">
        <v>942</v>
      </c>
      <c r="K528" t="s">
        <v>943</v>
      </c>
      <c r="L528" t="s">
        <v>3855</v>
      </c>
      <c r="M528" t="s">
        <v>944</v>
      </c>
      <c r="N528" t="s">
        <v>3865</v>
      </c>
      <c r="O528" t="s">
        <v>132</v>
      </c>
      <c r="P528" t="s">
        <v>3885</v>
      </c>
      <c r="Q528" t="s">
        <v>651</v>
      </c>
      <c r="R528" t="s">
        <v>4020</v>
      </c>
      <c r="S528" t="s">
        <v>1085</v>
      </c>
      <c r="T528">
        <v>35</v>
      </c>
      <c r="U528">
        <v>3</v>
      </c>
      <c r="V528" t="s">
        <v>1090</v>
      </c>
      <c r="W528">
        <v>2</v>
      </c>
      <c r="X528" t="s">
        <v>76</v>
      </c>
      <c r="Y528">
        <v>1</v>
      </c>
      <c r="Z528" t="s">
        <v>73</v>
      </c>
      <c r="AA528">
        <v>1</v>
      </c>
      <c r="AB528" s="3">
        <v>0</v>
      </c>
      <c r="AC528" s="3">
        <v>0</v>
      </c>
      <c r="AD528" s="3">
        <v>0</v>
      </c>
      <c r="AE528" s="3">
        <v>0</v>
      </c>
      <c r="AF528" s="3">
        <v>0</v>
      </c>
      <c r="AG528" s="3">
        <v>0</v>
      </c>
      <c r="AH528" s="3">
        <v>100</v>
      </c>
      <c r="AI528" s="3">
        <v>0</v>
      </c>
      <c r="AJ528" s="3">
        <v>0</v>
      </c>
      <c r="AK528" s="3">
        <v>100</v>
      </c>
      <c r="AL528" s="3">
        <v>0</v>
      </c>
      <c r="AM528" s="3">
        <v>0</v>
      </c>
      <c r="AN528" s="3">
        <v>0</v>
      </c>
      <c r="AO528" s="3">
        <v>0</v>
      </c>
      <c r="AP528" s="3">
        <v>0</v>
      </c>
      <c r="AQ528" s="3" t="s">
        <v>77</v>
      </c>
      <c r="AR528" s="3" t="s">
        <v>77</v>
      </c>
      <c r="AS528" s="3" t="s">
        <v>77</v>
      </c>
      <c r="AT528" s="4">
        <v>0</v>
      </c>
      <c r="AU528" s="4">
        <v>0</v>
      </c>
      <c r="AV528" s="3">
        <v>0</v>
      </c>
      <c r="AW528" s="4">
        <v>0</v>
      </c>
      <c r="AX528" s="4">
        <v>0</v>
      </c>
      <c r="AY528" s="3">
        <v>0</v>
      </c>
      <c r="AZ528" s="4">
        <v>199445190</v>
      </c>
      <c r="BA528" s="4">
        <v>199445190</v>
      </c>
      <c r="BB528" s="3">
        <v>100</v>
      </c>
      <c r="BC528" s="4">
        <v>1874756000</v>
      </c>
      <c r="BD528" s="4">
        <v>0</v>
      </c>
      <c r="BE528" s="3">
        <v>0</v>
      </c>
      <c r="BF528" s="4">
        <v>0</v>
      </c>
      <c r="BG528" s="4">
        <v>0</v>
      </c>
      <c r="BH528" s="3">
        <v>0</v>
      </c>
      <c r="BI528" s="4">
        <v>2074201190</v>
      </c>
      <c r="BJ528" s="4">
        <v>199445190</v>
      </c>
      <c r="BK528" s="3">
        <v>9.6199999999999992</v>
      </c>
      <c r="BL528" t="s">
        <v>1091</v>
      </c>
      <c r="BM528" s="5">
        <f>AT528 / 1000000</f>
        <v>0</v>
      </c>
      <c r="BN528" s="5">
        <f>AU528 / 1000000</f>
        <v>0</v>
      </c>
      <c r="BO528" s="5">
        <f>AW528 / 1000000</f>
        <v>0</v>
      </c>
      <c r="BP528" s="5">
        <f>AX528 / 1000000</f>
        <v>0</v>
      </c>
      <c r="BQ528" s="5">
        <f>AZ528 / 1000000</f>
        <v>199.44519</v>
      </c>
      <c r="BR528" s="5">
        <f>BA528 / 1000000</f>
        <v>199.44519</v>
      </c>
      <c r="BS528" s="5">
        <f>BC528 / 1000000</f>
        <v>1874.7560000000001</v>
      </c>
      <c r="BT528" s="5">
        <f>BD528 / 1000000</f>
        <v>0</v>
      </c>
      <c r="BU528" s="5">
        <f>BF528 / 1000000</f>
        <v>0</v>
      </c>
      <c r="BV528" s="5">
        <f>BG528 / 1000000</f>
        <v>0</v>
      </c>
    </row>
    <row r="529" spans="1:74" x14ac:dyDescent="0.25">
      <c r="A529">
        <v>16</v>
      </c>
      <c r="B529" t="s">
        <v>60</v>
      </c>
      <c r="C529" t="s">
        <v>61</v>
      </c>
      <c r="D529">
        <v>2022</v>
      </c>
      <c r="E529" t="s">
        <v>62</v>
      </c>
      <c r="F529" t="s">
        <v>63</v>
      </c>
      <c r="G529">
        <v>2</v>
      </c>
      <c r="H529" t="s">
        <v>64</v>
      </c>
      <c r="I529" t="s">
        <v>3808</v>
      </c>
      <c r="J529" t="s">
        <v>942</v>
      </c>
      <c r="K529" t="s">
        <v>943</v>
      </c>
      <c r="L529" t="s">
        <v>3855</v>
      </c>
      <c r="M529" t="s">
        <v>944</v>
      </c>
      <c r="N529" t="s">
        <v>3864</v>
      </c>
      <c r="O529" t="s">
        <v>68</v>
      </c>
      <c r="P529" t="s">
        <v>3871</v>
      </c>
      <c r="Q529" t="s">
        <v>148</v>
      </c>
      <c r="R529" t="s">
        <v>4021</v>
      </c>
      <c r="S529" t="s">
        <v>1092</v>
      </c>
      <c r="T529">
        <v>30</v>
      </c>
      <c r="U529">
        <v>2</v>
      </c>
      <c r="V529" t="s">
        <v>1093</v>
      </c>
      <c r="W529">
        <v>1</v>
      </c>
      <c r="X529" t="s">
        <v>72</v>
      </c>
      <c r="Y529">
        <v>1</v>
      </c>
      <c r="Z529" t="s">
        <v>73</v>
      </c>
      <c r="AA529">
        <v>1</v>
      </c>
      <c r="AB529" s="3">
        <v>1</v>
      </c>
      <c r="AC529" s="3">
        <v>1</v>
      </c>
      <c r="AD529" s="3">
        <v>100</v>
      </c>
      <c r="AE529" s="3">
        <v>1</v>
      </c>
      <c r="AF529" s="3">
        <v>1</v>
      </c>
      <c r="AG529" s="3">
        <v>100</v>
      </c>
      <c r="AH529" s="3">
        <v>1</v>
      </c>
      <c r="AI529" s="3">
        <v>1</v>
      </c>
      <c r="AJ529" s="3">
        <v>100</v>
      </c>
      <c r="AK529" s="3">
        <v>1</v>
      </c>
      <c r="AL529" s="3">
        <v>0</v>
      </c>
      <c r="AM529" s="3">
        <v>0</v>
      </c>
      <c r="AN529" s="3">
        <v>1</v>
      </c>
      <c r="AO529" s="3">
        <v>0</v>
      </c>
      <c r="AP529" s="3">
        <v>0</v>
      </c>
      <c r="AQ529" s="3">
        <v>5</v>
      </c>
      <c r="AR529" s="3">
        <v>3</v>
      </c>
      <c r="AS529" s="3">
        <v>60</v>
      </c>
      <c r="AT529" s="4">
        <v>36750000</v>
      </c>
      <c r="AU529" s="4">
        <v>36750000</v>
      </c>
      <c r="AV529" s="3">
        <v>100</v>
      </c>
      <c r="AW529" s="4">
        <v>307340534</v>
      </c>
      <c r="AX529" s="4">
        <v>307340534</v>
      </c>
      <c r="AY529" s="3">
        <v>100</v>
      </c>
      <c r="AZ529" s="4">
        <v>211093644</v>
      </c>
      <c r="BA529" s="4">
        <v>211088000</v>
      </c>
      <c r="BB529" s="3">
        <v>100</v>
      </c>
      <c r="BC529" s="4">
        <v>251730000</v>
      </c>
      <c r="BD529" s="4">
        <v>0</v>
      </c>
      <c r="BE529" s="3">
        <v>0</v>
      </c>
      <c r="BF529" s="4">
        <v>274577000</v>
      </c>
      <c r="BG529" s="4">
        <v>0</v>
      </c>
      <c r="BH529" s="3">
        <v>0</v>
      </c>
      <c r="BI529" s="4">
        <v>1081491178</v>
      </c>
      <c r="BJ529" s="4">
        <v>555178534</v>
      </c>
      <c r="BK529" s="3">
        <v>51.33</v>
      </c>
      <c r="BM529" s="5">
        <f>AT529 / 1000000</f>
        <v>36.75</v>
      </c>
      <c r="BN529" s="5">
        <f>AU529 / 1000000</f>
        <v>36.75</v>
      </c>
      <c r="BO529" s="5">
        <f>AW529 / 1000000</f>
        <v>307.34053399999999</v>
      </c>
      <c r="BP529" s="5">
        <f>AX529 / 1000000</f>
        <v>307.34053399999999</v>
      </c>
      <c r="BQ529" s="5">
        <f>AZ529 / 1000000</f>
        <v>211.09364400000001</v>
      </c>
      <c r="BR529" s="5">
        <f>BA529 / 1000000</f>
        <v>211.08799999999999</v>
      </c>
      <c r="BS529" s="5">
        <f>BC529 / 1000000</f>
        <v>251.73</v>
      </c>
      <c r="BT529" s="5">
        <f>BD529 / 1000000</f>
        <v>0</v>
      </c>
      <c r="BU529" s="5">
        <f>BF529 / 1000000</f>
        <v>274.577</v>
      </c>
      <c r="BV529" s="5">
        <f>BG529 / 1000000</f>
        <v>0</v>
      </c>
    </row>
    <row r="530" spans="1:74" x14ac:dyDescent="0.25">
      <c r="A530">
        <v>16</v>
      </c>
      <c r="B530" t="s">
        <v>60</v>
      </c>
      <c r="C530" t="s">
        <v>61</v>
      </c>
      <c r="D530">
        <v>2022</v>
      </c>
      <c r="E530" t="s">
        <v>62</v>
      </c>
      <c r="F530" t="s">
        <v>63</v>
      </c>
      <c r="G530">
        <v>2</v>
      </c>
      <c r="H530" t="s">
        <v>64</v>
      </c>
      <c r="I530" t="s">
        <v>3808</v>
      </c>
      <c r="J530" t="s">
        <v>942</v>
      </c>
      <c r="K530" t="s">
        <v>943</v>
      </c>
      <c r="L530" t="s">
        <v>3855</v>
      </c>
      <c r="M530" t="s">
        <v>944</v>
      </c>
      <c r="N530" t="s">
        <v>3864</v>
      </c>
      <c r="O530" t="s">
        <v>68</v>
      </c>
      <c r="P530" t="s">
        <v>3871</v>
      </c>
      <c r="Q530" t="s">
        <v>148</v>
      </c>
      <c r="R530" t="s">
        <v>4021</v>
      </c>
      <c r="S530" t="s">
        <v>1092</v>
      </c>
      <c r="T530">
        <v>30</v>
      </c>
      <c r="U530">
        <v>3</v>
      </c>
      <c r="V530" t="s">
        <v>1094</v>
      </c>
      <c r="W530">
        <v>1</v>
      </c>
      <c r="X530" t="s">
        <v>72</v>
      </c>
      <c r="Y530">
        <v>1</v>
      </c>
      <c r="Z530" t="s">
        <v>73</v>
      </c>
      <c r="AA530">
        <v>1</v>
      </c>
      <c r="AB530" s="3">
        <v>0</v>
      </c>
      <c r="AC530" s="3">
        <v>0</v>
      </c>
      <c r="AD530" s="3">
        <v>0</v>
      </c>
      <c r="AE530" s="3">
        <v>0.5</v>
      </c>
      <c r="AF530" s="3">
        <v>0.5</v>
      </c>
      <c r="AG530" s="3">
        <v>100</v>
      </c>
      <c r="AH530" s="3">
        <v>1.5</v>
      </c>
      <c r="AI530" s="3">
        <v>1.3</v>
      </c>
      <c r="AJ530" s="3">
        <v>86.67</v>
      </c>
      <c r="AK530" s="3">
        <v>0</v>
      </c>
      <c r="AL530" s="3">
        <v>0</v>
      </c>
      <c r="AM530" s="3">
        <v>0</v>
      </c>
      <c r="AN530" s="3">
        <v>0</v>
      </c>
      <c r="AO530" s="3">
        <v>0</v>
      </c>
      <c r="AP530" s="3">
        <v>0</v>
      </c>
      <c r="AQ530" s="3">
        <v>2</v>
      </c>
      <c r="AR530" s="3">
        <v>1.8</v>
      </c>
      <c r="AS530" s="3">
        <v>90</v>
      </c>
      <c r="AT530" s="4">
        <v>0</v>
      </c>
      <c r="AU530" s="4">
        <v>0</v>
      </c>
      <c r="AV530" s="3">
        <v>0</v>
      </c>
      <c r="AW530" s="4">
        <v>4000000</v>
      </c>
      <c r="AX530" s="4">
        <v>4000000</v>
      </c>
      <c r="AY530" s="3">
        <v>100</v>
      </c>
      <c r="AZ530" s="4">
        <v>235945689</v>
      </c>
      <c r="BA530" s="4">
        <v>235945689</v>
      </c>
      <c r="BB530" s="3">
        <v>100</v>
      </c>
      <c r="BC530" s="4">
        <v>0</v>
      </c>
      <c r="BD530" s="4">
        <v>0</v>
      </c>
      <c r="BE530" s="3">
        <v>0</v>
      </c>
      <c r="BF530" s="4">
        <v>0</v>
      </c>
      <c r="BG530" s="4">
        <v>0</v>
      </c>
      <c r="BH530" s="3">
        <v>0</v>
      </c>
      <c r="BI530" s="4">
        <v>239945689</v>
      </c>
      <c r="BJ530" s="4">
        <v>239945689</v>
      </c>
      <c r="BK530" s="3">
        <v>100</v>
      </c>
      <c r="BL530" t="s">
        <v>1095</v>
      </c>
      <c r="BM530" s="5">
        <f>AT530 / 1000000</f>
        <v>0</v>
      </c>
      <c r="BN530" s="5">
        <f>AU530 / 1000000</f>
        <v>0</v>
      </c>
      <c r="BO530" s="5">
        <f>AW530 / 1000000</f>
        <v>4</v>
      </c>
      <c r="BP530" s="5">
        <f>AX530 / 1000000</f>
        <v>4</v>
      </c>
      <c r="BQ530" s="5">
        <f>AZ530 / 1000000</f>
        <v>235.94568899999999</v>
      </c>
      <c r="BR530" s="5">
        <f>BA530 / 1000000</f>
        <v>235.94568899999999</v>
      </c>
      <c r="BS530" s="5">
        <f>BC530 / 1000000</f>
        <v>0</v>
      </c>
      <c r="BT530" s="5">
        <f>BD530 / 1000000</f>
        <v>0</v>
      </c>
      <c r="BU530" s="5">
        <f>BF530 / 1000000</f>
        <v>0</v>
      </c>
      <c r="BV530" s="5">
        <f>BG530 / 1000000</f>
        <v>0</v>
      </c>
    </row>
    <row r="531" spans="1:74" x14ac:dyDescent="0.25">
      <c r="A531">
        <v>16</v>
      </c>
      <c r="B531" t="s">
        <v>60</v>
      </c>
      <c r="C531" t="s">
        <v>61</v>
      </c>
      <c r="D531">
        <v>2022</v>
      </c>
      <c r="E531" t="s">
        <v>62</v>
      </c>
      <c r="F531" t="s">
        <v>63</v>
      </c>
      <c r="G531">
        <v>2</v>
      </c>
      <c r="H531" t="s">
        <v>64</v>
      </c>
      <c r="I531" t="s">
        <v>3808</v>
      </c>
      <c r="J531" t="s">
        <v>942</v>
      </c>
      <c r="K531" t="s">
        <v>943</v>
      </c>
      <c r="L531" t="s">
        <v>3855</v>
      </c>
      <c r="M531" t="s">
        <v>944</v>
      </c>
      <c r="N531" t="s">
        <v>3864</v>
      </c>
      <c r="O531" t="s">
        <v>68</v>
      </c>
      <c r="P531" t="s">
        <v>3871</v>
      </c>
      <c r="Q531" t="s">
        <v>148</v>
      </c>
      <c r="R531" t="s">
        <v>4021</v>
      </c>
      <c r="S531" t="s">
        <v>1092</v>
      </c>
      <c r="T531">
        <v>30</v>
      </c>
      <c r="U531">
        <v>4</v>
      </c>
      <c r="V531" t="s">
        <v>1096</v>
      </c>
      <c r="W531">
        <v>1</v>
      </c>
      <c r="X531" t="s">
        <v>72</v>
      </c>
      <c r="Y531">
        <v>1</v>
      </c>
      <c r="Z531" t="s">
        <v>73</v>
      </c>
      <c r="AA531">
        <v>1</v>
      </c>
      <c r="AB531" s="3">
        <v>1</v>
      </c>
      <c r="AC531" s="3">
        <v>1</v>
      </c>
      <c r="AD531" s="3">
        <v>100</v>
      </c>
      <c r="AE531" s="3">
        <v>1</v>
      </c>
      <c r="AF531" s="3">
        <v>1</v>
      </c>
      <c r="AG531" s="3">
        <v>100</v>
      </c>
      <c r="AH531" s="3">
        <v>1</v>
      </c>
      <c r="AI531" s="3">
        <v>1</v>
      </c>
      <c r="AJ531" s="3">
        <v>100</v>
      </c>
      <c r="AK531" s="3">
        <v>1</v>
      </c>
      <c r="AL531" s="3">
        <v>0</v>
      </c>
      <c r="AM531" s="3">
        <v>0</v>
      </c>
      <c r="AN531" s="3">
        <v>1</v>
      </c>
      <c r="AO531" s="3">
        <v>0</v>
      </c>
      <c r="AP531" s="3">
        <v>0</v>
      </c>
      <c r="AQ531" s="3">
        <v>5</v>
      </c>
      <c r="AR531" s="3">
        <v>3</v>
      </c>
      <c r="AS531" s="3">
        <v>60</v>
      </c>
      <c r="AT531" s="4">
        <v>37050000</v>
      </c>
      <c r="AU531" s="4">
        <v>36913333</v>
      </c>
      <c r="AV531" s="3">
        <v>99.62</v>
      </c>
      <c r="AW531" s="4">
        <v>272166666</v>
      </c>
      <c r="AX531" s="4">
        <v>272166666</v>
      </c>
      <c r="AY531" s="3">
        <v>100</v>
      </c>
      <c r="AZ531" s="4">
        <v>244831000</v>
      </c>
      <c r="BA531" s="4">
        <v>244831000</v>
      </c>
      <c r="BB531" s="3">
        <v>100</v>
      </c>
      <c r="BC531" s="4">
        <v>259560000</v>
      </c>
      <c r="BD531" s="4">
        <v>0</v>
      </c>
      <c r="BE531" s="3">
        <v>0</v>
      </c>
      <c r="BF531" s="4">
        <v>315310000</v>
      </c>
      <c r="BG531" s="4">
        <v>0</v>
      </c>
      <c r="BH531" s="3">
        <v>0</v>
      </c>
      <c r="BI531" s="4">
        <v>1128917666</v>
      </c>
      <c r="BJ531" s="4">
        <v>553910999</v>
      </c>
      <c r="BK531" s="3">
        <v>49.07</v>
      </c>
      <c r="BM531" s="5">
        <f>AT531 / 1000000</f>
        <v>37.049999999999997</v>
      </c>
      <c r="BN531" s="5">
        <f>AU531 / 1000000</f>
        <v>36.913333000000002</v>
      </c>
      <c r="BO531" s="5">
        <f>AW531 / 1000000</f>
        <v>272.16666600000002</v>
      </c>
      <c r="BP531" s="5">
        <f>AX531 / 1000000</f>
        <v>272.16666600000002</v>
      </c>
      <c r="BQ531" s="5">
        <f>AZ531 / 1000000</f>
        <v>244.83099999999999</v>
      </c>
      <c r="BR531" s="5">
        <f>BA531 / 1000000</f>
        <v>244.83099999999999</v>
      </c>
      <c r="BS531" s="5">
        <f>BC531 / 1000000</f>
        <v>259.56</v>
      </c>
      <c r="BT531" s="5">
        <f>BD531 / 1000000</f>
        <v>0</v>
      </c>
      <c r="BU531" s="5">
        <f>BF531 / 1000000</f>
        <v>315.31</v>
      </c>
      <c r="BV531" s="5">
        <f>BG531 / 1000000</f>
        <v>0</v>
      </c>
    </row>
    <row r="532" spans="1:74" x14ac:dyDescent="0.25">
      <c r="A532">
        <v>16</v>
      </c>
      <c r="B532" t="s">
        <v>60</v>
      </c>
      <c r="C532" t="s">
        <v>61</v>
      </c>
      <c r="D532">
        <v>2022</v>
      </c>
      <c r="E532" t="s">
        <v>62</v>
      </c>
      <c r="F532" t="s">
        <v>63</v>
      </c>
      <c r="G532">
        <v>2</v>
      </c>
      <c r="H532" t="s">
        <v>64</v>
      </c>
      <c r="I532" t="s">
        <v>3808</v>
      </c>
      <c r="J532" t="s">
        <v>942</v>
      </c>
      <c r="K532" t="s">
        <v>943</v>
      </c>
      <c r="L532" t="s">
        <v>3855</v>
      </c>
      <c r="M532" t="s">
        <v>944</v>
      </c>
      <c r="N532" t="s">
        <v>3864</v>
      </c>
      <c r="O532" t="s">
        <v>68</v>
      </c>
      <c r="P532" t="s">
        <v>3871</v>
      </c>
      <c r="Q532" t="s">
        <v>148</v>
      </c>
      <c r="R532" t="s">
        <v>4022</v>
      </c>
      <c r="S532" t="s">
        <v>1097</v>
      </c>
      <c r="T532">
        <v>23</v>
      </c>
      <c r="U532">
        <v>1</v>
      </c>
      <c r="V532" t="s">
        <v>1098</v>
      </c>
      <c r="W532">
        <v>3</v>
      </c>
      <c r="X532" t="s">
        <v>136</v>
      </c>
      <c r="Y532">
        <v>1</v>
      </c>
      <c r="Z532" t="s">
        <v>73</v>
      </c>
      <c r="AA532">
        <v>1</v>
      </c>
      <c r="AB532" s="3">
        <v>15</v>
      </c>
      <c r="AC532" s="3">
        <v>15</v>
      </c>
      <c r="AD532" s="3">
        <v>100</v>
      </c>
      <c r="AE532" s="3">
        <v>35</v>
      </c>
      <c r="AF532" s="3">
        <v>35</v>
      </c>
      <c r="AG532" s="3">
        <v>100</v>
      </c>
      <c r="AH532" s="3">
        <v>65</v>
      </c>
      <c r="AI532" s="3">
        <v>65</v>
      </c>
      <c r="AJ532" s="3">
        <v>100</v>
      </c>
      <c r="AK532" s="3">
        <v>85</v>
      </c>
      <c r="AL532" s="3">
        <v>0</v>
      </c>
      <c r="AM532" s="3">
        <v>0</v>
      </c>
      <c r="AN532" s="3">
        <v>100</v>
      </c>
      <c r="AO532" s="3">
        <v>0</v>
      </c>
      <c r="AP532" s="3">
        <v>0</v>
      </c>
      <c r="AQ532" s="3" t="s">
        <v>77</v>
      </c>
      <c r="AR532" s="3" t="s">
        <v>77</v>
      </c>
      <c r="AS532" s="3" t="s">
        <v>77</v>
      </c>
      <c r="AT532" s="4">
        <v>92618663</v>
      </c>
      <c r="AU532" s="4">
        <v>92618663</v>
      </c>
      <c r="AV532" s="3">
        <v>100</v>
      </c>
      <c r="AW532" s="4">
        <v>1193172000</v>
      </c>
      <c r="AX532" s="4">
        <v>1173400000</v>
      </c>
      <c r="AY532" s="3">
        <v>98.34</v>
      </c>
      <c r="AZ532" s="4">
        <v>842133500</v>
      </c>
      <c r="BA532" s="4">
        <v>842076500</v>
      </c>
      <c r="BB532" s="3">
        <v>99.99</v>
      </c>
      <c r="BC532" s="4">
        <v>572529000</v>
      </c>
      <c r="BD532" s="4">
        <v>0</v>
      </c>
      <c r="BE532" s="3">
        <v>0</v>
      </c>
      <c r="BF532" s="4">
        <v>35796706</v>
      </c>
      <c r="BG532" s="4">
        <v>0</v>
      </c>
      <c r="BH532" s="3">
        <v>0</v>
      </c>
      <c r="BI532" s="4">
        <v>2736249869</v>
      </c>
      <c r="BJ532" s="4">
        <v>2108095163</v>
      </c>
      <c r="BK532" s="3">
        <v>77.040000000000006</v>
      </c>
      <c r="BM532" s="5">
        <f>AT532 / 1000000</f>
        <v>92.618662999999998</v>
      </c>
      <c r="BN532" s="5">
        <f>AU532 / 1000000</f>
        <v>92.618662999999998</v>
      </c>
      <c r="BO532" s="5">
        <f>AW532 / 1000000</f>
        <v>1193.172</v>
      </c>
      <c r="BP532" s="5">
        <f>AX532 / 1000000</f>
        <v>1173.4000000000001</v>
      </c>
      <c r="BQ532" s="5">
        <f>AZ532 / 1000000</f>
        <v>842.13350000000003</v>
      </c>
      <c r="BR532" s="5">
        <f>BA532 / 1000000</f>
        <v>842.07650000000001</v>
      </c>
      <c r="BS532" s="5">
        <f>BC532 / 1000000</f>
        <v>572.529</v>
      </c>
      <c r="BT532" s="5">
        <f>BD532 / 1000000</f>
        <v>0</v>
      </c>
      <c r="BU532" s="5">
        <f>BF532 / 1000000</f>
        <v>35.796706</v>
      </c>
      <c r="BV532" s="5">
        <f>BG532 / 1000000</f>
        <v>0</v>
      </c>
    </row>
    <row r="533" spans="1:74" x14ac:dyDescent="0.25">
      <c r="A533">
        <v>16</v>
      </c>
      <c r="B533" t="s">
        <v>60</v>
      </c>
      <c r="C533" t="s">
        <v>61</v>
      </c>
      <c r="D533">
        <v>2022</v>
      </c>
      <c r="E533" t="s">
        <v>62</v>
      </c>
      <c r="F533" t="s">
        <v>63</v>
      </c>
      <c r="G533">
        <v>2</v>
      </c>
      <c r="H533" t="s">
        <v>64</v>
      </c>
      <c r="I533" t="s">
        <v>3808</v>
      </c>
      <c r="J533" t="s">
        <v>942</v>
      </c>
      <c r="K533" t="s">
        <v>943</v>
      </c>
      <c r="L533" t="s">
        <v>3855</v>
      </c>
      <c r="M533" t="s">
        <v>944</v>
      </c>
      <c r="N533" t="s">
        <v>3864</v>
      </c>
      <c r="O533" t="s">
        <v>68</v>
      </c>
      <c r="P533" t="s">
        <v>3871</v>
      </c>
      <c r="Q533" t="s">
        <v>148</v>
      </c>
      <c r="R533" t="s">
        <v>4022</v>
      </c>
      <c r="S533" t="s">
        <v>1097</v>
      </c>
      <c r="T533">
        <v>23</v>
      </c>
      <c r="U533">
        <v>2</v>
      </c>
      <c r="V533" t="s">
        <v>1099</v>
      </c>
      <c r="W533">
        <v>3</v>
      </c>
      <c r="X533" t="s">
        <v>136</v>
      </c>
      <c r="Y533">
        <v>1</v>
      </c>
      <c r="Z533" t="s">
        <v>73</v>
      </c>
      <c r="AA533">
        <v>1</v>
      </c>
      <c r="AB533" s="3">
        <v>15</v>
      </c>
      <c r="AC533" s="3">
        <v>15</v>
      </c>
      <c r="AD533" s="3">
        <v>100</v>
      </c>
      <c r="AE533" s="3">
        <v>35</v>
      </c>
      <c r="AF533" s="3">
        <v>35</v>
      </c>
      <c r="AG533" s="3">
        <v>100</v>
      </c>
      <c r="AH533" s="3">
        <v>65</v>
      </c>
      <c r="AI533" s="3">
        <v>65</v>
      </c>
      <c r="AJ533" s="3">
        <v>100</v>
      </c>
      <c r="AK533" s="3">
        <v>85</v>
      </c>
      <c r="AL533" s="3">
        <v>0</v>
      </c>
      <c r="AM533" s="3">
        <v>0</v>
      </c>
      <c r="AN533" s="3">
        <v>100</v>
      </c>
      <c r="AO533" s="3">
        <v>0</v>
      </c>
      <c r="AP533" s="3">
        <v>0</v>
      </c>
      <c r="AQ533" s="3" t="s">
        <v>77</v>
      </c>
      <c r="AR533" s="3" t="s">
        <v>77</v>
      </c>
      <c r="AS533" s="3" t="s">
        <v>77</v>
      </c>
      <c r="AT533" s="4">
        <v>60000000</v>
      </c>
      <c r="AU533" s="4">
        <v>60000000</v>
      </c>
      <c r="AV533" s="3">
        <v>100</v>
      </c>
      <c r="AW533" s="4">
        <v>143750000</v>
      </c>
      <c r="AX533" s="4">
        <v>141000000</v>
      </c>
      <c r="AY533" s="3">
        <v>98.09</v>
      </c>
      <c r="AZ533" s="4">
        <v>421939500</v>
      </c>
      <c r="BA533" s="4">
        <v>421939500</v>
      </c>
      <c r="BB533" s="3">
        <v>100</v>
      </c>
      <c r="BC533" s="4">
        <v>180765000</v>
      </c>
      <c r="BD533" s="4">
        <v>0</v>
      </c>
      <c r="BE533" s="3">
        <v>0</v>
      </c>
      <c r="BF533" s="4">
        <v>194150268</v>
      </c>
      <c r="BG533" s="4">
        <v>0</v>
      </c>
      <c r="BH533" s="3">
        <v>0</v>
      </c>
      <c r="BI533" s="4">
        <v>1000604768</v>
      </c>
      <c r="BJ533" s="4">
        <v>622939500</v>
      </c>
      <c r="BK533" s="3">
        <v>62.26</v>
      </c>
      <c r="BL533" t="s">
        <v>1100</v>
      </c>
      <c r="BM533" s="5">
        <f>AT533 / 1000000</f>
        <v>60</v>
      </c>
      <c r="BN533" s="5">
        <f>AU533 / 1000000</f>
        <v>60</v>
      </c>
      <c r="BO533" s="5">
        <f>AW533 / 1000000</f>
        <v>143.75</v>
      </c>
      <c r="BP533" s="5">
        <f>AX533 / 1000000</f>
        <v>141</v>
      </c>
      <c r="BQ533" s="5">
        <f>AZ533 / 1000000</f>
        <v>421.93950000000001</v>
      </c>
      <c r="BR533" s="5">
        <f>BA533 / 1000000</f>
        <v>421.93950000000001</v>
      </c>
      <c r="BS533" s="5">
        <f>BC533 / 1000000</f>
        <v>180.76499999999999</v>
      </c>
      <c r="BT533" s="5">
        <f>BD533 / 1000000</f>
        <v>0</v>
      </c>
      <c r="BU533" s="5">
        <f>BF533 / 1000000</f>
        <v>194.15026800000001</v>
      </c>
      <c r="BV533" s="5">
        <f>BG533 / 1000000</f>
        <v>0</v>
      </c>
    </row>
    <row r="534" spans="1:74" x14ac:dyDescent="0.25">
      <c r="A534">
        <v>16</v>
      </c>
      <c r="B534" t="s">
        <v>60</v>
      </c>
      <c r="C534" t="s">
        <v>61</v>
      </c>
      <c r="D534">
        <v>2022</v>
      </c>
      <c r="E534" t="s">
        <v>62</v>
      </c>
      <c r="F534" t="s">
        <v>63</v>
      </c>
      <c r="G534">
        <v>2</v>
      </c>
      <c r="H534" t="s">
        <v>64</v>
      </c>
      <c r="I534" t="s">
        <v>3808</v>
      </c>
      <c r="J534" t="s">
        <v>942</v>
      </c>
      <c r="K534" t="s">
        <v>943</v>
      </c>
      <c r="L534" t="s">
        <v>3855</v>
      </c>
      <c r="M534" t="s">
        <v>944</v>
      </c>
      <c r="N534" t="s">
        <v>3864</v>
      </c>
      <c r="O534" t="s">
        <v>68</v>
      </c>
      <c r="P534" t="s">
        <v>3875</v>
      </c>
      <c r="Q534" t="s">
        <v>318</v>
      </c>
      <c r="R534" t="s">
        <v>4023</v>
      </c>
      <c r="S534" t="s">
        <v>1101</v>
      </c>
      <c r="T534">
        <v>25</v>
      </c>
      <c r="U534">
        <v>1</v>
      </c>
      <c r="V534" t="s">
        <v>1102</v>
      </c>
      <c r="W534">
        <v>3</v>
      </c>
      <c r="X534" t="s">
        <v>136</v>
      </c>
      <c r="Y534">
        <v>1</v>
      </c>
      <c r="Z534" t="s">
        <v>73</v>
      </c>
      <c r="AA534">
        <v>1</v>
      </c>
      <c r="AB534" s="3">
        <v>0.15</v>
      </c>
      <c r="AC534" s="3">
        <v>0.15</v>
      </c>
      <c r="AD534" s="3">
        <v>100</v>
      </c>
      <c r="AE534" s="3">
        <v>0.35</v>
      </c>
      <c r="AF534" s="3">
        <v>0.35</v>
      </c>
      <c r="AG534" s="3">
        <v>100</v>
      </c>
      <c r="AH534" s="3">
        <v>0.65</v>
      </c>
      <c r="AI534" s="3">
        <v>0.65</v>
      </c>
      <c r="AJ534" s="3">
        <v>100</v>
      </c>
      <c r="AK534" s="3">
        <v>0.85</v>
      </c>
      <c r="AL534" s="3">
        <v>0</v>
      </c>
      <c r="AM534" s="3">
        <v>0</v>
      </c>
      <c r="AN534" s="3">
        <v>1</v>
      </c>
      <c r="AO534" s="3">
        <v>0</v>
      </c>
      <c r="AP534" s="3">
        <v>0</v>
      </c>
      <c r="AQ534" s="3" t="s">
        <v>77</v>
      </c>
      <c r="AR534" s="3" t="s">
        <v>77</v>
      </c>
      <c r="AS534" s="3" t="s">
        <v>77</v>
      </c>
      <c r="AT534" s="4">
        <v>117302850</v>
      </c>
      <c r="AU534" s="4">
        <v>80083850</v>
      </c>
      <c r="AV534" s="3">
        <v>68.27</v>
      </c>
      <c r="AW534" s="4">
        <v>241958333</v>
      </c>
      <c r="AX534" s="4">
        <v>241958333</v>
      </c>
      <c r="AY534" s="3">
        <v>100</v>
      </c>
      <c r="AZ534" s="4">
        <v>282640167</v>
      </c>
      <c r="BA534" s="4">
        <v>282640167</v>
      </c>
      <c r="BB534" s="3">
        <v>100</v>
      </c>
      <c r="BC534" s="4">
        <v>224325000</v>
      </c>
      <c r="BD534" s="4">
        <v>0</v>
      </c>
      <c r="BE534" s="3">
        <v>0</v>
      </c>
      <c r="BF534" s="4">
        <v>50000000</v>
      </c>
      <c r="BG534" s="4">
        <v>0</v>
      </c>
      <c r="BH534" s="3">
        <v>0</v>
      </c>
      <c r="BI534" s="4">
        <v>916226350</v>
      </c>
      <c r="BJ534" s="4">
        <v>604682350</v>
      </c>
      <c r="BK534" s="3">
        <v>66</v>
      </c>
      <c r="BM534" s="5">
        <f>AT534 / 1000000</f>
        <v>117.30285000000001</v>
      </c>
      <c r="BN534" s="5">
        <f>AU534 / 1000000</f>
        <v>80.083849999999998</v>
      </c>
      <c r="BO534" s="5">
        <f>AW534 / 1000000</f>
        <v>241.95833300000001</v>
      </c>
      <c r="BP534" s="5">
        <f>AX534 / 1000000</f>
        <v>241.95833300000001</v>
      </c>
      <c r="BQ534" s="5">
        <f>AZ534 / 1000000</f>
        <v>282.64016700000002</v>
      </c>
      <c r="BR534" s="5">
        <f>BA534 / 1000000</f>
        <v>282.64016700000002</v>
      </c>
      <c r="BS534" s="5">
        <f>BC534 / 1000000</f>
        <v>224.32499999999999</v>
      </c>
      <c r="BT534" s="5">
        <f>BD534 / 1000000</f>
        <v>0</v>
      </c>
      <c r="BU534" s="5">
        <f>BF534 / 1000000</f>
        <v>50</v>
      </c>
      <c r="BV534" s="5">
        <f>BG534 / 1000000</f>
        <v>0</v>
      </c>
    </row>
    <row r="535" spans="1:74" x14ac:dyDescent="0.25">
      <c r="A535">
        <v>16</v>
      </c>
      <c r="B535" t="s">
        <v>60</v>
      </c>
      <c r="C535" t="s">
        <v>61</v>
      </c>
      <c r="D535">
        <v>2022</v>
      </c>
      <c r="E535" t="s">
        <v>62</v>
      </c>
      <c r="F535" t="s">
        <v>63</v>
      </c>
      <c r="G535">
        <v>2</v>
      </c>
      <c r="H535" t="s">
        <v>64</v>
      </c>
      <c r="I535" t="s">
        <v>3808</v>
      </c>
      <c r="J535" t="s">
        <v>942</v>
      </c>
      <c r="K535" t="s">
        <v>943</v>
      </c>
      <c r="L535" t="s">
        <v>3855</v>
      </c>
      <c r="M535" t="s">
        <v>944</v>
      </c>
      <c r="N535" t="s">
        <v>3864</v>
      </c>
      <c r="O535" t="s">
        <v>68</v>
      </c>
      <c r="P535" t="s">
        <v>3875</v>
      </c>
      <c r="Q535" t="s">
        <v>318</v>
      </c>
      <c r="R535" t="s">
        <v>4023</v>
      </c>
      <c r="S535" t="s">
        <v>1101</v>
      </c>
      <c r="T535">
        <v>25</v>
      </c>
      <c r="U535">
        <v>2</v>
      </c>
      <c r="V535" t="s">
        <v>1103</v>
      </c>
      <c r="W535">
        <v>3</v>
      </c>
      <c r="X535" t="s">
        <v>136</v>
      </c>
      <c r="Y535">
        <v>1</v>
      </c>
      <c r="Z535" t="s">
        <v>73</v>
      </c>
      <c r="AA535">
        <v>1</v>
      </c>
      <c r="AB535" s="3">
        <v>0</v>
      </c>
      <c r="AC535" s="3">
        <v>0</v>
      </c>
      <c r="AD535" s="3">
        <v>0</v>
      </c>
      <c r="AE535" s="3">
        <v>0.35</v>
      </c>
      <c r="AF535" s="3">
        <v>0.35</v>
      </c>
      <c r="AG535" s="3">
        <v>100</v>
      </c>
      <c r="AH535" s="3">
        <v>0.65</v>
      </c>
      <c r="AI535" s="3">
        <v>0.65</v>
      </c>
      <c r="AJ535" s="3">
        <v>100</v>
      </c>
      <c r="AK535" s="3">
        <v>0.85</v>
      </c>
      <c r="AL535" s="3">
        <v>0</v>
      </c>
      <c r="AM535" s="3">
        <v>0</v>
      </c>
      <c r="AN535" s="3">
        <v>1</v>
      </c>
      <c r="AO535" s="3">
        <v>0</v>
      </c>
      <c r="AP535" s="3">
        <v>0</v>
      </c>
      <c r="AQ535" s="3" t="s">
        <v>77</v>
      </c>
      <c r="AR535" s="3" t="s">
        <v>77</v>
      </c>
      <c r="AS535" s="3" t="s">
        <v>77</v>
      </c>
      <c r="AT535" s="4">
        <v>0</v>
      </c>
      <c r="AU535" s="4">
        <v>0</v>
      </c>
      <c r="AV535" s="3">
        <v>0</v>
      </c>
      <c r="AW535" s="4">
        <v>116871667</v>
      </c>
      <c r="AX535" s="4">
        <v>113966667</v>
      </c>
      <c r="AY535" s="3">
        <v>97.52</v>
      </c>
      <c r="AZ535" s="4">
        <v>333709239</v>
      </c>
      <c r="BA535" s="4">
        <v>333601451</v>
      </c>
      <c r="BB535" s="3">
        <v>99.97</v>
      </c>
      <c r="BC535" s="4">
        <v>268035000</v>
      </c>
      <c r="BD535" s="4">
        <v>0</v>
      </c>
      <c r="BE535" s="3">
        <v>0</v>
      </c>
      <c r="BF535" s="4">
        <v>100000000</v>
      </c>
      <c r="BG535" s="4">
        <v>0</v>
      </c>
      <c r="BH535" s="3">
        <v>0</v>
      </c>
      <c r="BI535" s="4">
        <v>818615906</v>
      </c>
      <c r="BJ535" s="4">
        <v>447568118</v>
      </c>
      <c r="BK535" s="3">
        <v>54.67</v>
      </c>
      <c r="BM535" s="5">
        <f>AT535 / 1000000</f>
        <v>0</v>
      </c>
      <c r="BN535" s="5">
        <f>AU535 / 1000000</f>
        <v>0</v>
      </c>
      <c r="BO535" s="5">
        <f>AW535 / 1000000</f>
        <v>116.871667</v>
      </c>
      <c r="BP535" s="5">
        <f>AX535 / 1000000</f>
        <v>113.966667</v>
      </c>
      <c r="BQ535" s="5">
        <f>AZ535 / 1000000</f>
        <v>333.70923900000003</v>
      </c>
      <c r="BR535" s="5">
        <f>BA535 / 1000000</f>
        <v>333.601451</v>
      </c>
      <c r="BS535" s="5">
        <f>BC535 / 1000000</f>
        <v>268.03500000000003</v>
      </c>
      <c r="BT535" s="5">
        <f>BD535 / 1000000</f>
        <v>0</v>
      </c>
      <c r="BU535" s="5">
        <f>BF535 / 1000000</f>
        <v>100</v>
      </c>
      <c r="BV535" s="5">
        <f>BG535 / 1000000</f>
        <v>0</v>
      </c>
    </row>
    <row r="536" spans="1:74" x14ac:dyDescent="0.25">
      <c r="A536">
        <v>16</v>
      </c>
      <c r="B536" t="s">
        <v>60</v>
      </c>
      <c r="C536" t="s">
        <v>61</v>
      </c>
      <c r="D536">
        <v>2022</v>
      </c>
      <c r="E536" t="s">
        <v>62</v>
      </c>
      <c r="F536" t="s">
        <v>63</v>
      </c>
      <c r="G536">
        <v>2</v>
      </c>
      <c r="H536" t="s">
        <v>64</v>
      </c>
      <c r="I536" t="s">
        <v>3808</v>
      </c>
      <c r="J536" t="s">
        <v>942</v>
      </c>
      <c r="K536" t="s">
        <v>943</v>
      </c>
      <c r="L536" t="s">
        <v>3855</v>
      </c>
      <c r="M536" t="s">
        <v>944</v>
      </c>
      <c r="N536" t="s">
        <v>3864</v>
      </c>
      <c r="O536" t="s">
        <v>68</v>
      </c>
      <c r="P536" t="s">
        <v>3875</v>
      </c>
      <c r="Q536" t="s">
        <v>318</v>
      </c>
      <c r="R536" t="s">
        <v>4023</v>
      </c>
      <c r="S536" t="s">
        <v>1101</v>
      </c>
      <c r="T536">
        <v>25</v>
      </c>
      <c r="U536">
        <v>3</v>
      </c>
      <c r="V536" t="s">
        <v>1104</v>
      </c>
      <c r="W536">
        <v>1</v>
      </c>
      <c r="X536" t="s">
        <v>72</v>
      </c>
      <c r="Y536">
        <v>1</v>
      </c>
      <c r="Z536" t="s">
        <v>73</v>
      </c>
      <c r="AA536">
        <v>1</v>
      </c>
      <c r="AB536" s="3">
        <v>0</v>
      </c>
      <c r="AC536" s="3">
        <v>0</v>
      </c>
      <c r="AD536" s="3">
        <v>0</v>
      </c>
      <c r="AE536" s="3">
        <v>1</v>
      </c>
      <c r="AF536" s="3">
        <v>1</v>
      </c>
      <c r="AG536" s="3">
        <v>100</v>
      </c>
      <c r="AH536" s="3">
        <v>1</v>
      </c>
      <c r="AI536" s="3">
        <v>1</v>
      </c>
      <c r="AJ536" s="3">
        <v>100</v>
      </c>
      <c r="AK536" s="3">
        <v>0.5</v>
      </c>
      <c r="AL536" s="3">
        <v>0</v>
      </c>
      <c r="AM536" s="3">
        <v>0</v>
      </c>
      <c r="AN536" s="3">
        <v>0.5</v>
      </c>
      <c r="AO536" s="3">
        <v>0</v>
      </c>
      <c r="AP536" s="3">
        <v>0</v>
      </c>
      <c r="AQ536" s="3">
        <v>3</v>
      </c>
      <c r="AR536" s="3">
        <v>2</v>
      </c>
      <c r="AS536" s="3">
        <v>66.67</v>
      </c>
      <c r="AT536" s="4">
        <v>0</v>
      </c>
      <c r="AU536" s="4">
        <v>0</v>
      </c>
      <c r="AV536" s="3">
        <v>0</v>
      </c>
      <c r="AW536" s="4">
        <v>158200000</v>
      </c>
      <c r="AX536" s="4">
        <v>158200000</v>
      </c>
      <c r="AY536" s="3">
        <v>100</v>
      </c>
      <c r="AZ536" s="4">
        <v>263793400</v>
      </c>
      <c r="BA536" s="4">
        <v>263542533</v>
      </c>
      <c r="BB536" s="3">
        <v>99.91</v>
      </c>
      <c r="BC536" s="4">
        <v>76482000</v>
      </c>
      <c r="BD536" s="4">
        <v>0</v>
      </c>
      <c r="BE536" s="3">
        <v>0</v>
      </c>
      <c r="BF536" s="4">
        <v>100000000</v>
      </c>
      <c r="BG536" s="4">
        <v>0</v>
      </c>
      <c r="BH536" s="3">
        <v>0</v>
      </c>
      <c r="BI536" s="4">
        <v>598475400</v>
      </c>
      <c r="BJ536" s="4">
        <v>421742533</v>
      </c>
      <c r="BK536" s="3">
        <v>70.47</v>
      </c>
      <c r="BM536" s="5">
        <f>AT536 / 1000000</f>
        <v>0</v>
      </c>
      <c r="BN536" s="5">
        <f>AU536 / 1000000</f>
        <v>0</v>
      </c>
      <c r="BO536" s="5">
        <f>AW536 / 1000000</f>
        <v>158.19999999999999</v>
      </c>
      <c r="BP536" s="5">
        <f>AX536 / 1000000</f>
        <v>158.19999999999999</v>
      </c>
      <c r="BQ536" s="5">
        <f>AZ536 / 1000000</f>
        <v>263.79340000000002</v>
      </c>
      <c r="BR536" s="5">
        <f>BA536 / 1000000</f>
        <v>263.54253299999999</v>
      </c>
      <c r="BS536" s="5">
        <f>BC536 / 1000000</f>
        <v>76.481999999999999</v>
      </c>
      <c r="BT536" s="5">
        <f>BD536 / 1000000</f>
        <v>0</v>
      </c>
      <c r="BU536" s="5">
        <f>BF536 / 1000000</f>
        <v>100</v>
      </c>
      <c r="BV536" s="5">
        <f>BG536 / 1000000</f>
        <v>0</v>
      </c>
    </row>
    <row r="537" spans="1:74" x14ac:dyDescent="0.25">
      <c r="A537">
        <v>16</v>
      </c>
      <c r="B537" t="s">
        <v>60</v>
      </c>
      <c r="C537" t="s">
        <v>61</v>
      </c>
      <c r="D537">
        <v>2022</v>
      </c>
      <c r="E537" t="s">
        <v>62</v>
      </c>
      <c r="F537" t="s">
        <v>63</v>
      </c>
      <c r="G537">
        <v>2</v>
      </c>
      <c r="H537" t="s">
        <v>64</v>
      </c>
      <c r="I537" t="s">
        <v>3808</v>
      </c>
      <c r="J537" t="s">
        <v>942</v>
      </c>
      <c r="K537" t="s">
        <v>943</v>
      </c>
      <c r="L537" t="s">
        <v>3855</v>
      </c>
      <c r="M537" t="s">
        <v>944</v>
      </c>
      <c r="N537" t="s">
        <v>3864</v>
      </c>
      <c r="O537" t="s">
        <v>68</v>
      </c>
      <c r="P537" t="s">
        <v>3890</v>
      </c>
      <c r="Q537" t="s">
        <v>916</v>
      </c>
      <c r="R537" t="s">
        <v>4024</v>
      </c>
      <c r="S537" t="s">
        <v>1105</v>
      </c>
      <c r="T537">
        <v>25</v>
      </c>
      <c r="U537">
        <v>1</v>
      </c>
      <c r="V537" t="s">
        <v>1106</v>
      </c>
      <c r="W537">
        <v>3</v>
      </c>
      <c r="X537" t="s">
        <v>136</v>
      </c>
      <c r="Y537">
        <v>1</v>
      </c>
      <c r="Z537" t="s">
        <v>73</v>
      </c>
      <c r="AA537">
        <v>1</v>
      </c>
      <c r="AB537" s="3">
        <v>0.15</v>
      </c>
      <c r="AC537" s="3">
        <v>0.15</v>
      </c>
      <c r="AD537" s="3">
        <v>100</v>
      </c>
      <c r="AE537" s="3">
        <v>0.35</v>
      </c>
      <c r="AF537" s="3">
        <v>0.35</v>
      </c>
      <c r="AG537" s="3">
        <v>100</v>
      </c>
      <c r="AH537" s="3">
        <v>0.65</v>
      </c>
      <c r="AI537" s="3">
        <v>0.65</v>
      </c>
      <c r="AJ537" s="3">
        <v>100</v>
      </c>
      <c r="AK537" s="3">
        <v>0.85</v>
      </c>
      <c r="AL537" s="3">
        <v>0</v>
      </c>
      <c r="AM537" s="3">
        <v>0</v>
      </c>
      <c r="AN537" s="3">
        <v>1</v>
      </c>
      <c r="AO537" s="3">
        <v>0</v>
      </c>
      <c r="AP537" s="3">
        <v>0</v>
      </c>
      <c r="AQ537" s="3" t="s">
        <v>77</v>
      </c>
      <c r="AR537" s="3" t="s">
        <v>77</v>
      </c>
      <c r="AS537" s="3" t="s">
        <v>77</v>
      </c>
      <c r="AT537" s="4">
        <v>52200000</v>
      </c>
      <c r="AU537" s="4">
        <v>40200000</v>
      </c>
      <c r="AV537" s="3">
        <v>77.010000000000005</v>
      </c>
      <c r="AW537" s="4">
        <v>173476667</v>
      </c>
      <c r="AX537" s="4">
        <v>173476667</v>
      </c>
      <c r="AY537" s="3">
        <v>100</v>
      </c>
      <c r="AZ537" s="4">
        <v>164710785</v>
      </c>
      <c r="BA537" s="4">
        <v>164355063</v>
      </c>
      <c r="BB537" s="3">
        <v>99.79</v>
      </c>
      <c r="BC537" s="4">
        <v>97335000</v>
      </c>
      <c r="BD537" s="4">
        <v>0</v>
      </c>
      <c r="BE537" s="3">
        <v>0</v>
      </c>
      <c r="BF537" s="4">
        <v>58000000</v>
      </c>
      <c r="BG537" s="4">
        <v>0</v>
      </c>
      <c r="BH537" s="3">
        <v>0</v>
      </c>
      <c r="BI537" s="4">
        <v>545722452</v>
      </c>
      <c r="BJ537" s="4">
        <v>378031730</v>
      </c>
      <c r="BK537" s="3">
        <v>69.27</v>
      </c>
      <c r="BM537" s="5">
        <f>AT537 / 1000000</f>
        <v>52.2</v>
      </c>
      <c r="BN537" s="5">
        <f>AU537 / 1000000</f>
        <v>40.200000000000003</v>
      </c>
      <c r="BO537" s="5">
        <f>AW537 / 1000000</f>
        <v>173.47666699999999</v>
      </c>
      <c r="BP537" s="5">
        <f>AX537 / 1000000</f>
        <v>173.47666699999999</v>
      </c>
      <c r="BQ537" s="5">
        <f>AZ537 / 1000000</f>
        <v>164.71078499999999</v>
      </c>
      <c r="BR537" s="5">
        <f>BA537 / 1000000</f>
        <v>164.355063</v>
      </c>
      <c r="BS537" s="5">
        <f>BC537 / 1000000</f>
        <v>97.334999999999994</v>
      </c>
      <c r="BT537" s="5">
        <f>BD537 / 1000000</f>
        <v>0</v>
      </c>
      <c r="BU537" s="5">
        <f>BF537 / 1000000</f>
        <v>58</v>
      </c>
      <c r="BV537" s="5">
        <f>BG537 / 1000000</f>
        <v>0</v>
      </c>
    </row>
    <row r="538" spans="1:74" x14ac:dyDescent="0.25">
      <c r="A538">
        <v>16</v>
      </c>
      <c r="B538" t="s">
        <v>60</v>
      </c>
      <c r="C538" t="s">
        <v>61</v>
      </c>
      <c r="D538">
        <v>2022</v>
      </c>
      <c r="E538" t="s">
        <v>62</v>
      </c>
      <c r="F538" t="s">
        <v>63</v>
      </c>
      <c r="G538">
        <v>2</v>
      </c>
      <c r="H538" t="s">
        <v>64</v>
      </c>
      <c r="I538" t="s">
        <v>3808</v>
      </c>
      <c r="J538" t="s">
        <v>942</v>
      </c>
      <c r="K538" t="s">
        <v>943</v>
      </c>
      <c r="L538" t="s">
        <v>3855</v>
      </c>
      <c r="M538" t="s">
        <v>944</v>
      </c>
      <c r="N538" t="s">
        <v>3864</v>
      </c>
      <c r="O538" t="s">
        <v>68</v>
      </c>
      <c r="P538" t="s">
        <v>3890</v>
      </c>
      <c r="Q538" t="s">
        <v>916</v>
      </c>
      <c r="R538" t="s">
        <v>4024</v>
      </c>
      <c r="S538" t="s">
        <v>1105</v>
      </c>
      <c r="T538">
        <v>25</v>
      </c>
      <c r="U538">
        <v>2</v>
      </c>
      <c r="V538" t="s">
        <v>1107</v>
      </c>
      <c r="W538">
        <v>3</v>
      </c>
      <c r="X538" t="s">
        <v>136</v>
      </c>
      <c r="Y538">
        <v>1</v>
      </c>
      <c r="Z538" t="s">
        <v>73</v>
      </c>
      <c r="AA538">
        <v>1</v>
      </c>
      <c r="AB538" s="3">
        <v>0</v>
      </c>
      <c r="AC538" s="3">
        <v>0</v>
      </c>
      <c r="AD538" s="3">
        <v>0</v>
      </c>
      <c r="AE538" s="3">
        <v>0.35</v>
      </c>
      <c r="AF538" s="3">
        <v>0.35</v>
      </c>
      <c r="AG538" s="3">
        <v>100</v>
      </c>
      <c r="AH538" s="3">
        <v>0.65</v>
      </c>
      <c r="AI538" s="3">
        <v>0.65</v>
      </c>
      <c r="AJ538" s="3">
        <v>100</v>
      </c>
      <c r="AK538" s="3">
        <v>0.85</v>
      </c>
      <c r="AL538" s="3">
        <v>0</v>
      </c>
      <c r="AM538" s="3">
        <v>0</v>
      </c>
      <c r="AN538" s="3">
        <v>1</v>
      </c>
      <c r="AO538" s="3">
        <v>0</v>
      </c>
      <c r="AP538" s="3">
        <v>0</v>
      </c>
      <c r="AQ538" s="3" t="s">
        <v>77</v>
      </c>
      <c r="AR538" s="3" t="s">
        <v>77</v>
      </c>
      <c r="AS538" s="3" t="s">
        <v>77</v>
      </c>
      <c r="AT538" s="4">
        <v>0</v>
      </c>
      <c r="AU538" s="4">
        <v>0</v>
      </c>
      <c r="AV538" s="3">
        <v>0</v>
      </c>
      <c r="AW538" s="4">
        <v>186175000</v>
      </c>
      <c r="AX538" s="4">
        <v>185900000</v>
      </c>
      <c r="AY538" s="3">
        <v>99.85</v>
      </c>
      <c r="AZ538" s="4">
        <v>209334067</v>
      </c>
      <c r="BA538" s="4">
        <v>209050800</v>
      </c>
      <c r="BB538" s="3">
        <v>99.87</v>
      </c>
      <c r="BC538" s="4">
        <v>152964000</v>
      </c>
      <c r="BD538" s="4">
        <v>0</v>
      </c>
      <c r="BE538" s="3">
        <v>0</v>
      </c>
      <c r="BF538" s="4">
        <v>118000000</v>
      </c>
      <c r="BG538" s="4">
        <v>0</v>
      </c>
      <c r="BH538" s="3">
        <v>0</v>
      </c>
      <c r="BI538" s="4">
        <v>666473067</v>
      </c>
      <c r="BJ538" s="4">
        <v>394950800</v>
      </c>
      <c r="BK538" s="3">
        <v>59.26</v>
      </c>
      <c r="BM538" s="5">
        <f>AT538 / 1000000</f>
        <v>0</v>
      </c>
      <c r="BN538" s="5">
        <f>AU538 / 1000000</f>
        <v>0</v>
      </c>
      <c r="BO538" s="5">
        <f>AW538 / 1000000</f>
        <v>186.17500000000001</v>
      </c>
      <c r="BP538" s="5">
        <f>AX538 / 1000000</f>
        <v>185.9</v>
      </c>
      <c r="BQ538" s="5">
        <f>AZ538 / 1000000</f>
        <v>209.334067</v>
      </c>
      <c r="BR538" s="5">
        <f>BA538 / 1000000</f>
        <v>209.05080000000001</v>
      </c>
      <c r="BS538" s="5">
        <f>BC538 / 1000000</f>
        <v>152.964</v>
      </c>
      <c r="BT538" s="5">
        <f>BD538 / 1000000</f>
        <v>0</v>
      </c>
      <c r="BU538" s="5">
        <f>BF538 / 1000000</f>
        <v>118</v>
      </c>
      <c r="BV538" s="5">
        <f>BG538 / 1000000</f>
        <v>0</v>
      </c>
    </row>
    <row r="539" spans="1:74" x14ac:dyDescent="0.25">
      <c r="A539">
        <v>16</v>
      </c>
      <c r="B539" t="s">
        <v>60</v>
      </c>
      <c r="C539" t="s">
        <v>61</v>
      </c>
      <c r="D539">
        <v>2022</v>
      </c>
      <c r="E539" t="s">
        <v>62</v>
      </c>
      <c r="F539" t="s">
        <v>63</v>
      </c>
      <c r="G539">
        <v>2</v>
      </c>
      <c r="H539" t="s">
        <v>64</v>
      </c>
      <c r="I539" t="s">
        <v>3808</v>
      </c>
      <c r="J539" t="s">
        <v>942</v>
      </c>
      <c r="K539" t="s">
        <v>943</v>
      </c>
      <c r="L539" t="s">
        <v>3855</v>
      </c>
      <c r="M539" t="s">
        <v>944</v>
      </c>
      <c r="N539" t="s">
        <v>3864</v>
      </c>
      <c r="O539" t="s">
        <v>68</v>
      </c>
      <c r="P539" t="s">
        <v>3890</v>
      </c>
      <c r="Q539" t="s">
        <v>916</v>
      </c>
      <c r="R539" t="s">
        <v>4024</v>
      </c>
      <c r="S539" t="s">
        <v>1105</v>
      </c>
      <c r="T539">
        <v>25</v>
      </c>
      <c r="U539">
        <v>3</v>
      </c>
      <c r="V539" t="s">
        <v>1108</v>
      </c>
      <c r="W539">
        <v>3</v>
      </c>
      <c r="X539" t="s">
        <v>136</v>
      </c>
      <c r="Y539">
        <v>1</v>
      </c>
      <c r="Z539" t="s">
        <v>73</v>
      </c>
      <c r="AA539">
        <v>1</v>
      </c>
      <c r="AB539" s="3">
        <v>0.15</v>
      </c>
      <c r="AC539" s="3">
        <v>0.15</v>
      </c>
      <c r="AD539" s="3">
        <v>100</v>
      </c>
      <c r="AE539" s="3">
        <v>0.35</v>
      </c>
      <c r="AF539" s="3">
        <v>0.35</v>
      </c>
      <c r="AG539" s="3">
        <v>100</v>
      </c>
      <c r="AH539" s="3">
        <v>0.65</v>
      </c>
      <c r="AI539" s="3">
        <v>0.65</v>
      </c>
      <c r="AJ539" s="3">
        <v>100</v>
      </c>
      <c r="AK539" s="3">
        <v>0.85</v>
      </c>
      <c r="AL539" s="3">
        <v>0</v>
      </c>
      <c r="AM539" s="3">
        <v>0</v>
      </c>
      <c r="AN539" s="3">
        <v>1</v>
      </c>
      <c r="AO539" s="3">
        <v>0</v>
      </c>
      <c r="AP539" s="3">
        <v>0</v>
      </c>
      <c r="AQ539" s="3" t="s">
        <v>77</v>
      </c>
      <c r="AR539" s="3" t="s">
        <v>77</v>
      </c>
      <c r="AS539" s="3" t="s">
        <v>77</v>
      </c>
      <c r="AT539" s="4">
        <v>151456667</v>
      </c>
      <c r="AU539" s="4">
        <v>120556667</v>
      </c>
      <c r="AV539" s="3">
        <v>79.599999999999994</v>
      </c>
      <c r="AW539" s="4">
        <v>250531666</v>
      </c>
      <c r="AX539" s="4">
        <v>250128626</v>
      </c>
      <c r="AY539" s="3">
        <v>99.84</v>
      </c>
      <c r="AZ539" s="4">
        <v>276575000</v>
      </c>
      <c r="BA539" s="4">
        <v>276575000</v>
      </c>
      <c r="BB539" s="3">
        <v>100</v>
      </c>
      <c r="BC539" s="4">
        <v>223407000</v>
      </c>
      <c r="BD539" s="4">
        <v>0</v>
      </c>
      <c r="BE539" s="3">
        <v>0</v>
      </c>
      <c r="BF539" s="4">
        <v>116000000</v>
      </c>
      <c r="BG539" s="4">
        <v>0</v>
      </c>
      <c r="BH539" s="3">
        <v>0</v>
      </c>
      <c r="BI539" s="4">
        <v>1017970333</v>
      </c>
      <c r="BJ539" s="4">
        <v>647260293</v>
      </c>
      <c r="BK539" s="3">
        <v>63.58</v>
      </c>
      <c r="BM539" s="5">
        <f>AT539 / 1000000</f>
        <v>151.45666700000001</v>
      </c>
      <c r="BN539" s="5">
        <f>AU539 / 1000000</f>
        <v>120.556667</v>
      </c>
      <c r="BO539" s="5">
        <f>AW539 / 1000000</f>
        <v>250.531666</v>
      </c>
      <c r="BP539" s="5">
        <f>AX539 / 1000000</f>
        <v>250.128626</v>
      </c>
      <c r="BQ539" s="5">
        <f>AZ539 / 1000000</f>
        <v>276.57499999999999</v>
      </c>
      <c r="BR539" s="5">
        <f>BA539 / 1000000</f>
        <v>276.57499999999999</v>
      </c>
      <c r="BS539" s="5">
        <f>BC539 / 1000000</f>
        <v>223.40700000000001</v>
      </c>
      <c r="BT539" s="5">
        <f>BD539 / 1000000</f>
        <v>0</v>
      </c>
      <c r="BU539" s="5">
        <f>BF539 / 1000000</f>
        <v>116</v>
      </c>
      <c r="BV539" s="5">
        <f>BG539 / 1000000</f>
        <v>0</v>
      </c>
    </row>
    <row r="540" spans="1:74" x14ac:dyDescent="0.25">
      <c r="A540">
        <v>16</v>
      </c>
      <c r="B540" t="s">
        <v>60</v>
      </c>
      <c r="C540" t="s">
        <v>61</v>
      </c>
      <c r="D540">
        <v>2022</v>
      </c>
      <c r="E540" t="s">
        <v>62</v>
      </c>
      <c r="F540" t="s">
        <v>63</v>
      </c>
      <c r="G540">
        <v>2</v>
      </c>
      <c r="H540" t="s">
        <v>64</v>
      </c>
      <c r="I540" t="s">
        <v>3808</v>
      </c>
      <c r="J540" t="s">
        <v>942</v>
      </c>
      <c r="K540" t="s">
        <v>943</v>
      </c>
      <c r="L540" t="s">
        <v>3855</v>
      </c>
      <c r="M540" t="s">
        <v>944</v>
      </c>
      <c r="N540" t="s">
        <v>3864</v>
      </c>
      <c r="O540" t="s">
        <v>68</v>
      </c>
      <c r="P540" t="s">
        <v>3890</v>
      </c>
      <c r="Q540" t="s">
        <v>916</v>
      </c>
      <c r="R540" t="s">
        <v>4025</v>
      </c>
      <c r="S540" t="s">
        <v>1109</v>
      </c>
      <c r="T540">
        <v>29</v>
      </c>
      <c r="U540">
        <v>1</v>
      </c>
      <c r="V540" t="s">
        <v>1110</v>
      </c>
      <c r="W540">
        <v>3</v>
      </c>
      <c r="X540" t="s">
        <v>136</v>
      </c>
      <c r="Y540">
        <v>1</v>
      </c>
      <c r="Z540" t="s">
        <v>73</v>
      </c>
      <c r="AA540">
        <v>1</v>
      </c>
      <c r="AB540" s="3">
        <v>5</v>
      </c>
      <c r="AC540" s="3">
        <v>0</v>
      </c>
      <c r="AD540" s="3">
        <v>0</v>
      </c>
      <c r="AE540" s="3">
        <v>40</v>
      </c>
      <c r="AF540" s="3">
        <v>40</v>
      </c>
      <c r="AG540" s="3">
        <v>100</v>
      </c>
      <c r="AH540" s="3">
        <v>60</v>
      </c>
      <c r="AI540" s="3">
        <v>60</v>
      </c>
      <c r="AJ540" s="3">
        <v>100</v>
      </c>
      <c r="AK540" s="3">
        <v>90</v>
      </c>
      <c r="AL540" s="3">
        <v>0</v>
      </c>
      <c r="AM540" s="3">
        <v>0</v>
      </c>
      <c r="AN540" s="3">
        <v>100</v>
      </c>
      <c r="AO540" s="3">
        <v>0</v>
      </c>
      <c r="AP540" s="3">
        <v>0</v>
      </c>
      <c r="AQ540" s="3" t="s">
        <v>77</v>
      </c>
      <c r="AR540" s="3" t="s">
        <v>77</v>
      </c>
      <c r="AS540" s="3" t="s">
        <v>77</v>
      </c>
      <c r="AT540" s="4">
        <v>32000000</v>
      </c>
      <c r="AU540" s="4">
        <v>32000000</v>
      </c>
      <c r="AV540" s="3">
        <v>100</v>
      </c>
      <c r="AW540" s="4">
        <v>112290645</v>
      </c>
      <c r="AX540" s="4">
        <v>112290645</v>
      </c>
      <c r="AY540" s="3">
        <v>100</v>
      </c>
      <c r="AZ540" s="4">
        <v>209963697</v>
      </c>
      <c r="BA540" s="4">
        <v>209963697</v>
      </c>
      <c r="BB540" s="3">
        <v>100</v>
      </c>
      <c r="BC540" s="4">
        <v>170981000</v>
      </c>
      <c r="BD540" s="4">
        <v>0</v>
      </c>
      <c r="BE540" s="3">
        <v>0</v>
      </c>
      <c r="BF540" s="4">
        <v>95081104</v>
      </c>
      <c r="BG540" s="4">
        <v>0</v>
      </c>
      <c r="BH540" s="3">
        <v>0</v>
      </c>
      <c r="BI540" s="4">
        <v>620316446</v>
      </c>
      <c r="BJ540" s="4">
        <v>354254342</v>
      </c>
      <c r="BK540" s="3">
        <v>57.11</v>
      </c>
      <c r="BL540" t="s">
        <v>1111</v>
      </c>
      <c r="BM540" s="5">
        <f>AT540 / 1000000</f>
        <v>32</v>
      </c>
      <c r="BN540" s="5">
        <f>AU540 / 1000000</f>
        <v>32</v>
      </c>
      <c r="BO540" s="5">
        <f>AW540 / 1000000</f>
        <v>112.290645</v>
      </c>
      <c r="BP540" s="5">
        <f>AX540 / 1000000</f>
        <v>112.290645</v>
      </c>
      <c r="BQ540" s="5">
        <f>AZ540 / 1000000</f>
        <v>209.963697</v>
      </c>
      <c r="BR540" s="5">
        <f>BA540 / 1000000</f>
        <v>209.963697</v>
      </c>
      <c r="BS540" s="5">
        <f>BC540 / 1000000</f>
        <v>170.98099999999999</v>
      </c>
      <c r="BT540" s="5">
        <f>BD540 / 1000000</f>
        <v>0</v>
      </c>
      <c r="BU540" s="5">
        <f>BF540 / 1000000</f>
        <v>95.081103999999996</v>
      </c>
      <c r="BV540" s="5">
        <f>BG540 / 1000000</f>
        <v>0</v>
      </c>
    </row>
    <row r="541" spans="1:74" x14ac:dyDescent="0.25">
      <c r="A541">
        <v>16</v>
      </c>
      <c r="B541" t="s">
        <v>60</v>
      </c>
      <c r="C541" t="s">
        <v>61</v>
      </c>
      <c r="D541">
        <v>2022</v>
      </c>
      <c r="E541" t="s">
        <v>62</v>
      </c>
      <c r="F541" t="s">
        <v>63</v>
      </c>
      <c r="G541">
        <v>2</v>
      </c>
      <c r="H541" t="s">
        <v>64</v>
      </c>
      <c r="I541" t="s">
        <v>3808</v>
      </c>
      <c r="J541" t="s">
        <v>942</v>
      </c>
      <c r="K541" t="s">
        <v>943</v>
      </c>
      <c r="L541" t="s">
        <v>3855</v>
      </c>
      <c r="M541" t="s">
        <v>944</v>
      </c>
      <c r="N541" t="s">
        <v>3864</v>
      </c>
      <c r="O541" t="s">
        <v>68</v>
      </c>
      <c r="P541" t="s">
        <v>3890</v>
      </c>
      <c r="Q541" t="s">
        <v>916</v>
      </c>
      <c r="R541" t="s">
        <v>4025</v>
      </c>
      <c r="S541" t="s">
        <v>1109</v>
      </c>
      <c r="T541">
        <v>29</v>
      </c>
      <c r="U541">
        <v>2</v>
      </c>
      <c r="V541" t="s">
        <v>1112</v>
      </c>
      <c r="W541">
        <v>3</v>
      </c>
      <c r="X541" t="s">
        <v>136</v>
      </c>
      <c r="Y541">
        <v>1</v>
      </c>
      <c r="Z541" t="s">
        <v>73</v>
      </c>
      <c r="AA541">
        <v>1</v>
      </c>
      <c r="AB541" s="3">
        <v>0</v>
      </c>
      <c r="AC541" s="3">
        <v>0</v>
      </c>
      <c r="AD541" s="3">
        <v>0</v>
      </c>
      <c r="AE541" s="3">
        <v>58</v>
      </c>
      <c r="AF541" s="3">
        <v>58</v>
      </c>
      <c r="AG541" s="3">
        <v>100</v>
      </c>
      <c r="AH541" s="3">
        <v>90</v>
      </c>
      <c r="AI541" s="3">
        <v>90</v>
      </c>
      <c r="AJ541" s="3">
        <v>100</v>
      </c>
      <c r="AK541" s="3">
        <v>100</v>
      </c>
      <c r="AL541" s="3">
        <v>0</v>
      </c>
      <c r="AM541" s="3">
        <v>0</v>
      </c>
      <c r="AN541" s="3">
        <v>0</v>
      </c>
      <c r="AO541" s="3">
        <v>0</v>
      </c>
      <c r="AP541" s="3">
        <v>0</v>
      </c>
      <c r="AQ541" s="3" t="s">
        <v>77</v>
      </c>
      <c r="AR541" s="3" t="s">
        <v>77</v>
      </c>
      <c r="AS541" s="3" t="s">
        <v>77</v>
      </c>
      <c r="AT541" s="4">
        <v>0</v>
      </c>
      <c r="AU541" s="4">
        <v>0</v>
      </c>
      <c r="AV541" s="3">
        <v>0</v>
      </c>
      <c r="AW541" s="4">
        <v>294723280</v>
      </c>
      <c r="AX541" s="4">
        <v>294723280</v>
      </c>
      <c r="AY541" s="3">
        <v>100</v>
      </c>
      <c r="AZ541" s="4">
        <v>347901460</v>
      </c>
      <c r="BA541" s="4">
        <v>347901460</v>
      </c>
      <c r="BB541" s="3">
        <v>100</v>
      </c>
      <c r="BC541" s="4">
        <v>222100000</v>
      </c>
      <c r="BD541" s="4">
        <v>0</v>
      </c>
      <c r="BE541" s="3">
        <v>0</v>
      </c>
      <c r="BF541" s="4">
        <v>0</v>
      </c>
      <c r="BG541" s="4">
        <v>0</v>
      </c>
      <c r="BH541" s="3">
        <v>0</v>
      </c>
      <c r="BI541" s="4">
        <v>864724740</v>
      </c>
      <c r="BJ541" s="4">
        <v>642624740</v>
      </c>
      <c r="BK541" s="3">
        <v>74.319999999999993</v>
      </c>
      <c r="BL541" t="s">
        <v>1113</v>
      </c>
      <c r="BM541" s="5">
        <f>AT541 / 1000000</f>
        <v>0</v>
      </c>
      <c r="BN541" s="5">
        <f>AU541 / 1000000</f>
        <v>0</v>
      </c>
      <c r="BO541" s="5">
        <f>AW541 / 1000000</f>
        <v>294.72327999999999</v>
      </c>
      <c r="BP541" s="5">
        <f>AX541 / 1000000</f>
        <v>294.72327999999999</v>
      </c>
      <c r="BQ541" s="5">
        <f>AZ541 / 1000000</f>
        <v>347.90145999999999</v>
      </c>
      <c r="BR541" s="5">
        <f>BA541 / 1000000</f>
        <v>347.90145999999999</v>
      </c>
      <c r="BS541" s="5">
        <f>BC541 / 1000000</f>
        <v>222.1</v>
      </c>
      <c r="BT541" s="5">
        <f>BD541 / 1000000</f>
        <v>0</v>
      </c>
      <c r="BU541" s="5">
        <f>BF541 / 1000000</f>
        <v>0</v>
      </c>
      <c r="BV541" s="5">
        <f>BG541 / 1000000</f>
        <v>0</v>
      </c>
    </row>
    <row r="542" spans="1:74" x14ac:dyDescent="0.25">
      <c r="A542">
        <v>16</v>
      </c>
      <c r="B542" t="s">
        <v>60</v>
      </c>
      <c r="C542" t="s">
        <v>61</v>
      </c>
      <c r="D542">
        <v>2022</v>
      </c>
      <c r="E542" t="s">
        <v>62</v>
      </c>
      <c r="F542" t="s">
        <v>63</v>
      </c>
      <c r="G542">
        <v>2</v>
      </c>
      <c r="H542" t="s">
        <v>64</v>
      </c>
      <c r="I542" t="s">
        <v>3808</v>
      </c>
      <c r="J542" t="s">
        <v>942</v>
      </c>
      <c r="K542" t="s">
        <v>943</v>
      </c>
      <c r="L542" t="s">
        <v>3855</v>
      </c>
      <c r="M542" t="s">
        <v>944</v>
      </c>
      <c r="N542" t="s">
        <v>3864</v>
      </c>
      <c r="O542" t="s">
        <v>68</v>
      </c>
      <c r="P542" t="s">
        <v>3890</v>
      </c>
      <c r="Q542" t="s">
        <v>916</v>
      </c>
      <c r="R542" t="s">
        <v>4025</v>
      </c>
      <c r="S542" t="s">
        <v>1109</v>
      </c>
      <c r="T542">
        <v>29</v>
      </c>
      <c r="U542">
        <v>3</v>
      </c>
      <c r="V542" t="s">
        <v>1114</v>
      </c>
      <c r="W542">
        <v>3</v>
      </c>
      <c r="X542" t="s">
        <v>136</v>
      </c>
      <c r="Y542">
        <v>1</v>
      </c>
      <c r="Z542" t="s">
        <v>73</v>
      </c>
      <c r="AA542">
        <v>1</v>
      </c>
      <c r="AB542" s="3">
        <v>0.05</v>
      </c>
      <c r="AC542" s="3">
        <v>0.05</v>
      </c>
      <c r="AD542" s="3">
        <v>100</v>
      </c>
      <c r="AE542" s="3">
        <v>0.35</v>
      </c>
      <c r="AF542" s="3">
        <v>0.35</v>
      </c>
      <c r="AG542" s="3">
        <v>100</v>
      </c>
      <c r="AH542" s="3">
        <v>0.6</v>
      </c>
      <c r="AI542" s="3">
        <v>0.6</v>
      </c>
      <c r="AJ542" s="3">
        <v>100</v>
      </c>
      <c r="AK542" s="3">
        <v>0.85</v>
      </c>
      <c r="AL542" s="3">
        <v>0</v>
      </c>
      <c r="AM542" s="3">
        <v>0</v>
      </c>
      <c r="AN542" s="3">
        <v>1</v>
      </c>
      <c r="AO542" s="3">
        <v>0</v>
      </c>
      <c r="AP542" s="3">
        <v>0</v>
      </c>
      <c r="AQ542" s="3" t="s">
        <v>77</v>
      </c>
      <c r="AR542" s="3" t="s">
        <v>77</v>
      </c>
      <c r="AS542" s="3" t="s">
        <v>77</v>
      </c>
      <c r="AT542" s="4">
        <v>137146666</v>
      </c>
      <c r="AU542" s="4">
        <v>131813333</v>
      </c>
      <c r="AV542" s="3">
        <v>96.11</v>
      </c>
      <c r="AW542" s="4">
        <v>541093333</v>
      </c>
      <c r="AX542" s="4">
        <v>531293334</v>
      </c>
      <c r="AY542" s="3">
        <v>98.19</v>
      </c>
      <c r="AZ542" s="4">
        <v>694090000</v>
      </c>
      <c r="BA542" s="4">
        <v>694090000</v>
      </c>
      <c r="BB542" s="3">
        <v>100</v>
      </c>
      <c r="BC542" s="4">
        <v>447280000</v>
      </c>
      <c r="BD542" s="4">
        <v>0</v>
      </c>
      <c r="BE542" s="3">
        <v>0</v>
      </c>
      <c r="BF542" s="4">
        <v>187826695</v>
      </c>
      <c r="BG542" s="4">
        <v>0</v>
      </c>
      <c r="BH542" s="3">
        <v>0</v>
      </c>
      <c r="BI542" s="4">
        <v>2007436694</v>
      </c>
      <c r="BJ542" s="4">
        <v>1357196667</v>
      </c>
      <c r="BK542" s="3">
        <v>67.61</v>
      </c>
      <c r="BL542" t="s">
        <v>1115</v>
      </c>
      <c r="BM542" s="5">
        <f>AT542 / 1000000</f>
        <v>137.14666600000001</v>
      </c>
      <c r="BN542" s="5">
        <f>AU542 / 1000000</f>
        <v>131.813333</v>
      </c>
      <c r="BO542" s="5">
        <f>AW542 / 1000000</f>
        <v>541.09333300000003</v>
      </c>
      <c r="BP542" s="5">
        <f>AX542 / 1000000</f>
        <v>531.29333399999996</v>
      </c>
      <c r="BQ542" s="5">
        <f>AZ542 / 1000000</f>
        <v>694.09</v>
      </c>
      <c r="BR542" s="5">
        <f>BA542 / 1000000</f>
        <v>694.09</v>
      </c>
      <c r="BS542" s="5">
        <f>BC542 / 1000000</f>
        <v>447.28</v>
      </c>
      <c r="BT542" s="5">
        <f>BD542 / 1000000</f>
        <v>0</v>
      </c>
      <c r="BU542" s="5">
        <f>BF542 / 1000000</f>
        <v>187.826695</v>
      </c>
      <c r="BV542" s="5">
        <f>BG542 / 1000000</f>
        <v>0</v>
      </c>
    </row>
    <row r="543" spans="1:74" x14ac:dyDescent="0.25">
      <c r="A543">
        <v>16</v>
      </c>
      <c r="B543" t="s">
        <v>60</v>
      </c>
      <c r="C543" t="s">
        <v>61</v>
      </c>
      <c r="D543">
        <v>2022</v>
      </c>
      <c r="E543" t="s">
        <v>62</v>
      </c>
      <c r="F543" t="s">
        <v>63</v>
      </c>
      <c r="G543">
        <v>2</v>
      </c>
      <c r="H543" t="s">
        <v>64</v>
      </c>
      <c r="I543" t="s">
        <v>3808</v>
      </c>
      <c r="J543" t="s">
        <v>942</v>
      </c>
      <c r="K543" t="s">
        <v>943</v>
      </c>
      <c r="L543" t="s">
        <v>3855</v>
      </c>
      <c r="M543" t="s">
        <v>944</v>
      </c>
      <c r="N543" t="s">
        <v>3864</v>
      </c>
      <c r="O543" t="s">
        <v>68</v>
      </c>
      <c r="P543" t="s">
        <v>3890</v>
      </c>
      <c r="Q543" t="s">
        <v>916</v>
      </c>
      <c r="R543" t="s">
        <v>4025</v>
      </c>
      <c r="S543" t="s">
        <v>1109</v>
      </c>
      <c r="T543">
        <v>29</v>
      </c>
      <c r="U543">
        <v>4</v>
      </c>
      <c r="V543" t="s">
        <v>1116</v>
      </c>
      <c r="W543">
        <v>3</v>
      </c>
      <c r="X543" t="s">
        <v>136</v>
      </c>
      <c r="Y543">
        <v>1</v>
      </c>
      <c r="Z543" t="s">
        <v>73</v>
      </c>
      <c r="AA543">
        <v>1</v>
      </c>
      <c r="AB543" s="3">
        <v>0.15</v>
      </c>
      <c r="AC543" s="3">
        <v>0</v>
      </c>
      <c r="AD543" s="3">
        <v>0</v>
      </c>
      <c r="AE543" s="3">
        <v>0.25</v>
      </c>
      <c r="AF543" s="3">
        <v>0.25</v>
      </c>
      <c r="AG543" s="3">
        <v>100</v>
      </c>
      <c r="AH543" s="3">
        <v>0.65</v>
      </c>
      <c r="AI543" s="3">
        <v>0.65</v>
      </c>
      <c r="AJ543" s="3">
        <v>100</v>
      </c>
      <c r="AK543" s="3">
        <v>0.85</v>
      </c>
      <c r="AL543" s="3">
        <v>0</v>
      </c>
      <c r="AM543" s="3">
        <v>0</v>
      </c>
      <c r="AN543" s="3">
        <v>1</v>
      </c>
      <c r="AO543" s="3">
        <v>0</v>
      </c>
      <c r="AP543" s="3">
        <v>0</v>
      </c>
      <c r="AQ543" s="3" t="s">
        <v>77</v>
      </c>
      <c r="AR543" s="3" t="s">
        <v>77</v>
      </c>
      <c r="AS543" s="3" t="s">
        <v>77</v>
      </c>
      <c r="AT543" s="4">
        <v>47833333</v>
      </c>
      <c r="AU543" s="4">
        <v>44500000</v>
      </c>
      <c r="AV543" s="3">
        <v>93.04</v>
      </c>
      <c r="AW543" s="4">
        <v>98580000</v>
      </c>
      <c r="AX543" s="4">
        <v>98580000</v>
      </c>
      <c r="AY543" s="3">
        <v>100</v>
      </c>
      <c r="AZ543" s="4">
        <v>1245578349</v>
      </c>
      <c r="BA543" s="4">
        <v>1245578349</v>
      </c>
      <c r="BB543" s="3">
        <v>100</v>
      </c>
      <c r="BC543" s="4">
        <v>1650058000</v>
      </c>
      <c r="BD543" s="4">
        <v>0</v>
      </c>
      <c r="BE543" s="3">
        <v>0</v>
      </c>
      <c r="BF543" s="4">
        <v>164851380</v>
      </c>
      <c r="BG543" s="4">
        <v>0</v>
      </c>
      <c r="BH543" s="3">
        <v>0</v>
      </c>
      <c r="BI543" s="4">
        <v>3206901062</v>
      </c>
      <c r="BJ543" s="4">
        <v>1388658349</v>
      </c>
      <c r="BK543" s="3">
        <v>43.3</v>
      </c>
      <c r="BL543" t="s">
        <v>1117</v>
      </c>
      <c r="BM543" s="5">
        <f>AT543 / 1000000</f>
        <v>47.833333000000003</v>
      </c>
      <c r="BN543" s="5">
        <f>AU543 / 1000000</f>
        <v>44.5</v>
      </c>
      <c r="BO543" s="5">
        <f>AW543 / 1000000</f>
        <v>98.58</v>
      </c>
      <c r="BP543" s="5">
        <f>AX543 / 1000000</f>
        <v>98.58</v>
      </c>
      <c r="BQ543" s="5">
        <f>AZ543 / 1000000</f>
        <v>1245.5783489999999</v>
      </c>
      <c r="BR543" s="5">
        <f>BA543 / 1000000</f>
        <v>1245.5783489999999</v>
      </c>
      <c r="BS543" s="5">
        <f>BC543 / 1000000</f>
        <v>1650.058</v>
      </c>
      <c r="BT543" s="5">
        <f>BD543 / 1000000</f>
        <v>0</v>
      </c>
      <c r="BU543" s="5">
        <f>BF543 / 1000000</f>
        <v>164.85138000000001</v>
      </c>
      <c r="BV543" s="5">
        <f>BG543 / 1000000</f>
        <v>0</v>
      </c>
    </row>
    <row r="544" spans="1:74" x14ac:dyDescent="0.25">
      <c r="A544">
        <v>16</v>
      </c>
      <c r="B544" t="s">
        <v>60</v>
      </c>
      <c r="C544" t="s">
        <v>61</v>
      </c>
      <c r="D544">
        <v>2022</v>
      </c>
      <c r="E544" t="s">
        <v>62</v>
      </c>
      <c r="F544" t="s">
        <v>63</v>
      </c>
      <c r="G544">
        <v>2</v>
      </c>
      <c r="H544" t="s">
        <v>64</v>
      </c>
      <c r="I544" t="s">
        <v>3808</v>
      </c>
      <c r="J544" t="s">
        <v>942</v>
      </c>
      <c r="K544" t="s">
        <v>943</v>
      </c>
      <c r="L544" t="s">
        <v>3855</v>
      </c>
      <c r="M544" t="s">
        <v>944</v>
      </c>
      <c r="N544" t="s">
        <v>3864</v>
      </c>
      <c r="O544" t="s">
        <v>68</v>
      </c>
      <c r="P544" t="s">
        <v>3890</v>
      </c>
      <c r="Q544" t="s">
        <v>916</v>
      </c>
      <c r="R544" t="s">
        <v>4025</v>
      </c>
      <c r="S544" t="s">
        <v>1109</v>
      </c>
      <c r="T544">
        <v>29</v>
      </c>
      <c r="U544">
        <v>5</v>
      </c>
      <c r="V544" t="s">
        <v>1118</v>
      </c>
      <c r="W544">
        <v>2</v>
      </c>
      <c r="X544" t="s">
        <v>76</v>
      </c>
      <c r="Y544">
        <v>1</v>
      </c>
      <c r="Z544" t="s">
        <v>73</v>
      </c>
      <c r="AA544">
        <v>1</v>
      </c>
      <c r="AB544" s="3">
        <v>99</v>
      </c>
      <c r="AC544" s="3">
        <v>97.22</v>
      </c>
      <c r="AD544" s="3">
        <v>98.2</v>
      </c>
      <c r="AE544" s="3">
        <v>99</v>
      </c>
      <c r="AF544" s="3">
        <v>99</v>
      </c>
      <c r="AG544" s="3">
        <v>100</v>
      </c>
      <c r="AH544" s="3">
        <v>99</v>
      </c>
      <c r="AI544" s="3">
        <v>99</v>
      </c>
      <c r="AJ544" s="3">
        <v>100</v>
      </c>
      <c r="AK544" s="3">
        <v>99</v>
      </c>
      <c r="AL544" s="3">
        <v>0</v>
      </c>
      <c r="AM544" s="3">
        <v>0</v>
      </c>
      <c r="AN544" s="3">
        <v>99</v>
      </c>
      <c r="AO544" s="3">
        <v>0</v>
      </c>
      <c r="AP544" s="3">
        <v>0</v>
      </c>
      <c r="AQ544" s="3" t="s">
        <v>77</v>
      </c>
      <c r="AR544" s="3" t="s">
        <v>77</v>
      </c>
      <c r="AS544" s="3" t="s">
        <v>77</v>
      </c>
      <c r="AT544" s="4">
        <v>2301020001</v>
      </c>
      <c r="AU544" s="4">
        <v>2052151249</v>
      </c>
      <c r="AV544" s="3">
        <v>89.18</v>
      </c>
      <c r="AW544" s="4">
        <v>716340742</v>
      </c>
      <c r="AX544" s="4">
        <v>703781995</v>
      </c>
      <c r="AY544" s="3">
        <v>98.25</v>
      </c>
      <c r="AZ544" s="4">
        <v>2373328494</v>
      </c>
      <c r="BA544" s="4">
        <v>2373291901</v>
      </c>
      <c r="BB544" s="3">
        <v>100</v>
      </c>
      <c r="BC544" s="4">
        <v>1659953000</v>
      </c>
      <c r="BD544" s="4">
        <v>0</v>
      </c>
      <c r="BE544" s="3">
        <v>0</v>
      </c>
      <c r="BF544" s="4">
        <v>255999476</v>
      </c>
      <c r="BG544" s="4">
        <v>0</v>
      </c>
      <c r="BH544" s="3">
        <v>0</v>
      </c>
      <c r="BI544" s="4">
        <v>7306641713</v>
      </c>
      <c r="BJ544" s="4">
        <v>5129225145</v>
      </c>
      <c r="BK544" s="3">
        <v>70.2</v>
      </c>
      <c r="BL544" t="s">
        <v>1119</v>
      </c>
      <c r="BM544" s="5">
        <f>AT544 / 1000000</f>
        <v>2301.0200009999999</v>
      </c>
      <c r="BN544" s="5">
        <f>AU544 / 1000000</f>
        <v>2052.151249</v>
      </c>
      <c r="BO544" s="5">
        <f>AW544 / 1000000</f>
        <v>716.34074199999998</v>
      </c>
      <c r="BP544" s="5">
        <f>AX544 / 1000000</f>
        <v>703.78199500000005</v>
      </c>
      <c r="BQ544" s="5">
        <f>AZ544 / 1000000</f>
        <v>2373.3284939999999</v>
      </c>
      <c r="BR544" s="5">
        <f>BA544 / 1000000</f>
        <v>2373.2919010000001</v>
      </c>
      <c r="BS544" s="5">
        <f>BC544 / 1000000</f>
        <v>1659.953</v>
      </c>
      <c r="BT544" s="5">
        <f>BD544 / 1000000</f>
        <v>0</v>
      </c>
      <c r="BU544" s="5">
        <f>BF544 / 1000000</f>
        <v>255.99947599999999</v>
      </c>
      <c r="BV544" s="5">
        <f>BG544 / 1000000</f>
        <v>0</v>
      </c>
    </row>
    <row r="545" spans="1:74" x14ac:dyDescent="0.25">
      <c r="A545">
        <v>16</v>
      </c>
      <c r="B545" t="s">
        <v>60</v>
      </c>
      <c r="C545" t="s">
        <v>61</v>
      </c>
      <c r="D545">
        <v>2022</v>
      </c>
      <c r="E545" t="s">
        <v>62</v>
      </c>
      <c r="F545" t="s">
        <v>63</v>
      </c>
      <c r="G545">
        <v>2</v>
      </c>
      <c r="H545" t="s">
        <v>64</v>
      </c>
      <c r="I545" t="s">
        <v>3808</v>
      </c>
      <c r="J545" t="s">
        <v>942</v>
      </c>
      <c r="K545" t="s">
        <v>943</v>
      </c>
      <c r="L545" t="s">
        <v>3855</v>
      </c>
      <c r="M545" t="s">
        <v>944</v>
      </c>
      <c r="N545" t="s">
        <v>3864</v>
      </c>
      <c r="O545" t="s">
        <v>68</v>
      </c>
      <c r="P545" t="s">
        <v>3869</v>
      </c>
      <c r="Q545" t="s">
        <v>69</v>
      </c>
      <c r="R545" t="s">
        <v>4026</v>
      </c>
      <c r="S545" t="s">
        <v>1120</v>
      </c>
      <c r="T545">
        <v>37</v>
      </c>
      <c r="U545">
        <v>1</v>
      </c>
      <c r="V545" t="s">
        <v>1121</v>
      </c>
      <c r="W545">
        <v>2</v>
      </c>
      <c r="X545" t="s">
        <v>76</v>
      </c>
      <c r="Y545">
        <v>1</v>
      </c>
      <c r="Z545" t="s">
        <v>73</v>
      </c>
      <c r="AA545">
        <v>1</v>
      </c>
      <c r="AB545" s="3">
        <v>100</v>
      </c>
      <c r="AC545" s="3">
        <v>95.1</v>
      </c>
      <c r="AD545" s="3">
        <v>95.1</v>
      </c>
      <c r="AE545" s="3">
        <v>100</v>
      </c>
      <c r="AF545" s="3">
        <v>100</v>
      </c>
      <c r="AG545" s="3">
        <v>100</v>
      </c>
      <c r="AH545" s="3">
        <v>0</v>
      </c>
      <c r="AI545" s="3">
        <v>0</v>
      </c>
      <c r="AJ545" s="3">
        <v>0</v>
      </c>
      <c r="AK545" s="3">
        <v>0</v>
      </c>
      <c r="AL545" s="3">
        <v>0</v>
      </c>
      <c r="AM545" s="3">
        <v>0</v>
      </c>
      <c r="AN545" s="3">
        <v>0</v>
      </c>
      <c r="AO545" s="3">
        <v>0</v>
      </c>
      <c r="AP545" s="3">
        <v>0</v>
      </c>
      <c r="AQ545" s="3" t="s">
        <v>77</v>
      </c>
      <c r="AR545" s="3" t="s">
        <v>77</v>
      </c>
      <c r="AS545" s="3" t="s">
        <v>77</v>
      </c>
      <c r="AT545" s="4">
        <v>240583333</v>
      </c>
      <c r="AU545" s="4">
        <v>209316666</v>
      </c>
      <c r="AV545" s="3">
        <v>87.01</v>
      </c>
      <c r="AW545" s="4">
        <v>408432000</v>
      </c>
      <c r="AX545" s="4">
        <v>408432000</v>
      </c>
      <c r="AY545" s="3">
        <v>100</v>
      </c>
      <c r="AZ545" s="4">
        <v>0</v>
      </c>
      <c r="BA545" s="4">
        <v>0</v>
      </c>
      <c r="BB545" s="3">
        <v>0</v>
      </c>
      <c r="BC545" s="4">
        <v>0</v>
      </c>
      <c r="BD545" s="4">
        <v>0</v>
      </c>
      <c r="BE545" s="3">
        <v>0</v>
      </c>
      <c r="BF545" s="4">
        <v>0</v>
      </c>
      <c r="BG545" s="4">
        <v>0</v>
      </c>
      <c r="BH545" s="3">
        <v>0</v>
      </c>
      <c r="BI545" s="4">
        <v>649015333</v>
      </c>
      <c r="BJ545" s="4">
        <v>617748666</v>
      </c>
      <c r="BK545" s="3">
        <v>95.18</v>
      </c>
      <c r="BM545" s="5">
        <f>AT545 / 1000000</f>
        <v>240.58333300000001</v>
      </c>
      <c r="BN545" s="5">
        <f>AU545 / 1000000</f>
        <v>209.316666</v>
      </c>
      <c r="BO545" s="5">
        <f>AW545 / 1000000</f>
        <v>408.43200000000002</v>
      </c>
      <c r="BP545" s="5">
        <f>AX545 / 1000000</f>
        <v>408.43200000000002</v>
      </c>
      <c r="BQ545" s="5">
        <f>AZ545 / 1000000</f>
        <v>0</v>
      </c>
      <c r="BR545" s="5">
        <f>BA545 / 1000000</f>
        <v>0</v>
      </c>
      <c r="BS545" s="5">
        <f>BC545 / 1000000</f>
        <v>0</v>
      </c>
      <c r="BT545" s="5">
        <f>BD545 / 1000000</f>
        <v>0</v>
      </c>
      <c r="BU545" s="5">
        <f>BF545 / 1000000</f>
        <v>0</v>
      </c>
      <c r="BV545" s="5">
        <f>BG545 / 1000000</f>
        <v>0</v>
      </c>
    </row>
    <row r="546" spans="1:74" x14ac:dyDescent="0.25">
      <c r="A546">
        <v>16</v>
      </c>
      <c r="B546" t="s">
        <v>60</v>
      </c>
      <c r="C546" t="s">
        <v>61</v>
      </c>
      <c r="D546">
        <v>2022</v>
      </c>
      <c r="E546" t="s">
        <v>62</v>
      </c>
      <c r="F546" t="s">
        <v>63</v>
      </c>
      <c r="G546">
        <v>2</v>
      </c>
      <c r="H546" t="s">
        <v>64</v>
      </c>
      <c r="I546" t="s">
        <v>3808</v>
      </c>
      <c r="J546" t="s">
        <v>942</v>
      </c>
      <c r="K546" t="s">
        <v>943</v>
      </c>
      <c r="L546" t="s">
        <v>3855</v>
      </c>
      <c r="M546" t="s">
        <v>944</v>
      </c>
      <c r="N546" t="s">
        <v>3864</v>
      </c>
      <c r="O546" t="s">
        <v>68</v>
      </c>
      <c r="P546" t="s">
        <v>3869</v>
      </c>
      <c r="Q546" t="s">
        <v>69</v>
      </c>
      <c r="R546" t="s">
        <v>4026</v>
      </c>
      <c r="S546" t="s">
        <v>1120</v>
      </c>
      <c r="T546">
        <v>37</v>
      </c>
      <c r="U546">
        <v>2</v>
      </c>
      <c r="V546" t="s">
        <v>1122</v>
      </c>
      <c r="W546">
        <v>3</v>
      </c>
      <c r="X546" t="s">
        <v>136</v>
      </c>
      <c r="Y546">
        <v>1</v>
      </c>
      <c r="Z546" t="s">
        <v>73</v>
      </c>
      <c r="AA546">
        <v>1</v>
      </c>
      <c r="AB546" s="3">
        <v>0.1</v>
      </c>
      <c r="AC546" s="3">
        <v>0.1</v>
      </c>
      <c r="AD546" s="3">
        <v>100</v>
      </c>
      <c r="AE546" s="3">
        <v>1</v>
      </c>
      <c r="AF546" s="3">
        <v>0.3</v>
      </c>
      <c r="AG546" s="3">
        <v>30</v>
      </c>
      <c r="AH546" s="3">
        <v>0</v>
      </c>
      <c r="AI546" s="3">
        <v>0</v>
      </c>
      <c r="AJ546" s="3">
        <v>0</v>
      </c>
      <c r="AK546" s="3">
        <v>0</v>
      </c>
      <c r="AL546" s="3">
        <v>0</v>
      </c>
      <c r="AM546" s="3">
        <v>0</v>
      </c>
      <c r="AN546" s="3">
        <v>0</v>
      </c>
      <c r="AO546" s="3">
        <v>0</v>
      </c>
      <c r="AP546" s="3">
        <v>0</v>
      </c>
      <c r="AQ546" s="3" t="s">
        <v>77</v>
      </c>
      <c r="AR546" s="3" t="s">
        <v>77</v>
      </c>
      <c r="AS546" s="3" t="s">
        <v>77</v>
      </c>
      <c r="AT546" s="4">
        <v>60066667</v>
      </c>
      <c r="AU546" s="4">
        <v>37800000</v>
      </c>
      <c r="AV546" s="3">
        <v>62.93</v>
      </c>
      <c r="AW546" s="4">
        <v>230527875</v>
      </c>
      <c r="AX546" s="4">
        <v>230527875</v>
      </c>
      <c r="AY546" s="3">
        <v>100</v>
      </c>
      <c r="AZ546" s="4">
        <v>0</v>
      </c>
      <c r="BA546" s="4">
        <v>0</v>
      </c>
      <c r="BB546" s="3">
        <v>0</v>
      </c>
      <c r="BC546" s="4">
        <v>0</v>
      </c>
      <c r="BD546" s="4">
        <v>0</v>
      </c>
      <c r="BE546" s="3">
        <v>0</v>
      </c>
      <c r="BF546" s="4">
        <v>0</v>
      </c>
      <c r="BG546" s="4">
        <v>0</v>
      </c>
      <c r="BH546" s="3">
        <v>0</v>
      </c>
      <c r="BI546" s="4">
        <v>290594542</v>
      </c>
      <c r="BJ546" s="4">
        <v>268327875</v>
      </c>
      <c r="BK546" s="3">
        <v>92.34</v>
      </c>
      <c r="BM546" s="5">
        <f>AT546 / 1000000</f>
        <v>60.066667000000002</v>
      </c>
      <c r="BN546" s="5">
        <f>AU546 / 1000000</f>
        <v>37.799999999999997</v>
      </c>
      <c r="BO546" s="5">
        <f>AW546 / 1000000</f>
        <v>230.52787499999999</v>
      </c>
      <c r="BP546" s="5">
        <f>AX546 / 1000000</f>
        <v>230.52787499999999</v>
      </c>
      <c r="BQ546" s="5">
        <f>AZ546 / 1000000</f>
        <v>0</v>
      </c>
      <c r="BR546" s="5">
        <f>BA546 / 1000000</f>
        <v>0</v>
      </c>
      <c r="BS546" s="5">
        <f>BC546 / 1000000</f>
        <v>0</v>
      </c>
      <c r="BT546" s="5">
        <f>BD546 / 1000000</f>
        <v>0</v>
      </c>
      <c r="BU546" s="5">
        <f>BF546 / 1000000</f>
        <v>0</v>
      </c>
      <c r="BV546" s="5">
        <f>BG546 / 1000000</f>
        <v>0</v>
      </c>
    </row>
    <row r="547" spans="1:74" x14ac:dyDescent="0.25">
      <c r="A547">
        <v>16</v>
      </c>
      <c r="B547" t="s">
        <v>60</v>
      </c>
      <c r="C547" t="s">
        <v>61</v>
      </c>
      <c r="D547">
        <v>2022</v>
      </c>
      <c r="E547" t="s">
        <v>62</v>
      </c>
      <c r="F547" t="s">
        <v>63</v>
      </c>
      <c r="G547">
        <v>2</v>
      </c>
      <c r="H547" t="s">
        <v>64</v>
      </c>
      <c r="I547" t="s">
        <v>3808</v>
      </c>
      <c r="J547" t="s">
        <v>942</v>
      </c>
      <c r="K547" t="s">
        <v>943</v>
      </c>
      <c r="L547" t="s">
        <v>3855</v>
      </c>
      <c r="M547" t="s">
        <v>944</v>
      </c>
      <c r="N547" t="s">
        <v>3864</v>
      </c>
      <c r="O547" t="s">
        <v>68</v>
      </c>
      <c r="P547" t="s">
        <v>3869</v>
      </c>
      <c r="Q547" t="s">
        <v>69</v>
      </c>
      <c r="R547" t="s">
        <v>4026</v>
      </c>
      <c r="S547" t="s">
        <v>1120</v>
      </c>
      <c r="T547">
        <v>37</v>
      </c>
      <c r="U547">
        <v>3</v>
      </c>
      <c r="V547" t="s">
        <v>1123</v>
      </c>
      <c r="W547">
        <v>2</v>
      </c>
      <c r="X547" t="s">
        <v>76</v>
      </c>
      <c r="Y547">
        <v>4</v>
      </c>
      <c r="Z547" t="s">
        <v>344</v>
      </c>
      <c r="AA547">
        <v>1</v>
      </c>
      <c r="AB547" s="3">
        <v>1</v>
      </c>
      <c r="AC547" s="3">
        <v>1</v>
      </c>
      <c r="AD547" s="3">
        <v>100</v>
      </c>
      <c r="AE547" s="3">
        <v>1</v>
      </c>
      <c r="AF547" s="3">
        <v>1</v>
      </c>
      <c r="AG547" s="3">
        <v>100</v>
      </c>
      <c r="AH547" s="3">
        <v>0</v>
      </c>
      <c r="AI547" s="3">
        <v>0</v>
      </c>
      <c r="AJ547" s="3">
        <v>0</v>
      </c>
      <c r="AK547" s="3">
        <v>0</v>
      </c>
      <c r="AL547" s="3">
        <v>0</v>
      </c>
      <c r="AM547" s="3">
        <v>0</v>
      </c>
      <c r="AN547" s="3">
        <v>0</v>
      </c>
      <c r="AO547" s="3">
        <v>0</v>
      </c>
      <c r="AP547" s="3">
        <v>0</v>
      </c>
      <c r="AQ547" s="3" t="s">
        <v>77</v>
      </c>
      <c r="AR547" s="3" t="s">
        <v>77</v>
      </c>
      <c r="AS547" s="3" t="s">
        <v>77</v>
      </c>
      <c r="AT547" s="4">
        <v>5000000</v>
      </c>
      <c r="AU547" s="4">
        <v>4712400</v>
      </c>
      <c r="AV547" s="3">
        <v>94.2</v>
      </c>
      <c r="AW547" s="4">
        <v>91771192</v>
      </c>
      <c r="AX547" s="4">
        <v>91771192</v>
      </c>
      <c r="AY547" s="3">
        <v>100</v>
      </c>
      <c r="AZ547" s="4">
        <v>0</v>
      </c>
      <c r="BA547" s="4">
        <v>0</v>
      </c>
      <c r="BB547" s="3">
        <v>0</v>
      </c>
      <c r="BC547" s="4">
        <v>0</v>
      </c>
      <c r="BD547" s="4">
        <v>0</v>
      </c>
      <c r="BE547" s="3">
        <v>0</v>
      </c>
      <c r="BF547" s="4">
        <v>0</v>
      </c>
      <c r="BG547" s="4">
        <v>0</v>
      </c>
      <c r="BH547" s="3">
        <v>0</v>
      </c>
      <c r="BI547" s="4">
        <v>96771192</v>
      </c>
      <c r="BJ547" s="4">
        <v>96483592</v>
      </c>
      <c r="BK547" s="3">
        <v>99.7</v>
      </c>
      <c r="BM547" s="5">
        <f>AT547 / 1000000</f>
        <v>5</v>
      </c>
      <c r="BN547" s="5">
        <f>AU547 / 1000000</f>
        <v>4.7123999999999997</v>
      </c>
      <c r="BO547" s="5">
        <f>AW547 / 1000000</f>
        <v>91.771191999999999</v>
      </c>
      <c r="BP547" s="5">
        <f>AX547 / 1000000</f>
        <v>91.771191999999999</v>
      </c>
      <c r="BQ547" s="5">
        <f>AZ547 / 1000000</f>
        <v>0</v>
      </c>
      <c r="BR547" s="5">
        <f>BA547 / 1000000</f>
        <v>0</v>
      </c>
      <c r="BS547" s="5">
        <f>BC547 / 1000000</f>
        <v>0</v>
      </c>
      <c r="BT547" s="5">
        <f>BD547 / 1000000</f>
        <v>0</v>
      </c>
      <c r="BU547" s="5">
        <f>BF547 / 1000000</f>
        <v>0</v>
      </c>
      <c r="BV547" s="5">
        <f>BG547 / 1000000</f>
        <v>0</v>
      </c>
    </row>
    <row r="548" spans="1:74" x14ac:dyDescent="0.25">
      <c r="A548">
        <v>16</v>
      </c>
      <c r="B548" t="s">
        <v>60</v>
      </c>
      <c r="C548" t="s">
        <v>61</v>
      </c>
      <c r="D548">
        <v>2022</v>
      </c>
      <c r="E548" t="s">
        <v>62</v>
      </c>
      <c r="F548" t="s">
        <v>63</v>
      </c>
      <c r="G548">
        <v>2</v>
      </c>
      <c r="H548" t="s">
        <v>64</v>
      </c>
      <c r="I548" t="s">
        <v>3808</v>
      </c>
      <c r="J548" t="s">
        <v>942</v>
      </c>
      <c r="K548" t="s">
        <v>943</v>
      </c>
      <c r="L548" t="s">
        <v>3855</v>
      </c>
      <c r="M548" t="s">
        <v>944</v>
      </c>
      <c r="N548" t="s">
        <v>3864</v>
      </c>
      <c r="O548" t="s">
        <v>68</v>
      </c>
      <c r="P548" t="s">
        <v>3869</v>
      </c>
      <c r="Q548" t="s">
        <v>69</v>
      </c>
      <c r="R548" t="s">
        <v>4026</v>
      </c>
      <c r="S548" t="s">
        <v>1120</v>
      </c>
      <c r="T548">
        <v>37</v>
      </c>
      <c r="U548">
        <v>4</v>
      </c>
      <c r="V548" t="s">
        <v>1124</v>
      </c>
      <c r="W548">
        <v>2</v>
      </c>
      <c r="X548" t="s">
        <v>76</v>
      </c>
      <c r="Y548">
        <v>1</v>
      </c>
      <c r="Z548" t="s">
        <v>73</v>
      </c>
      <c r="AA548">
        <v>1</v>
      </c>
      <c r="AB548" s="3">
        <v>100</v>
      </c>
      <c r="AC548" s="3">
        <v>100</v>
      </c>
      <c r="AD548" s="3">
        <v>100</v>
      </c>
      <c r="AE548" s="3">
        <v>100</v>
      </c>
      <c r="AF548" s="3">
        <v>100</v>
      </c>
      <c r="AG548" s="3">
        <v>100</v>
      </c>
      <c r="AH548" s="3">
        <v>100</v>
      </c>
      <c r="AI548" s="3">
        <v>100</v>
      </c>
      <c r="AJ548" s="3">
        <v>100</v>
      </c>
      <c r="AK548" s="3">
        <v>100</v>
      </c>
      <c r="AL548" s="3">
        <v>0</v>
      </c>
      <c r="AM548" s="3">
        <v>0</v>
      </c>
      <c r="AN548" s="3">
        <v>100</v>
      </c>
      <c r="AO548" s="3">
        <v>0</v>
      </c>
      <c r="AP548" s="3">
        <v>0</v>
      </c>
      <c r="AQ548" s="3" t="s">
        <v>77</v>
      </c>
      <c r="AR548" s="3" t="s">
        <v>77</v>
      </c>
      <c r="AS548" s="3" t="s">
        <v>77</v>
      </c>
      <c r="AT548" s="4">
        <v>280016667</v>
      </c>
      <c r="AU548" s="4">
        <v>199916667</v>
      </c>
      <c r="AV548" s="3">
        <v>71.39</v>
      </c>
      <c r="AW548" s="4">
        <v>832780400</v>
      </c>
      <c r="AX548" s="4">
        <v>803862998</v>
      </c>
      <c r="AY548" s="3">
        <v>96.53</v>
      </c>
      <c r="AZ548" s="4">
        <v>589043333</v>
      </c>
      <c r="BA548" s="4">
        <v>588940333</v>
      </c>
      <c r="BB548" s="3">
        <v>99.98</v>
      </c>
      <c r="BC548" s="4">
        <v>670050000</v>
      </c>
      <c r="BD548" s="4">
        <v>0</v>
      </c>
      <c r="BE548" s="3">
        <v>0</v>
      </c>
      <c r="BF548" s="4">
        <v>946000000</v>
      </c>
      <c r="BG548" s="4">
        <v>0</v>
      </c>
      <c r="BH548" s="3">
        <v>0</v>
      </c>
      <c r="BI548" s="4">
        <v>3317890400</v>
      </c>
      <c r="BJ548" s="4">
        <v>1592719998</v>
      </c>
      <c r="BK548" s="3">
        <v>48</v>
      </c>
      <c r="BM548" s="5">
        <f>AT548 / 1000000</f>
        <v>280.01666699999998</v>
      </c>
      <c r="BN548" s="5">
        <f>AU548 / 1000000</f>
        <v>199.91666699999999</v>
      </c>
      <c r="BO548" s="5">
        <f>AW548 / 1000000</f>
        <v>832.78039999999999</v>
      </c>
      <c r="BP548" s="5">
        <f>AX548 / 1000000</f>
        <v>803.86299799999995</v>
      </c>
      <c r="BQ548" s="5">
        <f>AZ548 / 1000000</f>
        <v>589.04333299999996</v>
      </c>
      <c r="BR548" s="5">
        <f>BA548 / 1000000</f>
        <v>588.94033300000001</v>
      </c>
      <c r="BS548" s="5">
        <f>BC548 / 1000000</f>
        <v>670.05</v>
      </c>
      <c r="BT548" s="5">
        <f>BD548 / 1000000</f>
        <v>0</v>
      </c>
      <c r="BU548" s="5">
        <f>BF548 / 1000000</f>
        <v>946</v>
      </c>
      <c r="BV548" s="5">
        <f>BG548 / 1000000</f>
        <v>0</v>
      </c>
    </row>
    <row r="549" spans="1:74" x14ac:dyDescent="0.25">
      <c r="A549">
        <v>16</v>
      </c>
      <c r="B549" t="s">
        <v>60</v>
      </c>
      <c r="C549" t="s">
        <v>61</v>
      </c>
      <c r="D549">
        <v>2022</v>
      </c>
      <c r="E549" t="s">
        <v>62</v>
      </c>
      <c r="F549" t="s">
        <v>63</v>
      </c>
      <c r="G549">
        <v>2</v>
      </c>
      <c r="H549" t="s">
        <v>64</v>
      </c>
      <c r="I549" t="s">
        <v>3808</v>
      </c>
      <c r="J549" t="s">
        <v>942</v>
      </c>
      <c r="K549" t="s">
        <v>943</v>
      </c>
      <c r="L549" t="s">
        <v>3855</v>
      </c>
      <c r="M549" t="s">
        <v>944</v>
      </c>
      <c r="N549" t="s">
        <v>3864</v>
      </c>
      <c r="O549" t="s">
        <v>68</v>
      </c>
      <c r="P549" t="s">
        <v>3869</v>
      </c>
      <c r="Q549" t="s">
        <v>69</v>
      </c>
      <c r="R549" t="s">
        <v>4026</v>
      </c>
      <c r="S549" t="s">
        <v>1120</v>
      </c>
      <c r="T549">
        <v>37</v>
      </c>
      <c r="U549">
        <v>5</v>
      </c>
      <c r="V549" t="s">
        <v>1125</v>
      </c>
      <c r="W549">
        <v>2</v>
      </c>
      <c r="X549" t="s">
        <v>76</v>
      </c>
      <c r="Y549">
        <v>1</v>
      </c>
      <c r="Z549" t="s">
        <v>73</v>
      </c>
      <c r="AA549">
        <v>1</v>
      </c>
      <c r="AB549" s="3">
        <v>0</v>
      </c>
      <c r="AC549" s="3">
        <v>0</v>
      </c>
      <c r="AD549" s="3">
        <v>0</v>
      </c>
      <c r="AE549" s="3">
        <v>0</v>
      </c>
      <c r="AF549" s="3">
        <v>0</v>
      </c>
      <c r="AG549" s="3">
        <v>0</v>
      </c>
      <c r="AH549" s="3">
        <v>1</v>
      </c>
      <c r="AI549" s="3">
        <v>1</v>
      </c>
      <c r="AJ549" s="3">
        <v>100</v>
      </c>
      <c r="AK549" s="3">
        <v>1</v>
      </c>
      <c r="AL549" s="3">
        <v>0</v>
      </c>
      <c r="AM549" s="3">
        <v>0</v>
      </c>
      <c r="AN549" s="3">
        <v>1</v>
      </c>
      <c r="AO549" s="3">
        <v>0</v>
      </c>
      <c r="AP549" s="3">
        <v>0</v>
      </c>
      <c r="AQ549" s="3" t="s">
        <v>77</v>
      </c>
      <c r="AR549" s="3" t="s">
        <v>77</v>
      </c>
      <c r="AS549" s="3" t="s">
        <v>77</v>
      </c>
      <c r="AT549" s="4">
        <v>0</v>
      </c>
      <c r="AU549" s="4">
        <v>0</v>
      </c>
      <c r="AV549" s="3">
        <v>0</v>
      </c>
      <c r="AW549" s="4">
        <v>0</v>
      </c>
      <c r="AX549" s="4">
        <v>0</v>
      </c>
      <c r="AY549" s="3">
        <v>0</v>
      </c>
      <c r="AZ549" s="4">
        <v>595836000</v>
      </c>
      <c r="BA549" s="4">
        <v>595836000</v>
      </c>
      <c r="BB549" s="3">
        <v>100</v>
      </c>
      <c r="BC549" s="4">
        <v>304082000</v>
      </c>
      <c r="BD549" s="4">
        <v>0</v>
      </c>
      <c r="BE549" s="3">
        <v>0</v>
      </c>
      <c r="BF549" s="4">
        <v>443900000</v>
      </c>
      <c r="BG549" s="4">
        <v>0</v>
      </c>
      <c r="BH549" s="3">
        <v>0</v>
      </c>
      <c r="BI549" s="4">
        <v>1343818000</v>
      </c>
      <c r="BJ549" s="4">
        <v>595836000</v>
      </c>
      <c r="BK549" s="3">
        <v>44.34</v>
      </c>
      <c r="BM549" s="5">
        <f>AT549 / 1000000</f>
        <v>0</v>
      </c>
      <c r="BN549" s="5">
        <f>AU549 / 1000000</f>
        <v>0</v>
      </c>
      <c r="BO549" s="5">
        <f>AW549 / 1000000</f>
        <v>0</v>
      </c>
      <c r="BP549" s="5">
        <f>AX549 / 1000000</f>
        <v>0</v>
      </c>
      <c r="BQ549" s="5">
        <f>AZ549 / 1000000</f>
        <v>595.83600000000001</v>
      </c>
      <c r="BR549" s="5">
        <f>BA549 / 1000000</f>
        <v>595.83600000000001</v>
      </c>
      <c r="BS549" s="5">
        <f>BC549 / 1000000</f>
        <v>304.08199999999999</v>
      </c>
      <c r="BT549" s="5">
        <f>BD549 / 1000000</f>
        <v>0</v>
      </c>
      <c r="BU549" s="5">
        <f>BF549 / 1000000</f>
        <v>443.9</v>
      </c>
      <c r="BV549" s="5">
        <f>BG549 / 1000000</f>
        <v>0</v>
      </c>
    </row>
    <row r="550" spans="1:74" x14ac:dyDescent="0.25">
      <c r="A550">
        <v>16</v>
      </c>
      <c r="B550" t="s">
        <v>60</v>
      </c>
      <c r="C550" t="s">
        <v>61</v>
      </c>
      <c r="D550">
        <v>2022</v>
      </c>
      <c r="E550" t="s">
        <v>62</v>
      </c>
      <c r="F550" t="s">
        <v>63</v>
      </c>
      <c r="G550">
        <v>2</v>
      </c>
      <c r="H550" t="s">
        <v>64</v>
      </c>
      <c r="I550" t="s">
        <v>3808</v>
      </c>
      <c r="J550" t="s">
        <v>942</v>
      </c>
      <c r="K550" t="s">
        <v>943</v>
      </c>
      <c r="L550" t="s">
        <v>3855</v>
      </c>
      <c r="M550" t="s">
        <v>944</v>
      </c>
      <c r="N550" t="s">
        <v>3864</v>
      </c>
      <c r="O550" t="s">
        <v>68</v>
      </c>
      <c r="P550" t="s">
        <v>3869</v>
      </c>
      <c r="Q550" t="s">
        <v>69</v>
      </c>
      <c r="R550" t="s">
        <v>4026</v>
      </c>
      <c r="S550" t="s">
        <v>1120</v>
      </c>
      <c r="T550">
        <v>37</v>
      </c>
      <c r="U550">
        <v>6</v>
      </c>
      <c r="V550" t="s">
        <v>1126</v>
      </c>
      <c r="W550">
        <v>2</v>
      </c>
      <c r="X550" t="s">
        <v>76</v>
      </c>
      <c r="Y550">
        <v>3</v>
      </c>
      <c r="Z550" t="s">
        <v>89</v>
      </c>
      <c r="AA550">
        <v>1</v>
      </c>
      <c r="AB550" s="3">
        <v>0</v>
      </c>
      <c r="AC550" s="3">
        <v>0</v>
      </c>
      <c r="AD550" s="3">
        <v>0</v>
      </c>
      <c r="AE550" s="3">
        <v>0</v>
      </c>
      <c r="AF550" s="3">
        <v>0</v>
      </c>
      <c r="AG550" s="3">
        <v>0</v>
      </c>
      <c r="AH550" s="3">
        <v>1</v>
      </c>
      <c r="AI550" s="3">
        <v>1</v>
      </c>
      <c r="AJ550" s="3">
        <v>100</v>
      </c>
      <c r="AK550" s="3">
        <v>0</v>
      </c>
      <c r="AL550" s="3">
        <v>0</v>
      </c>
      <c r="AM550" s="3">
        <v>0</v>
      </c>
      <c r="AN550" s="3">
        <v>0</v>
      </c>
      <c r="AO550" s="3">
        <v>0</v>
      </c>
      <c r="AP550" s="3">
        <v>0</v>
      </c>
      <c r="AQ550" s="3" t="s">
        <v>77</v>
      </c>
      <c r="AR550" s="3" t="s">
        <v>77</v>
      </c>
      <c r="AS550" s="3" t="s">
        <v>77</v>
      </c>
      <c r="AT550" s="4">
        <v>0</v>
      </c>
      <c r="AU550" s="4">
        <v>0</v>
      </c>
      <c r="AV550" s="3">
        <v>0</v>
      </c>
      <c r="AW550" s="4">
        <v>0</v>
      </c>
      <c r="AX550" s="4">
        <v>0</v>
      </c>
      <c r="AY550" s="3">
        <v>0</v>
      </c>
      <c r="AZ550" s="4">
        <v>263132000</v>
      </c>
      <c r="BA550" s="4">
        <v>263132000</v>
      </c>
      <c r="BB550" s="3">
        <v>100</v>
      </c>
      <c r="BC550" s="4">
        <v>0</v>
      </c>
      <c r="BD550" s="4">
        <v>0</v>
      </c>
      <c r="BE550" s="3">
        <v>0</v>
      </c>
      <c r="BF550" s="4">
        <v>0</v>
      </c>
      <c r="BG550" s="4">
        <v>0</v>
      </c>
      <c r="BH550" s="3">
        <v>0</v>
      </c>
      <c r="BI550" s="4">
        <v>263132000</v>
      </c>
      <c r="BJ550" s="4">
        <v>263132000</v>
      </c>
      <c r="BK550" s="3">
        <v>100</v>
      </c>
      <c r="BM550" s="5">
        <f>AT550 / 1000000</f>
        <v>0</v>
      </c>
      <c r="BN550" s="5">
        <f>AU550 / 1000000</f>
        <v>0</v>
      </c>
      <c r="BO550" s="5">
        <f>AW550 / 1000000</f>
        <v>0</v>
      </c>
      <c r="BP550" s="5">
        <f>AX550 / 1000000</f>
        <v>0</v>
      </c>
      <c r="BQ550" s="5">
        <f>AZ550 / 1000000</f>
        <v>263.13200000000001</v>
      </c>
      <c r="BR550" s="5">
        <f>BA550 / 1000000</f>
        <v>263.13200000000001</v>
      </c>
      <c r="BS550" s="5">
        <f>BC550 / 1000000</f>
        <v>0</v>
      </c>
      <c r="BT550" s="5">
        <f>BD550 / 1000000</f>
        <v>0</v>
      </c>
      <c r="BU550" s="5">
        <f>BF550 / 1000000</f>
        <v>0</v>
      </c>
      <c r="BV550" s="5">
        <f>BG550 / 1000000</f>
        <v>0</v>
      </c>
    </row>
    <row r="551" spans="1:74" x14ac:dyDescent="0.25">
      <c r="A551">
        <v>16</v>
      </c>
      <c r="B551" t="s">
        <v>60</v>
      </c>
      <c r="C551" t="s">
        <v>61</v>
      </c>
      <c r="D551">
        <v>2022</v>
      </c>
      <c r="E551" t="s">
        <v>62</v>
      </c>
      <c r="F551" t="s">
        <v>63</v>
      </c>
      <c r="G551">
        <v>2</v>
      </c>
      <c r="H551" t="s">
        <v>64</v>
      </c>
      <c r="I551" t="s">
        <v>3808</v>
      </c>
      <c r="J551" t="s">
        <v>942</v>
      </c>
      <c r="K551" t="s">
        <v>943</v>
      </c>
      <c r="L551" t="s">
        <v>3855</v>
      </c>
      <c r="M551" t="s">
        <v>944</v>
      </c>
      <c r="N551" t="s">
        <v>3864</v>
      </c>
      <c r="O551" t="s">
        <v>68</v>
      </c>
      <c r="P551" t="s">
        <v>3869</v>
      </c>
      <c r="Q551" t="s">
        <v>69</v>
      </c>
      <c r="R551" t="s">
        <v>4026</v>
      </c>
      <c r="S551" t="s">
        <v>1120</v>
      </c>
      <c r="T551">
        <v>37</v>
      </c>
      <c r="U551">
        <v>7</v>
      </c>
      <c r="V551" t="s">
        <v>1127</v>
      </c>
      <c r="W551">
        <v>2</v>
      </c>
      <c r="X551" t="s">
        <v>76</v>
      </c>
      <c r="Y551">
        <v>1</v>
      </c>
      <c r="Z551" t="s">
        <v>73</v>
      </c>
      <c r="AA551">
        <v>1</v>
      </c>
      <c r="AB551" s="3">
        <v>0</v>
      </c>
      <c r="AC551" s="3">
        <v>0</v>
      </c>
      <c r="AD551" s="3">
        <v>0</v>
      </c>
      <c r="AE551" s="3">
        <v>0</v>
      </c>
      <c r="AF551" s="3">
        <v>0</v>
      </c>
      <c r="AG551" s="3">
        <v>0</v>
      </c>
      <c r="AH551" s="3">
        <v>1</v>
      </c>
      <c r="AI551" s="3">
        <v>1</v>
      </c>
      <c r="AJ551" s="3">
        <v>100</v>
      </c>
      <c r="AK551" s="3">
        <v>1</v>
      </c>
      <c r="AL551" s="3">
        <v>0</v>
      </c>
      <c r="AM551" s="3">
        <v>0</v>
      </c>
      <c r="AN551" s="3">
        <v>1</v>
      </c>
      <c r="AO551" s="3">
        <v>0</v>
      </c>
      <c r="AP551" s="3">
        <v>0</v>
      </c>
      <c r="AQ551" s="3" t="s">
        <v>77</v>
      </c>
      <c r="AR551" s="3" t="s">
        <v>77</v>
      </c>
      <c r="AS551" s="3" t="s">
        <v>77</v>
      </c>
      <c r="AT551" s="4">
        <v>0</v>
      </c>
      <c r="AU551" s="4">
        <v>0</v>
      </c>
      <c r="AV551" s="3">
        <v>0</v>
      </c>
      <c r="AW551" s="4">
        <v>0</v>
      </c>
      <c r="AX551" s="4">
        <v>0</v>
      </c>
      <c r="AY551" s="3">
        <v>0</v>
      </c>
      <c r="AZ551" s="4">
        <v>142557666</v>
      </c>
      <c r="BA551" s="4">
        <v>142557666</v>
      </c>
      <c r="BB551" s="3">
        <v>100</v>
      </c>
      <c r="BC551" s="4">
        <v>177356000</v>
      </c>
      <c r="BD551" s="4">
        <v>0</v>
      </c>
      <c r="BE551" s="3">
        <v>0</v>
      </c>
      <c r="BF551" s="4">
        <v>174000000</v>
      </c>
      <c r="BG551" s="4">
        <v>0</v>
      </c>
      <c r="BH551" s="3">
        <v>0</v>
      </c>
      <c r="BI551" s="4">
        <v>493913666</v>
      </c>
      <c r="BJ551" s="4">
        <v>142557666</v>
      </c>
      <c r="BK551" s="3">
        <v>28.86</v>
      </c>
      <c r="BM551" s="5">
        <f>AT551 / 1000000</f>
        <v>0</v>
      </c>
      <c r="BN551" s="5">
        <f>AU551 / 1000000</f>
        <v>0</v>
      </c>
      <c r="BO551" s="5">
        <f>AW551 / 1000000</f>
        <v>0</v>
      </c>
      <c r="BP551" s="5">
        <f>AX551 / 1000000</f>
        <v>0</v>
      </c>
      <c r="BQ551" s="5">
        <f>AZ551 / 1000000</f>
        <v>142.55766600000001</v>
      </c>
      <c r="BR551" s="5">
        <f>BA551 / 1000000</f>
        <v>142.55766600000001</v>
      </c>
      <c r="BS551" s="5">
        <f>BC551 / 1000000</f>
        <v>177.35599999999999</v>
      </c>
      <c r="BT551" s="5">
        <f>BD551 / 1000000</f>
        <v>0</v>
      </c>
      <c r="BU551" s="5">
        <f>BF551 / 1000000</f>
        <v>174</v>
      </c>
      <c r="BV551" s="5">
        <f>BG551 / 1000000</f>
        <v>0</v>
      </c>
    </row>
    <row r="552" spans="1:74" x14ac:dyDescent="0.25">
      <c r="A552">
        <v>16</v>
      </c>
      <c r="B552" t="s">
        <v>60</v>
      </c>
      <c r="C552" t="s">
        <v>61</v>
      </c>
      <c r="D552">
        <v>2022</v>
      </c>
      <c r="E552" t="s">
        <v>62</v>
      </c>
      <c r="F552" t="s">
        <v>63</v>
      </c>
      <c r="G552">
        <v>2</v>
      </c>
      <c r="H552" t="s">
        <v>64</v>
      </c>
      <c r="I552" t="s">
        <v>3808</v>
      </c>
      <c r="J552" t="s">
        <v>942</v>
      </c>
      <c r="K552" t="s">
        <v>943</v>
      </c>
      <c r="L552" t="s">
        <v>3855</v>
      </c>
      <c r="M552" t="s">
        <v>944</v>
      </c>
      <c r="N552" t="s">
        <v>3864</v>
      </c>
      <c r="O552" t="s">
        <v>68</v>
      </c>
      <c r="P552" t="s">
        <v>3869</v>
      </c>
      <c r="Q552" t="s">
        <v>69</v>
      </c>
      <c r="R552" t="s">
        <v>4026</v>
      </c>
      <c r="S552" t="s">
        <v>1120</v>
      </c>
      <c r="T552">
        <v>37</v>
      </c>
      <c r="U552">
        <v>8</v>
      </c>
      <c r="V552" t="s">
        <v>1128</v>
      </c>
      <c r="W552">
        <v>2</v>
      </c>
      <c r="X552" t="s">
        <v>76</v>
      </c>
      <c r="Y552">
        <v>1</v>
      </c>
      <c r="Z552" t="s">
        <v>73</v>
      </c>
      <c r="AA552">
        <v>1</v>
      </c>
      <c r="AB552" s="3">
        <v>0</v>
      </c>
      <c r="AC552" s="3">
        <v>0</v>
      </c>
      <c r="AD552" s="3">
        <v>0</v>
      </c>
      <c r="AE552" s="3">
        <v>0</v>
      </c>
      <c r="AF552" s="3">
        <v>0</v>
      </c>
      <c r="AG552" s="3">
        <v>0</v>
      </c>
      <c r="AH552" s="3">
        <v>100</v>
      </c>
      <c r="AI552" s="3">
        <v>100</v>
      </c>
      <c r="AJ552" s="3">
        <v>100</v>
      </c>
      <c r="AK552" s="3">
        <v>100</v>
      </c>
      <c r="AL552" s="3">
        <v>0</v>
      </c>
      <c r="AM552" s="3">
        <v>0</v>
      </c>
      <c r="AN552" s="3">
        <v>100</v>
      </c>
      <c r="AO552" s="3">
        <v>0</v>
      </c>
      <c r="AP552" s="3">
        <v>0</v>
      </c>
      <c r="AQ552" s="3" t="s">
        <v>77</v>
      </c>
      <c r="AR552" s="3" t="s">
        <v>77</v>
      </c>
      <c r="AS552" s="3" t="s">
        <v>77</v>
      </c>
      <c r="AT552" s="4">
        <v>0</v>
      </c>
      <c r="AU552" s="4">
        <v>0</v>
      </c>
      <c r="AV552" s="3">
        <v>0</v>
      </c>
      <c r="AW552" s="4">
        <v>0</v>
      </c>
      <c r="AX552" s="4">
        <v>0</v>
      </c>
      <c r="AY552" s="3">
        <v>0</v>
      </c>
      <c r="AZ552" s="4">
        <v>146717335</v>
      </c>
      <c r="BA552" s="4">
        <v>146672001</v>
      </c>
      <c r="BB552" s="3">
        <v>99.97</v>
      </c>
      <c r="BC552" s="4">
        <v>425769000</v>
      </c>
      <c r="BD552" s="4">
        <v>0</v>
      </c>
      <c r="BE552" s="3">
        <v>0</v>
      </c>
      <c r="BF552" s="4">
        <v>390806567</v>
      </c>
      <c r="BG552" s="4">
        <v>0</v>
      </c>
      <c r="BH552" s="3">
        <v>0</v>
      </c>
      <c r="BI552" s="4">
        <v>963292902</v>
      </c>
      <c r="BJ552" s="4">
        <v>146672001</v>
      </c>
      <c r="BK552" s="3">
        <v>15.23</v>
      </c>
      <c r="BM552" s="5">
        <f>AT552 / 1000000</f>
        <v>0</v>
      </c>
      <c r="BN552" s="5">
        <f>AU552 / 1000000</f>
        <v>0</v>
      </c>
      <c r="BO552" s="5">
        <f>AW552 / 1000000</f>
        <v>0</v>
      </c>
      <c r="BP552" s="5">
        <f>AX552 / 1000000</f>
        <v>0</v>
      </c>
      <c r="BQ552" s="5">
        <f>AZ552 / 1000000</f>
        <v>146.71733499999999</v>
      </c>
      <c r="BR552" s="5">
        <f>BA552 / 1000000</f>
        <v>146.67200099999999</v>
      </c>
      <c r="BS552" s="5">
        <f>BC552 / 1000000</f>
        <v>425.76900000000001</v>
      </c>
      <c r="BT552" s="5">
        <f>BD552 / 1000000</f>
        <v>0</v>
      </c>
      <c r="BU552" s="5">
        <f>BF552 / 1000000</f>
        <v>390.80656699999997</v>
      </c>
      <c r="BV552" s="5">
        <f>BG552 / 1000000</f>
        <v>0</v>
      </c>
    </row>
    <row r="553" spans="1:74" x14ac:dyDescent="0.25">
      <c r="A553">
        <v>16</v>
      </c>
      <c r="B553" t="s">
        <v>60</v>
      </c>
      <c r="C553" t="s">
        <v>61</v>
      </c>
      <c r="D553">
        <v>2022</v>
      </c>
      <c r="E553" t="s">
        <v>62</v>
      </c>
      <c r="F553" t="s">
        <v>63</v>
      </c>
      <c r="G553">
        <v>2</v>
      </c>
      <c r="H553" t="s">
        <v>64</v>
      </c>
      <c r="I553" t="s">
        <v>3808</v>
      </c>
      <c r="J553" t="s">
        <v>942</v>
      </c>
      <c r="K553" t="s">
        <v>943</v>
      </c>
      <c r="L553" t="s">
        <v>3855</v>
      </c>
      <c r="M553" t="s">
        <v>944</v>
      </c>
      <c r="N553" t="s">
        <v>3864</v>
      </c>
      <c r="O553" t="s">
        <v>68</v>
      </c>
      <c r="P553" t="s">
        <v>3869</v>
      </c>
      <c r="Q553" t="s">
        <v>69</v>
      </c>
      <c r="R553" t="s">
        <v>4027</v>
      </c>
      <c r="S553" t="s">
        <v>1129</v>
      </c>
      <c r="T553">
        <v>36</v>
      </c>
      <c r="U553">
        <v>1</v>
      </c>
      <c r="V553" t="s">
        <v>1130</v>
      </c>
      <c r="W553">
        <v>2</v>
      </c>
      <c r="X553" t="s">
        <v>76</v>
      </c>
      <c r="Y553">
        <v>1</v>
      </c>
      <c r="Z553" t="s">
        <v>73</v>
      </c>
      <c r="AA553">
        <v>1</v>
      </c>
      <c r="AB553" s="3">
        <v>100</v>
      </c>
      <c r="AC553" s="3">
        <v>32</v>
      </c>
      <c r="AD553" s="3">
        <v>32</v>
      </c>
      <c r="AE553" s="3">
        <v>100</v>
      </c>
      <c r="AF553" s="3">
        <v>100</v>
      </c>
      <c r="AG553" s="3">
        <v>100</v>
      </c>
      <c r="AH553" s="3">
        <v>100</v>
      </c>
      <c r="AI553" s="3">
        <v>100</v>
      </c>
      <c r="AJ553" s="3">
        <v>100</v>
      </c>
      <c r="AK553" s="3">
        <v>100</v>
      </c>
      <c r="AL553" s="3">
        <v>0</v>
      </c>
      <c r="AM553" s="3">
        <v>0</v>
      </c>
      <c r="AN553" s="3">
        <v>100</v>
      </c>
      <c r="AO553" s="3">
        <v>0</v>
      </c>
      <c r="AP553" s="3">
        <v>0</v>
      </c>
      <c r="AQ553" s="3" t="s">
        <v>77</v>
      </c>
      <c r="AR553" s="3" t="s">
        <v>77</v>
      </c>
      <c r="AS553" s="3" t="s">
        <v>77</v>
      </c>
      <c r="AT553" s="4">
        <v>1485308144</v>
      </c>
      <c r="AU553" s="4">
        <v>1430460848</v>
      </c>
      <c r="AV553" s="3">
        <v>96.31</v>
      </c>
      <c r="AW553" s="4">
        <v>2495467041</v>
      </c>
      <c r="AX553" s="4">
        <v>2495125633</v>
      </c>
      <c r="AY553" s="3">
        <v>99.99</v>
      </c>
      <c r="AZ553" s="4">
        <v>4793728592</v>
      </c>
      <c r="BA553" s="4">
        <v>4793728590</v>
      </c>
      <c r="BB553" s="3">
        <v>100</v>
      </c>
      <c r="BC553" s="4">
        <v>3846416000</v>
      </c>
      <c r="BD553" s="4">
        <v>0</v>
      </c>
      <c r="BE553" s="3">
        <v>0</v>
      </c>
      <c r="BF553" s="4">
        <v>1861500765</v>
      </c>
      <c r="BG553" s="4">
        <v>0</v>
      </c>
      <c r="BH553" s="3">
        <v>0</v>
      </c>
      <c r="BI553" s="4">
        <v>14482420542</v>
      </c>
      <c r="BJ553" s="4">
        <v>8719315071</v>
      </c>
      <c r="BK553" s="3">
        <v>60.21</v>
      </c>
      <c r="BM553" s="5">
        <f>AT553 / 1000000</f>
        <v>1485.3081440000001</v>
      </c>
      <c r="BN553" s="5">
        <f>AU553 / 1000000</f>
        <v>1430.4608479999999</v>
      </c>
      <c r="BO553" s="5">
        <f>AW553 / 1000000</f>
        <v>2495.4670409999999</v>
      </c>
      <c r="BP553" s="5">
        <f>AX553 / 1000000</f>
        <v>2495.1256330000001</v>
      </c>
      <c r="BQ553" s="5">
        <f>AZ553 / 1000000</f>
        <v>4793.7285920000004</v>
      </c>
      <c r="BR553" s="5">
        <f>BA553 / 1000000</f>
        <v>4793.7285899999997</v>
      </c>
      <c r="BS553" s="5">
        <f>BC553 / 1000000</f>
        <v>3846.4160000000002</v>
      </c>
      <c r="BT553" s="5">
        <f>BD553 / 1000000</f>
        <v>0</v>
      </c>
      <c r="BU553" s="5">
        <f>BF553 / 1000000</f>
        <v>1861.500765</v>
      </c>
      <c r="BV553" s="5">
        <f>BG553 / 1000000</f>
        <v>0</v>
      </c>
    </row>
    <row r="554" spans="1:74" x14ac:dyDescent="0.25">
      <c r="A554">
        <v>16</v>
      </c>
      <c r="B554" t="s">
        <v>60</v>
      </c>
      <c r="C554" t="s">
        <v>61</v>
      </c>
      <c r="D554">
        <v>2022</v>
      </c>
      <c r="E554" t="s">
        <v>62</v>
      </c>
      <c r="F554" t="s">
        <v>63</v>
      </c>
      <c r="G554">
        <v>2</v>
      </c>
      <c r="H554" t="s">
        <v>64</v>
      </c>
      <c r="I554" t="s">
        <v>3808</v>
      </c>
      <c r="J554" t="s">
        <v>942</v>
      </c>
      <c r="K554" t="s">
        <v>943</v>
      </c>
      <c r="L554" t="s">
        <v>3855</v>
      </c>
      <c r="M554" t="s">
        <v>944</v>
      </c>
      <c r="N554" t="s">
        <v>3864</v>
      </c>
      <c r="O554" t="s">
        <v>68</v>
      </c>
      <c r="P554" t="s">
        <v>3869</v>
      </c>
      <c r="Q554" t="s">
        <v>69</v>
      </c>
      <c r="R554" t="s">
        <v>4027</v>
      </c>
      <c r="S554" t="s">
        <v>1129</v>
      </c>
      <c r="T554">
        <v>36</v>
      </c>
      <c r="U554">
        <v>2</v>
      </c>
      <c r="V554" t="s">
        <v>1131</v>
      </c>
      <c r="W554">
        <v>3</v>
      </c>
      <c r="X554" t="s">
        <v>136</v>
      </c>
      <c r="Y554">
        <v>1</v>
      </c>
      <c r="Z554" t="s">
        <v>73</v>
      </c>
      <c r="AA554">
        <v>1</v>
      </c>
      <c r="AB554" s="3">
        <v>70</v>
      </c>
      <c r="AC554" s="3">
        <v>70</v>
      </c>
      <c r="AD554" s="3">
        <v>100</v>
      </c>
      <c r="AE554" s="3">
        <v>80</v>
      </c>
      <c r="AF554" s="3">
        <v>80</v>
      </c>
      <c r="AG554" s="3">
        <v>100</v>
      </c>
      <c r="AH554" s="3">
        <v>90</v>
      </c>
      <c r="AI554" s="3">
        <v>90</v>
      </c>
      <c r="AJ554" s="3">
        <v>100</v>
      </c>
      <c r="AK554" s="3">
        <v>95</v>
      </c>
      <c r="AL554" s="3">
        <v>0</v>
      </c>
      <c r="AM554" s="3">
        <v>0</v>
      </c>
      <c r="AN554" s="3">
        <v>100</v>
      </c>
      <c r="AO554" s="3">
        <v>0</v>
      </c>
      <c r="AP554" s="3">
        <v>0</v>
      </c>
      <c r="AQ554" s="3" t="s">
        <v>77</v>
      </c>
      <c r="AR554" s="3" t="s">
        <v>77</v>
      </c>
      <c r="AS554" s="3" t="s">
        <v>77</v>
      </c>
      <c r="AT554" s="4">
        <v>476199251</v>
      </c>
      <c r="AU554" s="4">
        <v>427552091</v>
      </c>
      <c r="AV554" s="3">
        <v>89.78</v>
      </c>
      <c r="AW554" s="4">
        <v>1351440891</v>
      </c>
      <c r="AX554" s="4">
        <v>1351440891</v>
      </c>
      <c r="AY554" s="3">
        <v>100</v>
      </c>
      <c r="AZ554" s="4">
        <v>1609395774</v>
      </c>
      <c r="BA554" s="4">
        <v>1609395774</v>
      </c>
      <c r="BB554" s="3">
        <v>100</v>
      </c>
      <c r="BC554" s="4">
        <v>1363840000</v>
      </c>
      <c r="BD554" s="4">
        <v>0</v>
      </c>
      <c r="BE554" s="3">
        <v>0</v>
      </c>
      <c r="BF554" s="4">
        <v>643366144</v>
      </c>
      <c r="BG554" s="4">
        <v>0</v>
      </c>
      <c r="BH554" s="3">
        <v>0</v>
      </c>
      <c r="BI554" s="4">
        <v>5444242060</v>
      </c>
      <c r="BJ554" s="4">
        <v>3388388756</v>
      </c>
      <c r="BK554" s="3">
        <v>62.24</v>
      </c>
      <c r="BM554" s="5">
        <f>AT554 / 1000000</f>
        <v>476.199251</v>
      </c>
      <c r="BN554" s="5">
        <f>AU554 / 1000000</f>
        <v>427.55209100000002</v>
      </c>
      <c r="BO554" s="5">
        <f>AW554 / 1000000</f>
        <v>1351.440891</v>
      </c>
      <c r="BP554" s="5">
        <f>AX554 / 1000000</f>
        <v>1351.440891</v>
      </c>
      <c r="BQ554" s="5">
        <f>AZ554 / 1000000</f>
        <v>1609.3957740000001</v>
      </c>
      <c r="BR554" s="5">
        <f>BA554 / 1000000</f>
        <v>1609.3957740000001</v>
      </c>
      <c r="BS554" s="5">
        <f>BC554 / 1000000</f>
        <v>1363.84</v>
      </c>
      <c r="BT554" s="5">
        <f>BD554 / 1000000</f>
        <v>0</v>
      </c>
      <c r="BU554" s="5">
        <f>BF554 / 1000000</f>
        <v>643.36614399999996</v>
      </c>
      <c r="BV554" s="5">
        <f>BG554 / 1000000</f>
        <v>0</v>
      </c>
    </row>
    <row r="555" spans="1:74" x14ac:dyDescent="0.25">
      <c r="A555">
        <v>16</v>
      </c>
      <c r="B555" t="s">
        <v>60</v>
      </c>
      <c r="C555" t="s">
        <v>61</v>
      </c>
      <c r="D555">
        <v>2022</v>
      </c>
      <c r="E555" t="s">
        <v>62</v>
      </c>
      <c r="F555" t="s">
        <v>63</v>
      </c>
      <c r="G555">
        <v>2</v>
      </c>
      <c r="H555" t="s">
        <v>64</v>
      </c>
      <c r="I555" t="s">
        <v>3808</v>
      </c>
      <c r="J555" t="s">
        <v>942</v>
      </c>
      <c r="K555" t="s">
        <v>943</v>
      </c>
      <c r="L555" t="s">
        <v>3855</v>
      </c>
      <c r="M555" t="s">
        <v>944</v>
      </c>
      <c r="N555" t="s">
        <v>3864</v>
      </c>
      <c r="O555" t="s">
        <v>68</v>
      </c>
      <c r="P555" t="s">
        <v>3869</v>
      </c>
      <c r="Q555" t="s">
        <v>69</v>
      </c>
      <c r="R555" t="s">
        <v>4027</v>
      </c>
      <c r="S555" t="s">
        <v>1129</v>
      </c>
      <c r="T555">
        <v>36</v>
      </c>
      <c r="U555">
        <v>3</v>
      </c>
      <c r="V555" t="s">
        <v>1132</v>
      </c>
      <c r="W555">
        <v>3</v>
      </c>
      <c r="X555" t="s">
        <v>136</v>
      </c>
      <c r="Y555">
        <v>1</v>
      </c>
      <c r="Z555" t="s">
        <v>73</v>
      </c>
      <c r="AA555">
        <v>1</v>
      </c>
      <c r="AB555" s="3">
        <v>0.6</v>
      </c>
      <c r="AC555" s="3">
        <v>0.6</v>
      </c>
      <c r="AD555" s="3">
        <v>100</v>
      </c>
      <c r="AE555" s="3">
        <v>0.7</v>
      </c>
      <c r="AF555" s="3">
        <v>0.7</v>
      </c>
      <c r="AG555" s="3">
        <v>100</v>
      </c>
      <c r="AH555" s="3">
        <v>0.8</v>
      </c>
      <c r="AI555" s="3">
        <v>0.8</v>
      </c>
      <c r="AJ555" s="3">
        <v>100</v>
      </c>
      <c r="AK555" s="3">
        <v>0.9</v>
      </c>
      <c r="AL555" s="3">
        <v>0</v>
      </c>
      <c r="AM555" s="3">
        <v>0</v>
      </c>
      <c r="AN555" s="3">
        <v>1</v>
      </c>
      <c r="AO555" s="3">
        <v>0</v>
      </c>
      <c r="AP555" s="3">
        <v>0</v>
      </c>
      <c r="AQ555" s="3" t="s">
        <v>77</v>
      </c>
      <c r="AR555" s="3" t="s">
        <v>77</v>
      </c>
      <c r="AS555" s="3" t="s">
        <v>77</v>
      </c>
      <c r="AT555" s="4">
        <v>876674158</v>
      </c>
      <c r="AU555" s="4">
        <v>850316323</v>
      </c>
      <c r="AV555" s="3">
        <v>96.99</v>
      </c>
      <c r="AW555" s="4">
        <v>2400384067</v>
      </c>
      <c r="AX555" s="4">
        <v>2387369221</v>
      </c>
      <c r="AY555" s="3">
        <v>99.46</v>
      </c>
      <c r="AZ555" s="4">
        <v>2392997469</v>
      </c>
      <c r="BA555" s="4">
        <v>2389737891</v>
      </c>
      <c r="BB555" s="3">
        <v>99.86</v>
      </c>
      <c r="BC555" s="4">
        <v>2130320000</v>
      </c>
      <c r="BD555" s="4">
        <v>0</v>
      </c>
      <c r="BE555" s="3">
        <v>0</v>
      </c>
      <c r="BF555" s="4">
        <v>2321565477</v>
      </c>
      <c r="BG555" s="4">
        <v>0</v>
      </c>
      <c r="BH555" s="3">
        <v>0</v>
      </c>
      <c r="BI555" s="4">
        <v>10121941171</v>
      </c>
      <c r="BJ555" s="4">
        <v>5627423435</v>
      </c>
      <c r="BK555" s="3">
        <v>55.6</v>
      </c>
      <c r="BM555" s="5">
        <f>AT555 / 1000000</f>
        <v>876.67415800000003</v>
      </c>
      <c r="BN555" s="5">
        <f>AU555 / 1000000</f>
        <v>850.31632300000001</v>
      </c>
      <c r="BO555" s="5">
        <f>AW555 / 1000000</f>
        <v>2400.384067</v>
      </c>
      <c r="BP555" s="5">
        <f>AX555 / 1000000</f>
        <v>2387.3692209999999</v>
      </c>
      <c r="BQ555" s="5">
        <f>AZ555 / 1000000</f>
        <v>2392.9974689999999</v>
      </c>
      <c r="BR555" s="5">
        <f>BA555 / 1000000</f>
        <v>2389.7378910000002</v>
      </c>
      <c r="BS555" s="5">
        <f>BC555 / 1000000</f>
        <v>2130.3200000000002</v>
      </c>
      <c r="BT555" s="5">
        <f>BD555 / 1000000</f>
        <v>0</v>
      </c>
      <c r="BU555" s="5">
        <f>BF555 / 1000000</f>
        <v>2321.5654770000001</v>
      </c>
      <c r="BV555" s="5">
        <f>BG555 / 1000000</f>
        <v>0</v>
      </c>
    </row>
    <row r="556" spans="1:74" x14ac:dyDescent="0.25">
      <c r="A556">
        <v>16</v>
      </c>
      <c r="B556" t="s">
        <v>60</v>
      </c>
      <c r="C556" t="s">
        <v>61</v>
      </c>
      <c r="D556">
        <v>2022</v>
      </c>
      <c r="E556" t="s">
        <v>62</v>
      </c>
      <c r="F556" t="s">
        <v>63</v>
      </c>
      <c r="G556">
        <v>2</v>
      </c>
      <c r="H556" t="s">
        <v>64</v>
      </c>
      <c r="I556" t="s">
        <v>3808</v>
      </c>
      <c r="J556" t="s">
        <v>942</v>
      </c>
      <c r="K556" t="s">
        <v>943</v>
      </c>
      <c r="L556" t="s">
        <v>3855</v>
      </c>
      <c r="M556" t="s">
        <v>944</v>
      </c>
      <c r="N556" t="s">
        <v>3864</v>
      </c>
      <c r="O556" t="s">
        <v>68</v>
      </c>
      <c r="P556" t="s">
        <v>3869</v>
      </c>
      <c r="Q556" t="s">
        <v>69</v>
      </c>
      <c r="R556" t="s">
        <v>4027</v>
      </c>
      <c r="S556" t="s">
        <v>1129</v>
      </c>
      <c r="T556">
        <v>36</v>
      </c>
      <c r="U556">
        <v>4</v>
      </c>
      <c r="V556" t="s">
        <v>1133</v>
      </c>
      <c r="W556">
        <v>2</v>
      </c>
      <c r="X556" t="s">
        <v>76</v>
      </c>
      <c r="Y556">
        <v>1</v>
      </c>
      <c r="Z556" t="s">
        <v>73</v>
      </c>
      <c r="AA556">
        <v>1</v>
      </c>
      <c r="AB556" s="3">
        <v>100</v>
      </c>
      <c r="AC556" s="3">
        <v>100</v>
      </c>
      <c r="AD556" s="3">
        <v>100</v>
      </c>
      <c r="AE556" s="3">
        <v>100</v>
      </c>
      <c r="AF556" s="3">
        <v>100</v>
      </c>
      <c r="AG556" s="3">
        <v>100</v>
      </c>
      <c r="AH556" s="3">
        <v>100</v>
      </c>
      <c r="AI556" s="3">
        <v>100</v>
      </c>
      <c r="AJ556" s="3">
        <v>100</v>
      </c>
      <c r="AK556" s="3">
        <v>100</v>
      </c>
      <c r="AL556" s="3">
        <v>0</v>
      </c>
      <c r="AM556" s="3">
        <v>0</v>
      </c>
      <c r="AN556" s="3">
        <v>100</v>
      </c>
      <c r="AO556" s="3">
        <v>0</v>
      </c>
      <c r="AP556" s="3">
        <v>0</v>
      </c>
      <c r="AQ556" s="3" t="s">
        <v>77</v>
      </c>
      <c r="AR556" s="3" t="s">
        <v>77</v>
      </c>
      <c r="AS556" s="3" t="s">
        <v>77</v>
      </c>
      <c r="AT556" s="4">
        <v>318004534</v>
      </c>
      <c r="AU556" s="4">
        <v>309387867</v>
      </c>
      <c r="AV556" s="3">
        <v>97.29</v>
      </c>
      <c r="AW556" s="4">
        <v>997141419</v>
      </c>
      <c r="AX556" s="4">
        <v>991508086</v>
      </c>
      <c r="AY556" s="3">
        <v>99.44</v>
      </c>
      <c r="AZ556" s="4">
        <v>1745114824</v>
      </c>
      <c r="BA556" s="4">
        <v>1745114824</v>
      </c>
      <c r="BB556" s="3">
        <v>100</v>
      </c>
      <c r="BC556" s="4">
        <v>1152034000</v>
      </c>
      <c r="BD556" s="4">
        <v>0</v>
      </c>
      <c r="BE556" s="3">
        <v>0</v>
      </c>
      <c r="BF556" s="4">
        <v>828921298</v>
      </c>
      <c r="BG556" s="4">
        <v>0</v>
      </c>
      <c r="BH556" s="3">
        <v>0</v>
      </c>
      <c r="BI556" s="4">
        <v>5041216075</v>
      </c>
      <c r="BJ556" s="4">
        <v>3046010777</v>
      </c>
      <c r="BK556" s="3">
        <v>60.42</v>
      </c>
      <c r="BM556" s="5">
        <f>AT556 / 1000000</f>
        <v>318.00453399999998</v>
      </c>
      <c r="BN556" s="5">
        <f>AU556 / 1000000</f>
        <v>309.38786700000003</v>
      </c>
      <c r="BO556" s="5">
        <f>AW556 / 1000000</f>
        <v>997.14141900000004</v>
      </c>
      <c r="BP556" s="5">
        <f>AX556 / 1000000</f>
        <v>991.50808600000005</v>
      </c>
      <c r="BQ556" s="5">
        <f>AZ556 / 1000000</f>
        <v>1745.114824</v>
      </c>
      <c r="BR556" s="5">
        <f>BA556 / 1000000</f>
        <v>1745.114824</v>
      </c>
      <c r="BS556" s="5">
        <f>BC556 / 1000000</f>
        <v>1152.0340000000001</v>
      </c>
      <c r="BT556" s="5">
        <f>BD556 / 1000000</f>
        <v>0</v>
      </c>
      <c r="BU556" s="5">
        <f>BF556 / 1000000</f>
        <v>828.92129799999998</v>
      </c>
      <c r="BV556" s="5">
        <f>BG556 / 1000000</f>
        <v>0</v>
      </c>
    </row>
    <row r="557" spans="1:74" x14ac:dyDescent="0.25">
      <c r="A557">
        <v>16</v>
      </c>
      <c r="B557" t="s">
        <v>60</v>
      </c>
      <c r="C557" t="s">
        <v>61</v>
      </c>
      <c r="D557">
        <v>2022</v>
      </c>
      <c r="E557" t="s">
        <v>62</v>
      </c>
      <c r="F557" t="s">
        <v>63</v>
      </c>
      <c r="G557">
        <v>2</v>
      </c>
      <c r="H557" t="s">
        <v>64</v>
      </c>
      <c r="I557" t="s">
        <v>3808</v>
      </c>
      <c r="J557" t="s">
        <v>942</v>
      </c>
      <c r="K557" t="s">
        <v>943</v>
      </c>
      <c r="L557" t="s">
        <v>3855</v>
      </c>
      <c r="M557" t="s">
        <v>944</v>
      </c>
      <c r="N557" t="s">
        <v>3864</v>
      </c>
      <c r="O557" t="s">
        <v>68</v>
      </c>
      <c r="P557" t="s">
        <v>3869</v>
      </c>
      <c r="Q557" t="s">
        <v>69</v>
      </c>
      <c r="R557" t="s">
        <v>4027</v>
      </c>
      <c r="S557" t="s">
        <v>1129</v>
      </c>
      <c r="T557">
        <v>36</v>
      </c>
      <c r="U557">
        <v>5</v>
      </c>
      <c r="V557" t="s">
        <v>1134</v>
      </c>
      <c r="W557">
        <v>3</v>
      </c>
      <c r="X557" t="s">
        <v>136</v>
      </c>
      <c r="Y557">
        <v>1</v>
      </c>
      <c r="Z557" t="s">
        <v>73</v>
      </c>
      <c r="AA557">
        <v>1</v>
      </c>
      <c r="AB557" s="3">
        <v>0.6</v>
      </c>
      <c r="AC557" s="3">
        <v>0.51</v>
      </c>
      <c r="AD557" s="3">
        <v>85</v>
      </c>
      <c r="AE557" s="3">
        <v>0.7</v>
      </c>
      <c r="AF557" s="3">
        <v>0.7</v>
      </c>
      <c r="AG557" s="3">
        <v>100</v>
      </c>
      <c r="AH557" s="3">
        <v>0.8</v>
      </c>
      <c r="AI557" s="3">
        <v>0.8</v>
      </c>
      <c r="AJ557" s="3">
        <v>100</v>
      </c>
      <c r="AK557" s="3">
        <v>0.9</v>
      </c>
      <c r="AL557" s="3">
        <v>0</v>
      </c>
      <c r="AM557" s="3">
        <v>0</v>
      </c>
      <c r="AN557" s="3">
        <v>1</v>
      </c>
      <c r="AO557" s="3">
        <v>0</v>
      </c>
      <c r="AP557" s="3">
        <v>0</v>
      </c>
      <c r="AQ557" s="3" t="s">
        <v>77</v>
      </c>
      <c r="AR557" s="3" t="s">
        <v>77</v>
      </c>
      <c r="AS557" s="3" t="s">
        <v>77</v>
      </c>
      <c r="AT557" s="4">
        <v>1347813913</v>
      </c>
      <c r="AU557" s="4">
        <v>1168402127</v>
      </c>
      <c r="AV557" s="3">
        <v>86.69</v>
      </c>
      <c r="AW557" s="4">
        <v>4346279814</v>
      </c>
      <c r="AX557" s="4">
        <v>4341788596</v>
      </c>
      <c r="AY557" s="3">
        <v>99.9</v>
      </c>
      <c r="AZ557" s="4">
        <v>7152857258</v>
      </c>
      <c r="BA557" s="4">
        <v>7152857258</v>
      </c>
      <c r="BB557" s="3">
        <v>100</v>
      </c>
      <c r="BC557" s="4">
        <v>4823400000</v>
      </c>
      <c r="BD557" s="4">
        <v>0</v>
      </c>
      <c r="BE557" s="3">
        <v>0</v>
      </c>
      <c r="BF557" s="4">
        <v>1911294454</v>
      </c>
      <c r="BG557" s="4">
        <v>0</v>
      </c>
      <c r="BH557" s="3">
        <v>0</v>
      </c>
      <c r="BI557" s="4">
        <v>19581645439</v>
      </c>
      <c r="BJ557" s="4">
        <v>12663047981</v>
      </c>
      <c r="BK557" s="3">
        <v>64.67</v>
      </c>
      <c r="BM557" s="5">
        <f>AT557 / 1000000</f>
        <v>1347.813913</v>
      </c>
      <c r="BN557" s="5">
        <f>AU557 / 1000000</f>
        <v>1168.4021270000001</v>
      </c>
      <c r="BO557" s="5">
        <f>AW557 / 1000000</f>
        <v>4346.2798140000004</v>
      </c>
      <c r="BP557" s="5">
        <f>AX557 / 1000000</f>
        <v>4341.7885960000003</v>
      </c>
      <c r="BQ557" s="5">
        <f>AZ557 / 1000000</f>
        <v>7152.857258</v>
      </c>
      <c r="BR557" s="5">
        <f>BA557 / 1000000</f>
        <v>7152.857258</v>
      </c>
      <c r="BS557" s="5">
        <f>BC557 / 1000000</f>
        <v>4823.3999999999996</v>
      </c>
      <c r="BT557" s="5">
        <f>BD557 / 1000000</f>
        <v>0</v>
      </c>
      <c r="BU557" s="5">
        <f>BF557 / 1000000</f>
        <v>1911.2944540000001</v>
      </c>
      <c r="BV557" s="5">
        <f>BG557 / 1000000</f>
        <v>0</v>
      </c>
    </row>
    <row r="558" spans="1:74" x14ac:dyDescent="0.25">
      <c r="A558">
        <v>16</v>
      </c>
      <c r="B558" t="s">
        <v>60</v>
      </c>
      <c r="C558" t="s">
        <v>61</v>
      </c>
      <c r="D558">
        <v>2022</v>
      </c>
      <c r="E558" t="s">
        <v>62</v>
      </c>
      <c r="F558" t="s">
        <v>63</v>
      </c>
      <c r="G558">
        <v>2</v>
      </c>
      <c r="H558" t="s">
        <v>64</v>
      </c>
      <c r="I558" t="s">
        <v>3808</v>
      </c>
      <c r="J558" t="s">
        <v>942</v>
      </c>
      <c r="K558" t="s">
        <v>943</v>
      </c>
      <c r="L558" t="s">
        <v>3855</v>
      </c>
      <c r="M558" t="s">
        <v>944</v>
      </c>
      <c r="N558" t="s">
        <v>3864</v>
      </c>
      <c r="O558" t="s">
        <v>68</v>
      </c>
      <c r="P558" t="s">
        <v>3869</v>
      </c>
      <c r="Q558" t="s">
        <v>69</v>
      </c>
      <c r="R558" t="s">
        <v>4028</v>
      </c>
      <c r="S558" t="s">
        <v>1135</v>
      </c>
      <c r="T558">
        <v>23</v>
      </c>
      <c r="U558">
        <v>1</v>
      </c>
      <c r="V558" t="s">
        <v>1136</v>
      </c>
      <c r="W558">
        <v>2</v>
      </c>
      <c r="X558" t="s">
        <v>76</v>
      </c>
      <c r="Y558">
        <v>1</v>
      </c>
      <c r="Z558" t="s">
        <v>73</v>
      </c>
      <c r="AA558">
        <v>1</v>
      </c>
      <c r="AB558" s="3">
        <v>100</v>
      </c>
      <c r="AC558" s="3">
        <v>100</v>
      </c>
      <c r="AD558" s="3">
        <v>100</v>
      </c>
      <c r="AE558" s="3">
        <v>100</v>
      </c>
      <c r="AF558" s="3">
        <v>100</v>
      </c>
      <c r="AG558" s="3">
        <v>100</v>
      </c>
      <c r="AH558" s="3">
        <v>100</v>
      </c>
      <c r="AI558" s="3">
        <v>100</v>
      </c>
      <c r="AJ558" s="3">
        <v>100</v>
      </c>
      <c r="AK558" s="3">
        <v>100</v>
      </c>
      <c r="AL558" s="3">
        <v>0</v>
      </c>
      <c r="AM558" s="3">
        <v>0</v>
      </c>
      <c r="AN558" s="3">
        <v>100</v>
      </c>
      <c r="AO558" s="3">
        <v>0</v>
      </c>
      <c r="AP558" s="3">
        <v>0</v>
      </c>
      <c r="AQ558" s="3" t="s">
        <v>77</v>
      </c>
      <c r="AR558" s="3" t="s">
        <v>77</v>
      </c>
      <c r="AS558" s="3" t="s">
        <v>77</v>
      </c>
      <c r="AT558" s="4">
        <v>26166667</v>
      </c>
      <c r="AU558" s="4">
        <v>26166667</v>
      </c>
      <c r="AV558" s="3">
        <v>100</v>
      </c>
      <c r="AW558" s="4">
        <v>390670000</v>
      </c>
      <c r="AX558" s="4">
        <v>384170000</v>
      </c>
      <c r="AY558" s="3">
        <v>98.34</v>
      </c>
      <c r="AZ558" s="4">
        <v>468392000</v>
      </c>
      <c r="BA558" s="4">
        <v>468392000</v>
      </c>
      <c r="BB558" s="3">
        <v>100</v>
      </c>
      <c r="BC558" s="4">
        <v>375725000</v>
      </c>
      <c r="BD558" s="4">
        <v>0</v>
      </c>
      <c r="BE558" s="3">
        <v>0</v>
      </c>
      <c r="BF558" s="4">
        <v>500000000</v>
      </c>
      <c r="BG558" s="4">
        <v>0</v>
      </c>
      <c r="BH558" s="3">
        <v>0</v>
      </c>
      <c r="BI558" s="4">
        <v>1760953667</v>
      </c>
      <c r="BJ558" s="4">
        <v>878728667</v>
      </c>
      <c r="BK558" s="3">
        <v>49.9</v>
      </c>
      <c r="BL558" t="s">
        <v>1137</v>
      </c>
      <c r="BM558" s="5">
        <f>AT558 / 1000000</f>
        <v>26.166667</v>
      </c>
      <c r="BN558" s="5">
        <f>AU558 / 1000000</f>
        <v>26.166667</v>
      </c>
      <c r="BO558" s="5">
        <f>AW558 / 1000000</f>
        <v>390.67</v>
      </c>
      <c r="BP558" s="5">
        <f>AX558 / 1000000</f>
        <v>384.17</v>
      </c>
      <c r="BQ558" s="5">
        <f>AZ558 / 1000000</f>
        <v>468.392</v>
      </c>
      <c r="BR558" s="5">
        <f>BA558 / 1000000</f>
        <v>468.392</v>
      </c>
      <c r="BS558" s="5">
        <f>BC558 / 1000000</f>
        <v>375.72500000000002</v>
      </c>
      <c r="BT558" s="5">
        <f>BD558 / 1000000</f>
        <v>0</v>
      </c>
      <c r="BU558" s="5">
        <f>BF558 / 1000000</f>
        <v>500</v>
      </c>
      <c r="BV558" s="5">
        <f>BG558 / 1000000</f>
        <v>0</v>
      </c>
    </row>
    <row r="559" spans="1:74" x14ac:dyDescent="0.25">
      <c r="A559">
        <v>16</v>
      </c>
      <c r="B559" t="s">
        <v>60</v>
      </c>
      <c r="C559" t="s">
        <v>61</v>
      </c>
      <c r="D559">
        <v>2022</v>
      </c>
      <c r="E559" t="s">
        <v>62</v>
      </c>
      <c r="F559" t="s">
        <v>63</v>
      </c>
      <c r="G559">
        <v>2</v>
      </c>
      <c r="H559" t="s">
        <v>64</v>
      </c>
      <c r="I559" t="s">
        <v>3808</v>
      </c>
      <c r="J559" t="s">
        <v>942</v>
      </c>
      <c r="K559" t="s">
        <v>943</v>
      </c>
      <c r="L559" t="s">
        <v>3855</v>
      </c>
      <c r="M559" t="s">
        <v>944</v>
      </c>
      <c r="N559" t="s">
        <v>3864</v>
      </c>
      <c r="O559" t="s">
        <v>68</v>
      </c>
      <c r="P559" t="s">
        <v>3869</v>
      </c>
      <c r="Q559" t="s">
        <v>69</v>
      </c>
      <c r="R559" t="s">
        <v>4028</v>
      </c>
      <c r="S559" t="s">
        <v>1135</v>
      </c>
      <c r="T559">
        <v>23</v>
      </c>
      <c r="U559">
        <v>2</v>
      </c>
      <c r="V559" t="s">
        <v>1138</v>
      </c>
      <c r="W559">
        <v>2</v>
      </c>
      <c r="X559" t="s">
        <v>76</v>
      </c>
      <c r="Y559">
        <v>1</v>
      </c>
      <c r="Z559" t="s">
        <v>73</v>
      </c>
      <c r="AA559">
        <v>1</v>
      </c>
      <c r="AB559" s="3">
        <v>100</v>
      </c>
      <c r="AC559" s="3">
        <v>100</v>
      </c>
      <c r="AD559" s="3">
        <v>100</v>
      </c>
      <c r="AE559" s="3">
        <v>100</v>
      </c>
      <c r="AF559" s="3">
        <v>100</v>
      </c>
      <c r="AG559" s="3">
        <v>100</v>
      </c>
      <c r="AH559" s="3">
        <v>100</v>
      </c>
      <c r="AI559" s="3">
        <v>100</v>
      </c>
      <c r="AJ559" s="3">
        <v>100</v>
      </c>
      <c r="AK559" s="3">
        <v>100</v>
      </c>
      <c r="AL559" s="3">
        <v>0</v>
      </c>
      <c r="AM559" s="3">
        <v>0</v>
      </c>
      <c r="AN559" s="3">
        <v>100</v>
      </c>
      <c r="AO559" s="3">
        <v>0</v>
      </c>
      <c r="AP559" s="3">
        <v>0</v>
      </c>
      <c r="AQ559" s="3" t="s">
        <v>77</v>
      </c>
      <c r="AR559" s="3" t="s">
        <v>77</v>
      </c>
      <c r="AS559" s="3" t="s">
        <v>77</v>
      </c>
      <c r="AT559" s="4">
        <v>428443334</v>
      </c>
      <c r="AU559" s="4">
        <v>353836666</v>
      </c>
      <c r="AV559" s="3">
        <v>82.59</v>
      </c>
      <c r="AW559" s="4">
        <v>806473334</v>
      </c>
      <c r="AX559" s="4">
        <v>774290000</v>
      </c>
      <c r="AY559" s="3">
        <v>96.01</v>
      </c>
      <c r="AZ559" s="4">
        <v>1259075399</v>
      </c>
      <c r="BA559" s="4">
        <v>1258695765</v>
      </c>
      <c r="BB559" s="3">
        <v>99.97</v>
      </c>
      <c r="BC559" s="4">
        <v>1174779000</v>
      </c>
      <c r="BD559" s="4">
        <v>0</v>
      </c>
      <c r="BE559" s="3">
        <v>0</v>
      </c>
      <c r="BF559" s="4">
        <v>1205000110</v>
      </c>
      <c r="BG559" s="4">
        <v>0</v>
      </c>
      <c r="BH559" s="3">
        <v>0</v>
      </c>
      <c r="BI559" s="4">
        <v>4873771177</v>
      </c>
      <c r="BJ559" s="4">
        <v>2386822431</v>
      </c>
      <c r="BK559" s="3">
        <v>48.97</v>
      </c>
      <c r="BL559" t="s">
        <v>1139</v>
      </c>
      <c r="BM559" s="5">
        <f>AT559 / 1000000</f>
        <v>428.44333399999999</v>
      </c>
      <c r="BN559" s="5">
        <f>AU559 / 1000000</f>
        <v>353.83666599999998</v>
      </c>
      <c r="BO559" s="5">
        <f>AW559 / 1000000</f>
        <v>806.47333400000002</v>
      </c>
      <c r="BP559" s="5">
        <f>AX559 / 1000000</f>
        <v>774.29</v>
      </c>
      <c r="BQ559" s="5">
        <f>AZ559 / 1000000</f>
        <v>1259.0753990000001</v>
      </c>
      <c r="BR559" s="5">
        <f>BA559 / 1000000</f>
        <v>1258.6957649999999</v>
      </c>
      <c r="BS559" s="5">
        <f>BC559 / 1000000</f>
        <v>1174.779</v>
      </c>
      <c r="BT559" s="5">
        <f>BD559 / 1000000</f>
        <v>0</v>
      </c>
      <c r="BU559" s="5">
        <f>BF559 / 1000000</f>
        <v>1205.0001099999999</v>
      </c>
      <c r="BV559" s="5">
        <f>BG559 / 1000000</f>
        <v>0</v>
      </c>
    </row>
    <row r="560" spans="1:74" x14ac:dyDescent="0.25">
      <c r="A560">
        <v>16</v>
      </c>
      <c r="B560" t="s">
        <v>60</v>
      </c>
      <c r="C560" t="s">
        <v>61</v>
      </c>
      <c r="D560">
        <v>2022</v>
      </c>
      <c r="E560" t="s">
        <v>62</v>
      </c>
      <c r="F560" t="s">
        <v>63</v>
      </c>
      <c r="G560">
        <v>2</v>
      </c>
      <c r="H560" t="s">
        <v>64</v>
      </c>
      <c r="I560" t="s">
        <v>3808</v>
      </c>
      <c r="J560" t="s">
        <v>942</v>
      </c>
      <c r="K560" t="s">
        <v>943</v>
      </c>
      <c r="L560" t="s">
        <v>3855</v>
      </c>
      <c r="M560" t="s">
        <v>944</v>
      </c>
      <c r="N560" t="s">
        <v>3864</v>
      </c>
      <c r="O560" t="s">
        <v>68</v>
      </c>
      <c r="P560" t="s">
        <v>3869</v>
      </c>
      <c r="Q560" t="s">
        <v>69</v>
      </c>
      <c r="R560" t="s">
        <v>4028</v>
      </c>
      <c r="S560" t="s">
        <v>1135</v>
      </c>
      <c r="T560">
        <v>23</v>
      </c>
      <c r="U560">
        <v>3</v>
      </c>
      <c r="V560" t="s">
        <v>1140</v>
      </c>
      <c r="W560">
        <v>2</v>
      </c>
      <c r="X560" t="s">
        <v>76</v>
      </c>
      <c r="Y560">
        <v>1</v>
      </c>
      <c r="Z560" t="s">
        <v>73</v>
      </c>
      <c r="AA560">
        <v>1</v>
      </c>
      <c r="AB560" s="3">
        <v>100</v>
      </c>
      <c r="AC560" s="3">
        <v>100</v>
      </c>
      <c r="AD560" s="3">
        <v>100</v>
      </c>
      <c r="AE560" s="3">
        <v>100</v>
      </c>
      <c r="AF560" s="3">
        <v>100</v>
      </c>
      <c r="AG560" s="3">
        <v>100</v>
      </c>
      <c r="AH560" s="3">
        <v>100</v>
      </c>
      <c r="AI560" s="3">
        <v>100</v>
      </c>
      <c r="AJ560" s="3">
        <v>100</v>
      </c>
      <c r="AK560" s="3">
        <v>100</v>
      </c>
      <c r="AL560" s="3">
        <v>0</v>
      </c>
      <c r="AM560" s="3">
        <v>0</v>
      </c>
      <c r="AN560" s="3">
        <v>100</v>
      </c>
      <c r="AO560" s="3">
        <v>0</v>
      </c>
      <c r="AP560" s="3">
        <v>0</v>
      </c>
      <c r="AQ560" s="3" t="s">
        <v>77</v>
      </c>
      <c r="AR560" s="3" t="s">
        <v>77</v>
      </c>
      <c r="AS560" s="3" t="s">
        <v>77</v>
      </c>
      <c r="AT560" s="4">
        <v>21533333</v>
      </c>
      <c r="AU560" s="4">
        <v>21533333</v>
      </c>
      <c r="AV560" s="3">
        <v>100</v>
      </c>
      <c r="AW560" s="4">
        <v>179533333</v>
      </c>
      <c r="AX560" s="4">
        <v>179533333</v>
      </c>
      <c r="AY560" s="3">
        <v>100</v>
      </c>
      <c r="AZ560" s="4">
        <v>277605600</v>
      </c>
      <c r="BA560" s="4">
        <v>277605600</v>
      </c>
      <c r="BB560" s="3">
        <v>100</v>
      </c>
      <c r="BC560" s="4">
        <v>234612000</v>
      </c>
      <c r="BD560" s="4">
        <v>0</v>
      </c>
      <c r="BE560" s="3">
        <v>0</v>
      </c>
      <c r="BF560" s="4">
        <v>100000000</v>
      </c>
      <c r="BG560" s="4">
        <v>0</v>
      </c>
      <c r="BH560" s="3">
        <v>0</v>
      </c>
      <c r="BI560" s="4">
        <v>813284266</v>
      </c>
      <c r="BJ560" s="4">
        <v>478672266</v>
      </c>
      <c r="BK560" s="3">
        <v>58.86</v>
      </c>
      <c r="BL560" t="s">
        <v>1141</v>
      </c>
      <c r="BM560" s="5">
        <f>AT560 / 1000000</f>
        <v>21.533332999999999</v>
      </c>
      <c r="BN560" s="5">
        <f>AU560 / 1000000</f>
        <v>21.533332999999999</v>
      </c>
      <c r="BO560" s="5">
        <f>AW560 / 1000000</f>
        <v>179.533333</v>
      </c>
      <c r="BP560" s="5">
        <f>AX560 / 1000000</f>
        <v>179.533333</v>
      </c>
      <c r="BQ560" s="5">
        <f>AZ560 / 1000000</f>
        <v>277.60559999999998</v>
      </c>
      <c r="BR560" s="5">
        <f>BA560 / 1000000</f>
        <v>277.60559999999998</v>
      </c>
      <c r="BS560" s="5">
        <f>BC560 / 1000000</f>
        <v>234.61199999999999</v>
      </c>
      <c r="BT560" s="5">
        <f>BD560 / 1000000</f>
        <v>0</v>
      </c>
      <c r="BU560" s="5">
        <f>BF560 / 1000000</f>
        <v>100</v>
      </c>
      <c r="BV560" s="5">
        <f>BG560 / 1000000</f>
        <v>0</v>
      </c>
    </row>
    <row r="561" spans="1:74" x14ac:dyDescent="0.25">
      <c r="A561">
        <v>16</v>
      </c>
      <c r="B561" t="s">
        <v>60</v>
      </c>
      <c r="C561" t="s">
        <v>61</v>
      </c>
      <c r="D561">
        <v>2022</v>
      </c>
      <c r="E561" t="s">
        <v>62</v>
      </c>
      <c r="F561" t="s">
        <v>63</v>
      </c>
      <c r="G561">
        <v>2</v>
      </c>
      <c r="H561" t="s">
        <v>64</v>
      </c>
      <c r="I561" t="s">
        <v>3809</v>
      </c>
      <c r="J561" t="s">
        <v>1142</v>
      </c>
      <c r="K561" t="s">
        <v>1143</v>
      </c>
      <c r="L561" t="s">
        <v>3856</v>
      </c>
      <c r="M561" t="s">
        <v>1144</v>
      </c>
      <c r="N561" t="s">
        <v>3866</v>
      </c>
      <c r="O561" t="s">
        <v>255</v>
      </c>
      <c r="P561" t="s">
        <v>3866</v>
      </c>
      <c r="Q561" t="s">
        <v>669</v>
      </c>
      <c r="R561" t="s">
        <v>4029</v>
      </c>
      <c r="S561" t="s">
        <v>1145</v>
      </c>
      <c r="T561">
        <v>18</v>
      </c>
      <c r="U561">
        <v>1</v>
      </c>
      <c r="V561" t="s">
        <v>1146</v>
      </c>
      <c r="W561">
        <v>2</v>
      </c>
      <c r="X561" t="s">
        <v>76</v>
      </c>
      <c r="Y561">
        <v>1</v>
      </c>
      <c r="Z561" t="s">
        <v>73</v>
      </c>
      <c r="AA561">
        <v>1</v>
      </c>
      <c r="AB561" s="3">
        <v>100</v>
      </c>
      <c r="AC561" s="3">
        <v>103.5</v>
      </c>
      <c r="AD561" s="3">
        <v>103.5</v>
      </c>
      <c r="AE561" s="3">
        <v>100</v>
      </c>
      <c r="AF561" s="3">
        <v>100</v>
      </c>
      <c r="AG561" s="3">
        <v>100</v>
      </c>
      <c r="AH561" s="3">
        <v>100</v>
      </c>
      <c r="AI561" s="3">
        <v>100</v>
      </c>
      <c r="AJ561" s="3">
        <v>100</v>
      </c>
      <c r="AK561" s="3">
        <v>100</v>
      </c>
      <c r="AL561" s="3">
        <v>0</v>
      </c>
      <c r="AM561" s="3">
        <v>0</v>
      </c>
      <c r="AN561" s="3">
        <v>100</v>
      </c>
      <c r="AO561" s="3">
        <v>0</v>
      </c>
      <c r="AP561" s="3">
        <v>0</v>
      </c>
      <c r="AQ561" s="3" t="s">
        <v>77</v>
      </c>
      <c r="AR561" s="3" t="s">
        <v>77</v>
      </c>
      <c r="AS561" s="3" t="s">
        <v>77</v>
      </c>
      <c r="AT561" s="4">
        <v>14076479494</v>
      </c>
      <c r="AU561" s="4">
        <v>6958918058</v>
      </c>
      <c r="AV561" s="3">
        <v>49.44</v>
      </c>
      <c r="AW561" s="4">
        <v>6134594000</v>
      </c>
      <c r="AX561" s="4">
        <v>6108405361</v>
      </c>
      <c r="AY561" s="3">
        <v>99.57</v>
      </c>
      <c r="AZ561" s="4">
        <v>10278356000</v>
      </c>
      <c r="BA561" s="4">
        <v>10256772060</v>
      </c>
      <c r="BB561" s="3">
        <v>99.79</v>
      </c>
      <c r="BC561" s="4">
        <v>3288637000</v>
      </c>
      <c r="BD561" s="4">
        <v>0</v>
      </c>
      <c r="BE561" s="3">
        <v>0</v>
      </c>
      <c r="BF561" s="4">
        <v>4632346800</v>
      </c>
      <c r="BG561" s="4">
        <v>0</v>
      </c>
      <c r="BH561" s="3">
        <v>0</v>
      </c>
      <c r="BI561" s="4">
        <v>38410413294</v>
      </c>
      <c r="BJ561" s="4">
        <v>23324095479</v>
      </c>
      <c r="BK561" s="3">
        <v>60.72</v>
      </c>
      <c r="BL561" t="s">
        <v>1147</v>
      </c>
      <c r="BM561" s="5">
        <f>AT561 / 1000000</f>
        <v>14076.479493999999</v>
      </c>
      <c r="BN561" s="5">
        <f>AU561 / 1000000</f>
        <v>6958.9180580000002</v>
      </c>
      <c r="BO561" s="5">
        <f>AW561 / 1000000</f>
        <v>6134.5940000000001</v>
      </c>
      <c r="BP561" s="5">
        <f>AX561 / 1000000</f>
        <v>6108.4053610000001</v>
      </c>
      <c r="BQ561" s="5">
        <f>AZ561 / 1000000</f>
        <v>10278.356</v>
      </c>
      <c r="BR561" s="5">
        <f>BA561 / 1000000</f>
        <v>10256.772059999999</v>
      </c>
      <c r="BS561" s="5">
        <f>BC561 / 1000000</f>
        <v>3288.6370000000002</v>
      </c>
      <c r="BT561" s="5">
        <f>BD561 / 1000000</f>
        <v>0</v>
      </c>
      <c r="BU561" s="5">
        <f>BF561 / 1000000</f>
        <v>4632.3468000000003</v>
      </c>
      <c r="BV561" s="5">
        <f>BG561 / 1000000</f>
        <v>0</v>
      </c>
    </row>
    <row r="562" spans="1:74" x14ac:dyDescent="0.25">
      <c r="A562">
        <v>16</v>
      </c>
      <c r="B562" t="s">
        <v>60</v>
      </c>
      <c r="C562" t="s">
        <v>61</v>
      </c>
      <c r="D562">
        <v>2022</v>
      </c>
      <c r="E562" t="s">
        <v>62</v>
      </c>
      <c r="F562" t="s">
        <v>63</v>
      </c>
      <c r="G562">
        <v>2</v>
      </c>
      <c r="H562" t="s">
        <v>64</v>
      </c>
      <c r="I562" t="s">
        <v>3809</v>
      </c>
      <c r="J562" t="s">
        <v>1142</v>
      </c>
      <c r="K562" t="s">
        <v>1143</v>
      </c>
      <c r="L562" t="s">
        <v>3856</v>
      </c>
      <c r="M562" t="s">
        <v>1144</v>
      </c>
      <c r="N562" t="s">
        <v>3866</v>
      </c>
      <c r="O562" t="s">
        <v>255</v>
      </c>
      <c r="P562" t="s">
        <v>3895</v>
      </c>
      <c r="Q562" t="s">
        <v>1148</v>
      </c>
      <c r="R562" t="s">
        <v>4030</v>
      </c>
      <c r="S562" t="s">
        <v>1149</v>
      </c>
      <c r="T562">
        <v>23</v>
      </c>
      <c r="U562">
        <v>1</v>
      </c>
      <c r="V562" t="s">
        <v>1150</v>
      </c>
      <c r="W562">
        <v>2</v>
      </c>
      <c r="X562" t="s">
        <v>76</v>
      </c>
      <c r="Y562">
        <v>1</v>
      </c>
      <c r="Z562" t="s">
        <v>73</v>
      </c>
      <c r="AA562">
        <v>1</v>
      </c>
      <c r="AB562" s="3">
        <v>1</v>
      </c>
      <c r="AC562" s="3">
        <v>1</v>
      </c>
      <c r="AD562" s="3">
        <v>100</v>
      </c>
      <c r="AE562" s="3">
        <v>1</v>
      </c>
      <c r="AF562" s="3">
        <v>1</v>
      </c>
      <c r="AG562" s="3">
        <v>100</v>
      </c>
      <c r="AH562" s="3">
        <v>1</v>
      </c>
      <c r="AI562" s="3">
        <v>1</v>
      </c>
      <c r="AJ562" s="3">
        <v>100</v>
      </c>
      <c r="AK562" s="3">
        <v>1</v>
      </c>
      <c r="AL562" s="3">
        <v>0</v>
      </c>
      <c r="AM562" s="3">
        <v>0</v>
      </c>
      <c r="AN562" s="3">
        <v>1</v>
      </c>
      <c r="AO562" s="3">
        <v>0</v>
      </c>
      <c r="AP562" s="3">
        <v>0</v>
      </c>
      <c r="AQ562" s="3" t="s">
        <v>77</v>
      </c>
      <c r="AR562" s="3" t="s">
        <v>77</v>
      </c>
      <c r="AS562" s="3" t="s">
        <v>77</v>
      </c>
      <c r="AT562" s="4">
        <v>17987615313</v>
      </c>
      <c r="AU562" s="4">
        <v>17987615312</v>
      </c>
      <c r="AV562" s="3">
        <v>100</v>
      </c>
      <c r="AW562" s="4">
        <v>34732421732</v>
      </c>
      <c r="AX562" s="4">
        <v>34732421732</v>
      </c>
      <c r="AY562" s="3">
        <v>100</v>
      </c>
      <c r="AZ562" s="4">
        <v>40237127422</v>
      </c>
      <c r="BA562" s="4">
        <v>40233231652</v>
      </c>
      <c r="BB562" s="3">
        <v>99.99</v>
      </c>
      <c r="BC562" s="4">
        <v>46288643000</v>
      </c>
      <c r="BD562" s="4">
        <v>0</v>
      </c>
      <c r="BE562" s="3">
        <v>0</v>
      </c>
      <c r="BF562" s="4">
        <v>21117545026</v>
      </c>
      <c r="BG562" s="4">
        <v>0</v>
      </c>
      <c r="BH562" s="3">
        <v>0</v>
      </c>
      <c r="BI562" s="4">
        <v>160363352493</v>
      </c>
      <c r="BJ562" s="4">
        <v>92953268696</v>
      </c>
      <c r="BK562" s="3">
        <v>57.96</v>
      </c>
      <c r="BL562" t="s">
        <v>1151</v>
      </c>
      <c r="BM562" s="5">
        <f>AT562 / 1000000</f>
        <v>17987.615312999998</v>
      </c>
      <c r="BN562" s="5">
        <f>AU562 / 1000000</f>
        <v>17987.615312000002</v>
      </c>
      <c r="BO562" s="5">
        <f>AW562 / 1000000</f>
        <v>34732.421732000003</v>
      </c>
      <c r="BP562" s="5">
        <f>AX562 / 1000000</f>
        <v>34732.421732000003</v>
      </c>
      <c r="BQ562" s="5">
        <f>AZ562 / 1000000</f>
        <v>40237.127421999998</v>
      </c>
      <c r="BR562" s="5">
        <f>BA562 / 1000000</f>
        <v>40233.231652000002</v>
      </c>
      <c r="BS562" s="5">
        <f>BC562 / 1000000</f>
        <v>46288.642999999996</v>
      </c>
      <c r="BT562" s="5">
        <f>BD562 / 1000000</f>
        <v>0</v>
      </c>
      <c r="BU562" s="5">
        <f>BF562 / 1000000</f>
        <v>21117.545026</v>
      </c>
      <c r="BV562" s="5">
        <f>BG562 / 1000000</f>
        <v>0</v>
      </c>
    </row>
    <row r="563" spans="1:74" x14ac:dyDescent="0.25">
      <c r="A563">
        <v>16</v>
      </c>
      <c r="B563" t="s">
        <v>60</v>
      </c>
      <c r="C563" t="s">
        <v>61</v>
      </c>
      <c r="D563">
        <v>2022</v>
      </c>
      <c r="E563" t="s">
        <v>62</v>
      </c>
      <c r="F563" t="s">
        <v>63</v>
      </c>
      <c r="G563">
        <v>2</v>
      </c>
      <c r="H563" t="s">
        <v>64</v>
      </c>
      <c r="I563" t="s">
        <v>3809</v>
      </c>
      <c r="J563" t="s">
        <v>1142</v>
      </c>
      <c r="K563" t="s">
        <v>1143</v>
      </c>
      <c r="L563" t="s">
        <v>3856</v>
      </c>
      <c r="M563" t="s">
        <v>1144</v>
      </c>
      <c r="N563" t="s">
        <v>3866</v>
      </c>
      <c r="O563" t="s">
        <v>255</v>
      </c>
      <c r="P563" t="s">
        <v>3895</v>
      </c>
      <c r="Q563" t="s">
        <v>1148</v>
      </c>
      <c r="R563" t="s">
        <v>4030</v>
      </c>
      <c r="S563" t="s">
        <v>1149</v>
      </c>
      <c r="T563">
        <v>23</v>
      </c>
      <c r="U563">
        <v>2</v>
      </c>
      <c r="V563" t="s">
        <v>1152</v>
      </c>
      <c r="W563">
        <v>3</v>
      </c>
      <c r="X563" t="s">
        <v>136</v>
      </c>
      <c r="Y563">
        <v>1</v>
      </c>
      <c r="Z563" t="s">
        <v>73</v>
      </c>
      <c r="AA563">
        <v>1</v>
      </c>
      <c r="AB563" s="3">
        <v>0.1</v>
      </c>
      <c r="AC563" s="3">
        <v>0.1</v>
      </c>
      <c r="AD563" s="3">
        <v>100</v>
      </c>
      <c r="AE563" s="3">
        <v>0.5</v>
      </c>
      <c r="AF563" s="3">
        <v>0.5</v>
      </c>
      <c r="AG563" s="3">
        <v>100</v>
      </c>
      <c r="AH563" s="3">
        <v>0.9</v>
      </c>
      <c r="AI563" s="3">
        <v>0.9</v>
      </c>
      <c r="AJ563" s="3">
        <v>100</v>
      </c>
      <c r="AK563" s="3">
        <v>1</v>
      </c>
      <c r="AL563" s="3">
        <v>0</v>
      </c>
      <c r="AM563" s="3">
        <v>0</v>
      </c>
      <c r="AN563" s="3">
        <v>1</v>
      </c>
      <c r="AO563" s="3">
        <v>0</v>
      </c>
      <c r="AP563" s="3">
        <v>0</v>
      </c>
      <c r="AQ563" s="3" t="s">
        <v>77</v>
      </c>
      <c r="AR563" s="3" t="s">
        <v>77</v>
      </c>
      <c r="AS563" s="3" t="s">
        <v>77</v>
      </c>
      <c r="AT563" s="4">
        <v>38136504</v>
      </c>
      <c r="AU563" s="4">
        <v>37217333</v>
      </c>
      <c r="AV563" s="3">
        <v>97.59</v>
      </c>
      <c r="AW563" s="4">
        <v>962858268</v>
      </c>
      <c r="AX563" s="4">
        <v>956970750</v>
      </c>
      <c r="AY563" s="3">
        <v>99.39</v>
      </c>
      <c r="AZ563" s="4">
        <v>434834116</v>
      </c>
      <c r="BA563" s="4">
        <v>434834116</v>
      </c>
      <c r="BB563" s="3">
        <v>100</v>
      </c>
      <c r="BC563" s="4">
        <v>365442000</v>
      </c>
      <c r="BD563" s="4">
        <v>0</v>
      </c>
      <c r="BE563" s="3">
        <v>0</v>
      </c>
      <c r="BF563" s="4">
        <v>91000000</v>
      </c>
      <c r="BG563" s="4">
        <v>0</v>
      </c>
      <c r="BH563" s="3">
        <v>0</v>
      </c>
      <c r="BI563" s="4">
        <v>1892270888</v>
      </c>
      <c r="BJ563" s="4">
        <v>1429022199</v>
      </c>
      <c r="BK563" s="3">
        <v>75.52</v>
      </c>
      <c r="BL563" t="s">
        <v>1153</v>
      </c>
      <c r="BM563" s="5">
        <f>AT563 / 1000000</f>
        <v>38.136504000000002</v>
      </c>
      <c r="BN563" s="5">
        <f>AU563 / 1000000</f>
        <v>37.217332999999996</v>
      </c>
      <c r="BO563" s="5">
        <f>AW563 / 1000000</f>
        <v>962.85826799999995</v>
      </c>
      <c r="BP563" s="5">
        <f>AX563 / 1000000</f>
        <v>956.97074999999995</v>
      </c>
      <c r="BQ563" s="5">
        <f>AZ563 / 1000000</f>
        <v>434.83411599999999</v>
      </c>
      <c r="BR563" s="5">
        <f>BA563 / 1000000</f>
        <v>434.83411599999999</v>
      </c>
      <c r="BS563" s="5">
        <f>BC563 / 1000000</f>
        <v>365.44200000000001</v>
      </c>
      <c r="BT563" s="5">
        <f>BD563 / 1000000</f>
        <v>0</v>
      </c>
      <c r="BU563" s="5">
        <f>BF563 / 1000000</f>
        <v>91</v>
      </c>
      <c r="BV563" s="5">
        <f>BG563 / 1000000</f>
        <v>0</v>
      </c>
    </row>
    <row r="564" spans="1:74" x14ac:dyDescent="0.25">
      <c r="A564">
        <v>16</v>
      </c>
      <c r="B564" t="s">
        <v>60</v>
      </c>
      <c r="C564" t="s">
        <v>61</v>
      </c>
      <c r="D564">
        <v>2022</v>
      </c>
      <c r="E564" t="s">
        <v>62</v>
      </c>
      <c r="F564" t="s">
        <v>63</v>
      </c>
      <c r="G564">
        <v>2</v>
      </c>
      <c r="H564" t="s">
        <v>64</v>
      </c>
      <c r="I564" t="s">
        <v>3809</v>
      </c>
      <c r="J564" t="s">
        <v>1142</v>
      </c>
      <c r="K564" t="s">
        <v>1143</v>
      </c>
      <c r="L564" t="s">
        <v>3856</v>
      </c>
      <c r="M564" t="s">
        <v>1144</v>
      </c>
      <c r="N564" t="s">
        <v>3866</v>
      </c>
      <c r="O564" t="s">
        <v>255</v>
      </c>
      <c r="P564" t="s">
        <v>3895</v>
      </c>
      <c r="Q564" t="s">
        <v>1148</v>
      </c>
      <c r="R564" t="s">
        <v>4030</v>
      </c>
      <c r="S564" t="s">
        <v>1149</v>
      </c>
      <c r="T564">
        <v>23</v>
      </c>
      <c r="U564">
        <v>3</v>
      </c>
      <c r="V564" t="s">
        <v>1154</v>
      </c>
      <c r="W564">
        <v>1</v>
      </c>
      <c r="X564" t="s">
        <v>72</v>
      </c>
      <c r="Y564">
        <v>1</v>
      </c>
      <c r="Z564" t="s">
        <v>73</v>
      </c>
      <c r="AA564">
        <v>1</v>
      </c>
      <c r="AB564" s="3">
        <v>0</v>
      </c>
      <c r="AC564" s="3">
        <v>0</v>
      </c>
      <c r="AD564" s="3">
        <v>0</v>
      </c>
      <c r="AE564" s="3">
        <v>2</v>
      </c>
      <c r="AF564" s="3">
        <v>2</v>
      </c>
      <c r="AG564" s="3">
        <v>100</v>
      </c>
      <c r="AH564" s="3">
        <v>1</v>
      </c>
      <c r="AI564" s="3">
        <v>1</v>
      </c>
      <c r="AJ564" s="3">
        <v>100</v>
      </c>
      <c r="AK564" s="3">
        <v>1</v>
      </c>
      <c r="AL564" s="3">
        <v>0</v>
      </c>
      <c r="AM564" s="3">
        <v>0</v>
      </c>
      <c r="AN564" s="3">
        <v>1</v>
      </c>
      <c r="AO564" s="3">
        <v>0</v>
      </c>
      <c r="AP564" s="3">
        <v>0</v>
      </c>
      <c r="AQ564" s="3">
        <v>5</v>
      </c>
      <c r="AR564" s="3">
        <v>3</v>
      </c>
      <c r="AS564" s="3">
        <v>60</v>
      </c>
      <c r="AT564" s="4">
        <v>0</v>
      </c>
      <c r="AU564" s="4">
        <v>0</v>
      </c>
      <c r="AV564" s="3">
        <v>0</v>
      </c>
      <c r="AW564" s="4">
        <v>210000000</v>
      </c>
      <c r="AX564" s="4">
        <v>210000000</v>
      </c>
      <c r="AY564" s="3">
        <v>100</v>
      </c>
      <c r="AZ564" s="4">
        <v>213360000</v>
      </c>
      <c r="BA564" s="4">
        <v>213360000</v>
      </c>
      <c r="BB564" s="3">
        <v>100</v>
      </c>
      <c r="BC564" s="4">
        <v>250000000</v>
      </c>
      <c r="BD564" s="4">
        <v>0</v>
      </c>
      <c r="BE564" s="3">
        <v>0</v>
      </c>
      <c r="BF564" s="4">
        <v>300000000</v>
      </c>
      <c r="BG564" s="4">
        <v>0</v>
      </c>
      <c r="BH564" s="3">
        <v>0</v>
      </c>
      <c r="BI564" s="4">
        <v>973360000</v>
      </c>
      <c r="BJ564" s="4">
        <v>423360000</v>
      </c>
      <c r="BK564" s="3">
        <v>43.49</v>
      </c>
      <c r="BL564" t="s">
        <v>1155</v>
      </c>
      <c r="BM564" s="5">
        <f>AT564 / 1000000</f>
        <v>0</v>
      </c>
      <c r="BN564" s="5">
        <f>AU564 / 1000000</f>
        <v>0</v>
      </c>
      <c r="BO564" s="5">
        <f>AW564 / 1000000</f>
        <v>210</v>
      </c>
      <c r="BP564" s="5">
        <f>AX564 / 1000000</f>
        <v>210</v>
      </c>
      <c r="BQ564" s="5">
        <f>AZ564 / 1000000</f>
        <v>213.36</v>
      </c>
      <c r="BR564" s="5">
        <f>BA564 / 1000000</f>
        <v>213.36</v>
      </c>
      <c r="BS564" s="5">
        <f>BC564 / 1000000</f>
        <v>250</v>
      </c>
      <c r="BT564" s="5">
        <f>BD564 / 1000000</f>
        <v>0</v>
      </c>
      <c r="BU564" s="5">
        <f>BF564 / 1000000</f>
        <v>300</v>
      </c>
      <c r="BV564" s="5">
        <f>BG564 / 1000000</f>
        <v>0</v>
      </c>
    </row>
    <row r="565" spans="1:74" x14ac:dyDescent="0.25">
      <c r="A565">
        <v>16</v>
      </c>
      <c r="B565" t="s">
        <v>60</v>
      </c>
      <c r="C565" t="s">
        <v>61</v>
      </c>
      <c r="D565">
        <v>2022</v>
      </c>
      <c r="E565" t="s">
        <v>62</v>
      </c>
      <c r="F565" t="s">
        <v>63</v>
      </c>
      <c r="G565">
        <v>2</v>
      </c>
      <c r="H565" t="s">
        <v>64</v>
      </c>
      <c r="I565" t="s">
        <v>3809</v>
      </c>
      <c r="J565" t="s">
        <v>1142</v>
      </c>
      <c r="K565" t="s">
        <v>1143</v>
      </c>
      <c r="L565" t="s">
        <v>3856</v>
      </c>
      <c r="M565" t="s">
        <v>1144</v>
      </c>
      <c r="N565" t="s">
        <v>3866</v>
      </c>
      <c r="O565" t="s">
        <v>255</v>
      </c>
      <c r="P565" t="s">
        <v>3896</v>
      </c>
      <c r="Q565" t="s">
        <v>1156</v>
      </c>
      <c r="R565" t="s">
        <v>4031</v>
      </c>
      <c r="S565" t="s">
        <v>1157</v>
      </c>
      <c r="T565">
        <v>22</v>
      </c>
      <c r="U565">
        <v>1</v>
      </c>
      <c r="V565" t="s">
        <v>1158</v>
      </c>
      <c r="W565">
        <v>1</v>
      </c>
      <c r="X565" t="s">
        <v>72</v>
      </c>
      <c r="Y565">
        <v>1</v>
      </c>
      <c r="Z565" t="s">
        <v>73</v>
      </c>
      <c r="AA565">
        <v>1</v>
      </c>
      <c r="AB565" s="3">
        <v>0.1</v>
      </c>
      <c r="AC565" s="3">
        <v>0.1</v>
      </c>
      <c r="AD565" s="3">
        <v>100</v>
      </c>
      <c r="AE565" s="3">
        <v>0.2</v>
      </c>
      <c r="AF565" s="3">
        <v>0.2</v>
      </c>
      <c r="AG565" s="3">
        <v>100</v>
      </c>
      <c r="AH565" s="3">
        <v>0.3</v>
      </c>
      <c r="AI565" s="3">
        <v>0.3</v>
      </c>
      <c r="AJ565" s="3">
        <v>100</v>
      </c>
      <c r="AK565" s="3">
        <v>0.2</v>
      </c>
      <c r="AL565" s="3">
        <v>0</v>
      </c>
      <c r="AM565" s="3">
        <v>0</v>
      </c>
      <c r="AN565" s="3">
        <v>0.2</v>
      </c>
      <c r="AO565" s="3">
        <v>0</v>
      </c>
      <c r="AP565" s="3">
        <v>0</v>
      </c>
      <c r="AQ565" s="3">
        <v>1</v>
      </c>
      <c r="AR565" s="3">
        <v>0.6</v>
      </c>
      <c r="AS565" s="3">
        <v>60</v>
      </c>
      <c r="AT565" s="4">
        <v>27553255</v>
      </c>
      <c r="AU565" s="4">
        <v>27346088</v>
      </c>
      <c r="AV565" s="3">
        <v>99.27</v>
      </c>
      <c r="AW565" s="4">
        <v>63641800</v>
      </c>
      <c r="AX565" s="4">
        <v>63641800</v>
      </c>
      <c r="AY565" s="3">
        <v>100</v>
      </c>
      <c r="AZ565" s="4">
        <v>119982000</v>
      </c>
      <c r="BA565" s="4">
        <v>119981209</v>
      </c>
      <c r="BB565" s="3">
        <v>100</v>
      </c>
      <c r="BC565" s="4">
        <v>105220000</v>
      </c>
      <c r="BD565" s="4">
        <v>0</v>
      </c>
      <c r="BE565" s="3">
        <v>0</v>
      </c>
      <c r="BF565" s="4">
        <v>38000000</v>
      </c>
      <c r="BG565" s="4">
        <v>0</v>
      </c>
      <c r="BH565" s="3">
        <v>0</v>
      </c>
      <c r="BI565" s="4">
        <v>354397055</v>
      </c>
      <c r="BJ565" s="4">
        <v>210969097</v>
      </c>
      <c r="BK565" s="3">
        <v>59.53</v>
      </c>
      <c r="BM565" s="5">
        <f>AT565 / 1000000</f>
        <v>27.553255</v>
      </c>
      <c r="BN565" s="5">
        <f>AU565 / 1000000</f>
        <v>27.346088000000002</v>
      </c>
      <c r="BO565" s="5">
        <f>AW565 / 1000000</f>
        <v>63.641800000000003</v>
      </c>
      <c r="BP565" s="5">
        <f>AX565 / 1000000</f>
        <v>63.641800000000003</v>
      </c>
      <c r="BQ565" s="5">
        <f>AZ565 / 1000000</f>
        <v>119.982</v>
      </c>
      <c r="BR565" s="5">
        <f>BA565 / 1000000</f>
        <v>119.98120900000001</v>
      </c>
      <c r="BS565" s="5">
        <f>BC565 / 1000000</f>
        <v>105.22</v>
      </c>
      <c r="BT565" s="5">
        <f>BD565 / 1000000</f>
        <v>0</v>
      </c>
      <c r="BU565" s="5">
        <f>BF565 / 1000000</f>
        <v>38</v>
      </c>
      <c r="BV565" s="5">
        <f>BG565 / 1000000</f>
        <v>0</v>
      </c>
    </row>
    <row r="566" spans="1:74" x14ac:dyDescent="0.25">
      <c r="A566">
        <v>16</v>
      </c>
      <c r="B566" t="s">
        <v>60</v>
      </c>
      <c r="C566" t="s">
        <v>61</v>
      </c>
      <c r="D566">
        <v>2022</v>
      </c>
      <c r="E566" t="s">
        <v>62</v>
      </c>
      <c r="F566" t="s">
        <v>63</v>
      </c>
      <c r="G566">
        <v>2</v>
      </c>
      <c r="H566" t="s">
        <v>64</v>
      </c>
      <c r="I566" t="s">
        <v>3809</v>
      </c>
      <c r="J566" t="s">
        <v>1142</v>
      </c>
      <c r="K566" t="s">
        <v>1143</v>
      </c>
      <c r="L566" t="s">
        <v>3856</v>
      </c>
      <c r="M566" t="s">
        <v>1144</v>
      </c>
      <c r="N566" t="s">
        <v>3866</v>
      </c>
      <c r="O566" t="s">
        <v>255</v>
      </c>
      <c r="P566" t="s">
        <v>3896</v>
      </c>
      <c r="Q566" t="s">
        <v>1156</v>
      </c>
      <c r="R566" t="s">
        <v>4031</v>
      </c>
      <c r="S566" t="s">
        <v>1157</v>
      </c>
      <c r="T566">
        <v>22</v>
      </c>
      <c r="U566">
        <v>2</v>
      </c>
      <c r="V566" t="s">
        <v>1159</v>
      </c>
      <c r="W566">
        <v>1</v>
      </c>
      <c r="X566" t="s">
        <v>72</v>
      </c>
      <c r="Y566">
        <v>1</v>
      </c>
      <c r="Z566" t="s">
        <v>73</v>
      </c>
      <c r="AA566">
        <v>1</v>
      </c>
      <c r="AB566" s="3">
        <v>0.1</v>
      </c>
      <c r="AC566" s="3">
        <v>0.1</v>
      </c>
      <c r="AD566" s="3">
        <v>100</v>
      </c>
      <c r="AE566" s="3">
        <v>0.2</v>
      </c>
      <c r="AF566" s="3">
        <v>0.2</v>
      </c>
      <c r="AG566" s="3">
        <v>100</v>
      </c>
      <c r="AH566" s="3">
        <v>0.3</v>
      </c>
      <c r="AI566" s="3">
        <v>0.3</v>
      </c>
      <c r="AJ566" s="3">
        <v>100</v>
      </c>
      <c r="AK566" s="3">
        <v>0.2</v>
      </c>
      <c r="AL566" s="3">
        <v>0</v>
      </c>
      <c r="AM566" s="3">
        <v>0</v>
      </c>
      <c r="AN566" s="3">
        <v>0.2</v>
      </c>
      <c r="AO566" s="3">
        <v>0</v>
      </c>
      <c r="AP566" s="3">
        <v>0</v>
      </c>
      <c r="AQ566" s="3">
        <v>1</v>
      </c>
      <c r="AR566" s="3">
        <v>0.6</v>
      </c>
      <c r="AS566" s="3">
        <v>60</v>
      </c>
      <c r="AT566" s="4">
        <v>27553255</v>
      </c>
      <c r="AU566" s="4">
        <v>27346088</v>
      </c>
      <c r="AV566" s="3">
        <v>99.27</v>
      </c>
      <c r="AW566" s="4">
        <v>63641800</v>
      </c>
      <c r="AX566" s="4">
        <v>63641800</v>
      </c>
      <c r="AY566" s="3">
        <v>100</v>
      </c>
      <c r="AZ566" s="4">
        <v>79982000</v>
      </c>
      <c r="BA566" s="4">
        <v>79981209</v>
      </c>
      <c r="BB566" s="3">
        <v>100</v>
      </c>
      <c r="BC566" s="4">
        <v>84780000</v>
      </c>
      <c r="BD566" s="4">
        <v>0</v>
      </c>
      <c r="BE566" s="3">
        <v>0</v>
      </c>
      <c r="BF566" s="4">
        <v>38000000</v>
      </c>
      <c r="BG566" s="4">
        <v>0</v>
      </c>
      <c r="BH566" s="3">
        <v>0</v>
      </c>
      <c r="BI566" s="4">
        <v>293957055</v>
      </c>
      <c r="BJ566" s="4">
        <v>170969097</v>
      </c>
      <c r="BK566" s="3">
        <v>58.16</v>
      </c>
      <c r="BM566" s="5">
        <f>AT566 / 1000000</f>
        <v>27.553255</v>
      </c>
      <c r="BN566" s="5">
        <f>AU566 / 1000000</f>
        <v>27.346088000000002</v>
      </c>
      <c r="BO566" s="5">
        <f>AW566 / 1000000</f>
        <v>63.641800000000003</v>
      </c>
      <c r="BP566" s="5">
        <f>AX566 / 1000000</f>
        <v>63.641800000000003</v>
      </c>
      <c r="BQ566" s="5">
        <f>AZ566 / 1000000</f>
        <v>79.981999999999999</v>
      </c>
      <c r="BR566" s="5">
        <f>BA566 / 1000000</f>
        <v>79.981209000000007</v>
      </c>
      <c r="BS566" s="5">
        <f>BC566 / 1000000</f>
        <v>84.78</v>
      </c>
      <c r="BT566" s="5">
        <f>BD566 / 1000000</f>
        <v>0</v>
      </c>
      <c r="BU566" s="5">
        <f>BF566 / 1000000</f>
        <v>38</v>
      </c>
      <c r="BV566" s="5">
        <f>BG566 / 1000000</f>
        <v>0</v>
      </c>
    </row>
    <row r="567" spans="1:74" x14ac:dyDescent="0.25">
      <c r="A567">
        <v>16</v>
      </c>
      <c r="B567" t="s">
        <v>60</v>
      </c>
      <c r="C567" t="s">
        <v>61</v>
      </c>
      <c r="D567">
        <v>2022</v>
      </c>
      <c r="E567" t="s">
        <v>62</v>
      </c>
      <c r="F567" t="s">
        <v>63</v>
      </c>
      <c r="G567">
        <v>2</v>
      </c>
      <c r="H567" t="s">
        <v>64</v>
      </c>
      <c r="I567" t="s">
        <v>3809</v>
      </c>
      <c r="J567" t="s">
        <v>1142</v>
      </c>
      <c r="K567" t="s">
        <v>1143</v>
      </c>
      <c r="L567" t="s">
        <v>3856</v>
      </c>
      <c r="M567" t="s">
        <v>1144</v>
      </c>
      <c r="N567" t="s">
        <v>3866</v>
      </c>
      <c r="O567" t="s">
        <v>255</v>
      </c>
      <c r="P567" t="s">
        <v>3896</v>
      </c>
      <c r="Q567" t="s">
        <v>1156</v>
      </c>
      <c r="R567" t="s">
        <v>4031</v>
      </c>
      <c r="S567" t="s">
        <v>1157</v>
      </c>
      <c r="T567">
        <v>22</v>
      </c>
      <c r="U567">
        <v>3</v>
      </c>
      <c r="V567" t="s">
        <v>1160</v>
      </c>
      <c r="W567">
        <v>1</v>
      </c>
      <c r="X567" t="s">
        <v>72</v>
      </c>
      <c r="Y567">
        <v>1</v>
      </c>
      <c r="Z567" t="s">
        <v>73</v>
      </c>
      <c r="AA567">
        <v>1</v>
      </c>
      <c r="AB567" s="3">
        <v>0.1</v>
      </c>
      <c r="AC567" s="3">
        <v>0.1</v>
      </c>
      <c r="AD567" s="3">
        <v>100</v>
      </c>
      <c r="AE567" s="3">
        <v>0.2</v>
      </c>
      <c r="AF567" s="3">
        <v>0.2</v>
      </c>
      <c r="AG567" s="3">
        <v>100</v>
      </c>
      <c r="AH567" s="3">
        <v>0.7</v>
      </c>
      <c r="AI567" s="3">
        <v>0.7</v>
      </c>
      <c r="AJ567" s="3">
        <v>100</v>
      </c>
      <c r="AK567" s="3">
        <v>0</v>
      </c>
      <c r="AL567" s="3">
        <v>0</v>
      </c>
      <c r="AM567" s="3">
        <v>0</v>
      </c>
      <c r="AN567" s="3">
        <v>0</v>
      </c>
      <c r="AO567" s="3">
        <v>0</v>
      </c>
      <c r="AP567" s="3">
        <v>0</v>
      </c>
      <c r="AQ567" s="3">
        <v>1</v>
      </c>
      <c r="AR567" s="3">
        <v>1</v>
      </c>
      <c r="AS567" s="3">
        <v>100</v>
      </c>
      <c r="AT567" s="4">
        <v>4893490</v>
      </c>
      <c r="AU567" s="4">
        <v>4893490</v>
      </c>
      <c r="AV567" s="3">
        <v>100</v>
      </c>
      <c r="AW567" s="4">
        <v>7116400</v>
      </c>
      <c r="AX567" s="4">
        <v>7059240</v>
      </c>
      <c r="AY567" s="3">
        <v>99.16</v>
      </c>
      <c r="AZ567" s="4">
        <v>180036000</v>
      </c>
      <c r="BA567" s="4">
        <v>180000000</v>
      </c>
      <c r="BB567" s="3">
        <v>99.98</v>
      </c>
      <c r="BC567" s="4">
        <v>0</v>
      </c>
      <c r="BD567" s="4">
        <v>0</v>
      </c>
      <c r="BE567" s="3">
        <v>0</v>
      </c>
      <c r="BF567" s="4">
        <v>0</v>
      </c>
      <c r="BG567" s="4">
        <v>0</v>
      </c>
      <c r="BH567" s="3">
        <v>0</v>
      </c>
      <c r="BI567" s="4">
        <v>192045890</v>
      </c>
      <c r="BJ567" s="4">
        <v>191952730</v>
      </c>
      <c r="BK567" s="3">
        <v>99.95</v>
      </c>
      <c r="BM567" s="5">
        <f>AT567 / 1000000</f>
        <v>4.8934899999999999</v>
      </c>
      <c r="BN567" s="5">
        <f>AU567 / 1000000</f>
        <v>4.8934899999999999</v>
      </c>
      <c r="BO567" s="5">
        <f>AW567 / 1000000</f>
        <v>7.1163999999999996</v>
      </c>
      <c r="BP567" s="5">
        <f>AX567 / 1000000</f>
        <v>7.05924</v>
      </c>
      <c r="BQ567" s="5">
        <f>AZ567 / 1000000</f>
        <v>180.036</v>
      </c>
      <c r="BR567" s="5">
        <f>BA567 / 1000000</f>
        <v>180</v>
      </c>
      <c r="BS567" s="5">
        <f>BC567 / 1000000</f>
        <v>0</v>
      </c>
      <c r="BT567" s="5">
        <f>BD567 / 1000000</f>
        <v>0</v>
      </c>
      <c r="BU567" s="5">
        <f>BF567 / 1000000</f>
        <v>0</v>
      </c>
      <c r="BV567" s="5">
        <f>BG567 / 1000000</f>
        <v>0</v>
      </c>
    </row>
    <row r="568" spans="1:74" x14ac:dyDescent="0.25">
      <c r="A568">
        <v>16</v>
      </c>
      <c r="B568" t="s">
        <v>60</v>
      </c>
      <c r="C568" t="s">
        <v>61</v>
      </c>
      <c r="D568">
        <v>2022</v>
      </c>
      <c r="E568" t="s">
        <v>62</v>
      </c>
      <c r="F568" t="s">
        <v>63</v>
      </c>
      <c r="G568">
        <v>2</v>
      </c>
      <c r="H568" t="s">
        <v>64</v>
      </c>
      <c r="I568" t="s">
        <v>3809</v>
      </c>
      <c r="J568" t="s">
        <v>1142</v>
      </c>
      <c r="K568" t="s">
        <v>1143</v>
      </c>
      <c r="L568" t="s">
        <v>3856</v>
      </c>
      <c r="M568" t="s">
        <v>1144</v>
      </c>
      <c r="N568" t="s">
        <v>3866</v>
      </c>
      <c r="O568" t="s">
        <v>255</v>
      </c>
      <c r="P568" t="s">
        <v>3896</v>
      </c>
      <c r="Q568" t="s">
        <v>1156</v>
      </c>
      <c r="R568" t="s">
        <v>4032</v>
      </c>
      <c r="S568" t="s">
        <v>1161</v>
      </c>
      <c r="T568">
        <v>26</v>
      </c>
      <c r="U568">
        <v>1</v>
      </c>
      <c r="V568" t="s">
        <v>1162</v>
      </c>
      <c r="W568">
        <v>1</v>
      </c>
      <c r="X568" t="s">
        <v>72</v>
      </c>
      <c r="Y568">
        <v>1</v>
      </c>
      <c r="Z568" t="s">
        <v>73</v>
      </c>
      <c r="AA568">
        <v>1</v>
      </c>
      <c r="AB568" s="3">
        <v>360</v>
      </c>
      <c r="AC568" s="3">
        <v>380</v>
      </c>
      <c r="AD568" s="3">
        <v>105.56</v>
      </c>
      <c r="AE568" s="3">
        <v>1000</v>
      </c>
      <c r="AF568" s="3">
        <v>1032</v>
      </c>
      <c r="AG568" s="3">
        <v>103.2</v>
      </c>
      <c r="AH568" s="3">
        <v>3100</v>
      </c>
      <c r="AI568" s="3">
        <v>3106</v>
      </c>
      <c r="AJ568" s="3">
        <v>100.19</v>
      </c>
      <c r="AK568" s="3">
        <v>1600</v>
      </c>
      <c r="AL568" s="3">
        <v>0</v>
      </c>
      <c r="AM568" s="3">
        <v>0</v>
      </c>
      <c r="AN568" s="3">
        <v>568</v>
      </c>
      <c r="AO568" s="3">
        <v>0</v>
      </c>
      <c r="AP568" s="3">
        <v>0</v>
      </c>
      <c r="AQ568" s="3">
        <v>6680</v>
      </c>
      <c r="AR568" s="3">
        <v>4518</v>
      </c>
      <c r="AS568" s="3">
        <v>67.63</v>
      </c>
      <c r="AT568" s="4">
        <v>60613800</v>
      </c>
      <c r="AU568" s="4">
        <v>53851632</v>
      </c>
      <c r="AV568" s="3">
        <v>88.85</v>
      </c>
      <c r="AW568" s="4">
        <v>1296139944</v>
      </c>
      <c r="AX568" s="4">
        <v>233455539</v>
      </c>
      <c r="AY568" s="3">
        <v>18.010000000000002</v>
      </c>
      <c r="AZ568" s="4">
        <v>499351484</v>
      </c>
      <c r="BA568" s="4">
        <v>496237826</v>
      </c>
      <c r="BB568" s="3">
        <v>99.38</v>
      </c>
      <c r="BC568" s="4">
        <v>702973000</v>
      </c>
      <c r="BD568" s="4">
        <v>0</v>
      </c>
      <c r="BE568" s="3">
        <v>0</v>
      </c>
      <c r="BF568" s="4">
        <v>186635863</v>
      </c>
      <c r="BG568" s="4">
        <v>0</v>
      </c>
      <c r="BH568" s="3">
        <v>0</v>
      </c>
      <c r="BI568" s="4">
        <v>2745714091</v>
      </c>
      <c r="BJ568" s="4">
        <v>783544997</v>
      </c>
      <c r="BK568" s="3">
        <v>28.54</v>
      </c>
      <c r="BM568" s="5">
        <f>AT568 / 1000000</f>
        <v>60.613799999999998</v>
      </c>
      <c r="BN568" s="5">
        <f>AU568 / 1000000</f>
        <v>53.851632000000002</v>
      </c>
      <c r="BO568" s="5">
        <f>AW568 / 1000000</f>
        <v>1296.139944</v>
      </c>
      <c r="BP568" s="5">
        <f>AX568 / 1000000</f>
        <v>233.45553899999999</v>
      </c>
      <c r="BQ568" s="5">
        <f>AZ568 / 1000000</f>
        <v>499.35148400000003</v>
      </c>
      <c r="BR568" s="5">
        <f>BA568 / 1000000</f>
        <v>496.23782599999998</v>
      </c>
      <c r="BS568" s="5">
        <f>BC568 / 1000000</f>
        <v>702.97299999999996</v>
      </c>
      <c r="BT568" s="5">
        <f>BD568 / 1000000</f>
        <v>0</v>
      </c>
      <c r="BU568" s="5">
        <f>BF568 / 1000000</f>
        <v>186.635863</v>
      </c>
      <c r="BV568" s="5">
        <f>BG568 / 1000000</f>
        <v>0</v>
      </c>
    </row>
    <row r="569" spans="1:74" x14ac:dyDescent="0.25">
      <c r="A569">
        <v>16</v>
      </c>
      <c r="B569" t="s">
        <v>60</v>
      </c>
      <c r="C569" t="s">
        <v>61</v>
      </c>
      <c r="D569">
        <v>2022</v>
      </c>
      <c r="E569" t="s">
        <v>62</v>
      </c>
      <c r="F569" t="s">
        <v>63</v>
      </c>
      <c r="G569">
        <v>2</v>
      </c>
      <c r="H569" t="s">
        <v>64</v>
      </c>
      <c r="I569" t="s">
        <v>3809</v>
      </c>
      <c r="J569" t="s">
        <v>1142</v>
      </c>
      <c r="K569" t="s">
        <v>1143</v>
      </c>
      <c r="L569" t="s">
        <v>3856</v>
      </c>
      <c r="M569" t="s">
        <v>1144</v>
      </c>
      <c r="N569" t="s">
        <v>3866</v>
      </c>
      <c r="O569" t="s">
        <v>255</v>
      </c>
      <c r="P569" t="s">
        <v>3896</v>
      </c>
      <c r="Q569" t="s">
        <v>1156</v>
      </c>
      <c r="R569" t="s">
        <v>4032</v>
      </c>
      <c r="S569" t="s">
        <v>1161</v>
      </c>
      <c r="T569">
        <v>26</v>
      </c>
      <c r="U569">
        <v>2</v>
      </c>
      <c r="V569" t="s">
        <v>1163</v>
      </c>
      <c r="W569">
        <v>1</v>
      </c>
      <c r="X569" t="s">
        <v>72</v>
      </c>
      <c r="Y569">
        <v>1</v>
      </c>
      <c r="Z569" t="s">
        <v>73</v>
      </c>
      <c r="AA569">
        <v>1</v>
      </c>
      <c r="AB569" s="3">
        <v>35</v>
      </c>
      <c r="AC569" s="3">
        <v>34</v>
      </c>
      <c r="AD569" s="3">
        <v>97.14</v>
      </c>
      <c r="AE569" s="3">
        <v>46</v>
      </c>
      <c r="AF569" s="3">
        <v>46</v>
      </c>
      <c r="AG569" s="3">
        <v>100</v>
      </c>
      <c r="AH569" s="3">
        <v>45</v>
      </c>
      <c r="AI569" s="3">
        <v>45</v>
      </c>
      <c r="AJ569" s="3">
        <v>100</v>
      </c>
      <c r="AK569" s="3">
        <v>45</v>
      </c>
      <c r="AL569" s="3">
        <v>0</v>
      </c>
      <c r="AM569" s="3">
        <v>0</v>
      </c>
      <c r="AN569" s="3">
        <v>45</v>
      </c>
      <c r="AO569" s="3">
        <v>0</v>
      </c>
      <c r="AP569" s="3">
        <v>0</v>
      </c>
      <c r="AQ569" s="3">
        <v>215</v>
      </c>
      <c r="AR569" s="3">
        <v>125</v>
      </c>
      <c r="AS569" s="3">
        <v>58.14</v>
      </c>
      <c r="AT569" s="4">
        <v>116281600</v>
      </c>
      <c r="AU569" s="4">
        <v>116281600</v>
      </c>
      <c r="AV569" s="3">
        <v>100</v>
      </c>
      <c r="AW569" s="4">
        <v>176070856</v>
      </c>
      <c r="AX569" s="4">
        <v>175990205</v>
      </c>
      <c r="AY569" s="3">
        <v>99.95</v>
      </c>
      <c r="AZ569" s="4">
        <v>256407365</v>
      </c>
      <c r="BA569" s="4">
        <v>256276811</v>
      </c>
      <c r="BB569" s="3">
        <v>99.95</v>
      </c>
      <c r="BC569" s="4">
        <v>354192000</v>
      </c>
      <c r="BD569" s="4">
        <v>0</v>
      </c>
      <c r="BE569" s="3">
        <v>0</v>
      </c>
      <c r="BF569" s="4">
        <v>133592247</v>
      </c>
      <c r="BG569" s="4">
        <v>0</v>
      </c>
      <c r="BH569" s="3">
        <v>0</v>
      </c>
      <c r="BI569" s="4">
        <v>1036544068</v>
      </c>
      <c r="BJ569" s="4">
        <v>548548616</v>
      </c>
      <c r="BK569" s="3">
        <v>52.92</v>
      </c>
      <c r="BL569" t="s">
        <v>1164</v>
      </c>
      <c r="BM569" s="5">
        <f>AT569 / 1000000</f>
        <v>116.2816</v>
      </c>
      <c r="BN569" s="5">
        <f>AU569 / 1000000</f>
        <v>116.2816</v>
      </c>
      <c r="BO569" s="5">
        <f>AW569 / 1000000</f>
        <v>176.07085599999999</v>
      </c>
      <c r="BP569" s="5">
        <f>AX569 / 1000000</f>
        <v>175.990205</v>
      </c>
      <c r="BQ569" s="5">
        <f>AZ569 / 1000000</f>
        <v>256.40736500000003</v>
      </c>
      <c r="BR569" s="5">
        <f>BA569 / 1000000</f>
        <v>256.27681100000001</v>
      </c>
      <c r="BS569" s="5">
        <f>BC569 / 1000000</f>
        <v>354.19200000000001</v>
      </c>
      <c r="BT569" s="5">
        <f>BD569 / 1000000</f>
        <v>0</v>
      </c>
      <c r="BU569" s="5">
        <f>BF569 / 1000000</f>
        <v>133.59224699999999</v>
      </c>
      <c r="BV569" s="5">
        <f>BG569 / 1000000</f>
        <v>0</v>
      </c>
    </row>
    <row r="570" spans="1:74" x14ac:dyDescent="0.25">
      <c r="A570">
        <v>16</v>
      </c>
      <c r="B570" t="s">
        <v>60</v>
      </c>
      <c r="C570" t="s">
        <v>61</v>
      </c>
      <c r="D570">
        <v>2022</v>
      </c>
      <c r="E570" t="s">
        <v>62</v>
      </c>
      <c r="F570" t="s">
        <v>63</v>
      </c>
      <c r="G570">
        <v>2</v>
      </c>
      <c r="H570" t="s">
        <v>64</v>
      </c>
      <c r="I570" t="s">
        <v>3809</v>
      </c>
      <c r="J570" t="s">
        <v>1142</v>
      </c>
      <c r="K570" t="s">
        <v>1143</v>
      </c>
      <c r="L570" t="s">
        <v>3856</v>
      </c>
      <c r="M570" t="s">
        <v>1144</v>
      </c>
      <c r="N570" t="s">
        <v>3866</v>
      </c>
      <c r="O570" t="s">
        <v>255</v>
      </c>
      <c r="P570" t="s">
        <v>3896</v>
      </c>
      <c r="Q570" t="s">
        <v>1156</v>
      </c>
      <c r="R570" t="s">
        <v>4032</v>
      </c>
      <c r="S570" t="s">
        <v>1161</v>
      </c>
      <c r="T570">
        <v>26</v>
      </c>
      <c r="U570">
        <v>3</v>
      </c>
      <c r="V570" t="s">
        <v>1165</v>
      </c>
      <c r="W570">
        <v>1</v>
      </c>
      <c r="X570" t="s">
        <v>72</v>
      </c>
      <c r="Y570">
        <v>1</v>
      </c>
      <c r="Z570" t="s">
        <v>73</v>
      </c>
      <c r="AA570">
        <v>1</v>
      </c>
      <c r="AB570" s="3">
        <v>0.12</v>
      </c>
      <c r="AC570" s="3">
        <v>0.12</v>
      </c>
      <c r="AD570" s="3">
        <v>100</v>
      </c>
      <c r="AE570" s="3">
        <v>0.25</v>
      </c>
      <c r="AF570" s="3">
        <v>0.25</v>
      </c>
      <c r="AG570" s="3">
        <v>100</v>
      </c>
      <c r="AH570" s="3">
        <v>0.25</v>
      </c>
      <c r="AI570" s="3">
        <v>0.25</v>
      </c>
      <c r="AJ570" s="3">
        <v>100</v>
      </c>
      <c r="AK570" s="3">
        <v>0.26</v>
      </c>
      <c r="AL570" s="3">
        <v>0</v>
      </c>
      <c r="AM570" s="3">
        <v>0</v>
      </c>
      <c r="AN570" s="3">
        <v>0.12</v>
      </c>
      <c r="AO570" s="3">
        <v>0</v>
      </c>
      <c r="AP570" s="3">
        <v>0</v>
      </c>
      <c r="AQ570" s="3">
        <v>1</v>
      </c>
      <c r="AR570" s="3">
        <v>0.62</v>
      </c>
      <c r="AS570" s="3">
        <v>62</v>
      </c>
      <c r="AT570" s="4">
        <v>27676100</v>
      </c>
      <c r="AU570" s="4">
        <v>27122578</v>
      </c>
      <c r="AV570" s="3">
        <v>97.98</v>
      </c>
      <c r="AW570" s="4">
        <v>155789200</v>
      </c>
      <c r="AX570" s="4">
        <v>155291708</v>
      </c>
      <c r="AY570" s="3">
        <v>99.68</v>
      </c>
      <c r="AZ570" s="4">
        <v>174241151</v>
      </c>
      <c r="BA570" s="4">
        <v>174046547</v>
      </c>
      <c r="BB570" s="3">
        <v>99.89</v>
      </c>
      <c r="BC570" s="4">
        <v>342835000</v>
      </c>
      <c r="BD570" s="4">
        <v>0</v>
      </c>
      <c r="BE570" s="3">
        <v>0</v>
      </c>
      <c r="BF570" s="4">
        <v>182473322</v>
      </c>
      <c r="BG570" s="4">
        <v>0</v>
      </c>
      <c r="BH570" s="3">
        <v>0</v>
      </c>
      <c r="BI570" s="4">
        <v>883014773</v>
      </c>
      <c r="BJ570" s="4">
        <v>356460833</v>
      </c>
      <c r="BK570" s="3">
        <v>40.369999999999997</v>
      </c>
      <c r="BM570" s="5">
        <f>AT570 / 1000000</f>
        <v>27.676100000000002</v>
      </c>
      <c r="BN570" s="5">
        <f>AU570 / 1000000</f>
        <v>27.122578000000001</v>
      </c>
      <c r="BO570" s="5">
        <f>AW570 / 1000000</f>
        <v>155.78919999999999</v>
      </c>
      <c r="BP570" s="5">
        <f>AX570 / 1000000</f>
        <v>155.291708</v>
      </c>
      <c r="BQ570" s="5">
        <f>AZ570 / 1000000</f>
        <v>174.241151</v>
      </c>
      <c r="BR570" s="5">
        <f>BA570 / 1000000</f>
        <v>174.046547</v>
      </c>
      <c r="BS570" s="5">
        <f>BC570 / 1000000</f>
        <v>342.83499999999998</v>
      </c>
      <c r="BT570" s="5">
        <f>BD570 / 1000000</f>
        <v>0</v>
      </c>
      <c r="BU570" s="5">
        <f>BF570 / 1000000</f>
        <v>182.473322</v>
      </c>
      <c r="BV570" s="5">
        <f>BG570 / 1000000</f>
        <v>0</v>
      </c>
    </row>
    <row r="571" spans="1:74" x14ac:dyDescent="0.25">
      <c r="A571">
        <v>16</v>
      </c>
      <c r="B571" t="s">
        <v>60</v>
      </c>
      <c r="C571" t="s">
        <v>61</v>
      </c>
      <c r="D571">
        <v>2022</v>
      </c>
      <c r="E571" t="s">
        <v>62</v>
      </c>
      <c r="F571" t="s">
        <v>63</v>
      </c>
      <c r="G571">
        <v>2</v>
      </c>
      <c r="H571" t="s">
        <v>64</v>
      </c>
      <c r="I571" t="s">
        <v>3809</v>
      </c>
      <c r="J571" t="s">
        <v>1142</v>
      </c>
      <c r="K571" t="s">
        <v>1143</v>
      </c>
      <c r="L571" t="s">
        <v>3856</v>
      </c>
      <c r="M571" t="s">
        <v>1144</v>
      </c>
      <c r="N571" t="s">
        <v>3866</v>
      </c>
      <c r="O571" t="s">
        <v>255</v>
      </c>
      <c r="P571" t="s">
        <v>3896</v>
      </c>
      <c r="Q571" t="s">
        <v>1156</v>
      </c>
      <c r="R571" t="s">
        <v>4032</v>
      </c>
      <c r="S571" t="s">
        <v>1161</v>
      </c>
      <c r="T571">
        <v>26</v>
      </c>
      <c r="U571">
        <v>4</v>
      </c>
      <c r="V571" t="s">
        <v>1166</v>
      </c>
      <c r="W571">
        <v>1</v>
      </c>
      <c r="X571" t="s">
        <v>72</v>
      </c>
      <c r="Y571">
        <v>1</v>
      </c>
      <c r="Z571" t="s">
        <v>73</v>
      </c>
      <c r="AA571">
        <v>1</v>
      </c>
      <c r="AB571" s="3">
        <v>0</v>
      </c>
      <c r="AC571" s="3">
        <v>0</v>
      </c>
      <c r="AD571" s="3">
        <v>0</v>
      </c>
      <c r="AE571" s="3">
        <v>1</v>
      </c>
      <c r="AF571" s="3">
        <v>0.85</v>
      </c>
      <c r="AG571" s="3">
        <v>85</v>
      </c>
      <c r="AH571" s="3">
        <v>1.05</v>
      </c>
      <c r="AI571" s="3">
        <v>1.05</v>
      </c>
      <c r="AJ571" s="3">
        <v>100</v>
      </c>
      <c r="AK571" s="3">
        <v>0.1</v>
      </c>
      <c r="AL571" s="3">
        <v>0</v>
      </c>
      <c r="AM571" s="3">
        <v>0</v>
      </c>
      <c r="AN571" s="3">
        <v>0</v>
      </c>
      <c r="AO571" s="3">
        <v>0</v>
      </c>
      <c r="AP571" s="3">
        <v>0</v>
      </c>
      <c r="AQ571" s="3">
        <v>2</v>
      </c>
      <c r="AR571" s="3">
        <v>1.9</v>
      </c>
      <c r="AS571" s="3">
        <v>95</v>
      </c>
      <c r="AT571" s="4">
        <v>0</v>
      </c>
      <c r="AU571" s="4">
        <v>0</v>
      </c>
      <c r="AV571" s="3">
        <v>0</v>
      </c>
      <c r="AW571" s="4">
        <v>3764576326</v>
      </c>
      <c r="AX571" s="4">
        <v>2655430047</v>
      </c>
      <c r="AY571" s="3">
        <v>70.540000000000006</v>
      </c>
      <c r="AZ571" s="4">
        <v>2808279330</v>
      </c>
      <c r="BA571" s="4">
        <v>2782711118</v>
      </c>
      <c r="BB571" s="3">
        <v>99.09</v>
      </c>
      <c r="BC571" s="4">
        <v>220815000</v>
      </c>
      <c r="BD571" s="4">
        <v>0</v>
      </c>
      <c r="BE571" s="3">
        <v>0</v>
      </c>
      <c r="BF571" s="4">
        <v>0</v>
      </c>
      <c r="BG571" s="4">
        <v>0</v>
      </c>
      <c r="BH571" s="3">
        <v>0</v>
      </c>
      <c r="BI571" s="4">
        <v>6793670656</v>
      </c>
      <c r="BJ571" s="4">
        <v>5438141165</v>
      </c>
      <c r="BK571" s="3">
        <v>80.05</v>
      </c>
      <c r="BM571" s="5">
        <f>AT571 / 1000000</f>
        <v>0</v>
      </c>
      <c r="BN571" s="5">
        <f>AU571 / 1000000</f>
        <v>0</v>
      </c>
      <c r="BO571" s="5">
        <f>AW571 / 1000000</f>
        <v>3764.5763259999999</v>
      </c>
      <c r="BP571" s="5">
        <f>AX571 / 1000000</f>
        <v>2655.4300469999998</v>
      </c>
      <c r="BQ571" s="5">
        <f>AZ571 / 1000000</f>
        <v>2808.2793299999998</v>
      </c>
      <c r="BR571" s="5">
        <f>BA571 / 1000000</f>
        <v>2782.7111180000002</v>
      </c>
      <c r="BS571" s="5">
        <f>BC571 / 1000000</f>
        <v>220.815</v>
      </c>
      <c r="BT571" s="5">
        <f>BD571 / 1000000</f>
        <v>0</v>
      </c>
      <c r="BU571" s="5">
        <f>BF571 / 1000000</f>
        <v>0</v>
      </c>
      <c r="BV571" s="5">
        <f>BG571 / 1000000</f>
        <v>0</v>
      </c>
    </row>
    <row r="572" spans="1:74" x14ac:dyDescent="0.25">
      <c r="A572">
        <v>16</v>
      </c>
      <c r="B572" t="s">
        <v>60</v>
      </c>
      <c r="C572" t="s">
        <v>61</v>
      </c>
      <c r="D572">
        <v>2022</v>
      </c>
      <c r="E572" t="s">
        <v>62</v>
      </c>
      <c r="F572" t="s">
        <v>63</v>
      </c>
      <c r="G572">
        <v>2</v>
      </c>
      <c r="H572" t="s">
        <v>64</v>
      </c>
      <c r="I572" t="s">
        <v>3809</v>
      </c>
      <c r="J572" t="s">
        <v>1142</v>
      </c>
      <c r="K572" t="s">
        <v>1143</v>
      </c>
      <c r="L572" t="s">
        <v>3856</v>
      </c>
      <c r="M572" t="s">
        <v>1144</v>
      </c>
      <c r="N572" t="s">
        <v>3866</v>
      </c>
      <c r="O572" t="s">
        <v>255</v>
      </c>
      <c r="P572" t="s">
        <v>3892</v>
      </c>
      <c r="Q572" t="s">
        <v>1040</v>
      </c>
      <c r="R572" t="s">
        <v>4033</v>
      </c>
      <c r="S572" t="s">
        <v>1167</v>
      </c>
      <c r="T572">
        <v>23</v>
      </c>
      <c r="U572">
        <v>1</v>
      </c>
      <c r="V572" t="s">
        <v>1168</v>
      </c>
      <c r="W572">
        <v>2</v>
      </c>
      <c r="X572" t="s">
        <v>76</v>
      </c>
      <c r="Y572">
        <v>1</v>
      </c>
      <c r="Z572" t="s">
        <v>73</v>
      </c>
      <c r="AA572">
        <v>1</v>
      </c>
      <c r="AB572" s="3">
        <v>20</v>
      </c>
      <c r="AC572" s="3">
        <v>20</v>
      </c>
      <c r="AD572" s="3">
        <v>100</v>
      </c>
      <c r="AE572" s="3">
        <v>20</v>
      </c>
      <c r="AF572" s="3">
        <v>20</v>
      </c>
      <c r="AG572" s="3">
        <v>100</v>
      </c>
      <c r="AH572" s="3">
        <v>20</v>
      </c>
      <c r="AI572" s="3">
        <v>20</v>
      </c>
      <c r="AJ572" s="3">
        <v>100</v>
      </c>
      <c r="AK572" s="3">
        <v>20</v>
      </c>
      <c r="AL572" s="3">
        <v>0</v>
      </c>
      <c r="AM572" s="3">
        <v>0</v>
      </c>
      <c r="AN572" s="3">
        <v>20</v>
      </c>
      <c r="AO572" s="3">
        <v>0</v>
      </c>
      <c r="AP572" s="3">
        <v>0</v>
      </c>
      <c r="AQ572" s="3" t="s">
        <v>77</v>
      </c>
      <c r="AR572" s="3" t="s">
        <v>77</v>
      </c>
      <c r="AS572" s="3" t="s">
        <v>77</v>
      </c>
      <c r="AT572" s="4">
        <v>390226868</v>
      </c>
      <c r="AU572" s="4">
        <v>297307485</v>
      </c>
      <c r="AV572" s="3">
        <v>76.19</v>
      </c>
      <c r="AW572" s="4">
        <v>2797071494</v>
      </c>
      <c r="AX572" s="4">
        <v>2789881808</v>
      </c>
      <c r="AY572" s="3">
        <v>99.74</v>
      </c>
      <c r="AZ572" s="4">
        <v>3659745259</v>
      </c>
      <c r="BA572" s="4">
        <v>3654888480</v>
      </c>
      <c r="BB572" s="3">
        <v>99.87</v>
      </c>
      <c r="BC572" s="4">
        <v>3648475000</v>
      </c>
      <c r="BD572" s="4">
        <v>0</v>
      </c>
      <c r="BE572" s="3">
        <v>0</v>
      </c>
      <c r="BF572" s="4">
        <v>2654000000</v>
      </c>
      <c r="BG572" s="4">
        <v>0</v>
      </c>
      <c r="BH572" s="3">
        <v>0</v>
      </c>
      <c r="BI572" s="4">
        <v>13149518621</v>
      </c>
      <c r="BJ572" s="4">
        <v>6742077773</v>
      </c>
      <c r="BK572" s="3">
        <v>51.27</v>
      </c>
      <c r="BL572" t="s">
        <v>1169</v>
      </c>
      <c r="BM572" s="5">
        <f>AT572 / 1000000</f>
        <v>390.22686800000002</v>
      </c>
      <c r="BN572" s="5">
        <f>AU572 / 1000000</f>
        <v>297.30748499999999</v>
      </c>
      <c r="BO572" s="5">
        <f>AW572 / 1000000</f>
        <v>2797.0714939999998</v>
      </c>
      <c r="BP572" s="5">
        <f>AX572 / 1000000</f>
        <v>2789.8818080000001</v>
      </c>
      <c r="BQ572" s="5">
        <f>AZ572 / 1000000</f>
        <v>3659.7452589999998</v>
      </c>
      <c r="BR572" s="5">
        <f>BA572 / 1000000</f>
        <v>3654.8884800000001</v>
      </c>
      <c r="BS572" s="5">
        <f>BC572 / 1000000</f>
        <v>3648.4749999999999</v>
      </c>
      <c r="BT572" s="5">
        <f>BD572 / 1000000</f>
        <v>0</v>
      </c>
      <c r="BU572" s="5">
        <f>BF572 / 1000000</f>
        <v>2654</v>
      </c>
      <c r="BV572" s="5">
        <f>BG572 / 1000000</f>
        <v>0</v>
      </c>
    </row>
    <row r="573" spans="1:74" x14ac:dyDescent="0.25">
      <c r="A573">
        <v>16</v>
      </c>
      <c r="B573" t="s">
        <v>60</v>
      </c>
      <c r="C573" t="s">
        <v>61</v>
      </c>
      <c r="D573">
        <v>2022</v>
      </c>
      <c r="E573" t="s">
        <v>62</v>
      </c>
      <c r="F573" t="s">
        <v>63</v>
      </c>
      <c r="G573">
        <v>2</v>
      </c>
      <c r="H573" t="s">
        <v>64</v>
      </c>
      <c r="I573" t="s">
        <v>3809</v>
      </c>
      <c r="J573" t="s">
        <v>1142</v>
      </c>
      <c r="K573" t="s">
        <v>1143</v>
      </c>
      <c r="L573" t="s">
        <v>3856</v>
      </c>
      <c r="M573" t="s">
        <v>1144</v>
      </c>
      <c r="N573" t="s">
        <v>3866</v>
      </c>
      <c r="O573" t="s">
        <v>255</v>
      </c>
      <c r="P573" t="s">
        <v>3892</v>
      </c>
      <c r="Q573" t="s">
        <v>1040</v>
      </c>
      <c r="R573" t="s">
        <v>4033</v>
      </c>
      <c r="S573" t="s">
        <v>1167</v>
      </c>
      <c r="T573">
        <v>23</v>
      </c>
      <c r="U573">
        <v>2</v>
      </c>
      <c r="V573" t="s">
        <v>1170</v>
      </c>
      <c r="W573">
        <v>2</v>
      </c>
      <c r="X573" t="s">
        <v>76</v>
      </c>
      <c r="Y573">
        <v>1</v>
      </c>
      <c r="Z573" t="s">
        <v>73</v>
      </c>
      <c r="AA573">
        <v>1</v>
      </c>
      <c r="AB573" s="3">
        <v>26</v>
      </c>
      <c r="AC573" s="3">
        <v>24.44</v>
      </c>
      <c r="AD573" s="3">
        <v>94</v>
      </c>
      <c r="AE573" s="3">
        <v>26</v>
      </c>
      <c r="AF573" s="3">
        <v>26</v>
      </c>
      <c r="AG573" s="3">
        <v>100</v>
      </c>
      <c r="AH573" s="3">
        <v>26</v>
      </c>
      <c r="AI573" s="3">
        <v>26</v>
      </c>
      <c r="AJ573" s="3">
        <v>100</v>
      </c>
      <c r="AK573" s="3">
        <v>26</v>
      </c>
      <c r="AL573" s="3">
        <v>0</v>
      </c>
      <c r="AM573" s="3">
        <v>0</v>
      </c>
      <c r="AN573" s="3">
        <v>26</v>
      </c>
      <c r="AO573" s="3">
        <v>0</v>
      </c>
      <c r="AP573" s="3">
        <v>0</v>
      </c>
      <c r="AQ573" s="3" t="s">
        <v>77</v>
      </c>
      <c r="AR573" s="3" t="s">
        <v>77</v>
      </c>
      <c r="AS573" s="3" t="s">
        <v>77</v>
      </c>
      <c r="AT573" s="4">
        <v>316698997</v>
      </c>
      <c r="AU573" s="4">
        <v>296698752</v>
      </c>
      <c r="AV573" s="3">
        <v>93.68</v>
      </c>
      <c r="AW573" s="4">
        <v>332641231</v>
      </c>
      <c r="AX573" s="4">
        <v>332641231</v>
      </c>
      <c r="AY573" s="3">
        <v>100</v>
      </c>
      <c r="AZ573" s="4">
        <v>1222623170</v>
      </c>
      <c r="BA573" s="4">
        <v>1222421066</v>
      </c>
      <c r="BB573" s="3">
        <v>99.98</v>
      </c>
      <c r="BC573" s="4">
        <v>912199000</v>
      </c>
      <c r="BD573" s="4">
        <v>0</v>
      </c>
      <c r="BE573" s="3">
        <v>0</v>
      </c>
      <c r="BF573" s="4">
        <v>1122243080</v>
      </c>
      <c r="BG573" s="4">
        <v>0</v>
      </c>
      <c r="BH573" s="3">
        <v>0</v>
      </c>
      <c r="BI573" s="4">
        <v>3906405478</v>
      </c>
      <c r="BJ573" s="4">
        <v>1851761049</v>
      </c>
      <c r="BK573" s="3">
        <v>47.4</v>
      </c>
      <c r="BL573" t="s">
        <v>1171</v>
      </c>
      <c r="BM573" s="5">
        <f>AT573 / 1000000</f>
        <v>316.69899700000002</v>
      </c>
      <c r="BN573" s="5">
        <f>AU573 / 1000000</f>
        <v>296.69875200000001</v>
      </c>
      <c r="BO573" s="5">
        <f>AW573 / 1000000</f>
        <v>332.641231</v>
      </c>
      <c r="BP573" s="5">
        <f>AX573 / 1000000</f>
        <v>332.641231</v>
      </c>
      <c r="BQ573" s="5">
        <f>AZ573 / 1000000</f>
        <v>1222.6231700000001</v>
      </c>
      <c r="BR573" s="5">
        <f>BA573 / 1000000</f>
        <v>1222.4210660000001</v>
      </c>
      <c r="BS573" s="5">
        <f>BC573 / 1000000</f>
        <v>912.19899999999996</v>
      </c>
      <c r="BT573" s="5">
        <f>BD573 / 1000000</f>
        <v>0</v>
      </c>
      <c r="BU573" s="5">
        <f>BF573 / 1000000</f>
        <v>1122.24308</v>
      </c>
      <c r="BV573" s="5">
        <f>BG573 / 1000000</f>
        <v>0</v>
      </c>
    </row>
    <row r="574" spans="1:74" x14ac:dyDescent="0.25">
      <c r="A574">
        <v>16</v>
      </c>
      <c r="B574" t="s">
        <v>60</v>
      </c>
      <c r="C574" t="s">
        <v>61</v>
      </c>
      <c r="D574">
        <v>2022</v>
      </c>
      <c r="E574" t="s">
        <v>62</v>
      </c>
      <c r="F574" t="s">
        <v>63</v>
      </c>
      <c r="G574">
        <v>2</v>
      </c>
      <c r="H574" t="s">
        <v>64</v>
      </c>
      <c r="I574" t="s">
        <v>3809</v>
      </c>
      <c r="J574" t="s">
        <v>1142</v>
      </c>
      <c r="K574" t="s">
        <v>1143</v>
      </c>
      <c r="L574" t="s">
        <v>3856</v>
      </c>
      <c r="M574" t="s">
        <v>1144</v>
      </c>
      <c r="N574" t="s">
        <v>3866</v>
      </c>
      <c r="O574" t="s">
        <v>255</v>
      </c>
      <c r="P574" t="s">
        <v>3892</v>
      </c>
      <c r="Q574" t="s">
        <v>1040</v>
      </c>
      <c r="R574" t="s">
        <v>4033</v>
      </c>
      <c r="S574" t="s">
        <v>1167</v>
      </c>
      <c r="T574">
        <v>23</v>
      </c>
      <c r="U574">
        <v>3</v>
      </c>
      <c r="V574" t="s">
        <v>1172</v>
      </c>
      <c r="W574">
        <v>2</v>
      </c>
      <c r="X574" t="s">
        <v>76</v>
      </c>
      <c r="Y574">
        <v>1</v>
      </c>
      <c r="Z574" t="s">
        <v>73</v>
      </c>
      <c r="AA574">
        <v>1</v>
      </c>
      <c r="AB574" s="3">
        <v>23</v>
      </c>
      <c r="AC574" s="3">
        <v>23</v>
      </c>
      <c r="AD574" s="3">
        <v>100</v>
      </c>
      <c r="AE574" s="3">
        <v>23</v>
      </c>
      <c r="AF574" s="3">
        <v>23</v>
      </c>
      <c r="AG574" s="3">
        <v>100</v>
      </c>
      <c r="AH574" s="3">
        <v>23</v>
      </c>
      <c r="AI574" s="3">
        <v>23</v>
      </c>
      <c r="AJ574" s="3">
        <v>100</v>
      </c>
      <c r="AK574" s="3">
        <v>23</v>
      </c>
      <c r="AL574" s="3">
        <v>0</v>
      </c>
      <c r="AM574" s="3">
        <v>0</v>
      </c>
      <c r="AN574" s="3">
        <v>23</v>
      </c>
      <c r="AO574" s="3">
        <v>0</v>
      </c>
      <c r="AP574" s="3">
        <v>0</v>
      </c>
      <c r="AQ574" s="3" t="s">
        <v>77</v>
      </c>
      <c r="AR574" s="3" t="s">
        <v>77</v>
      </c>
      <c r="AS574" s="3" t="s">
        <v>77</v>
      </c>
      <c r="AT574" s="4">
        <v>1517297893</v>
      </c>
      <c r="AU574" s="4">
        <v>1353514271</v>
      </c>
      <c r="AV574" s="3">
        <v>89.21</v>
      </c>
      <c r="AW574" s="4">
        <v>663699111</v>
      </c>
      <c r="AX574" s="4">
        <v>663196936</v>
      </c>
      <c r="AY574" s="3">
        <v>99.92</v>
      </c>
      <c r="AZ574" s="4">
        <v>3397326491</v>
      </c>
      <c r="BA574" s="4">
        <v>3397253885</v>
      </c>
      <c r="BB574" s="3">
        <v>100</v>
      </c>
      <c r="BC574" s="4">
        <v>1817606000</v>
      </c>
      <c r="BD574" s="4">
        <v>0</v>
      </c>
      <c r="BE574" s="3">
        <v>0</v>
      </c>
      <c r="BF574" s="4">
        <v>825334796</v>
      </c>
      <c r="BG574" s="4">
        <v>0</v>
      </c>
      <c r="BH574" s="3">
        <v>0</v>
      </c>
      <c r="BI574" s="4">
        <v>8221264291</v>
      </c>
      <c r="BJ574" s="4">
        <v>5413965092</v>
      </c>
      <c r="BK574" s="3">
        <v>65.849999999999994</v>
      </c>
      <c r="BL574" t="s">
        <v>1173</v>
      </c>
      <c r="BM574" s="5">
        <f>AT574 / 1000000</f>
        <v>1517.2978929999999</v>
      </c>
      <c r="BN574" s="5">
        <f>AU574 / 1000000</f>
        <v>1353.514271</v>
      </c>
      <c r="BO574" s="5">
        <f>AW574 / 1000000</f>
        <v>663.69911100000002</v>
      </c>
      <c r="BP574" s="5">
        <f>AX574 / 1000000</f>
        <v>663.19693600000005</v>
      </c>
      <c r="BQ574" s="5">
        <f>AZ574 / 1000000</f>
        <v>3397.3264909999998</v>
      </c>
      <c r="BR574" s="5">
        <f>BA574 / 1000000</f>
        <v>3397.2538850000001</v>
      </c>
      <c r="BS574" s="5">
        <f>BC574 / 1000000</f>
        <v>1817.606</v>
      </c>
      <c r="BT574" s="5">
        <f>BD574 / 1000000</f>
        <v>0</v>
      </c>
      <c r="BU574" s="5">
        <f>BF574 / 1000000</f>
        <v>825.33479599999998</v>
      </c>
      <c r="BV574" s="5">
        <f>BG574 / 1000000</f>
        <v>0</v>
      </c>
    </row>
    <row r="575" spans="1:74" x14ac:dyDescent="0.25">
      <c r="A575">
        <v>16</v>
      </c>
      <c r="B575" t="s">
        <v>60</v>
      </c>
      <c r="C575" t="s">
        <v>61</v>
      </c>
      <c r="D575">
        <v>2022</v>
      </c>
      <c r="E575" t="s">
        <v>62</v>
      </c>
      <c r="F575" t="s">
        <v>63</v>
      </c>
      <c r="G575">
        <v>2</v>
      </c>
      <c r="H575" t="s">
        <v>64</v>
      </c>
      <c r="I575" t="s">
        <v>3809</v>
      </c>
      <c r="J575" t="s">
        <v>1142</v>
      </c>
      <c r="K575" t="s">
        <v>1143</v>
      </c>
      <c r="L575" t="s">
        <v>3856</v>
      </c>
      <c r="M575" t="s">
        <v>1144</v>
      </c>
      <c r="N575" t="s">
        <v>3866</v>
      </c>
      <c r="O575" t="s">
        <v>255</v>
      </c>
      <c r="P575" t="s">
        <v>3892</v>
      </c>
      <c r="Q575" t="s">
        <v>1040</v>
      </c>
      <c r="R575" t="s">
        <v>4034</v>
      </c>
      <c r="S575" t="s">
        <v>1174</v>
      </c>
      <c r="T575">
        <v>29</v>
      </c>
      <c r="U575">
        <v>1</v>
      </c>
      <c r="V575" t="s">
        <v>1175</v>
      </c>
      <c r="W575">
        <v>1</v>
      </c>
      <c r="X575" t="s">
        <v>72</v>
      </c>
      <c r="Y575">
        <v>1</v>
      </c>
      <c r="Z575" t="s">
        <v>73</v>
      </c>
      <c r="AA575">
        <v>1</v>
      </c>
      <c r="AB575" s="3">
        <v>2</v>
      </c>
      <c r="AC575" s="3">
        <v>2</v>
      </c>
      <c r="AD575" s="3">
        <v>100</v>
      </c>
      <c r="AE575" s="3">
        <v>2</v>
      </c>
      <c r="AF575" s="3">
        <v>2</v>
      </c>
      <c r="AG575" s="3">
        <v>100</v>
      </c>
      <c r="AH575" s="3">
        <v>2</v>
      </c>
      <c r="AI575" s="3">
        <v>2</v>
      </c>
      <c r="AJ575" s="3">
        <v>100</v>
      </c>
      <c r="AK575" s="3">
        <v>2</v>
      </c>
      <c r="AL575" s="3">
        <v>0</v>
      </c>
      <c r="AM575" s="3">
        <v>0</v>
      </c>
      <c r="AN575" s="3">
        <v>0</v>
      </c>
      <c r="AO575" s="3">
        <v>0</v>
      </c>
      <c r="AP575" s="3">
        <v>0</v>
      </c>
      <c r="AQ575" s="3">
        <v>8</v>
      </c>
      <c r="AR575" s="3">
        <v>6</v>
      </c>
      <c r="AS575" s="3">
        <v>75</v>
      </c>
      <c r="AT575" s="4">
        <v>66828531</v>
      </c>
      <c r="AU575" s="4">
        <v>52669180</v>
      </c>
      <c r="AV575" s="3">
        <v>78.81</v>
      </c>
      <c r="AW575" s="4">
        <v>306625099</v>
      </c>
      <c r="AX575" s="4">
        <v>292088683</v>
      </c>
      <c r="AY575" s="3">
        <v>95.26</v>
      </c>
      <c r="AZ575" s="4">
        <v>311688839</v>
      </c>
      <c r="BA575" s="4">
        <v>311688839</v>
      </c>
      <c r="BB575" s="3">
        <v>100</v>
      </c>
      <c r="BC575" s="4">
        <v>98604000</v>
      </c>
      <c r="BD575" s="4">
        <v>0</v>
      </c>
      <c r="BE575" s="3">
        <v>0</v>
      </c>
      <c r="BF575" s="4">
        <v>0</v>
      </c>
      <c r="BG575" s="4">
        <v>0</v>
      </c>
      <c r="BH575" s="3">
        <v>0</v>
      </c>
      <c r="BI575" s="4">
        <v>783746469</v>
      </c>
      <c r="BJ575" s="4">
        <v>656446702</v>
      </c>
      <c r="BK575" s="3">
        <v>83.76</v>
      </c>
      <c r="BL575" t="s">
        <v>1176</v>
      </c>
      <c r="BM575" s="5">
        <f>AT575 / 1000000</f>
        <v>66.828530999999998</v>
      </c>
      <c r="BN575" s="5">
        <f>AU575 / 1000000</f>
        <v>52.669179999999997</v>
      </c>
      <c r="BO575" s="5">
        <f>AW575 / 1000000</f>
        <v>306.62509899999998</v>
      </c>
      <c r="BP575" s="5">
        <f>AX575 / 1000000</f>
        <v>292.088683</v>
      </c>
      <c r="BQ575" s="5">
        <f>AZ575 / 1000000</f>
        <v>311.68883899999997</v>
      </c>
      <c r="BR575" s="5">
        <f>BA575 / 1000000</f>
        <v>311.68883899999997</v>
      </c>
      <c r="BS575" s="5">
        <f>BC575 / 1000000</f>
        <v>98.603999999999999</v>
      </c>
      <c r="BT575" s="5">
        <f>BD575 / 1000000</f>
        <v>0</v>
      </c>
      <c r="BU575" s="5">
        <f>BF575 / 1000000</f>
        <v>0</v>
      </c>
      <c r="BV575" s="5">
        <f>BG575 / 1000000</f>
        <v>0</v>
      </c>
    </row>
    <row r="576" spans="1:74" x14ac:dyDescent="0.25">
      <c r="A576">
        <v>16</v>
      </c>
      <c r="B576" t="s">
        <v>60</v>
      </c>
      <c r="C576" t="s">
        <v>61</v>
      </c>
      <c r="D576">
        <v>2022</v>
      </c>
      <c r="E576" t="s">
        <v>62</v>
      </c>
      <c r="F576" t="s">
        <v>63</v>
      </c>
      <c r="G576">
        <v>2</v>
      </c>
      <c r="H576" t="s">
        <v>64</v>
      </c>
      <c r="I576" t="s">
        <v>3809</v>
      </c>
      <c r="J576" t="s">
        <v>1142</v>
      </c>
      <c r="K576" t="s">
        <v>1143</v>
      </c>
      <c r="L576" t="s">
        <v>3856</v>
      </c>
      <c r="M576" t="s">
        <v>1144</v>
      </c>
      <c r="N576" t="s">
        <v>3866</v>
      </c>
      <c r="O576" t="s">
        <v>255</v>
      </c>
      <c r="P576" t="s">
        <v>3892</v>
      </c>
      <c r="Q576" t="s">
        <v>1040</v>
      </c>
      <c r="R576" t="s">
        <v>4034</v>
      </c>
      <c r="S576" t="s">
        <v>1174</v>
      </c>
      <c r="T576">
        <v>29</v>
      </c>
      <c r="U576">
        <v>2</v>
      </c>
      <c r="V576" t="s">
        <v>1177</v>
      </c>
      <c r="W576">
        <v>1</v>
      </c>
      <c r="X576" t="s">
        <v>72</v>
      </c>
      <c r="Y576">
        <v>1</v>
      </c>
      <c r="Z576" t="s">
        <v>73</v>
      </c>
      <c r="AA576">
        <v>1</v>
      </c>
      <c r="AB576" s="3">
        <v>0</v>
      </c>
      <c r="AC576" s="3">
        <v>0</v>
      </c>
      <c r="AD576" s="3">
        <v>0</v>
      </c>
      <c r="AE576" s="3">
        <v>1</v>
      </c>
      <c r="AF576" s="3">
        <v>1</v>
      </c>
      <c r="AG576" s="3">
        <v>100</v>
      </c>
      <c r="AH576" s="3">
        <v>2</v>
      </c>
      <c r="AI576" s="3">
        <v>2</v>
      </c>
      <c r="AJ576" s="3">
        <v>100</v>
      </c>
      <c r="AK576" s="3">
        <v>1</v>
      </c>
      <c r="AL576" s="3">
        <v>0</v>
      </c>
      <c r="AM576" s="3">
        <v>0</v>
      </c>
      <c r="AN576" s="3">
        <v>0</v>
      </c>
      <c r="AO576" s="3">
        <v>0</v>
      </c>
      <c r="AP576" s="3">
        <v>0</v>
      </c>
      <c r="AQ576" s="3">
        <v>4</v>
      </c>
      <c r="AR576" s="3">
        <v>3</v>
      </c>
      <c r="AS576" s="3">
        <v>75</v>
      </c>
      <c r="AT576" s="4">
        <v>0</v>
      </c>
      <c r="AU576" s="4">
        <v>0</v>
      </c>
      <c r="AV576" s="3">
        <v>0</v>
      </c>
      <c r="AW576" s="4">
        <v>92954576</v>
      </c>
      <c r="AX576" s="4">
        <v>92954576</v>
      </c>
      <c r="AY576" s="3">
        <v>100</v>
      </c>
      <c r="AZ576" s="4">
        <v>90506243</v>
      </c>
      <c r="BA576" s="4">
        <v>90506243</v>
      </c>
      <c r="BB576" s="3">
        <v>100</v>
      </c>
      <c r="BC576" s="4">
        <v>90480000</v>
      </c>
      <c r="BD576" s="4">
        <v>0</v>
      </c>
      <c r="BE576" s="3">
        <v>0</v>
      </c>
      <c r="BF576" s="4">
        <v>0</v>
      </c>
      <c r="BG576" s="4">
        <v>0</v>
      </c>
      <c r="BH576" s="3">
        <v>0</v>
      </c>
      <c r="BI576" s="4">
        <v>273940819</v>
      </c>
      <c r="BJ576" s="4">
        <v>183460819</v>
      </c>
      <c r="BK576" s="3">
        <v>66.97</v>
      </c>
      <c r="BL576" t="s">
        <v>1178</v>
      </c>
      <c r="BM576" s="5">
        <f>AT576 / 1000000</f>
        <v>0</v>
      </c>
      <c r="BN576" s="5">
        <f>AU576 / 1000000</f>
        <v>0</v>
      </c>
      <c r="BO576" s="5">
        <f>AW576 / 1000000</f>
        <v>92.954576000000003</v>
      </c>
      <c r="BP576" s="5">
        <f>AX576 / 1000000</f>
        <v>92.954576000000003</v>
      </c>
      <c r="BQ576" s="5">
        <f>AZ576 / 1000000</f>
        <v>90.506242999999998</v>
      </c>
      <c r="BR576" s="5">
        <f>BA576 / 1000000</f>
        <v>90.506242999999998</v>
      </c>
      <c r="BS576" s="5">
        <f>BC576 / 1000000</f>
        <v>90.48</v>
      </c>
      <c r="BT576" s="5">
        <f>BD576 / 1000000</f>
        <v>0</v>
      </c>
      <c r="BU576" s="5">
        <f>BF576 / 1000000</f>
        <v>0</v>
      </c>
      <c r="BV576" s="5">
        <f>BG576 / 1000000</f>
        <v>0</v>
      </c>
    </row>
    <row r="577" spans="1:74" x14ac:dyDescent="0.25">
      <c r="A577">
        <v>16</v>
      </c>
      <c r="B577" t="s">
        <v>60</v>
      </c>
      <c r="C577" t="s">
        <v>61</v>
      </c>
      <c r="D577">
        <v>2022</v>
      </c>
      <c r="E577" t="s">
        <v>62</v>
      </c>
      <c r="F577" t="s">
        <v>63</v>
      </c>
      <c r="G577">
        <v>2</v>
      </c>
      <c r="H577" t="s">
        <v>64</v>
      </c>
      <c r="I577" t="s">
        <v>3809</v>
      </c>
      <c r="J577" t="s">
        <v>1142</v>
      </c>
      <c r="K577" t="s">
        <v>1143</v>
      </c>
      <c r="L577" t="s">
        <v>3856</v>
      </c>
      <c r="M577" t="s">
        <v>1144</v>
      </c>
      <c r="N577" t="s">
        <v>3866</v>
      </c>
      <c r="O577" t="s">
        <v>255</v>
      </c>
      <c r="P577" t="s">
        <v>3892</v>
      </c>
      <c r="Q577" t="s">
        <v>1040</v>
      </c>
      <c r="R577" t="s">
        <v>4034</v>
      </c>
      <c r="S577" t="s">
        <v>1174</v>
      </c>
      <c r="T577">
        <v>29</v>
      </c>
      <c r="U577">
        <v>3</v>
      </c>
      <c r="V577" t="s">
        <v>1179</v>
      </c>
      <c r="W577">
        <v>1</v>
      </c>
      <c r="X577" t="s">
        <v>72</v>
      </c>
      <c r="Y577">
        <v>1</v>
      </c>
      <c r="Z577" t="s">
        <v>73</v>
      </c>
      <c r="AA577">
        <v>1</v>
      </c>
      <c r="AB577" s="3">
        <v>0</v>
      </c>
      <c r="AC577" s="3">
        <v>0</v>
      </c>
      <c r="AD577" s="3">
        <v>0</v>
      </c>
      <c r="AE577" s="3">
        <v>0.93</v>
      </c>
      <c r="AF577" s="3">
        <v>0.93</v>
      </c>
      <c r="AG577" s="3">
        <v>100</v>
      </c>
      <c r="AH577" s="3">
        <v>1.07</v>
      </c>
      <c r="AI577" s="3">
        <v>1.07</v>
      </c>
      <c r="AJ577" s="3">
        <v>100</v>
      </c>
      <c r="AK577" s="3">
        <v>1</v>
      </c>
      <c r="AL577" s="3">
        <v>0</v>
      </c>
      <c r="AM577" s="3">
        <v>0</v>
      </c>
      <c r="AN577" s="3">
        <v>0</v>
      </c>
      <c r="AO577" s="3">
        <v>0</v>
      </c>
      <c r="AP577" s="3">
        <v>0</v>
      </c>
      <c r="AQ577" s="3">
        <v>3</v>
      </c>
      <c r="AR577" s="3">
        <v>2</v>
      </c>
      <c r="AS577" s="3">
        <v>66.67</v>
      </c>
      <c r="AT577" s="4">
        <v>0</v>
      </c>
      <c r="AU577" s="4">
        <v>0</v>
      </c>
      <c r="AV577" s="3">
        <v>0</v>
      </c>
      <c r="AW577" s="4">
        <v>247954576</v>
      </c>
      <c r="AX577" s="4">
        <v>247954576</v>
      </c>
      <c r="AY577" s="3">
        <v>100</v>
      </c>
      <c r="AZ577" s="4">
        <v>608220653</v>
      </c>
      <c r="BA577" s="4">
        <v>608220653</v>
      </c>
      <c r="BB577" s="3">
        <v>100</v>
      </c>
      <c r="BC577" s="4">
        <v>540480000</v>
      </c>
      <c r="BD577" s="4">
        <v>0</v>
      </c>
      <c r="BE577" s="3">
        <v>0</v>
      </c>
      <c r="BF577" s="4">
        <v>0</v>
      </c>
      <c r="BG577" s="4">
        <v>0</v>
      </c>
      <c r="BH577" s="3">
        <v>0</v>
      </c>
      <c r="BI577" s="4">
        <v>1396655229</v>
      </c>
      <c r="BJ577" s="4">
        <v>856175229</v>
      </c>
      <c r="BK577" s="3">
        <v>61.3</v>
      </c>
      <c r="BL577" t="s">
        <v>1180</v>
      </c>
      <c r="BM577" s="5">
        <f>AT577 / 1000000</f>
        <v>0</v>
      </c>
      <c r="BN577" s="5">
        <f>AU577 / 1000000</f>
        <v>0</v>
      </c>
      <c r="BO577" s="5">
        <f>AW577 / 1000000</f>
        <v>247.954576</v>
      </c>
      <c r="BP577" s="5">
        <f>AX577 / 1000000</f>
        <v>247.954576</v>
      </c>
      <c r="BQ577" s="5">
        <f>AZ577 / 1000000</f>
        <v>608.22065299999997</v>
      </c>
      <c r="BR577" s="5">
        <f>BA577 / 1000000</f>
        <v>608.22065299999997</v>
      </c>
      <c r="BS577" s="5">
        <f>BC577 / 1000000</f>
        <v>540.48</v>
      </c>
      <c r="BT577" s="5">
        <f>BD577 / 1000000</f>
        <v>0</v>
      </c>
      <c r="BU577" s="5">
        <f>BF577 / 1000000</f>
        <v>0</v>
      </c>
      <c r="BV577" s="5">
        <f>BG577 / 1000000</f>
        <v>0</v>
      </c>
    </row>
    <row r="578" spans="1:74" x14ac:dyDescent="0.25">
      <c r="A578">
        <v>16</v>
      </c>
      <c r="B578" t="s">
        <v>60</v>
      </c>
      <c r="C578" t="s">
        <v>61</v>
      </c>
      <c r="D578">
        <v>2022</v>
      </c>
      <c r="E578" t="s">
        <v>62</v>
      </c>
      <c r="F578" t="s">
        <v>63</v>
      </c>
      <c r="G578">
        <v>2</v>
      </c>
      <c r="H578" t="s">
        <v>64</v>
      </c>
      <c r="I578" t="s">
        <v>3809</v>
      </c>
      <c r="J578" t="s">
        <v>1142</v>
      </c>
      <c r="K578" t="s">
        <v>1143</v>
      </c>
      <c r="L578" t="s">
        <v>3856</v>
      </c>
      <c r="M578" t="s">
        <v>1144</v>
      </c>
      <c r="N578" t="s">
        <v>3866</v>
      </c>
      <c r="O578" t="s">
        <v>255</v>
      </c>
      <c r="P578" t="s">
        <v>3892</v>
      </c>
      <c r="Q578" t="s">
        <v>1040</v>
      </c>
      <c r="R578" t="s">
        <v>4034</v>
      </c>
      <c r="S578" t="s">
        <v>1174</v>
      </c>
      <c r="T578">
        <v>29</v>
      </c>
      <c r="U578">
        <v>4</v>
      </c>
      <c r="V578" t="s">
        <v>1181</v>
      </c>
      <c r="W578">
        <v>1</v>
      </c>
      <c r="X578" t="s">
        <v>72</v>
      </c>
      <c r="Y578">
        <v>1</v>
      </c>
      <c r="Z578" t="s">
        <v>73</v>
      </c>
      <c r="AA578">
        <v>1</v>
      </c>
      <c r="AB578" s="3">
        <v>529</v>
      </c>
      <c r="AC578" s="3">
        <v>529</v>
      </c>
      <c r="AD578" s="3">
        <v>100</v>
      </c>
      <c r="AE578" s="3">
        <v>650</v>
      </c>
      <c r="AF578" s="3">
        <v>649</v>
      </c>
      <c r="AG578" s="3">
        <v>99.85</v>
      </c>
      <c r="AH578" s="3">
        <v>505</v>
      </c>
      <c r="AI578" s="3">
        <v>505</v>
      </c>
      <c r="AJ578" s="3">
        <v>100</v>
      </c>
      <c r="AK578" s="3">
        <v>325</v>
      </c>
      <c r="AL578" s="3">
        <v>0</v>
      </c>
      <c r="AM578" s="3">
        <v>0</v>
      </c>
      <c r="AN578" s="3">
        <v>32</v>
      </c>
      <c r="AO578" s="3">
        <v>0</v>
      </c>
      <c r="AP578" s="3">
        <v>0</v>
      </c>
      <c r="AQ578" s="3">
        <v>2040</v>
      </c>
      <c r="AR578" s="3">
        <v>1683</v>
      </c>
      <c r="AS578" s="3">
        <v>82.5</v>
      </c>
      <c r="AT578" s="4">
        <v>12406923418</v>
      </c>
      <c r="AU578" s="4">
        <v>12341556897</v>
      </c>
      <c r="AV578" s="3">
        <v>99.47</v>
      </c>
      <c r="AW578" s="4">
        <v>18915903660</v>
      </c>
      <c r="AX578" s="4">
        <v>18754947968</v>
      </c>
      <c r="AY578" s="3">
        <v>99.15</v>
      </c>
      <c r="AZ578" s="4">
        <v>28147513222</v>
      </c>
      <c r="BA578" s="4">
        <v>27990956629</v>
      </c>
      <c r="BB578" s="3">
        <v>99.44</v>
      </c>
      <c r="BC578" s="4">
        <v>15177395000</v>
      </c>
      <c r="BD578" s="4">
        <v>0</v>
      </c>
      <c r="BE578" s="3">
        <v>0</v>
      </c>
      <c r="BF578" s="4">
        <v>273096837</v>
      </c>
      <c r="BG578" s="4">
        <v>0</v>
      </c>
      <c r="BH578" s="3">
        <v>0</v>
      </c>
      <c r="BI578" s="4">
        <v>74920832137</v>
      </c>
      <c r="BJ578" s="4">
        <v>59087461494</v>
      </c>
      <c r="BK578" s="3">
        <v>78.87</v>
      </c>
      <c r="BL578" t="s">
        <v>1182</v>
      </c>
      <c r="BM578" s="5">
        <f>AT578 / 1000000</f>
        <v>12406.923418</v>
      </c>
      <c r="BN578" s="5">
        <f>AU578 / 1000000</f>
        <v>12341.556897</v>
      </c>
      <c r="BO578" s="5">
        <f>AW578 / 1000000</f>
        <v>18915.90366</v>
      </c>
      <c r="BP578" s="5">
        <f>AX578 / 1000000</f>
        <v>18754.947968</v>
      </c>
      <c r="BQ578" s="5">
        <f>AZ578 / 1000000</f>
        <v>28147.513222000001</v>
      </c>
      <c r="BR578" s="5">
        <f>BA578 / 1000000</f>
        <v>27990.956629</v>
      </c>
      <c r="BS578" s="5">
        <f>BC578 / 1000000</f>
        <v>15177.395</v>
      </c>
      <c r="BT578" s="5">
        <f>BD578 / 1000000</f>
        <v>0</v>
      </c>
      <c r="BU578" s="5">
        <f>BF578 / 1000000</f>
        <v>273.09683699999999</v>
      </c>
      <c r="BV578" s="5">
        <f>BG578 / 1000000</f>
        <v>0</v>
      </c>
    </row>
    <row r="579" spans="1:74" x14ac:dyDescent="0.25">
      <c r="A579">
        <v>16</v>
      </c>
      <c r="B579" t="s">
        <v>60</v>
      </c>
      <c r="C579" t="s">
        <v>61</v>
      </c>
      <c r="D579">
        <v>2022</v>
      </c>
      <c r="E579" t="s">
        <v>62</v>
      </c>
      <c r="F579" t="s">
        <v>63</v>
      </c>
      <c r="G579">
        <v>2</v>
      </c>
      <c r="H579" t="s">
        <v>64</v>
      </c>
      <c r="I579" t="s">
        <v>3809</v>
      </c>
      <c r="J579" t="s">
        <v>1142</v>
      </c>
      <c r="K579" t="s">
        <v>1143</v>
      </c>
      <c r="L579" t="s">
        <v>3856</v>
      </c>
      <c r="M579" t="s">
        <v>1144</v>
      </c>
      <c r="N579" t="s">
        <v>3866</v>
      </c>
      <c r="O579" t="s">
        <v>255</v>
      </c>
      <c r="P579" t="s">
        <v>3892</v>
      </c>
      <c r="Q579" t="s">
        <v>1040</v>
      </c>
      <c r="R579" t="s">
        <v>4034</v>
      </c>
      <c r="S579" t="s">
        <v>1174</v>
      </c>
      <c r="T579">
        <v>29</v>
      </c>
      <c r="U579">
        <v>5</v>
      </c>
      <c r="V579" t="s">
        <v>1183</v>
      </c>
      <c r="W579">
        <v>1</v>
      </c>
      <c r="X579" t="s">
        <v>72</v>
      </c>
      <c r="Y579">
        <v>1</v>
      </c>
      <c r="Z579" t="s">
        <v>73</v>
      </c>
      <c r="AA579">
        <v>1</v>
      </c>
      <c r="AB579" s="3">
        <v>0</v>
      </c>
      <c r="AC579" s="3">
        <v>0</v>
      </c>
      <c r="AD579" s="3">
        <v>0</v>
      </c>
      <c r="AE579" s="3">
        <v>1300</v>
      </c>
      <c r="AF579" s="3">
        <v>1300</v>
      </c>
      <c r="AG579" s="3">
        <v>100</v>
      </c>
      <c r="AH579" s="3">
        <v>1400</v>
      </c>
      <c r="AI579" s="3">
        <v>1400</v>
      </c>
      <c r="AJ579" s="3">
        <v>100</v>
      </c>
      <c r="AK579" s="3">
        <v>1300</v>
      </c>
      <c r="AL579" s="3">
        <v>0</v>
      </c>
      <c r="AM579" s="3">
        <v>0</v>
      </c>
      <c r="AN579" s="3">
        <v>200</v>
      </c>
      <c r="AO579" s="3">
        <v>0</v>
      </c>
      <c r="AP579" s="3">
        <v>0</v>
      </c>
      <c r="AQ579" s="3">
        <v>4200</v>
      </c>
      <c r="AR579" s="3">
        <v>2700</v>
      </c>
      <c r="AS579" s="3">
        <v>64.290000000000006</v>
      </c>
      <c r="AT579" s="4">
        <v>0</v>
      </c>
      <c r="AU579" s="4">
        <v>0</v>
      </c>
      <c r="AV579" s="3">
        <v>0</v>
      </c>
      <c r="AW579" s="4">
        <v>99167420</v>
      </c>
      <c r="AX579" s="4">
        <v>99167420</v>
      </c>
      <c r="AY579" s="3">
        <v>100</v>
      </c>
      <c r="AZ579" s="4">
        <v>319727933</v>
      </c>
      <c r="BA579" s="4">
        <v>319727932</v>
      </c>
      <c r="BB579" s="3">
        <v>100</v>
      </c>
      <c r="BC579" s="4">
        <v>301967000</v>
      </c>
      <c r="BD579" s="4">
        <v>0</v>
      </c>
      <c r="BE579" s="3">
        <v>0</v>
      </c>
      <c r="BF579" s="4">
        <v>30000000</v>
      </c>
      <c r="BG579" s="4">
        <v>0</v>
      </c>
      <c r="BH579" s="3">
        <v>0</v>
      </c>
      <c r="BI579" s="4">
        <v>750862353</v>
      </c>
      <c r="BJ579" s="4">
        <v>418895352</v>
      </c>
      <c r="BK579" s="3">
        <v>55.79</v>
      </c>
      <c r="BL579" t="s">
        <v>1184</v>
      </c>
      <c r="BM579" s="5">
        <f>AT579 / 1000000</f>
        <v>0</v>
      </c>
      <c r="BN579" s="5">
        <f>AU579 / 1000000</f>
        <v>0</v>
      </c>
      <c r="BO579" s="5">
        <f>AW579 / 1000000</f>
        <v>99.167420000000007</v>
      </c>
      <c r="BP579" s="5">
        <f>AX579 / 1000000</f>
        <v>99.167420000000007</v>
      </c>
      <c r="BQ579" s="5">
        <f>AZ579 / 1000000</f>
        <v>319.72793300000001</v>
      </c>
      <c r="BR579" s="5">
        <f>BA579 / 1000000</f>
        <v>319.72793200000001</v>
      </c>
      <c r="BS579" s="5">
        <f>BC579 / 1000000</f>
        <v>301.96699999999998</v>
      </c>
      <c r="BT579" s="5">
        <f>BD579 / 1000000</f>
        <v>0</v>
      </c>
      <c r="BU579" s="5">
        <f>BF579 / 1000000</f>
        <v>30</v>
      </c>
      <c r="BV579" s="5">
        <f>BG579 / 1000000</f>
        <v>0</v>
      </c>
    </row>
    <row r="580" spans="1:74" x14ac:dyDescent="0.25">
      <c r="A580">
        <v>16</v>
      </c>
      <c r="B580" t="s">
        <v>60</v>
      </c>
      <c r="C580" t="s">
        <v>61</v>
      </c>
      <c r="D580">
        <v>2022</v>
      </c>
      <c r="E580" t="s">
        <v>62</v>
      </c>
      <c r="F580" t="s">
        <v>63</v>
      </c>
      <c r="G580">
        <v>2</v>
      </c>
      <c r="H580" t="s">
        <v>64</v>
      </c>
      <c r="I580" t="s">
        <v>3809</v>
      </c>
      <c r="J580" t="s">
        <v>1142</v>
      </c>
      <c r="K580" t="s">
        <v>1143</v>
      </c>
      <c r="L580" t="s">
        <v>3856</v>
      </c>
      <c r="M580" t="s">
        <v>1144</v>
      </c>
      <c r="N580" t="s">
        <v>3866</v>
      </c>
      <c r="O580" t="s">
        <v>255</v>
      </c>
      <c r="P580" t="s">
        <v>3892</v>
      </c>
      <c r="Q580" t="s">
        <v>1040</v>
      </c>
      <c r="R580" t="s">
        <v>4034</v>
      </c>
      <c r="S580" t="s">
        <v>1174</v>
      </c>
      <c r="T580">
        <v>29</v>
      </c>
      <c r="U580">
        <v>6</v>
      </c>
      <c r="V580" t="s">
        <v>1185</v>
      </c>
      <c r="W580">
        <v>1</v>
      </c>
      <c r="X580" t="s">
        <v>72</v>
      </c>
      <c r="Y580">
        <v>1</v>
      </c>
      <c r="Z580" t="s">
        <v>73</v>
      </c>
      <c r="AA580">
        <v>1</v>
      </c>
      <c r="AB580" s="3">
        <v>0</v>
      </c>
      <c r="AC580" s="3">
        <v>0</v>
      </c>
      <c r="AD580" s="3">
        <v>0</v>
      </c>
      <c r="AE580" s="3">
        <v>0</v>
      </c>
      <c r="AF580" s="3">
        <v>0</v>
      </c>
      <c r="AG580" s="3">
        <v>0</v>
      </c>
      <c r="AH580" s="3">
        <v>370</v>
      </c>
      <c r="AI580" s="3">
        <v>378</v>
      </c>
      <c r="AJ580" s="3">
        <v>102.16</v>
      </c>
      <c r="AK580" s="3">
        <v>400</v>
      </c>
      <c r="AL580" s="3">
        <v>0</v>
      </c>
      <c r="AM580" s="3">
        <v>0</v>
      </c>
      <c r="AN580" s="3">
        <v>170</v>
      </c>
      <c r="AO580" s="3">
        <v>0</v>
      </c>
      <c r="AP580" s="3">
        <v>0</v>
      </c>
      <c r="AQ580" s="3">
        <v>940</v>
      </c>
      <c r="AR580" s="3">
        <v>378</v>
      </c>
      <c r="AS580" s="3">
        <v>40.21</v>
      </c>
      <c r="AT580" s="4">
        <v>0</v>
      </c>
      <c r="AU580" s="4">
        <v>0</v>
      </c>
      <c r="AV580" s="3">
        <v>0</v>
      </c>
      <c r="AW580" s="4">
        <v>0</v>
      </c>
      <c r="AX580" s="4">
        <v>0</v>
      </c>
      <c r="AY580" s="3">
        <v>0</v>
      </c>
      <c r="AZ580" s="4">
        <v>507001950</v>
      </c>
      <c r="BA580" s="4">
        <v>507001950</v>
      </c>
      <c r="BB580" s="3">
        <v>100</v>
      </c>
      <c r="BC580" s="4">
        <v>594763000</v>
      </c>
      <c r="BD580" s="4">
        <v>0</v>
      </c>
      <c r="BE580" s="3">
        <v>0</v>
      </c>
      <c r="BF580" s="4">
        <v>322000000</v>
      </c>
      <c r="BG580" s="4">
        <v>0</v>
      </c>
      <c r="BH580" s="3">
        <v>0</v>
      </c>
      <c r="BI580" s="4">
        <v>1423764950</v>
      </c>
      <c r="BJ580" s="4">
        <v>507001950</v>
      </c>
      <c r="BK580" s="3">
        <v>35.61</v>
      </c>
      <c r="BM580" s="5">
        <f>AT580 / 1000000</f>
        <v>0</v>
      </c>
      <c r="BN580" s="5">
        <f>AU580 / 1000000</f>
        <v>0</v>
      </c>
      <c r="BO580" s="5">
        <f>AW580 / 1000000</f>
        <v>0</v>
      </c>
      <c r="BP580" s="5">
        <f>AX580 / 1000000</f>
        <v>0</v>
      </c>
      <c r="BQ580" s="5">
        <f>AZ580 / 1000000</f>
        <v>507.00195000000002</v>
      </c>
      <c r="BR580" s="5">
        <f>BA580 / 1000000</f>
        <v>507.00195000000002</v>
      </c>
      <c r="BS580" s="5">
        <f>BC580 / 1000000</f>
        <v>594.76300000000003</v>
      </c>
      <c r="BT580" s="5">
        <f>BD580 / 1000000</f>
        <v>0</v>
      </c>
      <c r="BU580" s="5">
        <f>BF580 / 1000000</f>
        <v>322</v>
      </c>
      <c r="BV580" s="5">
        <f>BG580 / 1000000</f>
        <v>0</v>
      </c>
    </row>
    <row r="581" spans="1:74" x14ac:dyDescent="0.25">
      <c r="A581">
        <v>16</v>
      </c>
      <c r="B581" t="s">
        <v>60</v>
      </c>
      <c r="C581" t="s">
        <v>61</v>
      </c>
      <c r="D581">
        <v>2022</v>
      </c>
      <c r="E581" t="s">
        <v>62</v>
      </c>
      <c r="F581" t="s">
        <v>63</v>
      </c>
      <c r="G581">
        <v>2</v>
      </c>
      <c r="H581" t="s">
        <v>64</v>
      </c>
      <c r="I581" t="s">
        <v>3809</v>
      </c>
      <c r="J581" t="s">
        <v>1142</v>
      </c>
      <c r="K581" t="s">
        <v>1143</v>
      </c>
      <c r="L581" t="s">
        <v>3856</v>
      </c>
      <c r="M581" t="s">
        <v>1144</v>
      </c>
      <c r="N581" t="s">
        <v>3866</v>
      </c>
      <c r="O581" t="s">
        <v>255</v>
      </c>
      <c r="P581" t="s">
        <v>3892</v>
      </c>
      <c r="Q581" t="s">
        <v>1040</v>
      </c>
      <c r="R581" t="s">
        <v>4035</v>
      </c>
      <c r="S581" t="s">
        <v>1186</v>
      </c>
      <c r="T581">
        <v>30</v>
      </c>
      <c r="U581">
        <v>1</v>
      </c>
      <c r="V581" t="s">
        <v>1187</v>
      </c>
      <c r="W581">
        <v>1</v>
      </c>
      <c r="X581" t="s">
        <v>72</v>
      </c>
      <c r="Y581">
        <v>1</v>
      </c>
      <c r="Z581" t="s">
        <v>73</v>
      </c>
      <c r="AA581">
        <v>1</v>
      </c>
      <c r="AB581" s="3">
        <v>2</v>
      </c>
      <c r="AC581" s="3">
        <v>2</v>
      </c>
      <c r="AD581" s="3">
        <v>100</v>
      </c>
      <c r="AE581" s="3">
        <v>1</v>
      </c>
      <c r="AF581" s="3">
        <v>1</v>
      </c>
      <c r="AG581" s="3">
        <v>100</v>
      </c>
      <c r="AH581" s="3">
        <v>1</v>
      </c>
      <c r="AI581" s="3">
        <v>1</v>
      </c>
      <c r="AJ581" s="3">
        <v>100</v>
      </c>
      <c r="AK581" s="3">
        <v>1</v>
      </c>
      <c r="AL581" s="3">
        <v>0</v>
      </c>
      <c r="AM581" s="3">
        <v>0</v>
      </c>
      <c r="AN581" s="3">
        <v>1</v>
      </c>
      <c r="AO581" s="3">
        <v>0</v>
      </c>
      <c r="AP581" s="3">
        <v>0</v>
      </c>
      <c r="AQ581" s="3">
        <v>6</v>
      </c>
      <c r="AR581" s="3">
        <v>4</v>
      </c>
      <c r="AS581" s="3">
        <v>66.67</v>
      </c>
      <c r="AT581" s="4">
        <v>105708900</v>
      </c>
      <c r="AU581" s="4">
        <v>105609598</v>
      </c>
      <c r="AV581" s="3">
        <v>99.91</v>
      </c>
      <c r="AW581" s="4">
        <v>223531099</v>
      </c>
      <c r="AX581" s="4">
        <v>216908419</v>
      </c>
      <c r="AY581" s="3">
        <v>97.04</v>
      </c>
      <c r="AZ581" s="4">
        <v>273366044</v>
      </c>
      <c r="BA581" s="4">
        <v>250555836</v>
      </c>
      <c r="BB581" s="3">
        <v>91.66</v>
      </c>
      <c r="BC581" s="4">
        <v>594062000</v>
      </c>
      <c r="BD581" s="4">
        <v>0</v>
      </c>
      <c r="BE581" s="3">
        <v>0</v>
      </c>
      <c r="BF581" s="4">
        <v>256979657</v>
      </c>
      <c r="BG581" s="4">
        <v>0</v>
      </c>
      <c r="BH581" s="3">
        <v>0</v>
      </c>
      <c r="BI581" s="4">
        <v>1453647700</v>
      </c>
      <c r="BJ581" s="4">
        <v>573073853</v>
      </c>
      <c r="BK581" s="3">
        <v>39.42</v>
      </c>
      <c r="BL581" t="s">
        <v>1188</v>
      </c>
      <c r="BM581" s="5">
        <f>AT581 / 1000000</f>
        <v>105.7089</v>
      </c>
      <c r="BN581" s="5">
        <f>AU581 / 1000000</f>
        <v>105.60959800000001</v>
      </c>
      <c r="BO581" s="5">
        <f>AW581 / 1000000</f>
        <v>223.53109900000001</v>
      </c>
      <c r="BP581" s="5">
        <f>AX581 / 1000000</f>
        <v>216.90841900000001</v>
      </c>
      <c r="BQ581" s="5">
        <f>AZ581 / 1000000</f>
        <v>273.36604399999999</v>
      </c>
      <c r="BR581" s="5">
        <f>BA581 / 1000000</f>
        <v>250.555836</v>
      </c>
      <c r="BS581" s="5">
        <f>BC581 / 1000000</f>
        <v>594.06200000000001</v>
      </c>
      <c r="BT581" s="5">
        <f>BD581 / 1000000</f>
        <v>0</v>
      </c>
      <c r="BU581" s="5">
        <f>BF581 / 1000000</f>
        <v>256.97965699999997</v>
      </c>
      <c r="BV581" s="5">
        <f>BG581 / 1000000</f>
        <v>0</v>
      </c>
    </row>
    <row r="582" spans="1:74" x14ac:dyDescent="0.25">
      <c r="A582">
        <v>16</v>
      </c>
      <c r="B582" t="s">
        <v>60</v>
      </c>
      <c r="C582" t="s">
        <v>61</v>
      </c>
      <c r="D582">
        <v>2022</v>
      </c>
      <c r="E582" t="s">
        <v>62</v>
      </c>
      <c r="F582" t="s">
        <v>63</v>
      </c>
      <c r="G582">
        <v>2</v>
      </c>
      <c r="H582" t="s">
        <v>64</v>
      </c>
      <c r="I582" t="s">
        <v>3809</v>
      </c>
      <c r="J582" t="s">
        <v>1142</v>
      </c>
      <c r="K582" t="s">
        <v>1143</v>
      </c>
      <c r="L582" t="s">
        <v>3856</v>
      </c>
      <c r="M582" t="s">
        <v>1144</v>
      </c>
      <c r="N582" t="s">
        <v>3866</v>
      </c>
      <c r="O582" t="s">
        <v>255</v>
      </c>
      <c r="P582" t="s">
        <v>3892</v>
      </c>
      <c r="Q582" t="s">
        <v>1040</v>
      </c>
      <c r="R582" t="s">
        <v>4035</v>
      </c>
      <c r="S582" t="s">
        <v>1186</v>
      </c>
      <c r="T582">
        <v>30</v>
      </c>
      <c r="U582">
        <v>2</v>
      </c>
      <c r="V582" t="s">
        <v>1189</v>
      </c>
      <c r="W582">
        <v>1</v>
      </c>
      <c r="X582" t="s">
        <v>72</v>
      </c>
      <c r="Y582">
        <v>1</v>
      </c>
      <c r="Z582" t="s">
        <v>73</v>
      </c>
      <c r="AA582">
        <v>1</v>
      </c>
      <c r="AB582" s="3">
        <v>0.5</v>
      </c>
      <c r="AC582" s="3">
        <v>0.1</v>
      </c>
      <c r="AD582" s="3">
        <v>20</v>
      </c>
      <c r="AE582" s="3">
        <v>1</v>
      </c>
      <c r="AF582" s="3">
        <v>1</v>
      </c>
      <c r="AG582" s="3">
        <v>100</v>
      </c>
      <c r="AH582" s="3">
        <v>4</v>
      </c>
      <c r="AI582" s="3">
        <v>4</v>
      </c>
      <c r="AJ582" s="3">
        <v>100</v>
      </c>
      <c r="AK582" s="3">
        <v>1.9</v>
      </c>
      <c r="AL582" s="3">
        <v>0</v>
      </c>
      <c r="AM582" s="3">
        <v>0</v>
      </c>
      <c r="AN582" s="3">
        <v>3</v>
      </c>
      <c r="AO582" s="3">
        <v>0</v>
      </c>
      <c r="AP582" s="3">
        <v>0</v>
      </c>
      <c r="AQ582" s="3">
        <v>10</v>
      </c>
      <c r="AR582" s="3">
        <v>5.0999999999999996</v>
      </c>
      <c r="AS582" s="3">
        <v>51</v>
      </c>
      <c r="AT582" s="4">
        <v>1205379313</v>
      </c>
      <c r="AU582" s="4">
        <v>81552230</v>
      </c>
      <c r="AV582" s="3">
        <v>6.77</v>
      </c>
      <c r="AW582" s="4">
        <v>46917304661</v>
      </c>
      <c r="AX582" s="4">
        <v>19074325420</v>
      </c>
      <c r="AY582" s="3">
        <v>40.659999999999997</v>
      </c>
      <c r="AZ582" s="4">
        <v>46940094969</v>
      </c>
      <c r="BA582" s="4">
        <v>31490570457</v>
      </c>
      <c r="BB582" s="3">
        <v>67.09</v>
      </c>
      <c r="BC582" s="4">
        <v>70696512000</v>
      </c>
      <c r="BD582" s="4">
        <v>0</v>
      </c>
      <c r="BE582" s="3">
        <v>0</v>
      </c>
      <c r="BF582" s="4">
        <v>16411049147</v>
      </c>
      <c r="BG582" s="4">
        <v>0</v>
      </c>
      <c r="BH582" s="3">
        <v>0</v>
      </c>
      <c r="BI582" s="4">
        <v>182170340090</v>
      </c>
      <c r="BJ582" s="4">
        <v>50646448107</v>
      </c>
      <c r="BK582" s="3">
        <v>27.8</v>
      </c>
      <c r="BL582" t="s">
        <v>1190</v>
      </c>
      <c r="BM582" s="5">
        <f>AT582 / 1000000</f>
        <v>1205.3793129999999</v>
      </c>
      <c r="BN582" s="5">
        <f>AU582 / 1000000</f>
        <v>81.552229999999994</v>
      </c>
      <c r="BO582" s="5">
        <f>AW582 / 1000000</f>
        <v>46917.304661000002</v>
      </c>
      <c r="BP582" s="5">
        <f>AX582 / 1000000</f>
        <v>19074.325420000001</v>
      </c>
      <c r="BQ582" s="5">
        <f>AZ582 / 1000000</f>
        <v>46940.094968999998</v>
      </c>
      <c r="BR582" s="5">
        <f>BA582 / 1000000</f>
        <v>31490.570457000002</v>
      </c>
      <c r="BS582" s="5">
        <f>BC582 / 1000000</f>
        <v>70696.512000000002</v>
      </c>
      <c r="BT582" s="5">
        <f>BD582 / 1000000</f>
        <v>0</v>
      </c>
      <c r="BU582" s="5">
        <f>BF582 / 1000000</f>
        <v>16411.049147000002</v>
      </c>
      <c r="BV582" s="5">
        <f>BG582 / 1000000</f>
        <v>0</v>
      </c>
    </row>
    <row r="583" spans="1:74" x14ac:dyDescent="0.25">
      <c r="A583">
        <v>16</v>
      </c>
      <c r="B583" t="s">
        <v>60</v>
      </c>
      <c r="C583" t="s">
        <v>61</v>
      </c>
      <c r="D583">
        <v>2022</v>
      </c>
      <c r="E583" t="s">
        <v>62</v>
      </c>
      <c r="F583" t="s">
        <v>63</v>
      </c>
      <c r="G583">
        <v>2</v>
      </c>
      <c r="H583" t="s">
        <v>64</v>
      </c>
      <c r="I583" t="s">
        <v>3809</v>
      </c>
      <c r="J583" t="s">
        <v>1142</v>
      </c>
      <c r="K583" t="s">
        <v>1143</v>
      </c>
      <c r="L583" t="s">
        <v>3856</v>
      </c>
      <c r="M583" t="s">
        <v>1144</v>
      </c>
      <c r="N583" t="s">
        <v>3866</v>
      </c>
      <c r="O583" t="s">
        <v>255</v>
      </c>
      <c r="P583" t="s">
        <v>3892</v>
      </c>
      <c r="Q583" t="s">
        <v>1040</v>
      </c>
      <c r="R583" t="s">
        <v>4035</v>
      </c>
      <c r="S583" t="s">
        <v>1186</v>
      </c>
      <c r="T583">
        <v>30</v>
      </c>
      <c r="U583">
        <v>3</v>
      </c>
      <c r="V583" t="s">
        <v>1191</v>
      </c>
      <c r="W583">
        <v>1</v>
      </c>
      <c r="X583" t="s">
        <v>72</v>
      </c>
      <c r="Y583">
        <v>1</v>
      </c>
      <c r="Z583" t="s">
        <v>73</v>
      </c>
      <c r="AA583">
        <v>1</v>
      </c>
      <c r="AB583" s="3">
        <v>1</v>
      </c>
      <c r="AC583" s="3">
        <v>1</v>
      </c>
      <c r="AD583" s="3">
        <v>100</v>
      </c>
      <c r="AE583" s="3">
        <v>28</v>
      </c>
      <c r="AF583" s="3">
        <v>28</v>
      </c>
      <c r="AG583" s="3">
        <v>100</v>
      </c>
      <c r="AH583" s="3">
        <v>20</v>
      </c>
      <c r="AI583" s="3">
        <v>20</v>
      </c>
      <c r="AJ583" s="3">
        <v>100</v>
      </c>
      <c r="AK583" s="3">
        <v>10</v>
      </c>
      <c r="AL583" s="3">
        <v>0</v>
      </c>
      <c r="AM583" s="3">
        <v>0</v>
      </c>
      <c r="AN583" s="3">
        <v>9</v>
      </c>
      <c r="AO583" s="3">
        <v>0</v>
      </c>
      <c r="AP583" s="3">
        <v>0</v>
      </c>
      <c r="AQ583" s="3">
        <v>68</v>
      </c>
      <c r="AR583" s="3">
        <v>49</v>
      </c>
      <c r="AS583" s="3">
        <v>72.06</v>
      </c>
      <c r="AT583" s="4">
        <v>6215020</v>
      </c>
      <c r="AU583" s="4">
        <v>6215020</v>
      </c>
      <c r="AV583" s="3">
        <v>100</v>
      </c>
      <c r="AW583" s="4">
        <v>114085240</v>
      </c>
      <c r="AX583" s="4">
        <v>114085230</v>
      </c>
      <c r="AY583" s="3">
        <v>100</v>
      </c>
      <c r="AZ583" s="4">
        <v>396349143</v>
      </c>
      <c r="BA583" s="4">
        <v>396349143</v>
      </c>
      <c r="BB583" s="3">
        <v>100</v>
      </c>
      <c r="BC583" s="4">
        <v>248114000</v>
      </c>
      <c r="BD583" s="4">
        <v>0</v>
      </c>
      <c r="BE583" s="3">
        <v>0</v>
      </c>
      <c r="BF583" s="4">
        <v>74009040</v>
      </c>
      <c r="BG583" s="4">
        <v>0</v>
      </c>
      <c r="BH583" s="3">
        <v>0</v>
      </c>
      <c r="BI583" s="4">
        <v>838772443</v>
      </c>
      <c r="BJ583" s="4">
        <v>516649393</v>
      </c>
      <c r="BK583" s="3">
        <v>61.6</v>
      </c>
      <c r="BL583" t="s">
        <v>1192</v>
      </c>
      <c r="BM583" s="5">
        <f>AT583 / 1000000</f>
        <v>6.21502</v>
      </c>
      <c r="BN583" s="5">
        <f>AU583 / 1000000</f>
        <v>6.21502</v>
      </c>
      <c r="BO583" s="5">
        <f>AW583 / 1000000</f>
        <v>114.08524</v>
      </c>
      <c r="BP583" s="5">
        <f>AX583 / 1000000</f>
        <v>114.08523</v>
      </c>
      <c r="BQ583" s="5">
        <f>AZ583 / 1000000</f>
        <v>396.34914300000003</v>
      </c>
      <c r="BR583" s="5">
        <f>BA583 / 1000000</f>
        <v>396.34914300000003</v>
      </c>
      <c r="BS583" s="5">
        <f>BC583 / 1000000</f>
        <v>248.114</v>
      </c>
      <c r="BT583" s="5">
        <f>BD583 / 1000000</f>
        <v>0</v>
      </c>
      <c r="BU583" s="5">
        <f>BF583 / 1000000</f>
        <v>74.009039999999999</v>
      </c>
      <c r="BV583" s="5">
        <f>BG583 / 1000000</f>
        <v>0</v>
      </c>
    </row>
    <row r="584" spans="1:74" x14ac:dyDescent="0.25">
      <c r="A584">
        <v>16</v>
      </c>
      <c r="B584" t="s">
        <v>60</v>
      </c>
      <c r="C584" t="s">
        <v>61</v>
      </c>
      <c r="D584">
        <v>2022</v>
      </c>
      <c r="E584" t="s">
        <v>62</v>
      </c>
      <c r="F584" t="s">
        <v>63</v>
      </c>
      <c r="G584">
        <v>2</v>
      </c>
      <c r="H584" t="s">
        <v>64</v>
      </c>
      <c r="I584" t="s">
        <v>3809</v>
      </c>
      <c r="J584" t="s">
        <v>1142</v>
      </c>
      <c r="K584" t="s">
        <v>1143</v>
      </c>
      <c r="L584" t="s">
        <v>3856</v>
      </c>
      <c r="M584" t="s">
        <v>1144</v>
      </c>
      <c r="N584" t="s">
        <v>3866</v>
      </c>
      <c r="O584" t="s">
        <v>255</v>
      </c>
      <c r="P584" t="s">
        <v>3892</v>
      </c>
      <c r="Q584" t="s">
        <v>1040</v>
      </c>
      <c r="R584" t="s">
        <v>4036</v>
      </c>
      <c r="S584" t="s">
        <v>1193</v>
      </c>
      <c r="T584">
        <v>20</v>
      </c>
      <c r="U584">
        <v>1</v>
      </c>
      <c r="V584" t="s">
        <v>1194</v>
      </c>
      <c r="W584">
        <v>1</v>
      </c>
      <c r="X584" t="s">
        <v>72</v>
      </c>
      <c r="Y584">
        <v>1</v>
      </c>
      <c r="Z584" t="s">
        <v>73</v>
      </c>
      <c r="AA584">
        <v>1</v>
      </c>
      <c r="AB584" s="3">
        <v>0</v>
      </c>
      <c r="AC584" s="3">
        <v>0</v>
      </c>
      <c r="AD584" s="3">
        <v>0</v>
      </c>
      <c r="AE584" s="3">
        <v>0.3</v>
      </c>
      <c r="AF584" s="3">
        <v>0.3</v>
      </c>
      <c r="AG584" s="3">
        <v>100</v>
      </c>
      <c r="AH584" s="3">
        <v>0.35</v>
      </c>
      <c r="AI584" s="3">
        <v>0.35</v>
      </c>
      <c r="AJ584" s="3">
        <v>100</v>
      </c>
      <c r="AK584" s="3">
        <v>0.25</v>
      </c>
      <c r="AL584" s="3">
        <v>0</v>
      </c>
      <c r="AM584" s="3">
        <v>0</v>
      </c>
      <c r="AN584" s="3">
        <v>0.1</v>
      </c>
      <c r="AO584" s="3">
        <v>0</v>
      </c>
      <c r="AP584" s="3">
        <v>0</v>
      </c>
      <c r="AQ584" s="3">
        <v>1</v>
      </c>
      <c r="AR584" s="3">
        <v>0.65</v>
      </c>
      <c r="AS584" s="3">
        <v>65</v>
      </c>
      <c r="AT584" s="4">
        <v>0</v>
      </c>
      <c r="AU584" s="4">
        <v>0</v>
      </c>
      <c r="AV584" s="3">
        <v>0</v>
      </c>
      <c r="AW584" s="4">
        <v>90814954</v>
      </c>
      <c r="AX584" s="4">
        <v>88819072</v>
      </c>
      <c r="AY584" s="3">
        <v>97.81</v>
      </c>
      <c r="AZ584" s="4">
        <v>588867829</v>
      </c>
      <c r="BA584" s="4">
        <v>564368557</v>
      </c>
      <c r="BB584" s="3">
        <v>95.84</v>
      </c>
      <c r="BC584" s="4">
        <v>774731000</v>
      </c>
      <c r="BD584" s="4">
        <v>0</v>
      </c>
      <c r="BE584" s="3">
        <v>0</v>
      </c>
      <c r="BF584" s="4">
        <v>166196704</v>
      </c>
      <c r="BG584" s="4">
        <v>0</v>
      </c>
      <c r="BH584" s="3">
        <v>0</v>
      </c>
      <c r="BI584" s="4">
        <v>1620610487</v>
      </c>
      <c r="BJ584" s="4">
        <v>653187629</v>
      </c>
      <c r="BK584" s="3">
        <v>40.31</v>
      </c>
      <c r="BL584" t="s">
        <v>1195</v>
      </c>
      <c r="BM584" s="5">
        <f>AT584 / 1000000</f>
        <v>0</v>
      </c>
      <c r="BN584" s="5">
        <f>AU584 / 1000000</f>
        <v>0</v>
      </c>
      <c r="BO584" s="5">
        <f>AW584 / 1000000</f>
        <v>90.814954</v>
      </c>
      <c r="BP584" s="5">
        <f>AX584 / 1000000</f>
        <v>88.819072000000006</v>
      </c>
      <c r="BQ584" s="5">
        <f>AZ584 / 1000000</f>
        <v>588.86782900000003</v>
      </c>
      <c r="BR584" s="5">
        <f>BA584 / 1000000</f>
        <v>564.36855700000001</v>
      </c>
      <c r="BS584" s="5">
        <f>BC584 / 1000000</f>
        <v>774.73099999999999</v>
      </c>
      <c r="BT584" s="5">
        <f>BD584 / 1000000</f>
        <v>0</v>
      </c>
      <c r="BU584" s="5">
        <f>BF584 / 1000000</f>
        <v>166.19670400000001</v>
      </c>
      <c r="BV584" s="5">
        <f>BG584 / 1000000</f>
        <v>0</v>
      </c>
    </row>
    <row r="585" spans="1:74" x14ac:dyDescent="0.25">
      <c r="A585">
        <v>16</v>
      </c>
      <c r="B585" t="s">
        <v>60</v>
      </c>
      <c r="C585" t="s">
        <v>61</v>
      </c>
      <c r="D585">
        <v>2022</v>
      </c>
      <c r="E585" t="s">
        <v>62</v>
      </c>
      <c r="F585" t="s">
        <v>63</v>
      </c>
      <c r="G585">
        <v>2</v>
      </c>
      <c r="H585" t="s">
        <v>64</v>
      </c>
      <c r="I585" t="s">
        <v>3809</v>
      </c>
      <c r="J585" t="s">
        <v>1142</v>
      </c>
      <c r="K585" t="s">
        <v>1143</v>
      </c>
      <c r="L585" t="s">
        <v>3856</v>
      </c>
      <c r="M585" t="s">
        <v>1144</v>
      </c>
      <c r="N585" t="s">
        <v>3866</v>
      </c>
      <c r="O585" t="s">
        <v>255</v>
      </c>
      <c r="P585" t="s">
        <v>3892</v>
      </c>
      <c r="Q585" t="s">
        <v>1040</v>
      </c>
      <c r="R585" t="s">
        <v>4036</v>
      </c>
      <c r="S585" t="s">
        <v>1193</v>
      </c>
      <c r="T585">
        <v>20</v>
      </c>
      <c r="U585">
        <v>2</v>
      </c>
      <c r="V585" t="s">
        <v>1196</v>
      </c>
      <c r="W585">
        <v>1</v>
      </c>
      <c r="X585" t="s">
        <v>72</v>
      </c>
      <c r="Y585">
        <v>1</v>
      </c>
      <c r="Z585" t="s">
        <v>73</v>
      </c>
      <c r="AA585">
        <v>1</v>
      </c>
      <c r="AB585" s="3">
        <v>0</v>
      </c>
      <c r="AC585" s="3">
        <v>0</v>
      </c>
      <c r="AD585" s="3">
        <v>0</v>
      </c>
      <c r="AE585" s="3">
        <v>5</v>
      </c>
      <c r="AF585" s="3">
        <v>5</v>
      </c>
      <c r="AG585" s="3">
        <v>100</v>
      </c>
      <c r="AH585" s="3">
        <v>11</v>
      </c>
      <c r="AI585" s="3">
        <v>11</v>
      </c>
      <c r="AJ585" s="3">
        <v>100</v>
      </c>
      <c r="AK585" s="3">
        <v>5</v>
      </c>
      <c r="AL585" s="3">
        <v>0</v>
      </c>
      <c r="AM585" s="3">
        <v>0</v>
      </c>
      <c r="AN585" s="3">
        <v>5</v>
      </c>
      <c r="AO585" s="3">
        <v>0</v>
      </c>
      <c r="AP585" s="3">
        <v>0</v>
      </c>
      <c r="AQ585" s="3">
        <v>26</v>
      </c>
      <c r="AR585" s="3">
        <v>16</v>
      </c>
      <c r="AS585" s="3">
        <v>61.54</v>
      </c>
      <c r="AT585" s="4">
        <v>0</v>
      </c>
      <c r="AU585" s="4">
        <v>0</v>
      </c>
      <c r="AV585" s="3">
        <v>0</v>
      </c>
      <c r="AW585" s="4">
        <v>98535979</v>
      </c>
      <c r="AX585" s="4">
        <v>98503014</v>
      </c>
      <c r="AY585" s="3">
        <v>99.96</v>
      </c>
      <c r="AZ585" s="4">
        <v>289667056</v>
      </c>
      <c r="BA585" s="4">
        <v>289484274</v>
      </c>
      <c r="BB585" s="3">
        <v>99.93</v>
      </c>
      <c r="BC585" s="4">
        <v>230200000</v>
      </c>
      <c r="BD585" s="4">
        <v>0</v>
      </c>
      <c r="BE585" s="3">
        <v>0</v>
      </c>
      <c r="BF585" s="4">
        <v>56773268</v>
      </c>
      <c r="BG585" s="4">
        <v>0</v>
      </c>
      <c r="BH585" s="3">
        <v>0</v>
      </c>
      <c r="BI585" s="4">
        <v>675176303</v>
      </c>
      <c r="BJ585" s="4">
        <v>387987288</v>
      </c>
      <c r="BK585" s="3">
        <v>57.46</v>
      </c>
      <c r="BL585" t="s">
        <v>1197</v>
      </c>
      <c r="BM585" s="5">
        <f>AT585 / 1000000</f>
        <v>0</v>
      </c>
      <c r="BN585" s="5">
        <f>AU585 / 1000000</f>
        <v>0</v>
      </c>
      <c r="BO585" s="5">
        <f>AW585 / 1000000</f>
        <v>98.535978999999998</v>
      </c>
      <c r="BP585" s="5">
        <f>AX585 / 1000000</f>
        <v>98.503013999999993</v>
      </c>
      <c r="BQ585" s="5">
        <f>AZ585 / 1000000</f>
        <v>289.667056</v>
      </c>
      <c r="BR585" s="5">
        <f>BA585 / 1000000</f>
        <v>289.48427400000003</v>
      </c>
      <c r="BS585" s="5">
        <f>BC585 / 1000000</f>
        <v>230.2</v>
      </c>
      <c r="BT585" s="5">
        <f>BD585 / 1000000</f>
        <v>0</v>
      </c>
      <c r="BU585" s="5">
        <f>BF585 / 1000000</f>
        <v>56.773268000000002</v>
      </c>
      <c r="BV585" s="5">
        <f>BG585 / 1000000</f>
        <v>0</v>
      </c>
    </row>
    <row r="586" spans="1:74" x14ac:dyDescent="0.25">
      <c r="A586">
        <v>16</v>
      </c>
      <c r="B586" t="s">
        <v>60</v>
      </c>
      <c r="C586" t="s">
        <v>61</v>
      </c>
      <c r="D586">
        <v>2022</v>
      </c>
      <c r="E586" t="s">
        <v>62</v>
      </c>
      <c r="F586" t="s">
        <v>63</v>
      </c>
      <c r="G586">
        <v>2</v>
      </c>
      <c r="H586" t="s">
        <v>64</v>
      </c>
      <c r="I586" t="s">
        <v>3809</v>
      </c>
      <c r="J586" t="s">
        <v>1142</v>
      </c>
      <c r="K586" t="s">
        <v>1143</v>
      </c>
      <c r="L586" t="s">
        <v>3856</v>
      </c>
      <c r="M586" t="s">
        <v>1144</v>
      </c>
      <c r="N586" t="s">
        <v>3866</v>
      </c>
      <c r="O586" t="s">
        <v>255</v>
      </c>
      <c r="P586" t="s">
        <v>3892</v>
      </c>
      <c r="Q586" t="s">
        <v>1040</v>
      </c>
      <c r="R586" t="s">
        <v>4036</v>
      </c>
      <c r="S586" t="s">
        <v>1193</v>
      </c>
      <c r="T586">
        <v>20</v>
      </c>
      <c r="U586">
        <v>3</v>
      </c>
      <c r="V586" t="s">
        <v>1198</v>
      </c>
      <c r="W586">
        <v>1</v>
      </c>
      <c r="X586" t="s">
        <v>72</v>
      </c>
      <c r="Y586">
        <v>1</v>
      </c>
      <c r="Z586" t="s">
        <v>73</v>
      </c>
      <c r="AA586">
        <v>1</v>
      </c>
      <c r="AB586" s="3">
        <v>50</v>
      </c>
      <c r="AC586" s="3">
        <v>54</v>
      </c>
      <c r="AD586" s="3">
        <v>108</v>
      </c>
      <c r="AE586" s="3">
        <v>307</v>
      </c>
      <c r="AF586" s="3">
        <v>307</v>
      </c>
      <c r="AG586" s="3">
        <v>100</v>
      </c>
      <c r="AH586" s="3">
        <v>400</v>
      </c>
      <c r="AI586" s="3">
        <v>400</v>
      </c>
      <c r="AJ586" s="3">
        <v>100</v>
      </c>
      <c r="AK586" s="3">
        <v>350</v>
      </c>
      <c r="AL586" s="3">
        <v>0</v>
      </c>
      <c r="AM586" s="3">
        <v>0</v>
      </c>
      <c r="AN586" s="3">
        <v>53</v>
      </c>
      <c r="AO586" s="3">
        <v>0</v>
      </c>
      <c r="AP586" s="3">
        <v>0</v>
      </c>
      <c r="AQ586" s="3">
        <v>1160</v>
      </c>
      <c r="AR586" s="3">
        <v>761</v>
      </c>
      <c r="AS586" s="3">
        <v>65.599999999999994</v>
      </c>
      <c r="AT586" s="4">
        <v>39020390</v>
      </c>
      <c r="AU586" s="4">
        <v>36660424</v>
      </c>
      <c r="AV586" s="3">
        <v>93.95</v>
      </c>
      <c r="AW586" s="4">
        <v>753435067</v>
      </c>
      <c r="AX586" s="4">
        <v>738100380</v>
      </c>
      <c r="AY586" s="3">
        <v>97.96</v>
      </c>
      <c r="AZ586" s="4">
        <v>1051393962</v>
      </c>
      <c r="BA586" s="4">
        <v>1004838965</v>
      </c>
      <c r="BB586" s="3">
        <v>95.57</v>
      </c>
      <c r="BC586" s="4">
        <v>1195069000</v>
      </c>
      <c r="BD586" s="4">
        <v>0</v>
      </c>
      <c r="BE586" s="3">
        <v>0</v>
      </c>
      <c r="BF586" s="4">
        <v>1002608713</v>
      </c>
      <c r="BG586" s="4">
        <v>0</v>
      </c>
      <c r="BH586" s="3">
        <v>0</v>
      </c>
      <c r="BI586" s="4">
        <v>4041527132</v>
      </c>
      <c r="BJ586" s="4">
        <v>1779599769</v>
      </c>
      <c r="BK586" s="3">
        <v>44.03</v>
      </c>
      <c r="BL586" t="s">
        <v>1199</v>
      </c>
      <c r="BM586" s="5">
        <f>AT586 / 1000000</f>
        <v>39.020389999999999</v>
      </c>
      <c r="BN586" s="5">
        <f>AU586 / 1000000</f>
        <v>36.660423999999999</v>
      </c>
      <c r="BO586" s="5">
        <f>AW586 / 1000000</f>
        <v>753.435067</v>
      </c>
      <c r="BP586" s="5">
        <f>AX586 / 1000000</f>
        <v>738.10037999999997</v>
      </c>
      <c r="BQ586" s="5">
        <f>AZ586 / 1000000</f>
        <v>1051.3939620000001</v>
      </c>
      <c r="BR586" s="5">
        <f>BA586 / 1000000</f>
        <v>1004.838965</v>
      </c>
      <c r="BS586" s="5">
        <f>BC586 / 1000000</f>
        <v>1195.069</v>
      </c>
      <c r="BT586" s="5">
        <f>BD586 / 1000000</f>
        <v>0</v>
      </c>
      <c r="BU586" s="5">
        <f>BF586 / 1000000</f>
        <v>1002.608713</v>
      </c>
      <c r="BV586" s="5">
        <f>BG586 / 1000000</f>
        <v>0</v>
      </c>
    </row>
    <row r="587" spans="1:74" x14ac:dyDescent="0.25">
      <c r="A587">
        <v>16</v>
      </c>
      <c r="B587" t="s">
        <v>60</v>
      </c>
      <c r="C587" t="s">
        <v>61</v>
      </c>
      <c r="D587">
        <v>2022</v>
      </c>
      <c r="E587" t="s">
        <v>62</v>
      </c>
      <c r="F587" t="s">
        <v>63</v>
      </c>
      <c r="G587">
        <v>2</v>
      </c>
      <c r="H587" t="s">
        <v>64</v>
      </c>
      <c r="I587" t="s">
        <v>3809</v>
      </c>
      <c r="J587" t="s">
        <v>1142</v>
      </c>
      <c r="K587" t="s">
        <v>1143</v>
      </c>
      <c r="L587" t="s">
        <v>3856</v>
      </c>
      <c r="M587" t="s">
        <v>1144</v>
      </c>
      <c r="N587" t="s">
        <v>3866</v>
      </c>
      <c r="O587" t="s">
        <v>255</v>
      </c>
      <c r="P587" t="s">
        <v>3889</v>
      </c>
      <c r="Q587" t="s">
        <v>854</v>
      </c>
      <c r="R587" t="s">
        <v>4037</v>
      </c>
      <c r="S587" t="s">
        <v>1200</v>
      </c>
      <c r="T587">
        <v>25</v>
      </c>
      <c r="U587">
        <v>1</v>
      </c>
      <c r="V587" t="s">
        <v>1201</v>
      </c>
      <c r="W587">
        <v>2</v>
      </c>
      <c r="X587" t="s">
        <v>76</v>
      </c>
      <c r="Y587">
        <v>1</v>
      </c>
      <c r="Z587" t="s">
        <v>73</v>
      </c>
      <c r="AA587">
        <v>1</v>
      </c>
      <c r="AB587" s="3">
        <v>1</v>
      </c>
      <c r="AC587" s="3">
        <v>1</v>
      </c>
      <c r="AD587" s="3">
        <v>100</v>
      </c>
      <c r="AE587" s="3">
        <v>1</v>
      </c>
      <c r="AF587" s="3">
        <v>1</v>
      </c>
      <c r="AG587" s="3">
        <v>100</v>
      </c>
      <c r="AH587" s="3">
        <v>1</v>
      </c>
      <c r="AI587" s="3">
        <v>1</v>
      </c>
      <c r="AJ587" s="3">
        <v>100</v>
      </c>
      <c r="AK587" s="3">
        <v>1</v>
      </c>
      <c r="AL587" s="3">
        <v>0</v>
      </c>
      <c r="AM587" s="3">
        <v>0</v>
      </c>
      <c r="AN587" s="3">
        <v>1</v>
      </c>
      <c r="AO587" s="3">
        <v>0</v>
      </c>
      <c r="AP587" s="3">
        <v>0</v>
      </c>
      <c r="AQ587" s="3" t="s">
        <v>77</v>
      </c>
      <c r="AR587" s="3" t="s">
        <v>77</v>
      </c>
      <c r="AS587" s="3" t="s">
        <v>77</v>
      </c>
      <c r="AT587" s="4">
        <v>20000000</v>
      </c>
      <c r="AU587" s="4">
        <v>20000000</v>
      </c>
      <c r="AV587" s="3">
        <v>100</v>
      </c>
      <c r="AW587" s="4">
        <v>137970570</v>
      </c>
      <c r="AX587" s="4">
        <v>133711988</v>
      </c>
      <c r="AY587" s="3">
        <v>96.91</v>
      </c>
      <c r="AZ587" s="4">
        <v>3210945756</v>
      </c>
      <c r="BA587" s="4">
        <v>3210945756</v>
      </c>
      <c r="BB587" s="3">
        <v>100</v>
      </c>
      <c r="BC587" s="4">
        <v>3163829000</v>
      </c>
      <c r="BD587" s="4">
        <v>0</v>
      </c>
      <c r="BE587" s="3">
        <v>0</v>
      </c>
      <c r="BF587" s="4">
        <v>131625000</v>
      </c>
      <c r="BG587" s="4">
        <v>0</v>
      </c>
      <c r="BH587" s="3">
        <v>0</v>
      </c>
      <c r="BI587" s="4">
        <v>6664370326</v>
      </c>
      <c r="BJ587" s="4">
        <v>3364657744</v>
      </c>
      <c r="BK587" s="3">
        <v>50.49</v>
      </c>
      <c r="BL587" t="s">
        <v>1202</v>
      </c>
      <c r="BM587" s="5">
        <f>AT587 / 1000000</f>
        <v>20</v>
      </c>
      <c r="BN587" s="5">
        <f>AU587 / 1000000</f>
        <v>20</v>
      </c>
      <c r="BO587" s="5">
        <f>AW587 / 1000000</f>
        <v>137.97057000000001</v>
      </c>
      <c r="BP587" s="5">
        <f>AX587 / 1000000</f>
        <v>133.71198799999999</v>
      </c>
      <c r="BQ587" s="5">
        <f>AZ587 / 1000000</f>
        <v>3210.9457560000001</v>
      </c>
      <c r="BR587" s="5">
        <f>BA587 / 1000000</f>
        <v>3210.9457560000001</v>
      </c>
      <c r="BS587" s="5">
        <f>BC587 / 1000000</f>
        <v>3163.8290000000002</v>
      </c>
      <c r="BT587" s="5">
        <f>BD587 / 1000000</f>
        <v>0</v>
      </c>
      <c r="BU587" s="5">
        <f>BF587 / 1000000</f>
        <v>131.625</v>
      </c>
      <c r="BV587" s="5">
        <f>BG587 / 1000000</f>
        <v>0</v>
      </c>
    </row>
    <row r="588" spans="1:74" x14ac:dyDescent="0.25">
      <c r="A588">
        <v>16</v>
      </c>
      <c r="B588" t="s">
        <v>60</v>
      </c>
      <c r="C588" t="s">
        <v>61</v>
      </c>
      <c r="D588">
        <v>2022</v>
      </c>
      <c r="E588" t="s">
        <v>62</v>
      </c>
      <c r="F588" t="s">
        <v>63</v>
      </c>
      <c r="G588">
        <v>2</v>
      </c>
      <c r="H588" t="s">
        <v>64</v>
      </c>
      <c r="I588" t="s">
        <v>3809</v>
      </c>
      <c r="J588" t="s">
        <v>1142</v>
      </c>
      <c r="K588" t="s">
        <v>1143</v>
      </c>
      <c r="L588" t="s">
        <v>3856</v>
      </c>
      <c r="M588" t="s">
        <v>1144</v>
      </c>
      <c r="N588" t="s">
        <v>3866</v>
      </c>
      <c r="O588" t="s">
        <v>255</v>
      </c>
      <c r="P588" t="s">
        <v>3889</v>
      </c>
      <c r="Q588" t="s">
        <v>854</v>
      </c>
      <c r="R588" t="s">
        <v>4037</v>
      </c>
      <c r="S588" t="s">
        <v>1200</v>
      </c>
      <c r="T588">
        <v>25</v>
      </c>
      <c r="U588">
        <v>2</v>
      </c>
      <c r="V588" t="s">
        <v>1203</v>
      </c>
      <c r="W588">
        <v>2</v>
      </c>
      <c r="X588" t="s">
        <v>76</v>
      </c>
      <c r="Y588">
        <v>1</v>
      </c>
      <c r="Z588" t="s">
        <v>73</v>
      </c>
      <c r="AA588">
        <v>1</v>
      </c>
      <c r="AB588" s="3">
        <v>1</v>
      </c>
      <c r="AC588" s="3">
        <v>1</v>
      </c>
      <c r="AD588" s="3">
        <v>100</v>
      </c>
      <c r="AE588" s="3">
        <v>1</v>
      </c>
      <c r="AF588" s="3">
        <v>1</v>
      </c>
      <c r="AG588" s="3">
        <v>100</v>
      </c>
      <c r="AH588" s="3">
        <v>1</v>
      </c>
      <c r="AI588" s="3">
        <v>1</v>
      </c>
      <c r="AJ588" s="3">
        <v>100</v>
      </c>
      <c r="AK588" s="3">
        <v>1</v>
      </c>
      <c r="AL588" s="3">
        <v>0</v>
      </c>
      <c r="AM588" s="3">
        <v>0</v>
      </c>
      <c r="AN588" s="3">
        <v>1</v>
      </c>
      <c r="AO588" s="3">
        <v>0</v>
      </c>
      <c r="AP588" s="3">
        <v>0</v>
      </c>
      <c r="AQ588" s="3" t="s">
        <v>77</v>
      </c>
      <c r="AR588" s="3" t="s">
        <v>77</v>
      </c>
      <c r="AS588" s="3" t="s">
        <v>77</v>
      </c>
      <c r="AT588" s="4">
        <v>1078588523</v>
      </c>
      <c r="AU588" s="4">
        <v>1078318595</v>
      </c>
      <c r="AV588" s="3">
        <v>99.97</v>
      </c>
      <c r="AW588" s="4">
        <v>6453890317</v>
      </c>
      <c r="AX588" s="4">
        <v>6083327999</v>
      </c>
      <c r="AY588" s="3">
        <v>94.26</v>
      </c>
      <c r="AZ588" s="4">
        <v>7637596819</v>
      </c>
      <c r="BA588" s="4">
        <v>7637297698</v>
      </c>
      <c r="BB588" s="3">
        <v>100</v>
      </c>
      <c r="BC588" s="4">
        <v>4572131000</v>
      </c>
      <c r="BD588" s="4">
        <v>0</v>
      </c>
      <c r="BE588" s="3">
        <v>0</v>
      </c>
      <c r="BF588" s="4">
        <v>2039251556</v>
      </c>
      <c r="BG588" s="4">
        <v>0</v>
      </c>
      <c r="BH588" s="3">
        <v>0</v>
      </c>
      <c r="BI588" s="4">
        <v>21781458215</v>
      </c>
      <c r="BJ588" s="4">
        <v>14798944292</v>
      </c>
      <c r="BK588" s="3">
        <v>67.94</v>
      </c>
      <c r="BL588" t="s">
        <v>1204</v>
      </c>
      <c r="BM588" s="5">
        <f>AT588 / 1000000</f>
        <v>1078.5885229999999</v>
      </c>
      <c r="BN588" s="5">
        <f>AU588 / 1000000</f>
        <v>1078.318595</v>
      </c>
      <c r="BO588" s="5">
        <f>AW588 / 1000000</f>
        <v>6453.8903170000003</v>
      </c>
      <c r="BP588" s="5">
        <f>AX588 / 1000000</f>
        <v>6083.3279990000001</v>
      </c>
      <c r="BQ588" s="5">
        <f>AZ588 / 1000000</f>
        <v>7637.5968190000003</v>
      </c>
      <c r="BR588" s="5">
        <f>BA588 / 1000000</f>
        <v>7637.2976980000003</v>
      </c>
      <c r="BS588" s="5">
        <f>BC588 / 1000000</f>
        <v>4572.1310000000003</v>
      </c>
      <c r="BT588" s="5">
        <f>BD588 / 1000000</f>
        <v>0</v>
      </c>
      <c r="BU588" s="5">
        <f>BF588 / 1000000</f>
        <v>2039.2515559999999</v>
      </c>
      <c r="BV588" s="5">
        <f>BG588 / 1000000</f>
        <v>0</v>
      </c>
    </row>
    <row r="589" spans="1:74" x14ac:dyDescent="0.25">
      <c r="A589">
        <v>16</v>
      </c>
      <c r="B589" t="s">
        <v>60</v>
      </c>
      <c r="C589" t="s">
        <v>61</v>
      </c>
      <c r="D589">
        <v>2022</v>
      </c>
      <c r="E589" t="s">
        <v>62</v>
      </c>
      <c r="F589" t="s">
        <v>63</v>
      </c>
      <c r="G589">
        <v>2</v>
      </c>
      <c r="H589" t="s">
        <v>64</v>
      </c>
      <c r="I589" t="s">
        <v>3809</v>
      </c>
      <c r="J589" t="s">
        <v>1142</v>
      </c>
      <c r="K589" t="s">
        <v>1143</v>
      </c>
      <c r="L589" t="s">
        <v>3856</v>
      </c>
      <c r="M589" t="s">
        <v>1144</v>
      </c>
      <c r="N589" t="s">
        <v>3866</v>
      </c>
      <c r="O589" t="s">
        <v>255</v>
      </c>
      <c r="P589" t="s">
        <v>3889</v>
      </c>
      <c r="Q589" t="s">
        <v>854</v>
      </c>
      <c r="R589" t="s">
        <v>4037</v>
      </c>
      <c r="S589" t="s">
        <v>1200</v>
      </c>
      <c r="T589">
        <v>25</v>
      </c>
      <c r="U589">
        <v>3</v>
      </c>
      <c r="V589" t="s">
        <v>1205</v>
      </c>
      <c r="W589">
        <v>2</v>
      </c>
      <c r="X589" t="s">
        <v>76</v>
      </c>
      <c r="Y589">
        <v>1</v>
      </c>
      <c r="Z589" t="s">
        <v>73</v>
      </c>
      <c r="AA589">
        <v>1</v>
      </c>
      <c r="AB589" s="3">
        <v>1</v>
      </c>
      <c r="AC589" s="3">
        <v>1</v>
      </c>
      <c r="AD589" s="3">
        <v>100</v>
      </c>
      <c r="AE589" s="3">
        <v>1</v>
      </c>
      <c r="AF589" s="3">
        <v>1</v>
      </c>
      <c r="AG589" s="3">
        <v>100</v>
      </c>
      <c r="AH589" s="3">
        <v>1</v>
      </c>
      <c r="AI589" s="3">
        <v>1</v>
      </c>
      <c r="AJ589" s="3">
        <v>100</v>
      </c>
      <c r="AK589" s="3">
        <v>1</v>
      </c>
      <c r="AL589" s="3">
        <v>0</v>
      </c>
      <c r="AM589" s="3">
        <v>0</v>
      </c>
      <c r="AN589" s="3">
        <v>1</v>
      </c>
      <c r="AO589" s="3">
        <v>0</v>
      </c>
      <c r="AP589" s="3">
        <v>0</v>
      </c>
      <c r="AQ589" s="3" t="s">
        <v>77</v>
      </c>
      <c r="AR589" s="3" t="s">
        <v>77</v>
      </c>
      <c r="AS589" s="3" t="s">
        <v>77</v>
      </c>
      <c r="AT589" s="4">
        <v>27232788</v>
      </c>
      <c r="AU589" s="4">
        <v>27232788</v>
      </c>
      <c r="AV589" s="3">
        <v>100</v>
      </c>
      <c r="AW589" s="4">
        <v>670101351</v>
      </c>
      <c r="AX589" s="4">
        <v>668513408</v>
      </c>
      <c r="AY589" s="3">
        <v>99.76</v>
      </c>
      <c r="AZ589" s="4">
        <v>845018038</v>
      </c>
      <c r="BA589" s="4">
        <v>845018038</v>
      </c>
      <c r="BB589" s="3">
        <v>100</v>
      </c>
      <c r="BC589" s="4">
        <v>890801000</v>
      </c>
      <c r="BD589" s="4">
        <v>0</v>
      </c>
      <c r="BE589" s="3">
        <v>0</v>
      </c>
      <c r="BF589" s="4">
        <v>214250000</v>
      </c>
      <c r="BG589" s="4">
        <v>0</v>
      </c>
      <c r="BH589" s="3">
        <v>0</v>
      </c>
      <c r="BI589" s="4">
        <v>2647403177</v>
      </c>
      <c r="BJ589" s="4">
        <v>1540764234</v>
      </c>
      <c r="BK589" s="3">
        <v>58.2</v>
      </c>
      <c r="BL589" t="s">
        <v>1206</v>
      </c>
      <c r="BM589" s="5">
        <f>AT589 / 1000000</f>
        <v>27.232787999999999</v>
      </c>
      <c r="BN589" s="5">
        <f>AU589 / 1000000</f>
        <v>27.232787999999999</v>
      </c>
      <c r="BO589" s="5">
        <f>AW589 / 1000000</f>
        <v>670.10135100000002</v>
      </c>
      <c r="BP589" s="5">
        <f>AX589 / 1000000</f>
        <v>668.51340800000003</v>
      </c>
      <c r="BQ589" s="5">
        <f>AZ589 / 1000000</f>
        <v>845.01803800000005</v>
      </c>
      <c r="BR589" s="5">
        <f>BA589 / 1000000</f>
        <v>845.01803800000005</v>
      </c>
      <c r="BS589" s="5">
        <f>BC589 / 1000000</f>
        <v>890.80100000000004</v>
      </c>
      <c r="BT589" s="5">
        <f>BD589 / 1000000</f>
        <v>0</v>
      </c>
      <c r="BU589" s="5">
        <f>BF589 / 1000000</f>
        <v>214.25</v>
      </c>
      <c r="BV589" s="5">
        <f>BG589 / 1000000</f>
        <v>0</v>
      </c>
    </row>
    <row r="590" spans="1:74" x14ac:dyDescent="0.25">
      <c r="A590">
        <v>16</v>
      </c>
      <c r="B590" t="s">
        <v>60</v>
      </c>
      <c r="C590" t="s">
        <v>61</v>
      </c>
      <c r="D590">
        <v>2022</v>
      </c>
      <c r="E590" t="s">
        <v>62</v>
      </c>
      <c r="F590" t="s">
        <v>63</v>
      </c>
      <c r="G590">
        <v>2</v>
      </c>
      <c r="H590" t="s">
        <v>64</v>
      </c>
      <c r="I590" t="s">
        <v>3809</v>
      </c>
      <c r="J590" t="s">
        <v>1142</v>
      </c>
      <c r="K590" t="s">
        <v>1143</v>
      </c>
      <c r="L590" t="s">
        <v>3856</v>
      </c>
      <c r="M590" t="s">
        <v>1144</v>
      </c>
      <c r="N590" t="s">
        <v>3866</v>
      </c>
      <c r="O590" t="s">
        <v>255</v>
      </c>
      <c r="P590" t="s">
        <v>3889</v>
      </c>
      <c r="Q590" t="s">
        <v>854</v>
      </c>
      <c r="R590" t="s">
        <v>4038</v>
      </c>
      <c r="S590" t="s">
        <v>1207</v>
      </c>
      <c r="T590">
        <v>18</v>
      </c>
      <c r="U590">
        <v>1</v>
      </c>
      <c r="V590" t="s">
        <v>1208</v>
      </c>
      <c r="W590">
        <v>3</v>
      </c>
      <c r="X590" t="s">
        <v>136</v>
      </c>
      <c r="Y590">
        <v>1</v>
      </c>
      <c r="Z590" t="s">
        <v>73</v>
      </c>
      <c r="AA590">
        <v>1</v>
      </c>
      <c r="AB590" s="3">
        <v>0.13</v>
      </c>
      <c r="AC590" s="3">
        <v>0.13</v>
      </c>
      <c r="AD590" s="3">
        <v>100</v>
      </c>
      <c r="AE590" s="3">
        <v>0.38</v>
      </c>
      <c r="AF590" s="3">
        <v>0.38</v>
      </c>
      <c r="AG590" s="3">
        <v>100</v>
      </c>
      <c r="AH590" s="3">
        <v>0.63</v>
      </c>
      <c r="AI590" s="3">
        <v>0.63</v>
      </c>
      <c r="AJ590" s="3">
        <v>100</v>
      </c>
      <c r="AK590" s="3">
        <v>0.88</v>
      </c>
      <c r="AL590" s="3">
        <v>0</v>
      </c>
      <c r="AM590" s="3">
        <v>0</v>
      </c>
      <c r="AN590" s="3">
        <v>1</v>
      </c>
      <c r="AO590" s="3">
        <v>0</v>
      </c>
      <c r="AP590" s="3">
        <v>0</v>
      </c>
      <c r="AQ590" s="3" t="s">
        <v>77</v>
      </c>
      <c r="AR590" s="3" t="s">
        <v>77</v>
      </c>
      <c r="AS590" s="3" t="s">
        <v>77</v>
      </c>
      <c r="AT590" s="4">
        <v>32464399</v>
      </c>
      <c r="AU590" s="4">
        <v>32464398</v>
      </c>
      <c r="AV590" s="3">
        <v>100</v>
      </c>
      <c r="AW590" s="4">
        <v>283720161</v>
      </c>
      <c r="AX590" s="4">
        <v>283056953</v>
      </c>
      <c r="AY590" s="3">
        <v>99.77</v>
      </c>
      <c r="AZ590" s="4">
        <v>304700975</v>
      </c>
      <c r="BA590" s="4">
        <v>302664251</v>
      </c>
      <c r="BB590" s="3">
        <v>99.33</v>
      </c>
      <c r="BC590" s="4">
        <v>458676000</v>
      </c>
      <c r="BD590" s="4">
        <v>0</v>
      </c>
      <c r="BE590" s="3">
        <v>0</v>
      </c>
      <c r="BF590" s="4">
        <v>240259763</v>
      </c>
      <c r="BG590" s="4">
        <v>0</v>
      </c>
      <c r="BH590" s="3">
        <v>0</v>
      </c>
      <c r="BI590" s="4">
        <v>1319821298</v>
      </c>
      <c r="BJ590" s="4">
        <v>618185602</v>
      </c>
      <c r="BK590" s="3">
        <v>46.84</v>
      </c>
      <c r="BM590" s="5">
        <f>AT590 / 1000000</f>
        <v>32.464399</v>
      </c>
      <c r="BN590" s="5">
        <f>AU590 / 1000000</f>
        <v>32.464398000000003</v>
      </c>
      <c r="BO590" s="5">
        <f>AW590 / 1000000</f>
        <v>283.72016100000002</v>
      </c>
      <c r="BP590" s="5">
        <f>AX590 / 1000000</f>
        <v>283.05695300000002</v>
      </c>
      <c r="BQ590" s="5">
        <f>AZ590 / 1000000</f>
        <v>304.70097500000003</v>
      </c>
      <c r="BR590" s="5">
        <f>BA590 / 1000000</f>
        <v>302.66425099999998</v>
      </c>
      <c r="BS590" s="5">
        <f>BC590 / 1000000</f>
        <v>458.67599999999999</v>
      </c>
      <c r="BT590" s="5">
        <f>BD590 / 1000000</f>
        <v>0</v>
      </c>
      <c r="BU590" s="5">
        <f>BF590 / 1000000</f>
        <v>240.25976299999999</v>
      </c>
      <c r="BV590" s="5">
        <f>BG590 / 1000000</f>
        <v>0</v>
      </c>
    </row>
    <row r="591" spans="1:74" x14ac:dyDescent="0.25">
      <c r="A591">
        <v>16</v>
      </c>
      <c r="B591" t="s">
        <v>60</v>
      </c>
      <c r="C591" t="s">
        <v>61</v>
      </c>
      <c r="D591">
        <v>2022</v>
      </c>
      <c r="E591" t="s">
        <v>62</v>
      </c>
      <c r="F591" t="s">
        <v>63</v>
      </c>
      <c r="G591">
        <v>2</v>
      </c>
      <c r="H591" t="s">
        <v>64</v>
      </c>
      <c r="I591" t="s">
        <v>3809</v>
      </c>
      <c r="J591" t="s">
        <v>1142</v>
      </c>
      <c r="K591" t="s">
        <v>1143</v>
      </c>
      <c r="L591" t="s">
        <v>3856</v>
      </c>
      <c r="M591" t="s">
        <v>1144</v>
      </c>
      <c r="N591" t="s">
        <v>3866</v>
      </c>
      <c r="O591" t="s">
        <v>255</v>
      </c>
      <c r="P591" t="s">
        <v>3889</v>
      </c>
      <c r="Q591" t="s">
        <v>854</v>
      </c>
      <c r="R591" t="s">
        <v>4038</v>
      </c>
      <c r="S591" t="s">
        <v>1207</v>
      </c>
      <c r="T591">
        <v>18</v>
      </c>
      <c r="U591">
        <v>2</v>
      </c>
      <c r="V591" t="s">
        <v>1209</v>
      </c>
      <c r="W591">
        <v>3</v>
      </c>
      <c r="X591" t="s">
        <v>136</v>
      </c>
      <c r="Y591">
        <v>1</v>
      </c>
      <c r="Z591" t="s">
        <v>73</v>
      </c>
      <c r="AA591">
        <v>1</v>
      </c>
      <c r="AB591" s="3">
        <v>1</v>
      </c>
      <c r="AC591" s="3">
        <v>1</v>
      </c>
      <c r="AD591" s="3">
        <v>100</v>
      </c>
      <c r="AE591" s="3">
        <v>5</v>
      </c>
      <c r="AF591" s="3">
        <v>5</v>
      </c>
      <c r="AG591" s="3">
        <v>100</v>
      </c>
      <c r="AH591" s="3">
        <v>8</v>
      </c>
      <c r="AI591" s="3">
        <v>8</v>
      </c>
      <c r="AJ591" s="3">
        <v>100</v>
      </c>
      <c r="AK591" s="3">
        <v>9</v>
      </c>
      <c r="AL591" s="3">
        <v>0</v>
      </c>
      <c r="AM591" s="3">
        <v>0</v>
      </c>
      <c r="AN591" s="3">
        <v>10</v>
      </c>
      <c r="AO591" s="3">
        <v>0</v>
      </c>
      <c r="AP591" s="3">
        <v>0</v>
      </c>
      <c r="AQ591" s="3" t="s">
        <v>77</v>
      </c>
      <c r="AR591" s="3" t="s">
        <v>77</v>
      </c>
      <c r="AS591" s="3" t="s">
        <v>77</v>
      </c>
      <c r="AT591" s="4">
        <v>101035837</v>
      </c>
      <c r="AU591" s="4">
        <v>81679794</v>
      </c>
      <c r="AV591" s="3">
        <v>80.84</v>
      </c>
      <c r="AW591" s="4">
        <v>637579839</v>
      </c>
      <c r="AX591" s="4">
        <v>634134839</v>
      </c>
      <c r="AY591" s="3">
        <v>99.46</v>
      </c>
      <c r="AZ591" s="4">
        <v>955299025</v>
      </c>
      <c r="BA591" s="4">
        <v>944390505</v>
      </c>
      <c r="BB591" s="3">
        <v>98.86</v>
      </c>
      <c r="BC591" s="4">
        <v>1541324000</v>
      </c>
      <c r="BD591" s="4">
        <v>0</v>
      </c>
      <c r="BE591" s="3">
        <v>0</v>
      </c>
      <c r="BF591" s="4">
        <v>1545359603</v>
      </c>
      <c r="BG591" s="4">
        <v>0</v>
      </c>
      <c r="BH591" s="3">
        <v>0</v>
      </c>
      <c r="BI591" s="4">
        <v>4780598304</v>
      </c>
      <c r="BJ591" s="4">
        <v>1660205138</v>
      </c>
      <c r="BK591" s="3">
        <v>34.729999999999997</v>
      </c>
      <c r="BM591" s="5">
        <f>AT591 / 1000000</f>
        <v>101.035837</v>
      </c>
      <c r="BN591" s="5">
        <f>AU591 / 1000000</f>
        <v>81.679794000000001</v>
      </c>
      <c r="BO591" s="5">
        <f>AW591 / 1000000</f>
        <v>637.57983899999999</v>
      </c>
      <c r="BP591" s="5">
        <f>AX591 / 1000000</f>
        <v>634.13483900000006</v>
      </c>
      <c r="BQ591" s="5">
        <f>AZ591 / 1000000</f>
        <v>955.29902500000003</v>
      </c>
      <c r="BR591" s="5">
        <f>BA591 / 1000000</f>
        <v>944.39050499999996</v>
      </c>
      <c r="BS591" s="5">
        <f>BC591 / 1000000</f>
        <v>1541.3240000000001</v>
      </c>
      <c r="BT591" s="5">
        <f>BD591 / 1000000</f>
        <v>0</v>
      </c>
      <c r="BU591" s="5">
        <f>BF591 / 1000000</f>
        <v>1545.3596030000001</v>
      </c>
      <c r="BV591" s="5">
        <f>BG591 / 1000000</f>
        <v>0</v>
      </c>
    </row>
    <row r="592" spans="1:74" x14ac:dyDescent="0.25">
      <c r="A592">
        <v>16</v>
      </c>
      <c r="B592" t="s">
        <v>60</v>
      </c>
      <c r="C592" t="s">
        <v>61</v>
      </c>
      <c r="D592">
        <v>2022</v>
      </c>
      <c r="E592" t="s">
        <v>62</v>
      </c>
      <c r="F592" t="s">
        <v>63</v>
      </c>
      <c r="G592">
        <v>2</v>
      </c>
      <c r="H592" t="s">
        <v>64</v>
      </c>
      <c r="I592" t="s">
        <v>3809</v>
      </c>
      <c r="J592" t="s">
        <v>1142</v>
      </c>
      <c r="K592" t="s">
        <v>1143</v>
      </c>
      <c r="L592" t="s">
        <v>3856</v>
      </c>
      <c r="M592" t="s">
        <v>1144</v>
      </c>
      <c r="N592" t="s">
        <v>3865</v>
      </c>
      <c r="O592" t="s">
        <v>132</v>
      </c>
      <c r="P592" t="s">
        <v>3885</v>
      </c>
      <c r="Q592" t="s">
        <v>651</v>
      </c>
      <c r="R592" t="s">
        <v>4039</v>
      </c>
      <c r="S592" t="s">
        <v>1210</v>
      </c>
      <c r="T592">
        <v>23</v>
      </c>
      <c r="U592">
        <v>1</v>
      </c>
      <c r="V592" t="s">
        <v>1211</v>
      </c>
      <c r="W592">
        <v>2</v>
      </c>
      <c r="X592" t="s">
        <v>76</v>
      </c>
      <c r="Y592">
        <v>1</v>
      </c>
      <c r="Z592" t="s">
        <v>73</v>
      </c>
      <c r="AA592">
        <v>1</v>
      </c>
      <c r="AB592" s="3">
        <v>5</v>
      </c>
      <c r="AC592" s="3">
        <v>5</v>
      </c>
      <c r="AD592" s="3">
        <v>100</v>
      </c>
      <c r="AE592" s="3">
        <v>10</v>
      </c>
      <c r="AF592" s="3">
        <v>10</v>
      </c>
      <c r="AG592" s="3">
        <v>100</v>
      </c>
      <c r="AH592" s="3">
        <v>10</v>
      </c>
      <c r="AI592" s="3">
        <v>10</v>
      </c>
      <c r="AJ592" s="3">
        <v>100</v>
      </c>
      <c r="AK592" s="3">
        <v>10</v>
      </c>
      <c r="AL592" s="3">
        <v>0</v>
      </c>
      <c r="AM592" s="3">
        <v>0</v>
      </c>
      <c r="AN592" s="3">
        <v>10</v>
      </c>
      <c r="AO592" s="3">
        <v>0</v>
      </c>
      <c r="AP592" s="3">
        <v>0</v>
      </c>
      <c r="AQ592" s="3" t="s">
        <v>77</v>
      </c>
      <c r="AR592" s="3" t="s">
        <v>77</v>
      </c>
      <c r="AS592" s="3" t="s">
        <v>77</v>
      </c>
      <c r="AT592" s="4">
        <v>76235450</v>
      </c>
      <c r="AU592" s="4">
        <v>45959697</v>
      </c>
      <c r="AV592" s="3">
        <v>60.28</v>
      </c>
      <c r="AW592" s="4">
        <v>268243625</v>
      </c>
      <c r="AX592" s="4">
        <v>265420844</v>
      </c>
      <c r="AY592" s="3">
        <v>98.95</v>
      </c>
      <c r="AZ592" s="4">
        <v>311763486</v>
      </c>
      <c r="BA592" s="4">
        <v>311230987</v>
      </c>
      <c r="BB592" s="3">
        <v>99.83</v>
      </c>
      <c r="BC592" s="4">
        <v>347594000</v>
      </c>
      <c r="BD592" s="4">
        <v>0</v>
      </c>
      <c r="BE592" s="3">
        <v>0</v>
      </c>
      <c r="BF592" s="4">
        <v>179420577</v>
      </c>
      <c r="BG592" s="4">
        <v>0</v>
      </c>
      <c r="BH592" s="3">
        <v>0</v>
      </c>
      <c r="BI592" s="4">
        <v>1183257138</v>
      </c>
      <c r="BJ592" s="4">
        <v>622611528</v>
      </c>
      <c r="BK592" s="3">
        <v>52.62</v>
      </c>
      <c r="BL592" t="s">
        <v>1212</v>
      </c>
      <c r="BM592" s="5">
        <f>AT592 / 1000000</f>
        <v>76.23545</v>
      </c>
      <c r="BN592" s="5">
        <f>AU592 / 1000000</f>
        <v>45.959696999999998</v>
      </c>
      <c r="BO592" s="5">
        <f>AW592 / 1000000</f>
        <v>268.24362500000001</v>
      </c>
      <c r="BP592" s="5">
        <f>AX592 / 1000000</f>
        <v>265.42084399999999</v>
      </c>
      <c r="BQ592" s="5">
        <f>AZ592 / 1000000</f>
        <v>311.763486</v>
      </c>
      <c r="BR592" s="5">
        <f>BA592 / 1000000</f>
        <v>311.23098700000003</v>
      </c>
      <c r="BS592" s="5">
        <f>BC592 / 1000000</f>
        <v>347.59399999999999</v>
      </c>
      <c r="BT592" s="5">
        <f>BD592 / 1000000</f>
        <v>0</v>
      </c>
      <c r="BU592" s="5">
        <f>BF592 / 1000000</f>
        <v>179.42057700000001</v>
      </c>
      <c r="BV592" s="5">
        <f>BG592 / 1000000</f>
        <v>0</v>
      </c>
    </row>
    <row r="593" spans="1:74" x14ac:dyDescent="0.25">
      <c r="A593">
        <v>16</v>
      </c>
      <c r="B593" t="s">
        <v>60</v>
      </c>
      <c r="C593" t="s">
        <v>61</v>
      </c>
      <c r="D593">
        <v>2022</v>
      </c>
      <c r="E593" t="s">
        <v>62</v>
      </c>
      <c r="F593" t="s">
        <v>63</v>
      </c>
      <c r="G593">
        <v>2</v>
      </c>
      <c r="H593" t="s">
        <v>64</v>
      </c>
      <c r="I593" t="s">
        <v>3809</v>
      </c>
      <c r="J593" t="s">
        <v>1142</v>
      </c>
      <c r="K593" t="s">
        <v>1143</v>
      </c>
      <c r="L593" t="s">
        <v>3856</v>
      </c>
      <c r="M593" t="s">
        <v>1144</v>
      </c>
      <c r="N593" t="s">
        <v>3865</v>
      </c>
      <c r="O593" t="s">
        <v>132</v>
      </c>
      <c r="P593" t="s">
        <v>3885</v>
      </c>
      <c r="Q593" t="s">
        <v>651</v>
      </c>
      <c r="R593" t="s">
        <v>4039</v>
      </c>
      <c r="S593" t="s">
        <v>1210</v>
      </c>
      <c r="T593">
        <v>23</v>
      </c>
      <c r="U593">
        <v>2</v>
      </c>
      <c r="V593" t="s">
        <v>1213</v>
      </c>
      <c r="W593">
        <v>1</v>
      </c>
      <c r="X593" t="s">
        <v>72</v>
      </c>
      <c r="Y593">
        <v>1</v>
      </c>
      <c r="Z593" t="s">
        <v>73</v>
      </c>
      <c r="AA593">
        <v>1</v>
      </c>
      <c r="AB593" s="3">
        <v>20</v>
      </c>
      <c r="AC593" s="3">
        <v>27</v>
      </c>
      <c r="AD593" s="3">
        <v>135</v>
      </c>
      <c r="AE593" s="3">
        <v>62</v>
      </c>
      <c r="AF593" s="3">
        <v>62</v>
      </c>
      <c r="AG593" s="3">
        <v>100</v>
      </c>
      <c r="AH593" s="3">
        <v>64</v>
      </c>
      <c r="AI593" s="3">
        <v>64</v>
      </c>
      <c r="AJ593" s="3">
        <v>100</v>
      </c>
      <c r="AK593" s="3">
        <v>52</v>
      </c>
      <c r="AL593" s="3">
        <v>0</v>
      </c>
      <c r="AM593" s="3">
        <v>0</v>
      </c>
      <c r="AN593" s="3">
        <v>2</v>
      </c>
      <c r="AO593" s="3">
        <v>0</v>
      </c>
      <c r="AP593" s="3">
        <v>0</v>
      </c>
      <c r="AQ593" s="3">
        <v>200</v>
      </c>
      <c r="AR593" s="3">
        <v>153</v>
      </c>
      <c r="AS593" s="3">
        <v>76.5</v>
      </c>
      <c r="AT593" s="4">
        <v>578907595</v>
      </c>
      <c r="AU593" s="4">
        <v>557291342</v>
      </c>
      <c r="AV593" s="3">
        <v>96.27</v>
      </c>
      <c r="AW593" s="4">
        <v>334756375</v>
      </c>
      <c r="AX593" s="4">
        <v>334756375</v>
      </c>
      <c r="AY593" s="3">
        <v>100</v>
      </c>
      <c r="AZ593" s="4">
        <v>368525155</v>
      </c>
      <c r="BA593" s="4">
        <v>368525154</v>
      </c>
      <c r="BB593" s="3">
        <v>100</v>
      </c>
      <c r="BC593" s="4">
        <v>332406000</v>
      </c>
      <c r="BD593" s="4">
        <v>0</v>
      </c>
      <c r="BE593" s="3">
        <v>0</v>
      </c>
      <c r="BF593" s="4">
        <v>405025804</v>
      </c>
      <c r="BG593" s="4">
        <v>0</v>
      </c>
      <c r="BH593" s="3">
        <v>0</v>
      </c>
      <c r="BI593" s="4">
        <v>2019620929</v>
      </c>
      <c r="BJ593" s="4">
        <v>1260572871</v>
      </c>
      <c r="BK593" s="3">
        <v>62.42</v>
      </c>
      <c r="BL593" t="s">
        <v>1214</v>
      </c>
      <c r="BM593" s="5">
        <f>AT593 / 1000000</f>
        <v>578.90759500000001</v>
      </c>
      <c r="BN593" s="5">
        <f>AU593 / 1000000</f>
        <v>557.29134199999999</v>
      </c>
      <c r="BO593" s="5">
        <f>AW593 / 1000000</f>
        <v>334.75637499999999</v>
      </c>
      <c r="BP593" s="5">
        <f>AX593 / 1000000</f>
        <v>334.75637499999999</v>
      </c>
      <c r="BQ593" s="5">
        <f>AZ593 / 1000000</f>
        <v>368.52515499999998</v>
      </c>
      <c r="BR593" s="5">
        <f>BA593 / 1000000</f>
        <v>368.52515399999999</v>
      </c>
      <c r="BS593" s="5">
        <f>BC593 / 1000000</f>
        <v>332.40600000000001</v>
      </c>
      <c r="BT593" s="5">
        <f>BD593 / 1000000</f>
        <v>0</v>
      </c>
      <c r="BU593" s="5">
        <f>BF593 / 1000000</f>
        <v>405.02580399999999</v>
      </c>
      <c r="BV593" s="5">
        <f>BG593 / 1000000</f>
        <v>0</v>
      </c>
    </row>
    <row r="594" spans="1:74" x14ac:dyDescent="0.25">
      <c r="A594">
        <v>16</v>
      </c>
      <c r="B594" t="s">
        <v>60</v>
      </c>
      <c r="C594" t="s">
        <v>61</v>
      </c>
      <c r="D594">
        <v>2022</v>
      </c>
      <c r="E594" t="s">
        <v>62</v>
      </c>
      <c r="F594" t="s">
        <v>63</v>
      </c>
      <c r="G594">
        <v>2</v>
      </c>
      <c r="H594" t="s">
        <v>64</v>
      </c>
      <c r="I594" t="s">
        <v>3809</v>
      </c>
      <c r="J594" t="s">
        <v>1142</v>
      </c>
      <c r="K594" t="s">
        <v>1143</v>
      </c>
      <c r="L594" t="s">
        <v>3856</v>
      </c>
      <c r="M594" t="s">
        <v>1144</v>
      </c>
      <c r="N594" t="s">
        <v>3864</v>
      </c>
      <c r="O594" t="s">
        <v>68</v>
      </c>
      <c r="P594" t="s">
        <v>3897</v>
      </c>
      <c r="Q594" t="s">
        <v>1215</v>
      </c>
      <c r="R594" t="s">
        <v>4040</v>
      </c>
      <c r="S594" t="s">
        <v>1216</v>
      </c>
      <c r="T594">
        <v>25</v>
      </c>
      <c r="U594">
        <v>1</v>
      </c>
      <c r="V594" t="s">
        <v>1217</v>
      </c>
      <c r="W594">
        <v>2</v>
      </c>
      <c r="X594" t="s">
        <v>76</v>
      </c>
      <c r="Y594">
        <v>1</v>
      </c>
      <c r="Z594" t="s">
        <v>73</v>
      </c>
      <c r="AA594">
        <v>1</v>
      </c>
      <c r="AB594" s="3">
        <v>1</v>
      </c>
      <c r="AC594" s="3">
        <v>1</v>
      </c>
      <c r="AD594" s="3">
        <v>100</v>
      </c>
      <c r="AE594" s="3">
        <v>1</v>
      </c>
      <c r="AF594" s="3">
        <v>1</v>
      </c>
      <c r="AG594" s="3">
        <v>100</v>
      </c>
      <c r="AH594" s="3">
        <v>1</v>
      </c>
      <c r="AI594" s="3">
        <v>1</v>
      </c>
      <c r="AJ594" s="3">
        <v>100</v>
      </c>
      <c r="AK594" s="3">
        <v>0</v>
      </c>
      <c r="AL594" s="3">
        <v>0</v>
      </c>
      <c r="AM594" s="3">
        <v>0</v>
      </c>
      <c r="AN594" s="3">
        <v>0</v>
      </c>
      <c r="AO594" s="3">
        <v>0</v>
      </c>
      <c r="AP594" s="3">
        <v>0</v>
      </c>
      <c r="AQ594" s="3" t="s">
        <v>77</v>
      </c>
      <c r="AR594" s="3" t="s">
        <v>77</v>
      </c>
      <c r="AS594" s="3" t="s">
        <v>77</v>
      </c>
      <c r="AT594" s="4">
        <v>4000000</v>
      </c>
      <c r="AU594" s="4">
        <v>4000000</v>
      </c>
      <c r="AV594" s="3">
        <v>100</v>
      </c>
      <c r="AW594" s="4">
        <v>35547419</v>
      </c>
      <c r="AX594" s="4">
        <v>35547419</v>
      </c>
      <c r="AY594" s="3">
        <v>100</v>
      </c>
      <c r="AZ594" s="4">
        <v>10881863</v>
      </c>
      <c r="BA594" s="4">
        <v>10881863</v>
      </c>
      <c r="BB594" s="3">
        <v>100</v>
      </c>
      <c r="BC594" s="4">
        <v>0</v>
      </c>
      <c r="BD594" s="4">
        <v>0</v>
      </c>
      <c r="BE594" s="3">
        <v>0</v>
      </c>
      <c r="BF594" s="4">
        <v>0</v>
      </c>
      <c r="BG594" s="4">
        <v>0</v>
      </c>
      <c r="BH594" s="3">
        <v>0</v>
      </c>
      <c r="BI594" s="4">
        <v>50429282</v>
      </c>
      <c r="BJ594" s="4">
        <v>50429282</v>
      </c>
      <c r="BK594" s="3">
        <v>100</v>
      </c>
      <c r="BL594" t="s">
        <v>1218</v>
      </c>
      <c r="BM594" s="5">
        <f>AT594 / 1000000</f>
        <v>4</v>
      </c>
      <c r="BN594" s="5">
        <f>AU594 / 1000000</f>
        <v>4</v>
      </c>
      <c r="BO594" s="5">
        <f>AW594 / 1000000</f>
        <v>35.547418999999998</v>
      </c>
      <c r="BP594" s="5">
        <f>AX594 / 1000000</f>
        <v>35.547418999999998</v>
      </c>
      <c r="BQ594" s="5">
        <f>AZ594 / 1000000</f>
        <v>10.881862999999999</v>
      </c>
      <c r="BR594" s="5">
        <f>BA594 / 1000000</f>
        <v>10.881862999999999</v>
      </c>
      <c r="BS594" s="5">
        <f>BC594 / 1000000</f>
        <v>0</v>
      </c>
      <c r="BT594" s="5">
        <f>BD594 / 1000000</f>
        <v>0</v>
      </c>
      <c r="BU594" s="5">
        <f>BF594 / 1000000</f>
        <v>0</v>
      </c>
      <c r="BV594" s="5">
        <f>BG594 / 1000000</f>
        <v>0</v>
      </c>
    </row>
    <row r="595" spans="1:74" x14ac:dyDescent="0.25">
      <c r="A595">
        <v>16</v>
      </c>
      <c r="B595" t="s">
        <v>60</v>
      </c>
      <c r="C595" t="s">
        <v>61</v>
      </c>
      <c r="D595">
        <v>2022</v>
      </c>
      <c r="E595" t="s">
        <v>62</v>
      </c>
      <c r="F595" t="s">
        <v>63</v>
      </c>
      <c r="G595">
        <v>2</v>
      </c>
      <c r="H595" t="s">
        <v>64</v>
      </c>
      <c r="I595" t="s">
        <v>3809</v>
      </c>
      <c r="J595" t="s">
        <v>1142</v>
      </c>
      <c r="K595" t="s">
        <v>1143</v>
      </c>
      <c r="L595" t="s">
        <v>3856</v>
      </c>
      <c r="M595" t="s">
        <v>1144</v>
      </c>
      <c r="N595" t="s">
        <v>3864</v>
      </c>
      <c r="O595" t="s">
        <v>68</v>
      </c>
      <c r="P595" t="s">
        <v>3897</v>
      </c>
      <c r="Q595" t="s">
        <v>1215</v>
      </c>
      <c r="R595" t="s">
        <v>4040</v>
      </c>
      <c r="S595" t="s">
        <v>1216</v>
      </c>
      <c r="T595">
        <v>25</v>
      </c>
      <c r="U595">
        <v>2</v>
      </c>
      <c r="V595" t="s">
        <v>1219</v>
      </c>
      <c r="W595">
        <v>1</v>
      </c>
      <c r="X595" t="s">
        <v>72</v>
      </c>
      <c r="Y595">
        <v>1</v>
      </c>
      <c r="Z595" t="s">
        <v>73</v>
      </c>
      <c r="AA595">
        <v>1</v>
      </c>
      <c r="AB595" s="3">
        <v>3</v>
      </c>
      <c r="AC595" s="3">
        <v>3</v>
      </c>
      <c r="AD595" s="3">
        <v>100</v>
      </c>
      <c r="AE595" s="3">
        <v>4</v>
      </c>
      <c r="AF595" s="3">
        <v>4</v>
      </c>
      <c r="AG595" s="3">
        <v>100</v>
      </c>
      <c r="AH595" s="3">
        <v>3</v>
      </c>
      <c r="AI595" s="3">
        <v>3</v>
      </c>
      <c r="AJ595" s="3">
        <v>100</v>
      </c>
      <c r="AK595" s="3">
        <v>2</v>
      </c>
      <c r="AL595" s="3">
        <v>0</v>
      </c>
      <c r="AM595" s="3">
        <v>0</v>
      </c>
      <c r="AN595" s="3">
        <v>1</v>
      </c>
      <c r="AO595" s="3">
        <v>0</v>
      </c>
      <c r="AP595" s="3">
        <v>0</v>
      </c>
      <c r="AQ595" s="3">
        <v>13</v>
      </c>
      <c r="AR595" s="3">
        <v>10</v>
      </c>
      <c r="AS595" s="3">
        <v>76.92</v>
      </c>
      <c r="AT595" s="4">
        <v>2302944674</v>
      </c>
      <c r="AU595" s="4">
        <v>2212475536</v>
      </c>
      <c r="AV595" s="3">
        <v>96.07</v>
      </c>
      <c r="AW595" s="4">
        <v>6736539216</v>
      </c>
      <c r="AX595" s="4">
        <v>6354927749</v>
      </c>
      <c r="AY595" s="3">
        <v>94.34</v>
      </c>
      <c r="AZ595" s="4">
        <v>8844051685</v>
      </c>
      <c r="BA595" s="4">
        <v>8832331714</v>
      </c>
      <c r="BB595" s="3">
        <v>99.87</v>
      </c>
      <c r="BC595" s="4">
        <v>7289234000</v>
      </c>
      <c r="BD595" s="4">
        <v>0</v>
      </c>
      <c r="BE595" s="3">
        <v>0</v>
      </c>
      <c r="BF595" s="4">
        <v>10243437007</v>
      </c>
      <c r="BG595" s="4">
        <v>0</v>
      </c>
      <c r="BH595" s="3">
        <v>0</v>
      </c>
      <c r="BI595" s="4">
        <v>35416206582</v>
      </c>
      <c r="BJ595" s="4">
        <v>17399734999</v>
      </c>
      <c r="BK595" s="3">
        <v>49.13</v>
      </c>
      <c r="BL595" t="s">
        <v>1220</v>
      </c>
      <c r="BM595" s="5">
        <f>AT595 / 1000000</f>
        <v>2302.9446739999998</v>
      </c>
      <c r="BN595" s="5">
        <f>AU595 / 1000000</f>
        <v>2212.4755359999999</v>
      </c>
      <c r="BO595" s="5">
        <f>AW595 / 1000000</f>
        <v>6736.5392160000001</v>
      </c>
      <c r="BP595" s="5">
        <f>AX595 / 1000000</f>
        <v>6354.9277490000004</v>
      </c>
      <c r="BQ595" s="5">
        <f>AZ595 / 1000000</f>
        <v>8844.0516850000004</v>
      </c>
      <c r="BR595" s="5">
        <f>BA595 / 1000000</f>
        <v>8832.3317139999999</v>
      </c>
      <c r="BS595" s="5">
        <f>BC595 / 1000000</f>
        <v>7289.2340000000004</v>
      </c>
      <c r="BT595" s="5">
        <f>BD595 / 1000000</f>
        <v>0</v>
      </c>
      <c r="BU595" s="5">
        <f>BF595 / 1000000</f>
        <v>10243.437007</v>
      </c>
      <c r="BV595" s="5">
        <f>BG595 / 1000000</f>
        <v>0</v>
      </c>
    </row>
    <row r="596" spans="1:74" x14ac:dyDescent="0.25">
      <c r="A596">
        <v>16</v>
      </c>
      <c r="B596" t="s">
        <v>60</v>
      </c>
      <c r="C596" t="s">
        <v>61</v>
      </c>
      <c r="D596">
        <v>2022</v>
      </c>
      <c r="E596" t="s">
        <v>62</v>
      </c>
      <c r="F596" t="s">
        <v>63</v>
      </c>
      <c r="G596">
        <v>2</v>
      </c>
      <c r="H596" t="s">
        <v>64</v>
      </c>
      <c r="I596" t="s">
        <v>3809</v>
      </c>
      <c r="J596" t="s">
        <v>1142</v>
      </c>
      <c r="K596" t="s">
        <v>1143</v>
      </c>
      <c r="L596" t="s">
        <v>3856</v>
      </c>
      <c r="M596" t="s">
        <v>1144</v>
      </c>
      <c r="N596" t="s">
        <v>3864</v>
      </c>
      <c r="O596" t="s">
        <v>68</v>
      </c>
      <c r="P596" t="s">
        <v>3897</v>
      </c>
      <c r="Q596" t="s">
        <v>1215</v>
      </c>
      <c r="R596" t="s">
        <v>4040</v>
      </c>
      <c r="S596" t="s">
        <v>1216</v>
      </c>
      <c r="T596">
        <v>25</v>
      </c>
      <c r="U596">
        <v>3</v>
      </c>
      <c r="V596" t="s">
        <v>1221</v>
      </c>
      <c r="W596">
        <v>2</v>
      </c>
      <c r="X596" t="s">
        <v>76</v>
      </c>
      <c r="Y596">
        <v>1</v>
      </c>
      <c r="Z596" t="s">
        <v>73</v>
      </c>
      <c r="AA596">
        <v>1</v>
      </c>
      <c r="AB596" s="3">
        <v>1</v>
      </c>
      <c r="AC596" s="3">
        <v>1</v>
      </c>
      <c r="AD596" s="3">
        <v>100</v>
      </c>
      <c r="AE596" s="3">
        <v>1</v>
      </c>
      <c r="AF596" s="3">
        <v>1</v>
      </c>
      <c r="AG596" s="3">
        <v>100</v>
      </c>
      <c r="AH596" s="3">
        <v>1</v>
      </c>
      <c r="AI596" s="3">
        <v>1</v>
      </c>
      <c r="AJ596" s="3">
        <v>100</v>
      </c>
      <c r="AK596" s="3">
        <v>1</v>
      </c>
      <c r="AL596" s="3">
        <v>0</v>
      </c>
      <c r="AM596" s="3">
        <v>0</v>
      </c>
      <c r="AN596" s="3">
        <v>1</v>
      </c>
      <c r="AO596" s="3">
        <v>0</v>
      </c>
      <c r="AP596" s="3">
        <v>0</v>
      </c>
      <c r="AQ596" s="3" t="s">
        <v>77</v>
      </c>
      <c r="AR596" s="3" t="s">
        <v>77</v>
      </c>
      <c r="AS596" s="3" t="s">
        <v>77</v>
      </c>
      <c r="AT596" s="4">
        <v>891047667</v>
      </c>
      <c r="AU596" s="4">
        <v>805531993</v>
      </c>
      <c r="AV596" s="3">
        <v>90.4</v>
      </c>
      <c r="AW596" s="4">
        <v>2221443385</v>
      </c>
      <c r="AX596" s="4">
        <v>2021837279</v>
      </c>
      <c r="AY596" s="3">
        <v>91.01</v>
      </c>
      <c r="AZ596" s="4">
        <v>2162066452</v>
      </c>
      <c r="BA596" s="4">
        <v>2162066452</v>
      </c>
      <c r="BB596" s="3">
        <v>100</v>
      </c>
      <c r="BC596" s="4">
        <v>1710766000</v>
      </c>
      <c r="BD596" s="4">
        <v>0</v>
      </c>
      <c r="BE596" s="3">
        <v>0</v>
      </c>
      <c r="BF596" s="4">
        <v>648000000</v>
      </c>
      <c r="BG596" s="4">
        <v>0</v>
      </c>
      <c r="BH596" s="3">
        <v>0</v>
      </c>
      <c r="BI596" s="4">
        <v>7633323504</v>
      </c>
      <c r="BJ596" s="4">
        <v>4989435724</v>
      </c>
      <c r="BK596" s="3">
        <v>65.36</v>
      </c>
      <c r="BL596" t="s">
        <v>1222</v>
      </c>
      <c r="BM596" s="5">
        <f>AT596 / 1000000</f>
        <v>891.04766700000005</v>
      </c>
      <c r="BN596" s="5">
        <f>AU596 / 1000000</f>
        <v>805.53199300000006</v>
      </c>
      <c r="BO596" s="5">
        <f>AW596 / 1000000</f>
        <v>2221.443385</v>
      </c>
      <c r="BP596" s="5">
        <f>AX596 / 1000000</f>
        <v>2021.8372790000001</v>
      </c>
      <c r="BQ596" s="5">
        <f>AZ596 / 1000000</f>
        <v>2162.066452</v>
      </c>
      <c r="BR596" s="5">
        <f>BA596 / 1000000</f>
        <v>2162.066452</v>
      </c>
      <c r="BS596" s="5">
        <f>BC596 / 1000000</f>
        <v>1710.7660000000001</v>
      </c>
      <c r="BT596" s="5">
        <f>BD596 / 1000000</f>
        <v>0</v>
      </c>
      <c r="BU596" s="5">
        <f>BF596 / 1000000</f>
        <v>648</v>
      </c>
      <c r="BV596" s="5">
        <f>BG596 / 1000000</f>
        <v>0</v>
      </c>
    </row>
    <row r="597" spans="1:74" x14ac:dyDescent="0.25">
      <c r="A597">
        <v>16</v>
      </c>
      <c r="B597" t="s">
        <v>60</v>
      </c>
      <c r="C597" t="s">
        <v>61</v>
      </c>
      <c r="D597">
        <v>2022</v>
      </c>
      <c r="E597" t="s">
        <v>62</v>
      </c>
      <c r="F597" t="s">
        <v>63</v>
      </c>
      <c r="G597">
        <v>2</v>
      </c>
      <c r="H597" t="s">
        <v>64</v>
      </c>
      <c r="I597" t="s">
        <v>3809</v>
      </c>
      <c r="J597" t="s">
        <v>1142</v>
      </c>
      <c r="K597" t="s">
        <v>1143</v>
      </c>
      <c r="L597" t="s">
        <v>3856</v>
      </c>
      <c r="M597" t="s">
        <v>1144</v>
      </c>
      <c r="N597" t="s">
        <v>3864</v>
      </c>
      <c r="O597" t="s">
        <v>68</v>
      </c>
      <c r="P597" t="s">
        <v>3869</v>
      </c>
      <c r="Q597" t="s">
        <v>69</v>
      </c>
      <c r="R597" t="s">
        <v>4041</v>
      </c>
      <c r="S597" t="s">
        <v>1223</v>
      </c>
      <c r="T597">
        <v>26</v>
      </c>
      <c r="U597">
        <v>1</v>
      </c>
      <c r="V597" t="s">
        <v>1224</v>
      </c>
      <c r="W597">
        <v>1</v>
      </c>
      <c r="X597" t="s">
        <v>72</v>
      </c>
      <c r="Y597">
        <v>1</v>
      </c>
      <c r="Z597" t="s">
        <v>73</v>
      </c>
      <c r="AA597">
        <v>1</v>
      </c>
      <c r="AB597" s="3">
        <v>1</v>
      </c>
      <c r="AC597" s="3">
        <v>1</v>
      </c>
      <c r="AD597" s="3">
        <v>100</v>
      </c>
      <c r="AE597" s="3">
        <v>11</v>
      </c>
      <c r="AF597" s="3">
        <v>11</v>
      </c>
      <c r="AG597" s="3">
        <v>100</v>
      </c>
      <c r="AH597" s="3">
        <v>15</v>
      </c>
      <c r="AI597" s="3">
        <v>15</v>
      </c>
      <c r="AJ597" s="3">
        <v>100</v>
      </c>
      <c r="AK597" s="3">
        <v>3</v>
      </c>
      <c r="AL597" s="3">
        <v>0</v>
      </c>
      <c r="AM597" s="3">
        <v>0</v>
      </c>
      <c r="AN597" s="3">
        <v>40</v>
      </c>
      <c r="AO597" s="3">
        <v>0</v>
      </c>
      <c r="AP597" s="3">
        <v>0</v>
      </c>
      <c r="AQ597" s="3">
        <v>70</v>
      </c>
      <c r="AR597" s="3">
        <v>27</v>
      </c>
      <c r="AS597" s="3">
        <v>38.57</v>
      </c>
      <c r="AT597" s="4">
        <v>859483468</v>
      </c>
      <c r="AU597" s="4">
        <v>854036339</v>
      </c>
      <c r="AV597" s="3">
        <v>99.37</v>
      </c>
      <c r="AW597" s="4">
        <v>270146914</v>
      </c>
      <c r="AX597" s="4">
        <v>255153124</v>
      </c>
      <c r="AY597" s="3">
        <v>94.45</v>
      </c>
      <c r="AZ597" s="4">
        <v>1658547677</v>
      </c>
      <c r="BA597" s="4">
        <v>1658346222</v>
      </c>
      <c r="BB597" s="3">
        <v>99.99</v>
      </c>
      <c r="BC597" s="4">
        <v>1800000000</v>
      </c>
      <c r="BD597" s="4">
        <v>0</v>
      </c>
      <c r="BE597" s="3">
        <v>0</v>
      </c>
      <c r="BF597" s="4">
        <v>2966591492</v>
      </c>
      <c r="BG597" s="4">
        <v>0</v>
      </c>
      <c r="BH597" s="3">
        <v>0</v>
      </c>
      <c r="BI597" s="4">
        <v>7554769551</v>
      </c>
      <c r="BJ597" s="4">
        <v>2767535685</v>
      </c>
      <c r="BK597" s="3">
        <v>36.630000000000003</v>
      </c>
      <c r="BM597" s="5">
        <f>AT597 / 1000000</f>
        <v>859.48346800000002</v>
      </c>
      <c r="BN597" s="5">
        <f>AU597 / 1000000</f>
        <v>854.036339</v>
      </c>
      <c r="BO597" s="5">
        <f>AW597 / 1000000</f>
        <v>270.14691399999998</v>
      </c>
      <c r="BP597" s="5">
        <f>AX597 / 1000000</f>
        <v>255.15312399999999</v>
      </c>
      <c r="BQ597" s="5">
        <f>AZ597 / 1000000</f>
        <v>1658.547677</v>
      </c>
      <c r="BR597" s="5">
        <f>BA597 / 1000000</f>
        <v>1658.3462219999999</v>
      </c>
      <c r="BS597" s="5">
        <f>BC597 / 1000000</f>
        <v>1800</v>
      </c>
      <c r="BT597" s="5">
        <f>BD597 / 1000000</f>
        <v>0</v>
      </c>
      <c r="BU597" s="5">
        <f>BF597 / 1000000</f>
        <v>2966.591492</v>
      </c>
      <c r="BV597" s="5">
        <f>BG597 / 1000000</f>
        <v>0</v>
      </c>
    </row>
    <row r="598" spans="1:74" x14ac:dyDescent="0.25">
      <c r="A598">
        <v>16</v>
      </c>
      <c r="B598" t="s">
        <v>60</v>
      </c>
      <c r="C598" t="s">
        <v>61</v>
      </c>
      <c r="D598">
        <v>2022</v>
      </c>
      <c r="E598" t="s">
        <v>62</v>
      </c>
      <c r="F598" t="s">
        <v>63</v>
      </c>
      <c r="G598">
        <v>2</v>
      </c>
      <c r="H598" t="s">
        <v>64</v>
      </c>
      <c r="I598" t="s">
        <v>3809</v>
      </c>
      <c r="J598" t="s">
        <v>1142</v>
      </c>
      <c r="K598" t="s">
        <v>1143</v>
      </c>
      <c r="L598" t="s">
        <v>3856</v>
      </c>
      <c r="M598" t="s">
        <v>1144</v>
      </c>
      <c r="N598" t="s">
        <v>3864</v>
      </c>
      <c r="O598" t="s">
        <v>68</v>
      </c>
      <c r="P598" t="s">
        <v>3869</v>
      </c>
      <c r="Q598" t="s">
        <v>69</v>
      </c>
      <c r="R598" t="s">
        <v>4041</v>
      </c>
      <c r="S598" t="s">
        <v>1223</v>
      </c>
      <c r="T598">
        <v>26</v>
      </c>
      <c r="U598">
        <v>2</v>
      </c>
      <c r="V598" t="s">
        <v>1225</v>
      </c>
      <c r="W598">
        <v>1</v>
      </c>
      <c r="X598" t="s">
        <v>72</v>
      </c>
      <c r="Y598">
        <v>1</v>
      </c>
      <c r="Z598" t="s">
        <v>73</v>
      </c>
      <c r="AA598">
        <v>1</v>
      </c>
      <c r="AB598" s="3">
        <v>0.2</v>
      </c>
      <c r="AC598" s="3">
        <v>0.2</v>
      </c>
      <c r="AD598" s="3">
        <v>100</v>
      </c>
      <c r="AE598" s="3">
        <v>0.2</v>
      </c>
      <c r="AF598" s="3">
        <v>0.2</v>
      </c>
      <c r="AG598" s="3">
        <v>100</v>
      </c>
      <c r="AH598" s="3">
        <v>0.2</v>
      </c>
      <c r="AI598" s="3">
        <v>0.2</v>
      </c>
      <c r="AJ598" s="3">
        <v>100</v>
      </c>
      <c r="AK598" s="3">
        <v>0.2</v>
      </c>
      <c r="AL598" s="3">
        <v>0</v>
      </c>
      <c r="AM598" s="3">
        <v>0</v>
      </c>
      <c r="AN598" s="3">
        <v>0.2</v>
      </c>
      <c r="AO598" s="3">
        <v>0</v>
      </c>
      <c r="AP598" s="3">
        <v>0</v>
      </c>
      <c r="AQ598" s="3">
        <v>1</v>
      </c>
      <c r="AR598" s="3">
        <v>0.6</v>
      </c>
      <c r="AS598" s="3">
        <v>60</v>
      </c>
      <c r="AT598" s="4">
        <v>33801170</v>
      </c>
      <c r="AU598" s="4">
        <v>19420238</v>
      </c>
      <c r="AV598" s="3">
        <v>57.46</v>
      </c>
      <c r="AW598" s="4">
        <v>1366334323</v>
      </c>
      <c r="AX598" s="4">
        <v>1359432910</v>
      </c>
      <c r="AY598" s="3">
        <v>99.49</v>
      </c>
      <c r="AZ598" s="4">
        <v>2198565586</v>
      </c>
      <c r="BA598" s="4">
        <v>2128494451</v>
      </c>
      <c r="BB598" s="3">
        <v>96.81</v>
      </c>
      <c r="BC598" s="4">
        <v>2105414000</v>
      </c>
      <c r="BD598" s="4">
        <v>0</v>
      </c>
      <c r="BE598" s="3">
        <v>0</v>
      </c>
      <c r="BF598" s="4">
        <v>1578557001</v>
      </c>
      <c r="BG598" s="4">
        <v>0</v>
      </c>
      <c r="BH598" s="3">
        <v>0</v>
      </c>
      <c r="BI598" s="4">
        <v>7282672080</v>
      </c>
      <c r="BJ598" s="4">
        <v>3507347599</v>
      </c>
      <c r="BK598" s="3">
        <v>48.16</v>
      </c>
      <c r="BM598" s="5">
        <f>AT598 / 1000000</f>
        <v>33.801169999999999</v>
      </c>
      <c r="BN598" s="5">
        <f>AU598 / 1000000</f>
        <v>19.420238000000001</v>
      </c>
      <c r="BO598" s="5">
        <f>AW598 / 1000000</f>
        <v>1366.334323</v>
      </c>
      <c r="BP598" s="5">
        <f>AX598 / 1000000</f>
        <v>1359.43291</v>
      </c>
      <c r="BQ598" s="5">
        <f>AZ598 / 1000000</f>
        <v>2198.5655860000002</v>
      </c>
      <c r="BR598" s="5">
        <f>BA598 / 1000000</f>
        <v>2128.494451</v>
      </c>
      <c r="BS598" s="5">
        <f>BC598 / 1000000</f>
        <v>2105.4140000000002</v>
      </c>
      <c r="BT598" s="5">
        <f>BD598 / 1000000</f>
        <v>0</v>
      </c>
      <c r="BU598" s="5">
        <f>BF598 / 1000000</f>
        <v>1578.5570009999999</v>
      </c>
      <c r="BV598" s="5">
        <f>BG598 / 1000000</f>
        <v>0</v>
      </c>
    </row>
    <row r="599" spans="1:74" x14ac:dyDescent="0.25">
      <c r="A599">
        <v>16</v>
      </c>
      <c r="B599" t="s">
        <v>60</v>
      </c>
      <c r="C599" t="s">
        <v>61</v>
      </c>
      <c r="D599">
        <v>2022</v>
      </c>
      <c r="E599" t="s">
        <v>62</v>
      </c>
      <c r="F599" t="s">
        <v>63</v>
      </c>
      <c r="G599">
        <v>2</v>
      </c>
      <c r="H599" t="s">
        <v>64</v>
      </c>
      <c r="I599" t="s">
        <v>3809</v>
      </c>
      <c r="J599" t="s">
        <v>1142</v>
      </c>
      <c r="K599" t="s">
        <v>1143</v>
      </c>
      <c r="L599" t="s">
        <v>3856</v>
      </c>
      <c r="M599" t="s">
        <v>1144</v>
      </c>
      <c r="N599" t="s">
        <v>3864</v>
      </c>
      <c r="O599" t="s">
        <v>68</v>
      </c>
      <c r="P599" t="s">
        <v>3869</v>
      </c>
      <c r="Q599" t="s">
        <v>69</v>
      </c>
      <c r="R599" t="s">
        <v>4041</v>
      </c>
      <c r="S599" t="s">
        <v>1223</v>
      </c>
      <c r="T599">
        <v>26</v>
      </c>
      <c r="U599">
        <v>3</v>
      </c>
      <c r="V599" t="s">
        <v>1226</v>
      </c>
      <c r="W599">
        <v>1</v>
      </c>
      <c r="X599" t="s">
        <v>72</v>
      </c>
      <c r="Y599">
        <v>1</v>
      </c>
      <c r="Z599" t="s">
        <v>73</v>
      </c>
      <c r="AA599">
        <v>1</v>
      </c>
      <c r="AB599" s="3">
        <v>1</v>
      </c>
      <c r="AC599" s="3">
        <v>0.96</v>
      </c>
      <c r="AD599" s="3">
        <v>96</v>
      </c>
      <c r="AE599" s="3">
        <v>1.04</v>
      </c>
      <c r="AF599" s="3">
        <v>1.04</v>
      </c>
      <c r="AG599" s="3">
        <v>100</v>
      </c>
      <c r="AH599" s="3">
        <v>1</v>
      </c>
      <c r="AI599" s="3">
        <v>1</v>
      </c>
      <c r="AJ599" s="3">
        <v>100</v>
      </c>
      <c r="AK599" s="3">
        <v>1</v>
      </c>
      <c r="AL599" s="3">
        <v>0</v>
      </c>
      <c r="AM599" s="3">
        <v>0</v>
      </c>
      <c r="AN599" s="3">
        <v>1</v>
      </c>
      <c r="AO599" s="3">
        <v>0</v>
      </c>
      <c r="AP599" s="3">
        <v>0</v>
      </c>
      <c r="AQ599" s="3">
        <v>5</v>
      </c>
      <c r="AR599" s="3">
        <v>3</v>
      </c>
      <c r="AS599" s="3">
        <v>60</v>
      </c>
      <c r="AT599" s="4">
        <v>177638865</v>
      </c>
      <c r="AU599" s="4">
        <v>177638865</v>
      </c>
      <c r="AV599" s="3">
        <v>100</v>
      </c>
      <c r="AW599" s="4">
        <v>159050653</v>
      </c>
      <c r="AX599" s="4">
        <v>159050653</v>
      </c>
      <c r="AY599" s="3">
        <v>100</v>
      </c>
      <c r="AZ599" s="4">
        <v>41399616</v>
      </c>
      <c r="BA599" s="4">
        <v>26117158</v>
      </c>
      <c r="BB599" s="3">
        <v>63.09</v>
      </c>
      <c r="BC599" s="4">
        <v>236608000</v>
      </c>
      <c r="BD599" s="4">
        <v>0</v>
      </c>
      <c r="BE599" s="3">
        <v>0</v>
      </c>
      <c r="BF599" s="4">
        <v>163414920</v>
      </c>
      <c r="BG599" s="4">
        <v>0</v>
      </c>
      <c r="BH599" s="3">
        <v>0</v>
      </c>
      <c r="BI599" s="4">
        <v>778112054</v>
      </c>
      <c r="BJ599" s="4">
        <v>362806676</v>
      </c>
      <c r="BK599" s="3">
        <v>46.63</v>
      </c>
      <c r="BM599" s="5">
        <f>AT599 / 1000000</f>
        <v>177.63886500000001</v>
      </c>
      <c r="BN599" s="5">
        <f>AU599 / 1000000</f>
        <v>177.63886500000001</v>
      </c>
      <c r="BO599" s="5">
        <f>AW599 / 1000000</f>
        <v>159.05065300000001</v>
      </c>
      <c r="BP599" s="5">
        <f>AX599 / 1000000</f>
        <v>159.05065300000001</v>
      </c>
      <c r="BQ599" s="5">
        <f>AZ599 / 1000000</f>
        <v>41.399616000000002</v>
      </c>
      <c r="BR599" s="5">
        <f>BA599 / 1000000</f>
        <v>26.117158</v>
      </c>
      <c r="BS599" s="5">
        <f>BC599 / 1000000</f>
        <v>236.608</v>
      </c>
      <c r="BT599" s="5">
        <f>BD599 / 1000000</f>
        <v>0</v>
      </c>
      <c r="BU599" s="5">
        <f>BF599 / 1000000</f>
        <v>163.41492</v>
      </c>
      <c r="BV599" s="5">
        <f>BG599 / 1000000</f>
        <v>0</v>
      </c>
    </row>
    <row r="600" spans="1:74" x14ac:dyDescent="0.25">
      <c r="A600">
        <v>16</v>
      </c>
      <c r="B600" t="s">
        <v>60</v>
      </c>
      <c r="C600" t="s">
        <v>61</v>
      </c>
      <c r="D600">
        <v>2022</v>
      </c>
      <c r="E600" t="s">
        <v>62</v>
      </c>
      <c r="F600" t="s">
        <v>63</v>
      </c>
      <c r="G600">
        <v>2</v>
      </c>
      <c r="H600" t="s">
        <v>64</v>
      </c>
      <c r="I600" t="s">
        <v>3809</v>
      </c>
      <c r="J600" t="s">
        <v>1142</v>
      </c>
      <c r="K600" t="s">
        <v>1143</v>
      </c>
      <c r="L600" t="s">
        <v>3856</v>
      </c>
      <c r="M600" t="s">
        <v>1144</v>
      </c>
      <c r="N600" t="s">
        <v>3864</v>
      </c>
      <c r="O600" t="s">
        <v>68</v>
      </c>
      <c r="P600" t="s">
        <v>3869</v>
      </c>
      <c r="Q600" t="s">
        <v>69</v>
      </c>
      <c r="R600" t="s">
        <v>4041</v>
      </c>
      <c r="S600" t="s">
        <v>1223</v>
      </c>
      <c r="T600">
        <v>26</v>
      </c>
      <c r="U600">
        <v>4</v>
      </c>
      <c r="V600" t="s">
        <v>1227</v>
      </c>
      <c r="W600">
        <v>1</v>
      </c>
      <c r="X600" t="s">
        <v>72</v>
      </c>
      <c r="Y600">
        <v>1</v>
      </c>
      <c r="Z600" t="s">
        <v>73</v>
      </c>
      <c r="AA600">
        <v>1</v>
      </c>
      <c r="AB600" s="3">
        <v>0.2</v>
      </c>
      <c r="AC600" s="3">
        <v>0.2</v>
      </c>
      <c r="AD600" s="3">
        <v>100</v>
      </c>
      <c r="AE600" s="3">
        <v>0.2</v>
      </c>
      <c r="AF600" s="3">
        <v>0.2</v>
      </c>
      <c r="AG600" s="3">
        <v>100</v>
      </c>
      <c r="AH600" s="3">
        <v>0.2</v>
      </c>
      <c r="AI600" s="3">
        <v>0.2</v>
      </c>
      <c r="AJ600" s="3">
        <v>100</v>
      </c>
      <c r="AK600" s="3">
        <v>0.2</v>
      </c>
      <c r="AL600" s="3">
        <v>0</v>
      </c>
      <c r="AM600" s="3">
        <v>0</v>
      </c>
      <c r="AN600" s="3">
        <v>0.2</v>
      </c>
      <c r="AO600" s="3">
        <v>0</v>
      </c>
      <c r="AP600" s="3">
        <v>0</v>
      </c>
      <c r="AQ600" s="3">
        <v>1</v>
      </c>
      <c r="AR600" s="3">
        <v>0.6</v>
      </c>
      <c r="AS600" s="3">
        <v>60</v>
      </c>
      <c r="AT600" s="4">
        <v>232118612</v>
      </c>
      <c r="AU600" s="4">
        <v>149467755</v>
      </c>
      <c r="AV600" s="3">
        <v>64.39</v>
      </c>
      <c r="AW600" s="4">
        <v>1485444083</v>
      </c>
      <c r="AX600" s="4">
        <v>1480379036</v>
      </c>
      <c r="AY600" s="3">
        <v>99.66</v>
      </c>
      <c r="AZ600" s="4">
        <v>2272424820</v>
      </c>
      <c r="BA600" s="4">
        <v>2200761824</v>
      </c>
      <c r="BB600" s="3">
        <v>96.85</v>
      </c>
      <c r="BC600" s="4">
        <v>3042053000</v>
      </c>
      <c r="BD600" s="4">
        <v>0</v>
      </c>
      <c r="BE600" s="3">
        <v>0</v>
      </c>
      <c r="BF600" s="4">
        <v>409468462</v>
      </c>
      <c r="BG600" s="4">
        <v>0</v>
      </c>
      <c r="BH600" s="3">
        <v>0</v>
      </c>
      <c r="BI600" s="4">
        <v>7441508977</v>
      </c>
      <c r="BJ600" s="4">
        <v>3830608615</v>
      </c>
      <c r="BK600" s="3">
        <v>51.48</v>
      </c>
      <c r="BM600" s="5">
        <f>AT600 / 1000000</f>
        <v>232.11861200000001</v>
      </c>
      <c r="BN600" s="5">
        <f>AU600 / 1000000</f>
        <v>149.46775500000001</v>
      </c>
      <c r="BO600" s="5">
        <f>AW600 / 1000000</f>
        <v>1485.4440830000001</v>
      </c>
      <c r="BP600" s="5">
        <f>AX600 / 1000000</f>
        <v>1480.379036</v>
      </c>
      <c r="BQ600" s="5">
        <f>AZ600 / 1000000</f>
        <v>2272.4248200000002</v>
      </c>
      <c r="BR600" s="5">
        <f>BA600 / 1000000</f>
        <v>2200.7618240000002</v>
      </c>
      <c r="BS600" s="5">
        <f>BC600 / 1000000</f>
        <v>3042.0529999999999</v>
      </c>
      <c r="BT600" s="5">
        <f>BD600 / 1000000</f>
        <v>0</v>
      </c>
      <c r="BU600" s="5">
        <f>BF600 / 1000000</f>
        <v>409.46846199999999</v>
      </c>
      <c r="BV600" s="5">
        <f>BG600 / 1000000</f>
        <v>0</v>
      </c>
    </row>
    <row r="601" spans="1:74" x14ac:dyDescent="0.25">
      <c r="A601">
        <v>16</v>
      </c>
      <c r="B601" t="s">
        <v>60</v>
      </c>
      <c r="C601" t="s">
        <v>61</v>
      </c>
      <c r="D601">
        <v>2022</v>
      </c>
      <c r="E601" t="s">
        <v>62</v>
      </c>
      <c r="F601" t="s">
        <v>63</v>
      </c>
      <c r="G601">
        <v>2</v>
      </c>
      <c r="H601" t="s">
        <v>64</v>
      </c>
      <c r="I601" t="s">
        <v>3809</v>
      </c>
      <c r="J601" t="s">
        <v>1142</v>
      </c>
      <c r="K601" t="s">
        <v>1143</v>
      </c>
      <c r="L601" t="s">
        <v>3856</v>
      </c>
      <c r="M601" t="s">
        <v>1144</v>
      </c>
      <c r="N601" t="s">
        <v>3864</v>
      </c>
      <c r="O601" t="s">
        <v>68</v>
      </c>
      <c r="P601" t="s">
        <v>3869</v>
      </c>
      <c r="Q601" t="s">
        <v>69</v>
      </c>
      <c r="R601" t="s">
        <v>4041</v>
      </c>
      <c r="S601" t="s">
        <v>1223</v>
      </c>
      <c r="T601">
        <v>26</v>
      </c>
      <c r="U601">
        <v>5</v>
      </c>
      <c r="V601" t="s">
        <v>1228</v>
      </c>
      <c r="W601">
        <v>1</v>
      </c>
      <c r="X601" t="s">
        <v>72</v>
      </c>
      <c r="Y601">
        <v>1</v>
      </c>
      <c r="Z601" t="s">
        <v>73</v>
      </c>
      <c r="AA601">
        <v>1</v>
      </c>
      <c r="AB601" s="3">
        <v>0.2</v>
      </c>
      <c r="AC601" s="3">
        <v>0.13</v>
      </c>
      <c r="AD601" s="3">
        <v>65</v>
      </c>
      <c r="AE601" s="3">
        <v>0.27</v>
      </c>
      <c r="AF601" s="3">
        <v>0.27</v>
      </c>
      <c r="AG601" s="3">
        <v>100</v>
      </c>
      <c r="AH601" s="3">
        <v>0.25</v>
      </c>
      <c r="AI601" s="3">
        <v>0.25</v>
      </c>
      <c r="AJ601" s="3">
        <v>100</v>
      </c>
      <c r="AK601" s="3">
        <v>0.2</v>
      </c>
      <c r="AL601" s="3">
        <v>0</v>
      </c>
      <c r="AM601" s="3">
        <v>0</v>
      </c>
      <c r="AN601" s="3">
        <v>0.15</v>
      </c>
      <c r="AO601" s="3">
        <v>0</v>
      </c>
      <c r="AP601" s="3">
        <v>0</v>
      </c>
      <c r="AQ601" s="3">
        <v>1</v>
      </c>
      <c r="AR601" s="3">
        <v>0.65</v>
      </c>
      <c r="AS601" s="3">
        <v>65</v>
      </c>
      <c r="AT601" s="4">
        <v>101421731</v>
      </c>
      <c r="AU601" s="4">
        <v>89911600</v>
      </c>
      <c r="AV601" s="3">
        <v>88.65</v>
      </c>
      <c r="AW601" s="4">
        <v>641523055</v>
      </c>
      <c r="AX601" s="4">
        <v>639513902</v>
      </c>
      <c r="AY601" s="3">
        <v>99.69</v>
      </c>
      <c r="AZ601" s="4">
        <v>534563281</v>
      </c>
      <c r="BA601" s="4">
        <v>521509746</v>
      </c>
      <c r="BB601" s="3">
        <v>97.56</v>
      </c>
      <c r="BC601" s="4">
        <v>419541000</v>
      </c>
      <c r="BD601" s="4">
        <v>0</v>
      </c>
      <c r="BE601" s="3">
        <v>0</v>
      </c>
      <c r="BF601" s="4">
        <v>57868228</v>
      </c>
      <c r="BG601" s="4">
        <v>0</v>
      </c>
      <c r="BH601" s="3">
        <v>0</v>
      </c>
      <c r="BI601" s="4">
        <v>1754917295</v>
      </c>
      <c r="BJ601" s="4">
        <v>1250935248</v>
      </c>
      <c r="BK601" s="3">
        <v>71.28</v>
      </c>
      <c r="BM601" s="5">
        <f>AT601 / 1000000</f>
        <v>101.42173099999999</v>
      </c>
      <c r="BN601" s="5">
        <f>AU601 / 1000000</f>
        <v>89.911600000000007</v>
      </c>
      <c r="BO601" s="5">
        <f>AW601 / 1000000</f>
        <v>641.523055</v>
      </c>
      <c r="BP601" s="5">
        <f>AX601 / 1000000</f>
        <v>639.51390200000003</v>
      </c>
      <c r="BQ601" s="5">
        <f>AZ601 / 1000000</f>
        <v>534.56328099999996</v>
      </c>
      <c r="BR601" s="5">
        <f>BA601 / 1000000</f>
        <v>521.50974599999995</v>
      </c>
      <c r="BS601" s="5">
        <f>BC601 / 1000000</f>
        <v>419.541</v>
      </c>
      <c r="BT601" s="5">
        <f>BD601 / 1000000</f>
        <v>0</v>
      </c>
      <c r="BU601" s="5">
        <f>BF601 / 1000000</f>
        <v>57.868228000000002</v>
      </c>
      <c r="BV601" s="5">
        <f>BG601 / 1000000</f>
        <v>0</v>
      </c>
    </row>
    <row r="602" spans="1:74" x14ac:dyDescent="0.25">
      <c r="A602">
        <v>16</v>
      </c>
      <c r="B602" t="s">
        <v>60</v>
      </c>
      <c r="C602" t="s">
        <v>61</v>
      </c>
      <c r="D602">
        <v>2022</v>
      </c>
      <c r="E602" t="s">
        <v>62</v>
      </c>
      <c r="F602" t="s">
        <v>63</v>
      </c>
      <c r="G602">
        <v>2</v>
      </c>
      <c r="H602" t="s">
        <v>64</v>
      </c>
      <c r="I602" t="s">
        <v>3809</v>
      </c>
      <c r="J602" t="s">
        <v>1142</v>
      </c>
      <c r="K602" t="s">
        <v>1143</v>
      </c>
      <c r="L602" t="s">
        <v>3856</v>
      </c>
      <c r="M602" t="s">
        <v>1144</v>
      </c>
      <c r="N602" t="s">
        <v>3864</v>
      </c>
      <c r="O602" t="s">
        <v>68</v>
      </c>
      <c r="P602" t="s">
        <v>3869</v>
      </c>
      <c r="Q602" t="s">
        <v>69</v>
      </c>
      <c r="R602" t="s">
        <v>4041</v>
      </c>
      <c r="S602" t="s">
        <v>1223</v>
      </c>
      <c r="T602">
        <v>26</v>
      </c>
      <c r="U602">
        <v>6</v>
      </c>
      <c r="V602" t="s">
        <v>1229</v>
      </c>
      <c r="W602">
        <v>1</v>
      </c>
      <c r="X602" t="s">
        <v>72</v>
      </c>
      <c r="Y602">
        <v>1</v>
      </c>
      <c r="Z602" t="s">
        <v>73</v>
      </c>
      <c r="AA602">
        <v>1</v>
      </c>
      <c r="AB602" s="3">
        <v>0.2</v>
      </c>
      <c r="AC602" s="3">
        <v>0.19</v>
      </c>
      <c r="AD602" s="3">
        <v>95</v>
      </c>
      <c r="AE602" s="3">
        <v>0.21</v>
      </c>
      <c r="AF602" s="3">
        <v>0.21</v>
      </c>
      <c r="AG602" s="3">
        <v>100</v>
      </c>
      <c r="AH602" s="3">
        <v>0.2</v>
      </c>
      <c r="AI602" s="3">
        <v>0.2</v>
      </c>
      <c r="AJ602" s="3">
        <v>100</v>
      </c>
      <c r="AK602" s="3">
        <v>0.2</v>
      </c>
      <c r="AL602" s="3">
        <v>0</v>
      </c>
      <c r="AM602" s="3">
        <v>0</v>
      </c>
      <c r="AN602" s="3">
        <v>0.2</v>
      </c>
      <c r="AO602" s="3">
        <v>0</v>
      </c>
      <c r="AP602" s="3">
        <v>0</v>
      </c>
      <c r="AQ602" s="3">
        <v>1</v>
      </c>
      <c r="AR602" s="3">
        <v>0.6</v>
      </c>
      <c r="AS602" s="3">
        <v>60</v>
      </c>
      <c r="AT602" s="4">
        <v>345281733</v>
      </c>
      <c r="AU602" s="4">
        <v>340851162</v>
      </c>
      <c r="AV602" s="3">
        <v>98.72</v>
      </c>
      <c r="AW602" s="4">
        <v>943514590</v>
      </c>
      <c r="AX602" s="4">
        <v>943514590</v>
      </c>
      <c r="AY602" s="3">
        <v>100</v>
      </c>
      <c r="AZ602" s="4">
        <v>1404109428</v>
      </c>
      <c r="BA602" s="4">
        <v>1404109428</v>
      </c>
      <c r="BB602" s="3">
        <v>100</v>
      </c>
      <c r="BC602" s="4">
        <v>1896300000</v>
      </c>
      <c r="BD602" s="4">
        <v>0</v>
      </c>
      <c r="BE602" s="3">
        <v>0</v>
      </c>
      <c r="BF602" s="4">
        <v>318366424</v>
      </c>
      <c r="BG602" s="4">
        <v>0</v>
      </c>
      <c r="BH602" s="3">
        <v>0</v>
      </c>
      <c r="BI602" s="4">
        <v>4907572175</v>
      </c>
      <c r="BJ602" s="4">
        <v>2688475180</v>
      </c>
      <c r="BK602" s="3">
        <v>54.78</v>
      </c>
      <c r="BM602" s="5">
        <f>AT602 / 1000000</f>
        <v>345.28173299999997</v>
      </c>
      <c r="BN602" s="5">
        <f>AU602 / 1000000</f>
        <v>340.85116199999999</v>
      </c>
      <c r="BO602" s="5">
        <f>AW602 / 1000000</f>
        <v>943.51459</v>
      </c>
      <c r="BP602" s="5">
        <f>AX602 / 1000000</f>
        <v>943.51459</v>
      </c>
      <c r="BQ602" s="5">
        <f>AZ602 / 1000000</f>
        <v>1404.109428</v>
      </c>
      <c r="BR602" s="5">
        <f>BA602 / 1000000</f>
        <v>1404.109428</v>
      </c>
      <c r="BS602" s="5">
        <f>BC602 / 1000000</f>
        <v>1896.3</v>
      </c>
      <c r="BT602" s="5">
        <f>BD602 / 1000000</f>
        <v>0</v>
      </c>
      <c r="BU602" s="5">
        <f>BF602 / 1000000</f>
        <v>318.36642399999999</v>
      </c>
      <c r="BV602" s="5">
        <f>BG602 / 1000000</f>
        <v>0</v>
      </c>
    </row>
    <row r="603" spans="1:74" x14ac:dyDescent="0.25">
      <c r="A603">
        <v>16</v>
      </c>
      <c r="B603" t="s">
        <v>60</v>
      </c>
      <c r="C603" t="s">
        <v>61</v>
      </c>
      <c r="D603">
        <v>2022</v>
      </c>
      <c r="E603" t="s">
        <v>62</v>
      </c>
      <c r="F603" t="s">
        <v>63</v>
      </c>
      <c r="G603">
        <v>2</v>
      </c>
      <c r="H603" t="s">
        <v>64</v>
      </c>
      <c r="I603" t="s">
        <v>3809</v>
      </c>
      <c r="J603" t="s">
        <v>1142</v>
      </c>
      <c r="K603" t="s">
        <v>1143</v>
      </c>
      <c r="L603" t="s">
        <v>3856</v>
      </c>
      <c r="M603" t="s">
        <v>1144</v>
      </c>
      <c r="N603" t="s">
        <v>3864</v>
      </c>
      <c r="O603" t="s">
        <v>68</v>
      </c>
      <c r="P603" t="s">
        <v>3869</v>
      </c>
      <c r="Q603" t="s">
        <v>69</v>
      </c>
      <c r="R603" t="s">
        <v>4041</v>
      </c>
      <c r="S603" t="s">
        <v>1223</v>
      </c>
      <c r="T603">
        <v>26</v>
      </c>
      <c r="U603">
        <v>7</v>
      </c>
      <c r="V603" t="s">
        <v>1230</v>
      </c>
      <c r="W603">
        <v>1</v>
      </c>
      <c r="X603" t="s">
        <v>72</v>
      </c>
      <c r="Y603">
        <v>1</v>
      </c>
      <c r="Z603" t="s">
        <v>73</v>
      </c>
      <c r="AA603">
        <v>1</v>
      </c>
      <c r="AB603" s="3">
        <v>0.2</v>
      </c>
      <c r="AC603" s="3">
        <v>0.2</v>
      </c>
      <c r="AD603" s="3">
        <v>100</v>
      </c>
      <c r="AE603" s="3">
        <v>0.2</v>
      </c>
      <c r="AF603" s="3">
        <v>0.2</v>
      </c>
      <c r="AG603" s="3">
        <v>100</v>
      </c>
      <c r="AH603" s="3">
        <v>0.2</v>
      </c>
      <c r="AI603" s="3">
        <v>0.2</v>
      </c>
      <c r="AJ603" s="3">
        <v>100</v>
      </c>
      <c r="AK603" s="3">
        <v>0.2</v>
      </c>
      <c r="AL603" s="3">
        <v>0</v>
      </c>
      <c r="AM603" s="3">
        <v>0</v>
      </c>
      <c r="AN603" s="3">
        <v>0.2</v>
      </c>
      <c r="AO603" s="3">
        <v>0</v>
      </c>
      <c r="AP603" s="3">
        <v>0</v>
      </c>
      <c r="AQ603" s="3">
        <v>1</v>
      </c>
      <c r="AR603" s="3">
        <v>0.6</v>
      </c>
      <c r="AS603" s="3">
        <v>60</v>
      </c>
      <c r="AT603" s="4">
        <v>1312535469</v>
      </c>
      <c r="AU603" s="4">
        <v>1312535469</v>
      </c>
      <c r="AV603" s="3">
        <v>100</v>
      </c>
      <c r="AW603" s="4">
        <v>1213780362</v>
      </c>
      <c r="AX603" s="4">
        <v>1208752939</v>
      </c>
      <c r="AY603" s="3">
        <v>99.59</v>
      </c>
      <c r="AZ603" s="4">
        <v>1353389592</v>
      </c>
      <c r="BA603" s="4">
        <v>1352093360</v>
      </c>
      <c r="BB603" s="3">
        <v>99.9</v>
      </c>
      <c r="BC603" s="4">
        <v>4200084000</v>
      </c>
      <c r="BD603" s="4">
        <v>0</v>
      </c>
      <c r="BE603" s="3">
        <v>0</v>
      </c>
      <c r="BF603" s="4">
        <v>3113538641</v>
      </c>
      <c r="BG603" s="4">
        <v>0</v>
      </c>
      <c r="BH603" s="3">
        <v>0</v>
      </c>
      <c r="BI603" s="4">
        <v>11193328064</v>
      </c>
      <c r="BJ603" s="4">
        <v>3873381768</v>
      </c>
      <c r="BK603" s="3">
        <v>34.6</v>
      </c>
      <c r="BM603" s="5">
        <f>AT603 / 1000000</f>
        <v>1312.5354689999999</v>
      </c>
      <c r="BN603" s="5">
        <f>AU603 / 1000000</f>
        <v>1312.5354689999999</v>
      </c>
      <c r="BO603" s="5">
        <f>AW603 / 1000000</f>
        <v>1213.780362</v>
      </c>
      <c r="BP603" s="5">
        <f>AX603 / 1000000</f>
        <v>1208.752939</v>
      </c>
      <c r="BQ603" s="5">
        <f>AZ603 / 1000000</f>
        <v>1353.389592</v>
      </c>
      <c r="BR603" s="5">
        <f>BA603 / 1000000</f>
        <v>1352.0933600000001</v>
      </c>
      <c r="BS603" s="5">
        <f>BC603 / 1000000</f>
        <v>4200.0839999999998</v>
      </c>
      <c r="BT603" s="5">
        <f>BD603 / 1000000</f>
        <v>0</v>
      </c>
      <c r="BU603" s="5">
        <f>BF603 / 1000000</f>
        <v>3113.5386410000001</v>
      </c>
      <c r="BV603" s="5">
        <f>BG603 / 1000000</f>
        <v>0</v>
      </c>
    </row>
    <row r="604" spans="1:74" x14ac:dyDescent="0.25">
      <c r="A604">
        <v>16</v>
      </c>
      <c r="B604" t="s">
        <v>60</v>
      </c>
      <c r="C604" t="s">
        <v>61</v>
      </c>
      <c r="D604">
        <v>2022</v>
      </c>
      <c r="E604" t="s">
        <v>62</v>
      </c>
      <c r="F604" t="s">
        <v>63</v>
      </c>
      <c r="G604">
        <v>2</v>
      </c>
      <c r="H604" t="s">
        <v>64</v>
      </c>
      <c r="I604" t="s">
        <v>3810</v>
      </c>
      <c r="J604" t="s">
        <v>1231</v>
      </c>
      <c r="K604" t="s">
        <v>1232</v>
      </c>
      <c r="L604" t="s">
        <v>3857</v>
      </c>
      <c r="M604" t="s">
        <v>1233</v>
      </c>
      <c r="N604" t="s">
        <v>3866</v>
      </c>
      <c r="O604" t="s">
        <v>255</v>
      </c>
      <c r="P604" t="s">
        <v>3868</v>
      </c>
      <c r="Q604" t="s">
        <v>256</v>
      </c>
      <c r="R604" t="s">
        <v>4042</v>
      </c>
      <c r="S604" t="s">
        <v>1234</v>
      </c>
      <c r="T604">
        <v>33</v>
      </c>
      <c r="U604">
        <v>1</v>
      </c>
      <c r="V604" t="s">
        <v>1235</v>
      </c>
      <c r="W604">
        <v>1</v>
      </c>
      <c r="X604" t="s">
        <v>72</v>
      </c>
      <c r="Y604">
        <v>3</v>
      </c>
      <c r="Z604" t="s">
        <v>89</v>
      </c>
      <c r="AA604">
        <v>1</v>
      </c>
      <c r="AB604" s="3">
        <v>0</v>
      </c>
      <c r="AC604" s="3">
        <v>0</v>
      </c>
      <c r="AD604" s="3">
        <v>0</v>
      </c>
      <c r="AE604" s="3">
        <v>1</v>
      </c>
      <c r="AF604" s="3">
        <v>1</v>
      </c>
      <c r="AG604" s="3">
        <v>100</v>
      </c>
      <c r="AH604" s="3">
        <v>0</v>
      </c>
      <c r="AI604" s="3">
        <v>0</v>
      </c>
      <c r="AJ604" s="3">
        <v>0</v>
      </c>
      <c r="AK604" s="3">
        <v>0</v>
      </c>
      <c r="AL604" s="3">
        <v>0</v>
      </c>
      <c r="AM604" s="3">
        <v>0</v>
      </c>
      <c r="AN604" s="3">
        <v>0</v>
      </c>
      <c r="AO604" s="3">
        <v>0</v>
      </c>
      <c r="AP604" s="3">
        <v>0</v>
      </c>
      <c r="AQ604" s="3">
        <v>1</v>
      </c>
      <c r="AR604" s="3">
        <v>1</v>
      </c>
      <c r="AS604" s="3">
        <v>100</v>
      </c>
      <c r="AT604" s="4">
        <v>0</v>
      </c>
      <c r="AU604" s="4">
        <v>0</v>
      </c>
      <c r="AV604" s="3">
        <v>0</v>
      </c>
      <c r="AW604" s="4">
        <v>20000000</v>
      </c>
      <c r="AX604" s="4">
        <v>20000000</v>
      </c>
      <c r="AY604" s="3">
        <v>100</v>
      </c>
      <c r="AZ604" s="4">
        <v>0</v>
      </c>
      <c r="BA604" s="4">
        <v>0</v>
      </c>
      <c r="BB604" s="3">
        <v>0</v>
      </c>
      <c r="BC604" s="4">
        <v>0</v>
      </c>
      <c r="BD604" s="4">
        <v>0</v>
      </c>
      <c r="BE604" s="3">
        <v>0</v>
      </c>
      <c r="BF604" s="4">
        <v>0</v>
      </c>
      <c r="BG604" s="4">
        <v>0</v>
      </c>
      <c r="BH604" s="3">
        <v>0</v>
      </c>
      <c r="BI604" s="4">
        <v>20000000</v>
      </c>
      <c r="BJ604" s="4">
        <v>20000000</v>
      </c>
      <c r="BK604" s="3">
        <v>100</v>
      </c>
      <c r="BM604" s="5">
        <f>AT604 / 1000000</f>
        <v>0</v>
      </c>
      <c r="BN604" s="5">
        <f>AU604 / 1000000</f>
        <v>0</v>
      </c>
      <c r="BO604" s="5">
        <f>AW604 / 1000000</f>
        <v>20</v>
      </c>
      <c r="BP604" s="5">
        <f>AX604 / 1000000</f>
        <v>20</v>
      </c>
      <c r="BQ604" s="5">
        <f>AZ604 / 1000000</f>
        <v>0</v>
      </c>
      <c r="BR604" s="5">
        <f>BA604 / 1000000</f>
        <v>0</v>
      </c>
      <c r="BS604" s="5">
        <f>BC604 / 1000000</f>
        <v>0</v>
      </c>
      <c r="BT604" s="5">
        <f>BD604 / 1000000</f>
        <v>0</v>
      </c>
      <c r="BU604" s="5">
        <f>BF604 / 1000000</f>
        <v>0</v>
      </c>
      <c r="BV604" s="5">
        <f>BG604 / 1000000</f>
        <v>0</v>
      </c>
    </row>
    <row r="605" spans="1:74" x14ac:dyDescent="0.25">
      <c r="A605">
        <v>16</v>
      </c>
      <c r="B605" t="s">
        <v>60</v>
      </c>
      <c r="C605" t="s">
        <v>61</v>
      </c>
      <c r="D605">
        <v>2022</v>
      </c>
      <c r="E605" t="s">
        <v>62</v>
      </c>
      <c r="F605" t="s">
        <v>63</v>
      </c>
      <c r="G605">
        <v>2</v>
      </c>
      <c r="H605" t="s">
        <v>64</v>
      </c>
      <c r="I605" t="s">
        <v>3810</v>
      </c>
      <c r="J605" t="s">
        <v>1231</v>
      </c>
      <c r="K605" t="s">
        <v>1232</v>
      </c>
      <c r="L605" t="s">
        <v>3857</v>
      </c>
      <c r="M605" t="s">
        <v>1233</v>
      </c>
      <c r="N605" t="s">
        <v>3866</v>
      </c>
      <c r="O605" t="s">
        <v>255</v>
      </c>
      <c r="P605" t="s">
        <v>3868</v>
      </c>
      <c r="Q605" t="s">
        <v>256</v>
      </c>
      <c r="R605" t="s">
        <v>4042</v>
      </c>
      <c r="S605" t="s">
        <v>1234</v>
      </c>
      <c r="T605">
        <v>33</v>
      </c>
      <c r="U605">
        <v>2</v>
      </c>
      <c r="V605" t="s">
        <v>1236</v>
      </c>
      <c r="W605">
        <v>2</v>
      </c>
      <c r="X605" t="s">
        <v>76</v>
      </c>
      <c r="Y605">
        <v>1</v>
      </c>
      <c r="Z605" t="s">
        <v>73</v>
      </c>
      <c r="AA605">
        <v>1</v>
      </c>
      <c r="AB605" s="3">
        <v>100</v>
      </c>
      <c r="AC605" s="3">
        <v>100</v>
      </c>
      <c r="AD605" s="3">
        <v>100</v>
      </c>
      <c r="AE605" s="3">
        <v>100</v>
      </c>
      <c r="AF605" s="3">
        <v>95</v>
      </c>
      <c r="AG605" s="3">
        <v>95</v>
      </c>
      <c r="AH605" s="3">
        <v>100</v>
      </c>
      <c r="AI605" s="3">
        <v>100</v>
      </c>
      <c r="AJ605" s="3">
        <v>100</v>
      </c>
      <c r="AK605" s="3">
        <v>100</v>
      </c>
      <c r="AL605" s="3">
        <v>0</v>
      </c>
      <c r="AM605" s="3">
        <v>0</v>
      </c>
      <c r="AN605" s="3">
        <v>100</v>
      </c>
      <c r="AO605" s="3">
        <v>0</v>
      </c>
      <c r="AP605" s="3">
        <v>0</v>
      </c>
      <c r="AQ605" s="3" t="s">
        <v>77</v>
      </c>
      <c r="AR605" s="3" t="s">
        <v>77</v>
      </c>
      <c r="AS605" s="3" t="s">
        <v>77</v>
      </c>
      <c r="AT605" s="4">
        <v>56107700</v>
      </c>
      <c r="AU605" s="4">
        <v>55172564</v>
      </c>
      <c r="AV605" s="3">
        <v>98.32</v>
      </c>
      <c r="AW605" s="4">
        <v>528920000</v>
      </c>
      <c r="AX605" s="4">
        <v>337919514</v>
      </c>
      <c r="AY605" s="3">
        <v>63.89</v>
      </c>
      <c r="AZ605" s="4">
        <v>364100900</v>
      </c>
      <c r="BA605" s="4">
        <v>364100900</v>
      </c>
      <c r="BB605" s="3">
        <v>100</v>
      </c>
      <c r="BC605" s="4">
        <v>385153000</v>
      </c>
      <c r="BD605" s="4">
        <v>0</v>
      </c>
      <c r="BE605" s="3">
        <v>0</v>
      </c>
      <c r="BF605" s="4">
        <v>390000000</v>
      </c>
      <c r="BG605" s="4">
        <v>0</v>
      </c>
      <c r="BH605" s="3">
        <v>0</v>
      </c>
      <c r="BI605" s="4">
        <v>1724281600</v>
      </c>
      <c r="BJ605" s="4">
        <v>757192978</v>
      </c>
      <c r="BK605" s="3">
        <v>43.91</v>
      </c>
      <c r="BL605" t="s">
        <v>1237</v>
      </c>
      <c r="BM605" s="5">
        <f>AT605 / 1000000</f>
        <v>56.107700000000001</v>
      </c>
      <c r="BN605" s="5">
        <f>AU605 / 1000000</f>
        <v>55.172564000000001</v>
      </c>
      <c r="BO605" s="5">
        <f>AW605 / 1000000</f>
        <v>528.91999999999996</v>
      </c>
      <c r="BP605" s="5">
        <f>AX605 / 1000000</f>
        <v>337.91951399999999</v>
      </c>
      <c r="BQ605" s="5">
        <f>AZ605 / 1000000</f>
        <v>364.10090000000002</v>
      </c>
      <c r="BR605" s="5">
        <f>BA605 / 1000000</f>
        <v>364.10090000000002</v>
      </c>
      <c r="BS605" s="5">
        <f>BC605 / 1000000</f>
        <v>385.15300000000002</v>
      </c>
      <c r="BT605" s="5">
        <f>BD605 / 1000000</f>
        <v>0</v>
      </c>
      <c r="BU605" s="5">
        <f>BF605 / 1000000</f>
        <v>390</v>
      </c>
      <c r="BV605" s="5">
        <f>BG605 / 1000000</f>
        <v>0</v>
      </c>
    </row>
    <row r="606" spans="1:74" x14ac:dyDescent="0.25">
      <c r="A606">
        <v>16</v>
      </c>
      <c r="B606" t="s">
        <v>60</v>
      </c>
      <c r="C606" t="s">
        <v>61</v>
      </c>
      <c r="D606">
        <v>2022</v>
      </c>
      <c r="E606" t="s">
        <v>62</v>
      </c>
      <c r="F606" t="s">
        <v>63</v>
      </c>
      <c r="G606">
        <v>2</v>
      </c>
      <c r="H606" t="s">
        <v>64</v>
      </c>
      <c r="I606" t="s">
        <v>3810</v>
      </c>
      <c r="J606" t="s">
        <v>1231</v>
      </c>
      <c r="K606" t="s">
        <v>1232</v>
      </c>
      <c r="L606" t="s">
        <v>3857</v>
      </c>
      <c r="M606" t="s">
        <v>1233</v>
      </c>
      <c r="N606" t="s">
        <v>3866</v>
      </c>
      <c r="O606" t="s">
        <v>255</v>
      </c>
      <c r="P606" t="s">
        <v>3868</v>
      </c>
      <c r="Q606" t="s">
        <v>256</v>
      </c>
      <c r="R606" t="s">
        <v>4042</v>
      </c>
      <c r="S606" t="s">
        <v>1234</v>
      </c>
      <c r="T606">
        <v>33</v>
      </c>
      <c r="U606">
        <v>3</v>
      </c>
      <c r="V606" t="s">
        <v>1238</v>
      </c>
      <c r="W606">
        <v>3</v>
      </c>
      <c r="X606" t="s">
        <v>136</v>
      </c>
      <c r="Y606">
        <v>4</v>
      </c>
      <c r="Z606" t="s">
        <v>344</v>
      </c>
      <c r="AA606">
        <v>1</v>
      </c>
      <c r="AB606" s="3">
        <v>0</v>
      </c>
      <c r="AC606" s="3">
        <v>0</v>
      </c>
      <c r="AD606" s="3">
        <v>0</v>
      </c>
      <c r="AE606" s="3">
        <v>25</v>
      </c>
      <c r="AF606" s="3">
        <v>25</v>
      </c>
      <c r="AG606" s="3">
        <v>100</v>
      </c>
      <c r="AH606" s="3">
        <v>0</v>
      </c>
      <c r="AI606" s="3">
        <v>0</v>
      </c>
      <c r="AJ606" s="3">
        <v>0</v>
      </c>
      <c r="AK606" s="3">
        <v>0</v>
      </c>
      <c r="AL606" s="3">
        <v>0</v>
      </c>
      <c r="AM606" s="3">
        <v>0</v>
      </c>
      <c r="AN606" s="3">
        <v>0</v>
      </c>
      <c r="AO606" s="3">
        <v>0</v>
      </c>
      <c r="AP606" s="3">
        <v>0</v>
      </c>
      <c r="AQ606" s="3" t="s">
        <v>77</v>
      </c>
      <c r="AR606" s="3" t="s">
        <v>77</v>
      </c>
      <c r="AS606" s="3" t="s">
        <v>77</v>
      </c>
      <c r="AT606" s="4">
        <v>0</v>
      </c>
      <c r="AU606" s="4">
        <v>0</v>
      </c>
      <c r="AV606" s="3">
        <v>0</v>
      </c>
      <c r="AW606" s="4">
        <v>36000000</v>
      </c>
      <c r="AX606" s="4">
        <v>34200000</v>
      </c>
      <c r="AY606" s="3">
        <v>95</v>
      </c>
      <c r="AZ606" s="4">
        <v>0</v>
      </c>
      <c r="BA606" s="4">
        <v>0</v>
      </c>
      <c r="BB606" s="3">
        <v>0</v>
      </c>
      <c r="BC606" s="4">
        <v>0</v>
      </c>
      <c r="BD606" s="4">
        <v>0</v>
      </c>
      <c r="BE606" s="3">
        <v>0</v>
      </c>
      <c r="BF606" s="4">
        <v>0</v>
      </c>
      <c r="BG606" s="4">
        <v>0</v>
      </c>
      <c r="BH606" s="3">
        <v>0</v>
      </c>
      <c r="BI606" s="4">
        <v>36000000</v>
      </c>
      <c r="BJ606" s="4">
        <v>34200000</v>
      </c>
      <c r="BK606" s="3">
        <v>95</v>
      </c>
      <c r="BM606" s="5">
        <f>AT606 / 1000000</f>
        <v>0</v>
      </c>
      <c r="BN606" s="5">
        <f>AU606 / 1000000</f>
        <v>0</v>
      </c>
      <c r="BO606" s="5">
        <f>AW606 / 1000000</f>
        <v>36</v>
      </c>
      <c r="BP606" s="5">
        <f>AX606 / 1000000</f>
        <v>34.200000000000003</v>
      </c>
      <c r="BQ606" s="5">
        <f>AZ606 / 1000000</f>
        <v>0</v>
      </c>
      <c r="BR606" s="5">
        <f>BA606 / 1000000</f>
        <v>0</v>
      </c>
      <c r="BS606" s="5">
        <f>BC606 / 1000000</f>
        <v>0</v>
      </c>
      <c r="BT606" s="5">
        <f>BD606 / 1000000</f>
        <v>0</v>
      </c>
      <c r="BU606" s="5">
        <f>BF606 / 1000000</f>
        <v>0</v>
      </c>
      <c r="BV606" s="5">
        <f>BG606 / 1000000</f>
        <v>0</v>
      </c>
    </row>
    <row r="607" spans="1:74" x14ac:dyDescent="0.25">
      <c r="A607">
        <v>16</v>
      </c>
      <c r="B607" t="s">
        <v>60</v>
      </c>
      <c r="C607" t="s">
        <v>61</v>
      </c>
      <c r="D607">
        <v>2022</v>
      </c>
      <c r="E607" t="s">
        <v>62</v>
      </c>
      <c r="F607" t="s">
        <v>63</v>
      </c>
      <c r="G607">
        <v>2</v>
      </c>
      <c r="H607" t="s">
        <v>64</v>
      </c>
      <c r="I607" t="s">
        <v>3810</v>
      </c>
      <c r="J607" t="s">
        <v>1231</v>
      </c>
      <c r="K607" t="s">
        <v>1232</v>
      </c>
      <c r="L607" t="s">
        <v>3857</v>
      </c>
      <c r="M607" t="s">
        <v>1233</v>
      </c>
      <c r="N607" t="s">
        <v>3866</v>
      </c>
      <c r="O607" t="s">
        <v>255</v>
      </c>
      <c r="P607" t="s">
        <v>3868</v>
      </c>
      <c r="Q607" t="s">
        <v>256</v>
      </c>
      <c r="R607" t="s">
        <v>4042</v>
      </c>
      <c r="S607" t="s">
        <v>1234</v>
      </c>
      <c r="T607">
        <v>33</v>
      </c>
      <c r="U607">
        <v>4</v>
      </c>
      <c r="V607" t="s">
        <v>1239</v>
      </c>
      <c r="W607">
        <v>1</v>
      </c>
      <c r="X607" t="s">
        <v>72</v>
      </c>
      <c r="Y607">
        <v>4</v>
      </c>
      <c r="Z607" t="s">
        <v>344</v>
      </c>
      <c r="AA607">
        <v>1</v>
      </c>
      <c r="AB607" s="3">
        <v>0</v>
      </c>
      <c r="AC607" s="3">
        <v>0</v>
      </c>
      <c r="AD607" s="3">
        <v>0</v>
      </c>
      <c r="AE607" s="3">
        <v>0</v>
      </c>
      <c r="AF607" s="3">
        <v>0</v>
      </c>
      <c r="AG607" s="3">
        <v>0</v>
      </c>
      <c r="AH607" s="3">
        <v>0</v>
      </c>
      <c r="AI607" s="3">
        <v>0</v>
      </c>
      <c r="AJ607" s="3">
        <v>0</v>
      </c>
      <c r="AK607" s="3">
        <v>0</v>
      </c>
      <c r="AL607" s="3">
        <v>0</v>
      </c>
      <c r="AM607" s="3">
        <v>0</v>
      </c>
      <c r="AN607" s="3">
        <v>0</v>
      </c>
      <c r="AO607" s="3">
        <v>0</v>
      </c>
      <c r="AP607" s="3">
        <v>0</v>
      </c>
      <c r="AQ607" s="3">
        <v>3</v>
      </c>
      <c r="AR607" s="3">
        <v>0</v>
      </c>
      <c r="AS607" s="3">
        <v>0</v>
      </c>
      <c r="AT607" s="4">
        <v>0</v>
      </c>
      <c r="AU607" s="4">
        <v>0</v>
      </c>
      <c r="AV607" s="3">
        <v>0</v>
      </c>
      <c r="AW607" s="4">
        <v>0</v>
      </c>
      <c r="AX607" s="4">
        <v>0</v>
      </c>
      <c r="AY607" s="3">
        <v>0</v>
      </c>
      <c r="AZ607" s="4">
        <v>0</v>
      </c>
      <c r="BA607" s="4">
        <v>0</v>
      </c>
      <c r="BB607" s="3">
        <v>0</v>
      </c>
      <c r="BC607" s="4">
        <v>0</v>
      </c>
      <c r="BD607" s="4">
        <v>0</v>
      </c>
      <c r="BE607" s="3">
        <v>0</v>
      </c>
      <c r="BF607" s="4">
        <v>0</v>
      </c>
      <c r="BG607" s="4">
        <v>0</v>
      </c>
      <c r="BH607" s="3">
        <v>0</v>
      </c>
      <c r="BI607" s="4">
        <v>0</v>
      </c>
      <c r="BJ607" s="4">
        <v>0</v>
      </c>
      <c r="BK607" s="3">
        <v>0</v>
      </c>
      <c r="BM607" s="5">
        <f>AT607 / 1000000</f>
        <v>0</v>
      </c>
      <c r="BN607" s="5">
        <f>AU607 / 1000000</f>
        <v>0</v>
      </c>
      <c r="BO607" s="5">
        <f>AW607 / 1000000</f>
        <v>0</v>
      </c>
      <c r="BP607" s="5">
        <f>AX607 / 1000000</f>
        <v>0</v>
      </c>
      <c r="BQ607" s="5">
        <f>AZ607 / 1000000</f>
        <v>0</v>
      </c>
      <c r="BR607" s="5">
        <f>BA607 / 1000000</f>
        <v>0</v>
      </c>
      <c r="BS607" s="5">
        <f>BC607 / 1000000</f>
        <v>0</v>
      </c>
      <c r="BT607" s="5">
        <f>BD607 / 1000000</f>
        <v>0</v>
      </c>
      <c r="BU607" s="5">
        <f>BF607 / 1000000</f>
        <v>0</v>
      </c>
      <c r="BV607" s="5">
        <f>BG607 / 1000000</f>
        <v>0</v>
      </c>
    </row>
    <row r="608" spans="1:74" x14ac:dyDescent="0.25">
      <c r="A608">
        <v>16</v>
      </c>
      <c r="B608" t="s">
        <v>60</v>
      </c>
      <c r="C608" t="s">
        <v>61</v>
      </c>
      <c r="D608">
        <v>2022</v>
      </c>
      <c r="E608" t="s">
        <v>62</v>
      </c>
      <c r="F608" t="s">
        <v>63</v>
      </c>
      <c r="G608">
        <v>2</v>
      </c>
      <c r="H608" t="s">
        <v>64</v>
      </c>
      <c r="I608" t="s">
        <v>3810</v>
      </c>
      <c r="J608" t="s">
        <v>1231</v>
      </c>
      <c r="K608" t="s">
        <v>1232</v>
      </c>
      <c r="L608" t="s">
        <v>3857</v>
      </c>
      <c r="M608" t="s">
        <v>1233</v>
      </c>
      <c r="N608" t="s">
        <v>3866</v>
      </c>
      <c r="O608" t="s">
        <v>255</v>
      </c>
      <c r="P608" t="s">
        <v>3868</v>
      </c>
      <c r="Q608" t="s">
        <v>256</v>
      </c>
      <c r="R608" t="s">
        <v>4042</v>
      </c>
      <c r="S608" t="s">
        <v>1234</v>
      </c>
      <c r="T608">
        <v>33</v>
      </c>
      <c r="U608">
        <v>5</v>
      </c>
      <c r="V608" t="s">
        <v>1240</v>
      </c>
      <c r="W608">
        <v>2</v>
      </c>
      <c r="X608" t="s">
        <v>76</v>
      </c>
      <c r="Y608">
        <v>1</v>
      </c>
      <c r="Z608" t="s">
        <v>73</v>
      </c>
      <c r="AA608">
        <v>1</v>
      </c>
      <c r="AB608" s="3">
        <v>15</v>
      </c>
      <c r="AC608" s="3">
        <v>15</v>
      </c>
      <c r="AD608" s="3">
        <v>100</v>
      </c>
      <c r="AE608" s="3">
        <v>15</v>
      </c>
      <c r="AF608" s="3">
        <v>15</v>
      </c>
      <c r="AG608" s="3">
        <v>100</v>
      </c>
      <c r="AH608" s="3">
        <v>15</v>
      </c>
      <c r="AI608" s="3">
        <v>15</v>
      </c>
      <c r="AJ608" s="3">
        <v>100</v>
      </c>
      <c r="AK608" s="3">
        <v>15</v>
      </c>
      <c r="AL608" s="3">
        <v>0</v>
      </c>
      <c r="AM608" s="3">
        <v>0</v>
      </c>
      <c r="AN608" s="3">
        <v>15</v>
      </c>
      <c r="AO608" s="3">
        <v>0</v>
      </c>
      <c r="AP608" s="3">
        <v>0</v>
      </c>
      <c r="AQ608" s="3" t="s">
        <v>77</v>
      </c>
      <c r="AR608" s="3" t="s">
        <v>77</v>
      </c>
      <c r="AS608" s="3" t="s">
        <v>77</v>
      </c>
      <c r="AT608" s="4">
        <v>28400000</v>
      </c>
      <c r="AU608" s="4">
        <v>28400000</v>
      </c>
      <c r="AV608" s="3">
        <v>100</v>
      </c>
      <c r="AW608" s="4">
        <v>152100000</v>
      </c>
      <c r="AX608" s="4">
        <v>152100000</v>
      </c>
      <c r="AY608" s="3">
        <v>100</v>
      </c>
      <c r="AZ608" s="4">
        <v>267470000</v>
      </c>
      <c r="BA608" s="4">
        <v>267470000</v>
      </c>
      <c r="BB608" s="3">
        <v>100</v>
      </c>
      <c r="BC608" s="4">
        <v>630146000</v>
      </c>
      <c r="BD608" s="4">
        <v>0</v>
      </c>
      <c r="BE608" s="3">
        <v>0</v>
      </c>
      <c r="BF608" s="4">
        <v>120000000</v>
      </c>
      <c r="BG608" s="4">
        <v>0</v>
      </c>
      <c r="BH608" s="3">
        <v>0</v>
      </c>
      <c r="BI608" s="4">
        <v>1198116000</v>
      </c>
      <c r="BJ608" s="4">
        <v>447970000</v>
      </c>
      <c r="BK608" s="3">
        <v>37.39</v>
      </c>
      <c r="BL608" t="s">
        <v>1241</v>
      </c>
      <c r="BM608" s="5">
        <f>AT608 / 1000000</f>
        <v>28.4</v>
      </c>
      <c r="BN608" s="5">
        <f>AU608 / 1000000</f>
        <v>28.4</v>
      </c>
      <c r="BO608" s="5">
        <f>AW608 / 1000000</f>
        <v>152.1</v>
      </c>
      <c r="BP608" s="5">
        <f>AX608 / 1000000</f>
        <v>152.1</v>
      </c>
      <c r="BQ608" s="5">
        <f>AZ608 / 1000000</f>
        <v>267.47000000000003</v>
      </c>
      <c r="BR608" s="5">
        <f>BA608 / 1000000</f>
        <v>267.47000000000003</v>
      </c>
      <c r="BS608" s="5">
        <f>BC608 / 1000000</f>
        <v>630.14599999999996</v>
      </c>
      <c r="BT608" s="5">
        <f>BD608 / 1000000</f>
        <v>0</v>
      </c>
      <c r="BU608" s="5">
        <f>BF608 / 1000000</f>
        <v>120</v>
      </c>
      <c r="BV608" s="5">
        <f>BG608 / 1000000</f>
        <v>0</v>
      </c>
    </row>
    <row r="609" spans="1:74" x14ac:dyDescent="0.25">
      <c r="A609">
        <v>16</v>
      </c>
      <c r="B609" t="s">
        <v>60</v>
      </c>
      <c r="C609" t="s">
        <v>61</v>
      </c>
      <c r="D609">
        <v>2022</v>
      </c>
      <c r="E609" t="s">
        <v>62</v>
      </c>
      <c r="F609" t="s">
        <v>63</v>
      </c>
      <c r="G609">
        <v>2</v>
      </c>
      <c r="H609" t="s">
        <v>64</v>
      </c>
      <c r="I609" t="s">
        <v>3810</v>
      </c>
      <c r="J609" t="s">
        <v>1231</v>
      </c>
      <c r="K609" t="s">
        <v>1232</v>
      </c>
      <c r="L609" t="s">
        <v>3857</v>
      </c>
      <c r="M609" t="s">
        <v>1233</v>
      </c>
      <c r="N609" t="s">
        <v>3866</v>
      </c>
      <c r="O609" t="s">
        <v>255</v>
      </c>
      <c r="P609" t="s">
        <v>3868</v>
      </c>
      <c r="Q609" t="s">
        <v>256</v>
      </c>
      <c r="R609" t="s">
        <v>4042</v>
      </c>
      <c r="S609" t="s">
        <v>1234</v>
      </c>
      <c r="T609">
        <v>33</v>
      </c>
      <c r="U609">
        <v>6</v>
      </c>
      <c r="V609" t="s">
        <v>1242</v>
      </c>
      <c r="W609">
        <v>1</v>
      </c>
      <c r="X609" t="s">
        <v>72</v>
      </c>
      <c r="Y609">
        <v>1</v>
      </c>
      <c r="Z609" t="s">
        <v>73</v>
      </c>
      <c r="AA609">
        <v>1</v>
      </c>
      <c r="AB609" s="3">
        <v>0</v>
      </c>
      <c r="AC609" s="3">
        <v>0</v>
      </c>
      <c r="AD609" s="3">
        <v>0</v>
      </c>
      <c r="AE609" s="3">
        <v>1</v>
      </c>
      <c r="AF609" s="3">
        <v>0.8</v>
      </c>
      <c r="AG609" s="3">
        <v>80</v>
      </c>
      <c r="AH609" s="3">
        <v>0.5</v>
      </c>
      <c r="AI609" s="3">
        <v>0.5</v>
      </c>
      <c r="AJ609" s="3">
        <v>100</v>
      </c>
      <c r="AK609" s="3">
        <v>2.7</v>
      </c>
      <c r="AL609" s="3">
        <v>0</v>
      </c>
      <c r="AM609" s="3">
        <v>0</v>
      </c>
      <c r="AN609" s="3">
        <v>0</v>
      </c>
      <c r="AO609" s="3">
        <v>0</v>
      </c>
      <c r="AP609" s="3">
        <v>0</v>
      </c>
      <c r="AQ609" s="3">
        <v>4</v>
      </c>
      <c r="AR609" s="3">
        <v>1.3</v>
      </c>
      <c r="AS609" s="3">
        <v>32.5</v>
      </c>
      <c r="AT609" s="4">
        <v>0</v>
      </c>
      <c r="AU609" s="4">
        <v>0</v>
      </c>
      <c r="AV609" s="3">
        <v>0</v>
      </c>
      <c r="AW609" s="4">
        <v>161846875</v>
      </c>
      <c r="AX609" s="4">
        <v>161846875</v>
      </c>
      <c r="AY609" s="3">
        <v>100</v>
      </c>
      <c r="AZ609" s="4">
        <v>110000000</v>
      </c>
      <c r="BA609" s="4">
        <v>110000000</v>
      </c>
      <c r="BB609" s="3">
        <v>100</v>
      </c>
      <c r="BC609" s="4">
        <v>240000000</v>
      </c>
      <c r="BD609" s="4">
        <v>0</v>
      </c>
      <c r="BE609" s="3">
        <v>0</v>
      </c>
      <c r="BF609" s="4">
        <v>0</v>
      </c>
      <c r="BG609" s="4">
        <v>0</v>
      </c>
      <c r="BH609" s="3">
        <v>0</v>
      </c>
      <c r="BI609" s="4">
        <v>511846875</v>
      </c>
      <c r="BJ609" s="4">
        <v>271846875</v>
      </c>
      <c r="BK609" s="3">
        <v>53.11</v>
      </c>
      <c r="BL609" t="s">
        <v>1243</v>
      </c>
      <c r="BM609" s="5">
        <f>AT609 / 1000000</f>
        <v>0</v>
      </c>
      <c r="BN609" s="5">
        <f>AU609 / 1000000</f>
        <v>0</v>
      </c>
      <c r="BO609" s="5">
        <f>AW609 / 1000000</f>
        <v>161.84687500000001</v>
      </c>
      <c r="BP609" s="5">
        <f>AX609 / 1000000</f>
        <v>161.84687500000001</v>
      </c>
      <c r="BQ609" s="5">
        <f>AZ609 / 1000000</f>
        <v>110</v>
      </c>
      <c r="BR609" s="5">
        <f>BA609 / 1000000</f>
        <v>110</v>
      </c>
      <c r="BS609" s="5">
        <f>BC609 / 1000000</f>
        <v>240</v>
      </c>
      <c r="BT609" s="5">
        <f>BD609 / 1000000</f>
        <v>0</v>
      </c>
      <c r="BU609" s="5">
        <f>BF609 / 1000000</f>
        <v>0</v>
      </c>
      <c r="BV609" s="5">
        <f>BG609 / 1000000</f>
        <v>0</v>
      </c>
    </row>
    <row r="610" spans="1:74" x14ac:dyDescent="0.25">
      <c r="A610">
        <v>16</v>
      </c>
      <c r="B610" t="s">
        <v>60</v>
      </c>
      <c r="C610" t="s">
        <v>61</v>
      </c>
      <c r="D610">
        <v>2022</v>
      </c>
      <c r="E610" t="s">
        <v>62</v>
      </c>
      <c r="F610" t="s">
        <v>63</v>
      </c>
      <c r="G610">
        <v>2</v>
      </c>
      <c r="H610" t="s">
        <v>64</v>
      </c>
      <c r="I610" t="s">
        <v>3810</v>
      </c>
      <c r="J610" t="s">
        <v>1231</v>
      </c>
      <c r="K610" t="s">
        <v>1232</v>
      </c>
      <c r="L610" t="s">
        <v>3857</v>
      </c>
      <c r="M610" t="s">
        <v>1233</v>
      </c>
      <c r="N610" t="s">
        <v>3866</v>
      </c>
      <c r="O610" t="s">
        <v>255</v>
      </c>
      <c r="P610" t="s">
        <v>3868</v>
      </c>
      <c r="Q610" t="s">
        <v>256</v>
      </c>
      <c r="R610" t="s">
        <v>4042</v>
      </c>
      <c r="S610" t="s">
        <v>1234</v>
      </c>
      <c r="T610">
        <v>33</v>
      </c>
      <c r="U610">
        <v>7</v>
      </c>
      <c r="V610" t="s">
        <v>1244</v>
      </c>
      <c r="W610">
        <v>1</v>
      </c>
      <c r="X610" t="s">
        <v>72</v>
      </c>
      <c r="Y610">
        <v>1</v>
      </c>
      <c r="Z610" t="s">
        <v>73</v>
      </c>
      <c r="AA610">
        <v>1</v>
      </c>
      <c r="AB610" s="3">
        <v>0</v>
      </c>
      <c r="AC610" s="3">
        <v>0</v>
      </c>
      <c r="AD610" s="3">
        <v>0</v>
      </c>
      <c r="AE610" s="3">
        <v>4</v>
      </c>
      <c r="AF610" s="3">
        <v>4</v>
      </c>
      <c r="AG610" s="3">
        <v>100</v>
      </c>
      <c r="AH610" s="3">
        <v>4</v>
      </c>
      <c r="AI610" s="3">
        <v>4</v>
      </c>
      <c r="AJ610" s="3">
        <v>100</v>
      </c>
      <c r="AK610" s="3">
        <v>4</v>
      </c>
      <c r="AL610" s="3">
        <v>0</v>
      </c>
      <c r="AM610" s="3">
        <v>0</v>
      </c>
      <c r="AN610" s="3">
        <v>2</v>
      </c>
      <c r="AO610" s="3">
        <v>0</v>
      </c>
      <c r="AP610" s="3">
        <v>0</v>
      </c>
      <c r="AQ610" s="3">
        <v>14</v>
      </c>
      <c r="AR610" s="3">
        <v>8</v>
      </c>
      <c r="AS610" s="3">
        <v>57.14</v>
      </c>
      <c r="AT610" s="4">
        <v>0</v>
      </c>
      <c r="AU610" s="4">
        <v>0</v>
      </c>
      <c r="AV610" s="3">
        <v>0</v>
      </c>
      <c r="AW610" s="4">
        <v>38000000</v>
      </c>
      <c r="AX610" s="4">
        <v>38000000</v>
      </c>
      <c r="AY610" s="3">
        <v>100</v>
      </c>
      <c r="AZ610" s="4">
        <v>63000000</v>
      </c>
      <c r="BA610" s="4">
        <v>63000000</v>
      </c>
      <c r="BB610" s="3">
        <v>100</v>
      </c>
      <c r="BC610" s="4">
        <v>50000000</v>
      </c>
      <c r="BD610" s="4">
        <v>0</v>
      </c>
      <c r="BE610" s="3">
        <v>0</v>
      </c>
      <c r="BF610" s="4">
        <v>60000000</v>
      </c>
      <c r="BG610" s="4">
        <v>0</v>
      </c>
      <c r="BH610" s="3">
        <v>0</v>
      </c>
      <c r="BI610" s="4">
        <v>211000000</v>
      </c>
      <c r="BJ610" s="4">
        <v>101000000</v>
      </c>
      <c r="BK610" s="3">
        <v>47.87</v>
      </c>
      <c r="BL610" t="s">
        <v>1245</v>
      </c>
      <c r="BM610" s="5">
        <f>AT610 / 1000000</f>
        <v>0</v>
      </c>
      <c r="BN610" s="5">
        <f>AU610 / 1000000</f>
        <v>0</v>
      </c>
      <c r="BO610" s="5">
        <f>AW610 / 1000000</f>
        <v>38</v>
      </c>
      <c r="BP610" s="5">
        <f>AX610 / 1000000</f>
        <v>38</v>
      </c>
      <c r="BQ610" s="5">
        <f>AZ610 / 1000000</f>
        <v>63</v>
      </c>
      <c r="BR610" s="5">
        <f>BA610 / 1000000</f>
        <v>63</v>
      </c>
      <c r="BS610" s="5">
        <f>BC610 / 1000000</f>
        <v>50</v>
      </c>
      <c r="BT610" s="5">
        <f>BD610 / 1000000</f>
        <v>0</v>
      </c>
      <c r="BU610" s="5">
        <f>BF610 / 1000000</f>
        <v>60</v>
      </c>
      <c r="BV610" s="5">
        <f>BG610 / 1000000</f>
        <v>0</v>
      </c>
    </row>
    <row r="611" spans="1:74" x14ac:dyDescent="0.25">
      <c r="A611">
        <v>16</v>
      </c>
      <c r="B611" t="s">
        <v>60</v>
      </c>
      <c r="C611" t="s">
        <v>61</v>
      </c>
      <c r="D611">
        <v>2022</v>
      </c>
      <c r="E611" t="s">
        <v>62</v>
      </c>
      <c r="F611" t="s">
        <v>63</v>
      </c>
      <c r="G611">
        <v>2</v>
      </c>
      <c r="H611" t="s">
        <v>64</v>
      </c>
      <c r="I611" t="s">
        <v>3810</v>
      </c>
      <c r="J611" t="s">
        <v>1231</v>
      </c>
      <c r="K611" t="s">
        <v>1232</v>
      </c>
      <c r="L611" t="s">
        <v>3857</v>
      </c>
      <c r="M611" t="s">
        <v>1233</v>
      </c>
      <c r="N611" t="s">
        <v>3866</v>
      </c>
      <c r="O611" t="s">
        <v>255</v>
      </c>
      <c r="P611" t="s">
        <v>3868</v>
      </c>
      <c r="Q611" t="s">
        <v>256</v>
      </c>
      <c r="R611" t="s">
        <v>4042</v>
      </c>
      <c r="S611" t="s">
        <v>1234</v>
      </c>
      <c r="T611">
        <v>33</v>
      </c>
      <c r="U611">
        <v>8</v>
      </c>
      <c r="V611" t="s">
        <v>1246</v>
      </c>
      <c r="W611">
        <v>1</v>
      </c>
      <c r="X611" t="s">
        <v>72</v>
      </c>
      <c r="Y611">
        <v>3</v>
      </c>
      <c r="Z611" t="s">
        <v>89</v>
      </c>
      <c r="AA611">
        <v>1</v>
      </c>
      <c r="AB611" s="3">
        <v>1</v>
      </c>
      <c r="AC611" s="3">
        <v>0.4</v>
      </c>
      <c r="AD611" s="3">
        <v>40</v>
      </c>
      <c r="AE611" s="3">
        <v>0.6</v>
      </c>
      <c r="AF611" s="3">
        <v>0.6</v>
      </c>
      <c r="AG611" s="3">
        <v>100</v>
      </c>
      <c r="AH611" s="3">
        <v>0</v>
      </c>
      <c r="AI611" s="3">
        <v>0</v>
      </c>
      <c r="AJ611" s="3">
        <v>0</v>
      </c>
      <c r="AK611" s="3">
        <v>0</v>
      </c>
      <c r="AL611" s="3">
        <v>0</v>
      </c>
      <c r="AM611" s="3">
        <v>0</v>
      </c>
      <c r="AN611" s="3">
        <v>0</v>
      </c>
      <c r="AO611" s="3">
        <v>0</v>
      </c>
      <c r="AP611" s="3">
        <v>0</v>
      </c>
      <c r="AQ611" s="3">
        <v>1</v>
      </c>
      <c r="AR611" s="3">
        <v>1</v>
      </c>
      <c r="AS611" s="3">
        <v>100</v>
      </c>
      <c r="AT611" s="4">
        <v>172472300</v>
      </c>
      <c r="AU611" s="4">
        <v>172472300</v>
      </c>
      <c r="AV611" s="3">
        <v>100</v>
      </c>
      <c r="AW611" s="4">
        <v>0</v>
      </c>
      <c r="AX611" s="4">
        <v>0</v>
      </c>
      <c r="AY611" s="3">
        <v>0</v>
      </c>
      <c r="AZ611" s="4">
        <v>0</v>
      </c>
      <c r="BA611" s="4">
        <v>0</v>
      </c>
      <c r="BB611" s="3">
        <v>0</v>
      </c>
      <c r="BC611" s="4">
        <v>0</v>
      </c>
      <c r="BD611" s="4">
        <v>0</v>
      </c>
      <c r="BE611" s="3">
        <v>0</v>
      </c>
      <c r="BF611" s="4">
        <v>0</v>
      </c>
      <c r="BG611" s="4">
        <v>0</v>
      </c>
      <c r="BH611" s="3">
        <v>0</v>
      </c>
      <c r="BI611" s="4">
        <v>172472300</v>
      </c>
      <c r="BJ611" s="4">
        <v>172472300</v>
      </c>
      <c r="BK611" s="3">
        <v>100</v>
      </c>
      <c r="BM611" s="5">
        <f>AT611 / 1000000</f>
        <v>172.47229999999999</v>
      </c>
      <c r="BN611" s="5">
        <f>AU611 / 1000000</f>
        <v>172.47229999999999</v>
      </c>
      <c r="BO611" s="5">
        <f>AW611 / 1000000</f>
        <v>0</v>
      </c>
      <c r="BP611" s="5">
        <f>AX611 / 1000000</f>
        <v>0</v>
      </c>
      <c r="BQ611" s="5">
        <f>AZ611 / 1000000</f>
        <v>0</v>
      </c>
      <c r="BR611" s="5">
        <f>BA611 / 1000000</f>
        <v>0</v>
      </c>
      <c r="BS611" s="5">
        <f>BC611 / 1000000</f>
        <v>0</v>
      </c>
      <c r="BT611" s="5">
        <f>BD611 / 1000000</f>
        <v>0</v>
      </c>
      <c r="BU611" s="5">
        <f>BF611 / 1000000</f>
        <v>0</v>
      </c>
      <c r="BV611" s="5">
        <f>BG611 / 1000000</f>
        <v>0</v>
      </c>
    </row>
    <row r="612" spans="1:74" x14ac:dyDescent="0.25">
      <c r="A612">
        <v>16</v>
      </c>
      <c r="B612" t="s">
        <v>60</v>
      </c>
      <c r="C612" t="s">
        <v>61</v>
      </c>
      <c r="D612">
        <v>2022</v>
      </c>
      <c r="E612" t="s">
        <v>62</v>
      </c>
      <c r="F612" t="s">
        <v>63</v>
      </c>
      <c r="G612">
        <v>2</v>
      </c>
      <c r="H612" t="s">
        <v>64</v>
      </c>
      <c r="I612" t="s">
        <v>3810</v>
      </c>
      <c r="J612" t="s">
        <v>1231</v>
      </c>
      <c r="K612" t="s">
        <v>1232</v>
      </c>
      <c r="L612" t="s">
        <v>3857</v>
      </c>
      <c r="M612" t="s">
        <v>1233</v>
      </c>
      <c r="N612" t="s">
        <v>3866</v>
      </c>
      <c r="O612" t="s">
        <v>255</v>
      </c>
      <c r="P612" t="s">
        <v>3868</v>
      </c>
      <c r="Q612" t="s">
        <v>256</v>
      </c>
      <c r="R612" t="s">
        <v>4042</v>
      </c>
      <c r="S612" t="s">
        <v>1234</v>
      </c>
      <c r="T612">
        <v>33</v>
      </c>
      <c r="U612">
        <v>9</v>
      </c>
      <c r="V612" t="s">
        <v>1247</v>
      </c>
      <c r="W612">
        <v>1</v>
      </c>
      <c r="X612" t="s">
        <v>72</v>
      </c>
      <c r="Y612">
        <v>1</v>
      </c>
      <c r="Z612" t="s">
        <v>73</v>
      </c>
      <c r="AA612">
        <v>1</v>
      </c>
      <c r="AB612" s="3">
        <v>0</v>
      </c>
      <c r="AC612" s="3">
        <v>0</v>
      </c>
      <c r="AD612" s="3">
        <v>0</v>
      </c>
      <c r="AE612" s="3">
        <v>0.25</v>
      </c>
      <c r="AF612" s="3">
        <v>0.25</v>
      </c>
      <c r="AG612" s="3">
        <v>100</v>
      </c>
      <c r="AH612" s="3">
        <v>0.25</v>
      </c>
      <c r="AI612" s="3">
        <v>0.25</v>
      </c>
      <c r="AJ612" s="3">
        <v>100</v>
      </c>
      <c r="AK612" s="3">
        <v>0.25</v>
      </c>
      <c r="AL612" s="3">
        <v>0</v>
      </c>
      <c r="AM612" s="3">
        <v>0</v>
      </c>
      <c r="AN612" s="3">
        <v>0.25</v>
      </c>
      <c r="AO612" s="3">
        <v>0</v>
      </c>
      <c r="AP612" s="3">
        <v>0</v>
      </c>
      <c r="AQ612" s="3">
        <v>1</v>
      </c>
      <c r="AR612" s="3">
        <v>0.5</v>
      </c>
      <c r="AS612" s="3">
        <v>50</v>
      </c>
      <c r="AT612" s="4">
        <v>0</v>
      </c>
      <c r="AU612" s="4">
        <v>0</v>
      </c>
      <c r="AV612" s="3">
        <v>0</v>
      </c>
      <c r="AW612" s="4">
        <v>86400000</v>
      </c>
      <c r="AX612" s="4">
        <v>86400000</v>
      </c>
      <c r="AY612" s="3">
        <v>100</v>
      </c>
      <c r="AZ612" s="4">
        <v>63000000</v>
      </c>
      <c r="BA612" s="4">
        <v>63000000</v>
      </c>
      <c r="BB612" s="3">
        <v>100</v>
      </c>
      <c r="BC612" s="4">
        <v>65000000</v>
      </c>
      <c r="BD612" s="4">
        <v>0</v>
      </c>
      <c r="BE612" s="3">
        <v>0</v>
      </c>
      <c r="BF612" s="4">
        <v>70000000</v>
      </c>
      <c r="BG612" s="4">
        <v>0</v>
      </c>
      <c r="BH612" s="3">
        <v>0</v>
      </c>
      <c r="BI612" s="4">
        <v>284400000</v>
      </c>
      <c r="BJ612" s="4">
        <v>149400000</v>
      </c>
      <c r="BK612" s="3">
        <v>52.53</v>
      </c>
      <c r="BL612" t="s">
        <v>1248</v>
      </c>
      <c r="BM612" s="5">
        <f>AT612 / 1000000</f>
        <v>0</v>
      </c>
      <c r="BN612" s="5">
        <f>AU612 / 1000000</f>
        <v>0</v>
      </c>
      <c r="BO612" s="5">
        <f>AW612 / 1000000</f>
        <v>86.4</v>
      </c>
      <c r="BP612" s="5">
        <f>AX612 / 1000000</f>
        <v>86.4</v>
      </c>
      <c r="BQ612" s="5">
        <f>AZ612 / 1000000</f>
        <v>63</v>
      </c>
      <c r="BR612" s="5">
        <f>BA612 / 1000000</f>
        <v>63</v>
      </c>
      <c r="BS612" s="5">
        <f>BC612 / 1000000</f>
        <v>65</v>
      </c>
      <c r="BT612" s="5">
        <f>BD612 / 1000000</f>
        <v>0</v>
      </c>
      <c r="BU612" s="5">
        <f>BF612 / 1000000</f>
        <v>70</v>
      </c>
      <c r="BV612" s="5">
        <f>BG612 / 1000000</f>
        <v>0</v>
      </c>
    </row>
    <row r="613" spans="1:74" x14ac:dyDescent="0.25">
      <c r="A613">
        <v>16</v>
      </c>
      <c r="B613" t="s">
        <v>60</v>
      </c>
      <c r="C613" t="s">
        <v>61</v>
      </c>
      <c r="D613">
        <v>2022</v>
      </c>
      <c r="E613" t="s">
        <v>62</v>
      </c>
      <c r="F613" t="s">
        <v>63</v>
      </c>
      <c r="G613">
        <v>2</v>
      </c>
      <c r="H613" t="s">
        <v>64</v>
      </c>
      <c r="I613" t="s">
        <v>3810</v>
      </c>
      <c r="J613" t="s">
        <v>1231</v>
      </c>
      <c r="K613" t="s">
        <v>1232</v>
      </c>
      <c r="L613" t="s">
        <v>3857</v>
      </c>
      <c r="M613" t="s">
        <v>1233</v>
      </c>
      <c r="N613" t="s">
        <v>3866</v>
      </c>
      <c r="O613" t="s">
        <v>255</v>
      </c>
      <c r="P613" t="s">
        <v>3868</v>
      </c>
      <c r="Q613" t="s">
        <v>256</v>
      </c>
      <c r="R613" t="s">
        <v>4042</v>
      </c>
      <c r="S613" t="s">
        <v>1234</v>
      </c>
      <c r="T613">
        <v>33</v>
      </c>
      <c r="U613">
        <v>10</v>
      </c>
      <c r="V613" t="s">
        <v>1249</v>
      </c>
      <c r="W613">
        <v>2</v>
      </c>
      <c r="X613" t="s">
        <v>76</v>
      </c>
      <c r="Y613">
        <v>1</v>
      </c>
      <c r="Z613" t="s">
        <v>73</v>
      </c>
      <c r="AA613">
        <v>1</v>
      </c>
      <c r="AB613" s="3">
        <v>0</v>
      </c>
      <c r="AC613" s="3">
        <v>0</v>
      </c>
      <c r="AD613" s="3">
        <v>0</v>
      </c>
      <c r="AE613" s="3">
        <v>100</v>
      </c>
      <c r="AF613" s="3">
        <v>100</v>
      </c>
      <c r="AG613" s="3">
        <v>100</v>
      </c>
      <c r="AH613" s="3">
        <v>100</v>
      </c>
      <c r="AI613" s="3">
        <v>95</v>
      </c>
      <c r="AJ613" s="3">
        <v>95</v>
      </c>
      <c r="AK613" s="3">
        <v>100</v>
      </c>
      <c r="AL613" s="3">
        <v>0</v>
      </c>
      <c r="AM613" s="3">
        <v>0</v>
      </c>
      <c r="AN613" s="3">
        <v>100</v>
      </c>
      <c r="AO613" s="3">
        <v>0</v>
      </c>
      <c r="AP613" s="3">
        <v>0</v>
      </c>
      <c r="AQ613" s="3" t="s">
        <v>77</v>
      </c>
      <c r="AR613" s="3" t="s">
        <v>77</v>
      </c>
      <c r="AS613" s="3" t="s">
        <v>77</v>
      </c>
      <c r="AT613" s="4">
        <v>0</v>
      </c>
      <c r="AU613" s="4">
        <v>0</v>
      </c>
      <c r="AV613" s="3">
        <v>0</v>
      </c>
      <c r="AW613" s="4">
        <v>105000000</v>
      </c>
      <c r="AX613" s="4">
        <v>105000000</v>
      </c>
      <c r="AY613" s="3">
        <v>100</v>
      </c>
      <c r="AZ613" s="4">
        <v>592844100</v>
      </c>
      <c r="BA613" s="4">
        <v>592844100</v>
      </c>
      <c r="BB613" s="3">
        <v>100</v>
      </c>
      <c r="BC613" s="4">
        <v>94000000</v>
      </c>
      <c r="BD613" s="4">
        <v>0</v>
      </c>
      <c r="BE613" s="3">
        <v>0</v>
      </c>
      <c r="BF613" s="4">
        <v>60000000</v>
      </c>
      <c r="BG613" s="4">
        <v>0</v>
      </c>
      <c r="BH613" s="3">
        <v>0</v>
      </c>
      <c r="BI613" s="4">
        <v>851844100</v>
      </c>
      <c r="BJ613" s="4">
        <v>697844100</v>
      </c>
      <c r="BK613" s="3">
        <v>81.92</v>
      </c>
      <c r="BL613" t="s">
        <v>1250</v>
      </c>
      <c r="BM613" s="5">
        <f>AT613 / 1000000</f>
        <v>0</v>
      </c>
      <c r="BN613" s="5">
        <f>AU613 / 1000000</f>
        <v>0</v>
      </c>
      <c r="BO613" s="5">
        <f>AW613 / 1000000</f>
        <v>105</v>
      </c>
      <c r="BP613" s="5">
        <f>AX613 / 1000000</f>
        <v>105</v>
      </c>
      <c r="BQ613" s="5">
        <f>AZ613 / 1000000</f>
        <v>592.84410000000003</v>
      </c>
      <c r="BR613" s="5">
        <f>BA613 / 1000000</f>
        <v>592.84410000000003</v>
      </c>
      <c r="BS613" s="5">
        <f>BC613 / 1000000</f>
        <v>94</v>
      </c>
      <c r="BT613" s="5">
        <f>BD613 / 1000000</f>
        <v>0</v>
      </c>
      <c r="BU613" s="5">
        <f>BF613 / 1000000</f>
        <v>60</v>
      </c>
      <c r="BV613" s="5">
        <f>BG613 / 1000000</f>
        <v>0</v>
      </c>
    </row>
    <row r="614" spans="1:74" x14ac:dyDescent="0.25">
      <c r="A614">
        <v>16</v>
      </c>
      <c r="B614" t="s">
        <v>60</v>
      </c>
      <c r="C614" t="s">
        <v>61</v>
      </c>
      <c r="D614">
        <v>2022</v>
      </c>
      <c r="E614" t="s">
        <v>62</v>
      </c>
      <c r="F614" t="s">
        <v>63</v>
      </c>
      <c r="G614">
        <v>2</v>
      </c>
      <c r="H614" t="s">
        <v>64</v>
      </c>
      <c r="I614" t="s">
        <v>3810</v>
      </c>
      <c r="J614" t="s">
        <v>1231</v>
      </c>
      <c r="K614" t="s">
        <v>1232</v>
      </c>
      <c r="L614" t="s">
        <v>3857</v>
      </c>
      <c r="M614" t="s">
        <v>1233</v>
      </c>
      <c r="N614" t="s">
        <v>3866</v>
      </c>
      <c r="O614" t="s">
        <v>255</v>
      </c>
      <c r="P614" t="s">
        <v>3868</v>
      </c>
      <c r="Q614" t="s">
        <v>256</v>
      </c>
      <c r="R614" t="s">
        <v>4042</v>
      </c>
      <c r="S614" t="s">
        <v>1234</v>
      </c>
      <c r="T614">
        <v>33</v>
      </c>
      <c r="U614">
        <v>11</v>
      </c>
      <c r="V614" t="s">
        <v>1251</v>
      </c>
      <c r="W614">
        <v>1</v>
      </c>
      <c r="X614" t="s">
        <v>72</v>
      </c>
      <c r="Y614">
        <v>1</v>
      </c>
      <c r="Z614" t="s">
        <v>73</v>
      </c>
      <c r="AA614">
        <v>1</v>
      </c>
      <c r="AB614" s="3">
        <v>0</v>
      </c>
      <c r="AC614" s="3">
        <v>0</v>
      </c>
      <c r="AD614" s="3">
        <v>0</v>
      </c>
      <c r="AE614" s="3">
        <v>0</v>
      </c>
      <c r="AF614" s="3">
        <v>0</v>
      </c>
      <c r="AG614" s="3">
        <v>0</v>
      </c>
      <c r="AH614" s="3">
        <v>0</v>
      </c>
      <c r="AI614" s="3">
        <v>0</v>
      </c>
      <c r="AJ614" s="3">
        <v>0</v>
      </c>
      <c r="AK614" s="3">
        <v>1</v>
      </c>
      <c r="AL614" s="3">
        <v>0</v>
      </c>
      <c r="AM614" s="3">
        <v>0</v>
      </c>
      <c r="AN614" s="3">
        <v>0</v>
      </c>
      <c r="AO614" s="3">
        <v>0</v>
      </c>
      <c r="AP614" s="3">
        <v>0</v>
      </c>
      <c r="AQ614" s="3">
        <v>1</v>
      </c>
      <c r="AR614" s="3">
        <v>0</v>
      </c>
      <c r="AS614" s="3">
        <v>0</v>
      </c>
      <c r="AT614" s="4">
        <v>0</v>
      </c>
      <c r="AU614" s="4">
        <v>0</v>
      </c>
      <c r="AV614" s="3">
        <v>0</v>
      </c>
      <c r="AW614" s="4">
        <v>0</v>
      </c>
      <c r="AX614" s="4">
        <v>0</v>
      </c>
      <c r="AY614" s="3">
        <v>0</v>
      </c>
      <c r="AZ614" s="4">
        <v>0</v>
      </c>
      <c r="BA614" s="4">
        <v>0</v>
      </c>
      <c r="BB614" s="3">
        <v>0</v>
      </c>
      <c r="BC614" s="4">
        <v>237101000</v>
      </c>
      <c r="BD614" s="4">
        <v>0</v>
      </c>
      <c r="BE614" s="3">
        <v>0</v>
      </c>
      <c r="BF614" s="4">
        <v>0</v>
      </c>
      <c r="BG614" s="4">
        <v>0</v>
      </c>
      <c r="BH614" s="3">
        <v>0</v>
      </c>
      <c r="BI614" s="4">
        <v>237101000</v>
      </c>
      <c r="BJ614" s="4">
        <v>0</v>
      </c>
      <c r="BK614" s="3">
        <v>0</v>
      </c>
      <c r="BM614" s="5">
        <f>AT614 / 1000000</f>
        <v>0</v>
      </c>
      <c r="BN614" s="5">
        <f>AU614 / 1000000</f>
        <v>0</v>
      </c>
      <c r="BO614" s="5">
        <f>AW614 / 1000000</f>
        <v>0</v>
      </c>
      <c r="BP614" s="5">
        <f>AX614 / 1000000</f>
        <v>0</v>
      </c>
      <c r="BQ614" s="5">
        <f>AZ614 / 1000000</f>
        <v>0</v>
      </c>
      <c r="BR614" s="5">
        <f>BA614 / 1000000</f>
        <v>0</v>
      </c>
      <c r="BS614" s="5">
        <f>BC614 / 1000000</f>
        <v>237.101</v>
      </c>
      <c r="BT614" s="5">
        <f>BD614 / 1000000</f>
        <v>0</v>
      </c>
      <c r="BU614" s="5">
        <f>BF614 / 1000000</f>
        <v>0</v>
      </c>
      <c r="BV614" s="5">
        <f>BG614 / 1000000</f>
        <v>0</v>
      </c>
    </row>
    <row r="615" spans="1:74" x14ac:dyDescent="0.25">
      <c r="A615">
        <v>16</v>
      </c>
      <c r="B615" t="s">
        <v>60</v>
      </c>
      <c r="C615" t="s">
        <v>61</v>
      </c>
      <c r="D615">
        <v>2022</v>
      </c>
      <c r="E615" t="s">
        <v>62</v>
      </c>
      <c r="F615" t="s">
        <v>63</v>
      </c>
      <c r="G615">
        <v>2</v>
      </c>
      <c r="H615" t="s">
        <v>64</v>
      </c>
      <c r="I615" t="s">
        <v>3810</v>
      </c>
      <c r="J615" t="s">
        <v>1231</v>
      </c>
      <c r="K615" t="s">
        <v>1232</v>
      </c>
      <c r="L615" t="s">
        <v>3857</v>
      </c>
      <c r="M615" t="s">
        <v>1233</v>
      </c>
      <c r="N615" t="s">
        <v>3866</v>
      </c>
      <c r="O615" t="s">
        <v>255</v>
      </c>
      <c r="P615" t="s">
        <v>3868</v>
      </c>
      <c r="Q615" t="s">
        <v>256</v>
      </c>
      <c r="R615" t="s">
        <v>4042</v>
      </c>
      <c r="S615" t="s">
        <v>1234</v>
      </c>
      <c r="T615">
        <v>33</v>
      </c>
      <c r="U615">
        <v>12</v>
      </c>
      <c r="V615" t="s">
        <v>1252</v>
      </c>
      <c r="W615">
        <v>2</v>
      </c>
      <c r="X615" t="s">
        <v>76</v>
      </c>
      <c r="Y615">
        <v>1</v>
      </c>
      <c r="Z615" t="s">
        <v>73</v>
      </c>
      <c r="AA615">
        <v>1</v>
      </c>
      <c r="AB615" s="3">
        <v>0</v>
      </c>
      <c r="AC615" s="3">
        <v>0</v>
      </c>
      <c r="AD615" s="3">
        <v>0</v>
      </c>
      <c r="AE615" s="3">
        <v>100</v>
      </c>
      <c r="AF615" s="3">
        <v>100</v>
      </c>
      <c r="AG615" s="3">
        <v>100</v>
      </c>
      <c r="AH615" s="3">
        <v>100</v>
      </c>
      <c r="AI615" s="3">
        <v>100</v>
      </c>
      <c r="AJ615" s="3">
        <v>100</v>
      </c>
      <c r="AK615" s="3">
        <v>100</v>
      </c>
      <c r="AL615" s="3">
        <v>0</v>
      </c>
      <c r="AM615" s="3">
        <v>0</v>
      </c>
      <c r="AN615" s="3">
        <v>100</v>
      </c>
      <c r="AO615" s="3">
        <v>0</v>
      </c>
      <c r="AP615" s="3">
        <v>0</v>
      </c>
      <c r="AQ615" s="3" t="s">
        <v>77</v>
      </c>
      <c r="AR615" s="3" t="s">
        <v>77</v>
      </c>
      <c r="AS615" s="3" t="s">
        <v>77</v>
      </c>
      <c r="AT615" s="4">
        <v>0</v>
      </c>
      <c r="AU615" s="4">
        <v>0</v>
      </c>
      <c r="AV615" s="3">
        <v>0</v>
      </c>
      <c r="AW615" s="4">
        <v>102000000</v>
      </c>
      <c r="AX615" s="4">
        <v>102000000</v>
      </c>
      <c r="AY615" s="3">
        <v>100</v>
      </c>
      <c r="AZ615" s="4">
        <v>75600000</v>
      </c>
      <c r="BA615" s="4">
        <v>75600000</v>
      </c>
      <c r="BB615" s="3">
        <v>100</v>
      </c>
      <c r="BC615" s="4">
        <v>75600000</v>
      </c>
      <c r="BD615" s="4">
        <v>0</v>
      </c>
      <c r="BE615" s="3">
        <v>0</v>
      </c>
      <c r="BF615" s="4">
        <v>60000000</v>
      </c>
      <c r="BG615" s="4">
        <v>0</v>
      </c>
      <c r="BH615" s="3">
        <v>0</v>
      </c>
      <c r="BI615" s="4">
        <v>313200000</v>
      </c>
      <c r="BJ615" s="4">
        <v>177600000</v>
      </c>
      <c r="BK615" s="3">
        <v>56.7</v>
      </c>
      <c r="BL615" t="s">
        <v>1253</v>
      </c>
      <c r="BM615" s="5">
        <f>AT615 / 1000000</f>
        <v>0</v>
      </c>
      <c r="BN615" s="5">
        <f>AU615 / 1000000</f>
        <v>0</v>
      </c>
      <c r="BO615" s="5">
        <f>AW615 / 1000000</f>
        <v>102</v>
      </c>
      <c r="BP615" s="5">
        <f>AX615 / 1000000</f>
        <v>102</v>
      </c>
      <c r="BQ615" s="5">
        <f>AZ615 / 1000000</f>
        <v>75.599999999999994</v>
      </c>
      <c r="BR615" s="5">
        <f>BA615 / 1000000</f>
        <v>75.599999999999994</v>
      </c>
      <c r="BS615" s="5">
        <f>BC615 / 1000000</f>
        <v>75.599999999999994</v>
      </c>
      <c r="BT615" s="5">
        <f>BD615 / 1000000</f>
        <v>0</v>
      </c>
      <c r="BU615" s="5">
        <f>BF615 / 1000000</f>
        <v>60</v>
      </c>
      <c r="BV615" s="5">
        <f>BG615 / 1000000</f>
        <v>0</v>
      </c>
    </row>
    <row r="616" spans="1:74" x14ac:dyDescent="0.25">
      <c r="A616">
        <v>16</v>
      </c>
      <c r="B616" t="s">
        <v>60</v>
      </c>
      <c r="C616" t="s">
        <v>61</v>
      </c>
      <c r="D616">
        <v>2022</v>
      </c>
      <c r="E616" t="s">
        <v>62</v>
      </c>
      <c r="F616" t="s">
        <v>63</v>
      </c>
      <c r="G616">
        <v>2</v>
      </c>
      <c r="H616" t="s">
        <v>64</v>
      </c>
      <c r="I616" t="s">
        <v>3810</v>
      </c>
      <c r="J616" t="s">
        <v>1231</v>
      </c>
      <c r="K616" t="s">
        <v>1232</v>
      </c>
      <c r="L616" t="s">
        <v>3857</v>
      </c>
      <c r="M616" t="s">
        <v>1233</v>
      </c>
      <c r="N616" t="s">
        <v>3866</v>
      </c>
      <c r="O616" t="s">
        <v>255</v>
      </c>
      <c r="P616" t="s">
        <v>3868</v>
      </c>
      <c r="Q616" t="s">
        <v>256</v>
      </c>
      <c r="R616" t="s">
        <v>4042</v>
      </c>
      <c r="S616" t="s">
        <v>1234</v>
      </c>
      <c r="T616">
        <v>33</v>
      </c>
      <c r="U616">
        <v>13</v>
      </c>
      <c r="V616" t="s">
        <v>1254</v>
      </c>
      <c r="W616">
        <v>2</v>
      </c>
      <c r="X616" t="s">
        <v>76</v>
      </c>
      <c r="Y616">
        <v>1</v>
      </c>
      <c r="Z616" t="s">
        <v>73</v>
      </c>
      <c r="AA616">
        <v>1</v>
      </c>
      <c r="AB616" s="3">
        <v>0</v>
      </c>
      <c r="AC616" s="3">
        <v>0</v>
      </c>
      <c r="AD616" s="3">
        <v>0</v>
      </c>
      <c r="AE616" s="3">
        <v>100</v>
      </c>
      <c r="AF616" s="3">
        <v>100</v>
      </c>
      <c r="AG616" s="3">
        <v>100</v>
      </c>
      <c r="AH616" s="3">
        <v>100</v>
      </c>
      <c r="AI616" s="3">
        <v>100</v>
      </c>
      <c r="AJ616" s="3">
        <v>100</v>
      </c>
      <c r="AK616" s="3">
        <v>100</v>
      </c>
      <c r="AL616" s="3">
        <v>0</v>
      </c>
      <c r="AM616" s="3">
        <v>0</v>
      </c>
      <c r="AN616" s="3">
        <v>100</v>
      </c>
      <c r="AO616" s="3">
        <v>0</v>
      </c>
      <c r="AP616" s="3">
        <v>0</v>
      </c>
      <c r="AQ616" s="3" t="s">
        <v>77</v>
      </c>
      <c r="AR616" s="3" t="s">
        <v>77</v>
      </c>
      <c r="AS616" s="3" t="s">
        <v>77</v>
      </c>
      <c r="AT616" s="4">
        <v>0</v>
      </c>
      <c r="AU616" s="4">
        <v>0</v>
      </c>
      <c r="AV616" s="3">
        <v>0</v>
      </c>
      <c r="AW616" s="4">
        <v>26600000</v>
      </c>
      <c r="AX616" s="4">
        <v>26600000</v>
      </c>
      <c r="AY616" s="3">
        <v>100</v>
      </c>
      <c r="AZ616" s="4">
        <v>28350000</v>
      </c>
      <c r="BA616" s="4">
        <v>28350000</v>
      </c>
      <c r="BB616" s="3">
        <v>100</v>
      </c>
      <c r="BC616" s="4">
        <v>35000000</v>
      </c>
      <c r="BD616" s="4">
        <v>0</v>
      </c>
      <c r="BE616" s="3">
        <v>0</v>
      </c>
      <c r="BF616" s="4">
        <v>30000000</v>
      </c>
      <c r="BG616" s="4">
        <v>0</v>
      </c>
      <c r="BH616" s="3">
        <v>0</v>
      </c>
      <c r="BI616" s="4">
        <v>119950000</v>
      </c>
      <c r="BJ616" s="4">
        <v>54950000</v>
      </c>
      <c r="BK616" s="3">
        <v>45.81</v>
      </c>
      <c r="BL616" t="s">
        <v>1255</v>
      </c>
      <c r="BM616" s="5">
        <f>AT616 / 1000000</f>
        <v>0</v>
      </c>
      <c r="BN616" s="5">
        <f>AU616 / 1000000</f>
        <v>0</v>
      </c>
      <c r="BO616" s="5">
        <f>AW616 / 1000000</f>
        <v>26.6</v>
      </c>
      <c r="BP616" s="5">
        <f>AX616 / 1000000</f>
        <v>26.6</v>
      </c>
      <c r="BQ616" s="5">
        <f>AZ616 / 1000000</f>
        <v>28.35</v>
      </c>
      <c r="BR616" s="5">
        <f>BA616 / 1000000</f>
        <v>28.35</v>
      </c>
      <c r="BS616" s="5">
        <f>BC616 / 1000000</f>
        <v>35</v>
      </c>
      <c r="BT616" s="5">
        <f>BD616 / 1000000</f>
        <v>0</v>
      </c>
      <c r="BU616" s="5">
        <f>BF616 / 1000000</f>
        <v>30</v>
      </c>
      <c r="BV616" s="5">
        <f>BG616 / 1000000</f>
        <v>0</v>
      </c>
    </row>
    <row r="617" spans="1:74" x14ac:dyDescent="0.25">
      <c r="A617">
        <v>16</v>
      </c>
      <c r="B617" t="s">
        <v>60</v>
      </c>
      <c r="C617" t="s">
        <v>61</v>
      </c>
      <c r="D617">
        <v>2022</v>
      </c>
      <c r="E617" t="s">
        <v>62</v>
      </c>
      <c r="F617" t="s">
        <v>63</v>
      </c>
      <c r="G617">
        <v>2</v>
      </c>
      <c r="H617" t="s">
        <v>64</v>
      </c>
      <c r="I617" t="s">
        <v>3810</v>
      </c>
      <c r="J617" t="s">
        <v>1231</v>
      </c>
      <c r="K617" t="s">
        <v>1232</v>
      </c>
      <c r="L617" t="s">
        <v>3857</v>
      </c>
      <c r="M617" t="s">
        <v>1233</v>
      </c>
      <c r="N617" t="s">
        <v>3866</v>
      </c>
      <c r="O617" t="s">
        <v>255</v>
      </c>
      <c r="P617" t="s">
        <v>3868</v>
      </c>
      <c r="Q617" t="s">
        <v>256</v>
      </c>
      <c r="R617" t="s">
        <v>4042</v>
      </c>
      <c r="S617" t="s">
        <v>1234</v>
      </c>
      <c r="T617">
        <v>33</v>
      </c>
      <c r="U617">
        <v>14</v>
      </c>
      <c r="V617" t="s">
        <v>1256</v>
      </c>
      <c r="W617">
        <v>3</v>
      </c>
      <c r="X617" t="s">
        <v>136</v>
      </c>
      <c r="Y617">
        <v>1</v>
      </c>
      <c r="Z617" t="s">
        <v>73</v>
      </c>
      <c r="AA617">
        <v>1</v>
      </c>
      <c r="AB617" s="3">
        <v>0</v>
      </c>
      <c r="AC617" s="3">
        <v>0</v>
      </c>
      <c r="AD617" s="3">
        <v>0</v>
      </c>
      <c r="AE617" s="3">
        <v>25</v>
      </c>
      <c r="AF617" s="3">
        <v>20</v>
      </c>
      <c r="AG617" s="3">
        <v>80</v>
      </c>
      <c r="AH617" s="3">
        <v>50</v>
      </c>
      <c r="AI617" s="3">
        <v>50</v>
      </c>
      <c r="AJ617" s="3">
        <v>100</v>
      </c>
      <c r="AK617" s="3">
        <v>75</v>
      </c>
      <c r="AL617" s="3">
        <v>0</v>
      </c>
      <c r="AM617" s="3">
        <v>0</v>
      </c>
      <c r="AN617" s="3">
        <v>100</v>
      </c>
      <c r="AO617" s="3">
        <v>0</v>
      </c>
      <c r="AP617" s="3">
        <v>0</v>
      </c>
      <c r="AQ617" s="3" t="s">
        <v>77</v>
      </c>
      <c r="AR617" s="3" t="s">
        <v>77</v>
      </c>
      <c r="AS617" s="3" t="s">
        <v>77</v>
      </c>
      <c r="AT617" s="4">
        <v>0</v>
      </c>
      <c r="AU617" s="4">
        <v>0</v>
      </c>
      <c r="AV617" s="3">
        <v>0</v>
      </c>
      <c r="AW617" s="4">
        <v>182033125</v>
      </c>
      <c r="AX617" s="4">
        <v>176858678</v>
      </c>
      <c r="AY617" s="3">
        <v>97.16</v>
      </c>
      <c r="AZ617" s="4">
        <v>87735000</v>
      </c>
      <c r="BA617" s="4">
        <v>87735000</v>
      </c>
      <c r="BB617" s="3">
        <v>100</v>
      </c>
      <c r="BC617" s="4">
        <v>70000000</v>
      </c>
      <c r="BD617" s="4">
        <v>0</v>
      </c>
      <c r="BE617" s="3">
        <v>0</v>
      </c>
      <c r="BF617" s="4">
        <v>47500000</v>
      </c>
      <c r="BG617" s="4">
        <v>0</v>
      </c>
      <c r="BH617" s="3">
        <v>0</v>
      </c>
      <c r="BI617" s="4">
        <v>387268125</v>
      </c>
      <c r="BJ617" s="4">
        <v>264593678</v>
      </c>
      <c r="BK617" s="3">
        <v>68.319999999999993</v>
      </c>
      <c r="BL617" t="s">
        <v>1257</v>
      </c>
      <c r="BM617" s="5">
        <f>AT617 / 1000000</f>
        <v>0</v>
      </c>
      <c r="BN617" s="5">
        <f>AU617 / 1000000</f>
        <v>0</v>
      </c>
      <c r="BO617" s="5">
        <f>AW617 / 1000000</f>
        <v>182.03312500000001</v>
      </c>
      <c r="BP617" s="5">
        <f>AX617 / 1000000</f>
        <v>176.858678</v>
      </c>
      <c r="BQ617" s="5">
        <f>AZ617 / 1000000</f>
        <v>87.734999999999999</v>
      </c>
      <c r="BR617" s="5">
        <f>BA617 / 1000000</f>
        <v>87.734999999999999</v>
      </c>
      <c r="BS617" s="5">
        <f>BC617 / 1000000</f>
        <v>70</v>
      </c>
      <c r="BT617" s="5">
        <f>BD617 / 1000000</f>
        <v>0</v>
      </c>
      <c r="BU617" s="5">
        <f>BF617 / 1000000</f>
        <v>47.5</v>
      </c>
      <c r="BV617" s="5">
        <f>BG617 / 1000000</f>
        <v>0</v>
      </c>
    </row>
    <row r="618" spans="1:74" x14ac:dyDescent="0.25">
      <c r="A618">
        <v>16</v>
      </c>
      <c r="B618" t="s">
        <v>60</v>
      </c>
      <c r="C618" t="s">
        <v>61</v>
      </c>
      <c r="D618">
        <v>2022</v>
      </c>
      <c r="E618" t="s">
        <v>62</v>
      </c>
      <c r="F618" t="s">
        <v>63</v>
      </c>
      <c r="G618">
        <v>2</v>
      </c>
      <c r="H618" t="s">
        <v>64</v>
      </c>
      <c r="I618" t="s">
        <v>3810</v>
      </c>
      <c r="J618" t="s">
        <v>1231</v>
      </c>
      <c r="K618" t="s">
        <v>1232</v>
      </c>
      <c r="L618" t="s">
        <v>3857</v>
      </c>
      <c r="M618" t="s">
        <v>1233</v>
      </c>
      <c r="N618" t="s">
        <v>3866</v>
      </c>
      <c r="O618" t="s">
        <v>255</v>
      </c>
      <c r="P618" t="s">
        <v>3898</v>
      </c>
      <c r="Q618" t="s">
        <v>1258</v>
      </c>
      <c r="R618" t="s">
        <v>4043</v>
      </c>
      <c r="S618" t="s">
        <v>1259</v>
      </c>
      <c r="T618">
        <v>17</v>
      </c>
      <c r="U618">
        <v>1</v>
      </c>
      <c r="V618" t="s">
        <v>1260</v>
      </c>
      <c r="W618">
        <v>1</v>
      </c>
      <c r="X618" t="s">
        <v>72</v>
      </c>
      <c r="Y618">
        <v>1</v>
      </c>
      <c r="Z618" t="s">
        <v>73</v>
      </c>
      <c r="AA618">
        <v>1</v>
      </c>
      <c r="AB618" s="3">
        <v>0.1</v>
      </c>
      <c r="AC618" s="3">
        <v>0.1</v>
      </c>
      <c r="AD618" s="3">
        <v>100</v>
      </c>
      <c r="AE618" s="3">
        <v>0.25</v>
      </c>
      <c r="AF618" s="3">
        <v>0.24</v>
      </c>
      <c r="AG618" s="3">
        <v>96</v>
      </c>
      <c r="AH618" s="3">
        <v>0.26</v>
      </c>
      <c r="AI618" s="3">
        <v>0.26</v>
      </c>
      <c r="AJ618" s="3">
        <v>100</v>
      </c>
      <c r="AK618" s="3">
        <v>0.25</v>
      </c>
      <c r="AL618" s="3">
        <v>0</v>
      </c>
      <c r="AM618" s="3">
        <v>0</v>
      </c>
      <c r="AN618" s="3">
        <v>0.15</v>
      </c>
      <c r="AO618" s="3">
        <v>0</v>
      </c>
      <c r="AP618" s="3">
        <v>0</v>
      </c>
      <c r="AQ618" s="3">
        <v>1</v>
      </c>
      <c r="AR618" s="3">
        <v>0.6</v>
      </c>
      <c r="AS618" s="3">
        <v>60</v>
      </c>
      <c r="AT618" s="4">
        <v>14000000</v>
      </c>
      <c r="AU618" s="4">
        <v>14000000</v>
      </c>
      <c r="AV618" s="3">
        <v>100</v>
      </c>
      <c r="AW618" s="4">
        <v>177308760</v>
      </c>
      <c r="AX618" s="4">
        <v>148508760</v>
      </c>
      <c r="AY618" s="3">
        <v>83.76</v>
      </c>
      <c r="AZ618" s="4">
        <v>687276667</v>
      </c>
      <c r="BA618" s="4">
        <v>673803333</v>
      </c>
      <c r="BB618" s="3">
        <v>98.04</v>
      </c>
      <c r="BC618" s="4">
        <v>291165000</v>
      </c>
      <c r="BD618" s="4">
        <v>0</v>
      </c>
      <c r="BE618" s="3">
        <v>0</v>
      </c>
      <c r="BF618" s="4">
        <v>241350000</v>
      </c>
      <c r="BG618" s="4">
        <v>0</v>
      </c>
      <c r="BH618" s="3">
        <v>0</v>
      </c>
      <c r="BI618" s="4">
        <v>1411100427</v>
      </c>
      <c r="BJ618" s="4">
        <v>836312093</v>
      </c>
      <c r="BK618" s="3">
        <v>59.27</v>
      </c>
      <c r="BL618" t="s">
        <v>1261</v>
      </c>
      <c r="BM618" s="5">
        <f>AT618 / 1000000</f>
        <v>14</v>
      </c>
      <c r="BN618" s="5">
        <f>AU618 / 1000000</f>
        <v>14</v>
      </c>
      <c r="BO618" s="5">
        <f>AW618 / 1000000</f>
        <v>177.30876000000001</v>
      </c>
      <c r="BP618" s="5">
        <f>AX618 / 1000000</f>
        <v>148.50876</v>
      </c>
      <c r="BQ618" s="5">
        <f>AZ618 / 1000000</f>
        <v>687.27666699999997</v>
      </c>
      <c r="BR618" s="5">
        <f>BA618 / 1000000</f>
        <v>673.80333299999995</v>
      </c>
      <c r="BS618" s="5">
        <f>BC618 / 1000000</f>
        <v>291.16500000000002</v>
      </c>
      <c r="BT618" s="5">
        <f>BD618 / 1000000</f>
        <v>0</v>
      </c>
      <c r="BU618" s="5">
        <f>BF618 / 1000000</f>
        <v>241.35</v>
      </c>
      <c r="BV618" s="5">
        <f>BG618 / 1000000</f>
        <v>0</v>
      </c>
    </row>
    <row r="619" spans="1:74" x14ac:dyDescent="0.25">
      <c r="A619">
        <v>16</v>
      </c>
      <c r="B619" t="s">
        <v>60</v>
      </c>
      <c r="C619" t="s">
        <v>61</v>
      </c>
      <c r="D619">
        <v>2022</v>
      </c>
      <c r="E619" t="s">
        <v>62</v>
      </c>
      <c r="F619" t="s">
        <v>63</v>
      </c>
      <c r="G619">
        <v>2</v>
      </c>
      <c r="H619" t="s">
        <v>64</v>
      </c>
      <c r="I619" t="s">
        <v>3810</v>
      </c>
      <c r="J619" t="s">
        <v>1231</v>
      </c>
      <c r="K619" t="s">
        <v>1232</v>
      </c>
      <c r="L619" t="s">
        <v>3857</v>
      </c>
      <c r="M619" t="s">
        <v>1233</v>
      </c>
      <c r="N619" t="s">
        <v>3866</v>
      </c>
      <c r="O619" t="s">
        <v>255</v>
      </c>
      <c r="P619" t="s">
        <v>3898</v>
      </c>
      <c r="Q619" t="s">
        <v>1258</v>
      </c>
      <c r="R619" t="s">
        <v>4043</v>
      </c>
      <c r="S619" t="s">
        <v>1259</v>
      </c>
      <c r="T619">
        <v>17</v>
      </c>
      <c r="U619">
        <v>2</v>
      </c>
      <c r="V619" t="s">
        <v>1262</v>
      </c>
      <c r="W619">
        <v>1</v>
      </c>
      <c r="X619" t="s">
        <v>72</v>
      </c>
      <c r="Y619">
        <v>1</v>
      </c>
      <c r="Z619" t="s">
        <v>73</v>
      </c>
      <c r="AA619">
        <v>1</v>
      </c>
      <c r="AB619" s="3">
        <v>10</v>
      </c>
      <c r="AC619" s="3">
        <v>10</v>
      </c>
      <c r="AD619" s="3">
        <v>100</v>
      </c>
      <c r="AE619" s="3">
        <v>25</v>
      </c>
      <c r="AF619" s="3">
        <v>25</v>
      </c>
      <c r="AG619" s="3">
        <v>100</v>
      </c>
      <c r="AH619" s="3">
        <v>25</v>
      </c>
      <c r="AI619" s="3">
        <v>25</v>
      </c>
      <c r="AJ619" s="3">
        <v>100</v>
      </c>
      <c r="AK619" s="3">
        <v>25</v>
      </c>
      <c r="AL619" s="3">
        <v>0</v>
      </c>
      <c r="AM619" s="3">
        <v>0</v>
      </c>
      <c r="AN619" s="3">
        <v>15</v>
      </c>
      <c r="AO619" s="3">
        <v>0</v>
      </c>
      <c r="AP619" s="3">
        <v>0</v>
      </c>
      <c r="AQ619" s="3">
        <v>100</v>
      </c>
      <c r="AR619" s="3">
        <v>60</v>
      </c>
      <c r="AS619" s="3">
        <v>60</v>
      </c>
      <c r="AT619" s="4">
        <v>14000000</v>
      </c>
      <c r="AU619" s="4">
        <v>14000000</v>
      </c>
      <c r="AV619" s="3">
        <v>100</v>
      </c>
      <c r="AW619" s="4">
        <v>79999992</v>
      </c>
      <c r="AX619" s="4">
        <v>79999992</v>
      </c>
      <c r="AY619" s="3">
        <v>100</v>
      </c>
      <c r="AZ619" s="4">
        <v>175750000</v>
      </c>
      <c r="BA619" s="4">
        <v>175750000</v>
      </c>
      <c r="BB619" s="3">
        <v>100</v>
      </c>
      <c r="BC619" s="4">
        <v>148600000</v>
      </c>
      <c r="BD619" s="4">
        <v>0</v>
      </c>
      <c r="BE619" s="3">
        <v>0</v>
      </c>
      <c r="BF619" s="4">
        <v>95000000</v>
      </c>
      <c r="BG619" s="4">
        <v>0</v>
      </c>
      <c r="BH619" s="3">
        <v>0</v>
      </c>
      <c r="BI619" s="4">
        <v>513349992</v>
      </c>
      <c r="BJ619" s="4">
        <v>269749992</v>
      </c>
      <c r="BK619" s="3">
        <v>52.55</v>
      </c>
      <c r="BL619" t="s">
        <v>1263</v>
      </c>
      <c r="BM619" s="5">
        <f>AT619 / 1000000</f>
        <v>14</v>
      </c>
      <c r="BN619" s="5">
        <f>AU619 / 1000000</f>
        <v>14</v>
      </c>
      <c r="BO619" s="5">
        <f>AW619 / 1000000</f>
        <v>79.999992000000006</v>
      </c>
      <c r="BP619" s="5">
        <f>AX619 / 1000000</f>
        <v>79.999992000000006</v>
      </c>
      <c r="BQ619" s="5">
        <f>AZ619 / 1000000</f>
        <v>175.75</v>
      </c>
      <c r="BR619" s="5">
        <f>BA619 / 1000000</f>
        <v>175.75</v>
      </c>
      <c r="BS619" s="5">
        <f>BC619 / 1000000</f>
        <v>148.6</v>
      </c>
      <c r="BT619" s="5">
        <f>BD619 / 1000000</f>
        <v>0</v>
      </c>
      <c r="BU619" s="5">
        <f>BF619 / 1000000</f>
        <v>95</v>
      </c>
      <c r="BV619" s="5">
        <f>BG619 / 1000000</f>
        <v>0</v>
      </c>
    </row>
    <row r="620" spans="1:74" x14ac:dyDescent="0.25">
      <c r="A620">
        <v>16</v>
      </c>
      <c r="B620" t="s">
        <v>60</v>
      </c>
      <c r="C620" t="s">
        <v>61</v>
      </c>
      <c r="D620">
        <v>2022</v>
      </c>
      <c r="E620" t="s">
        <v>62</v>
      </c>
      <c r="F620" t="s">
        <v>63</v>
      </c>
      <c r="G620">
        <v>2</v>
      </c>
      <c r="H620" t="s">
        <v>64</v>
      </c>
      <c r="I620" t="s">
        <v>3810</v>
      </c>
      <c r="J620" t="s">
        <v>1231</v>
      </c>
      <c r="K620" t="s">
        <v>1232</v>
      </c>
      <c r="L620" t="s">
        <v>3857</v>
      </c>
      <c r="M620" t="s">
        <v>1233</v>
      </c>
      <c r="N620" t="s">
        <v>3866</v>
      </c>
      <c r="O620" t="s">
        <v>255</v>
      </c>
      <c r="P620" t="s">
        <v>3898</v>
      </c>
      <c r="Q620" t="s">
        <v>1258</v>
      </c>
      <c r="R620" t="s">
        <v>4043</v>
      </c>
      <c r="S620" t="s">
        <v>1259</v>
      </c>
      <c r="T620">
        <v>17</v>
      </c>
      <c r="U620">
        <v>3</v>
      </c>
      <c r="V620" t="s">
        <v>1264</v>
      </c>
      <c r="W620">
        <v>1</v>
      </c>
      <c r="X620" t="s">
        <v>72</v>
      </c>
      <c r="Y620">
        <v>1</v>
      </c>
      <c r="Z620" t="s">
        <v>73</v>
      </c>
      <c r="AA620">
        <v>1</v>
      </c>
      <c r="AB620" s="3">
        <v>10</v>
      </c>
      <c r="AC620" s="3">
        <v>9.8000000000000007</v>
      </c>
      <c r="AD620" s="3">
        <v>98</v>
      </c>
      <c r="AE620" s="3">
        <v>25.2</v>
      </c>
      <c r="AF620" s="3">
        <v>24</v>
      </c>
      <c r="AG620" s="3">
        <v>95.24</v>
      </c>
      <c r="AH620" s="3">
        <v>26.2</v>
      </c>
      <c r="AI620" s="3">
        <v>26.2</v>
      </c>
      <c r="AJ620" s="3">
        <v>100</v>
      </c>
      <c r="AK620" s="3">
        <v>25</v>
      </c>
      <c r="AL620" s="3">
        <v>0</v>
      </c>
      <c r="AM620" s="3">
        <v>0</v>
      </c>
      <c r="AN620" s="3">
        <v>15</v>
      </c>
      <c r="AO620" s="3">
        <v>0</v>
      </c>
      <c r="AP620" s="3">
        <v>0</v>
      </c>
      <c r="AQ620" s="3">
        <v>100</v>
      </c>
      <c r="AR620" s="3">
        <v>60</v>
      </c>
      <c r="AS620" s="3">
        <v>60</v>
      </c>
      <c r="AT620" s="4">
        <v>117200000</v>
      </c>
      <c r="AU620" s="4">
        <v>117200000</v>
      </c>
      <c r="AV620" s="3">
        <v>100</v>
      </c>
      <c r="AW620" s="4">
        <v>409399989</v>
      </c>
      <c r="AX620" s="4">
        <v>409399989</v>
      </c>
      <c r="AY620" s="3">
        <v>100</v>
      </c>
      <c r="AZ620" s="4">
        <v>351133333</v>
      </c>
      <c r="BA620" s="4">
        <v>351133333</v>
      </c>
      <c r="BB620" s="3">
        <v>100</v>
      </c>
      <c r="BC620" s="4">
        <v>723235000</v>
      </c>
      <c r="BD620" s="4">
        <v>0</v>
      </c>
      <c r="BE620" s="3">
        <v>0</v>
      </c>
      <c r="BF620" s="4">
        <v>385000000</v>
      </c>
      <c r="BG620" s="4">
        <v>0</v>
      </c>
      <c r="BH620" s="3">
        <v>0</v>
      </c>
      <c r="BI620" s="4">
        <v>1985968322</v>
      </c>
      <c r="BJ620" s="4">
        <v>877733322</v>
      </c>
      <c r="BK620" s="3">
        <v>44.2</v>
      </c>
      <c r="BL620" t="s">
        <v>1265</v>
      </c>
      <c r="BM620" s="5">
        <f>AT620 / 1000000</f>
        <v>117.2</v>
      </c>
      <c r="BN620" s="5">
        <f>AU620 / 1000000</f>
        <v>117.2</v>
      </c>
      <c r="BO620" s="5">
        <f>AW620 / 1000000</f>
        <v>409.39998900000001</v>
      </c>
      <c r="BP620" s="5">
        <f>AX620 / 1000000</f>
        <v>409.39998900000001</v>
      </c>
      <c r="BQ620" s="5">
        <f>AZ620 / 1000000</f>
        <v>351.13333299999999</v>
      </c>
      <c r="BR620" s="5">
        <f>BA620 / 1000000</f>
        <v>351.13333299999999</v>
      </c>
      <c r="BS620" s="5">
        <f>BC620 / 1000000</f>
        <v>723.23500000000001</v>
      </c>
      <c r="BT620" s="5">
        <f>BD620 / 1000000</f>
        <v>0</v>
      </c>
      <c r="BU620" s="5">
        <f>BF620 / 1000000</f>
        <v>385</v>
      </c>
      <c r="BV620" s="5">
        <f>BG620 / 1000000</f>
        <v>0</v>
      </c>
    </row>
    <row r="621" spans="1:74" x14ac:dyDescent="0.25">
      <c r="A621">
        <v>16</v>
      </c>
      <c r="B621" t="s">
        <v>60</v>
      </c>
      <c r="C621" t="s">
        <v>61</v>
      </c>
      <c r="D621">
        <v>2022</v>
      </c>
      <c r="E621" t="s">
        <v>62</v>
      </c>
      <c r="F621" t="s">
        <v>63</v>
      </c>
      <c r="G621">
        <v>2</v>
      </c>
      <c r="H621" t="s">
        <v>64</v>
      </c>
      <c r="I621" t="s">
        <v>3810</v>
      </c>
      <c r="J621" t="s">
        <v>1231</v>
      </c>
      <c r="K621" t="s">
        <v>1232</v>
      </c>
      <c r="L621" t="s">
        <v>3857</v>
      </c>
      <c r="M621" t="s">
        <v>1233</v>
      </c>
      <c r="N621" t="s">
        <v>3866</v>
      </c>
      <c r="O621" t="s">
        <v>255</v>
      </c>
      <c r="P621" t="s">
        <v>3898</v>
      </c>
      <c r="Q621" t="s">
        <v>1258</v>
      </c>
      <c r="R621" t="s">
        <v>4043</v>
      </c>
      <c r="S621" t="s">
        <v>1259</v>
      </c>
      <c r="T621">
        <v>17</v>
      </c>
      <c r="U621">
        <v>4</v>
      </c>
      <c r="V621" t="s">
        <v>1266</v>
      </c>
      <c r="W621">
        <v>1</v>
      </c>
      <c r="X621" t="s">
        <v>72</v>
      </c>
      <c r="Y621">
        <v>1</v>
      </c>
      <c r="Z621" t="s">
        <v>73</v>
      </c>
      <c r="AA621">
        <v>1</v>
      </c>
      <c r="AB621" s="3">
        <v>12.5</v>
      </c>
      <c r="AC621" s="3">
        <v>12</v>
      </c>
      <c r="AD621" s="3">
        <v>96</v>
      </c>
      <c r="AE621" s="3">
        <v>25.5</v>
      </c>
      <c r="AF621" s="3">
        <v>24.3</v>
      </c>
      <c r="AG621" s="3">
        <v>95.29</v>
      </c>
      <c r="AH621" s="3">
        <v>26.2</v>
      </c>
      <c r="AI621" s="3">
        <v>26</v>
      </c>
      <c r="AJ621" s="3">
        <v>99.24</v>
      </c>
      <c r="AK621" s="3">
        <v>25</v>
      </c>
      <c r="AL621" s="3">
        <v>0</v>
      </c>
      <c r="AM621" s="3">
        <v>0</v>
      </c>
      <c r="AN621" s="3">
        <v>12.5</v>
      </c>
      <c r="AO621" s="3">
        <v>0</v>
      </c>
      <c r="AP621" s="3">
        <v>0</v>
      </c>
      <c r="AQ621" s="3">
        <v>100</v>
      </c>
      <c r="AR621" s="3">
        <v>62.3</v>
      </c>
      <c r="AS621" s="3">
        <v>62.3</v>
      </c>
      <c r="AT621" s="4">
        <v>19000000</v>
      </c>
      <c r="AU621" s="4">
        <v>19000000</v>
      </c>
      <c r="AV621" s="3">
        <v>100</v>
      </c>
      <c r="AW621" s="4">
        <v>400041259</v>
      </c>
      <c r="AX621" s="4">
        <v>322087490</v>
      </c>
      <c r="AY621" s="3">
        <v>80.510000000000005</v>
      </c>
      <c r="AZ621" s="4">
        <v>489840000</v>
      </c>
      <c r="BA621" s="4">
        <v>489840000</v>
      </c>
      <c r="BB621" s="3">
        <v>100</v>
      </c>
      <c r="BC621" s="4">
        <v>462000000</v>
      </c>
      <c r="BD621" s="4">
        <v>0</v>
      </c>
      <c r="BE621" s="3">
        <v>0</v>
      </c>
      <c r="BF621" s="4">
        <v>226800000</v>
      </c>
      <c r="BG621" s="4">
        <v>0</v>
      </c>
      <c r="BH621" s="3">
        <v>0</v>
      </c>
      <c r="BI621" s="4">
        <v>1597681259</v>
      </c>
      <c r="BJ621" s="4">
        <v>830927490</v>
      </c>
      <c r="BK621" s="3">
        <v>52.01</v>
      </c>
      <c r="BL621" t="s">
        <v>1267</v>
      </c>
      <c r="BM621" s="5">
        <f>AT621 / 1000000</f>
        <v>19</v>
      </c>
      <c r="BN621" s="5">
        <f>AU621 / 1000000</f>
        <v>19</v>
      </c>
      <c r="BO621" s="5">
        <f>AW621 / 1000000</f>
        <v>400.04125900000003</v>
      </c>
      <c r="BP621" s="5">
        <f>AX621 / 1000000</f>
        <v>322.08749</v>
      </c>
      <c r="BQ621" s="5">
        <f>AZ621 / 1000000</f>
        <v>489.84</v>
      </c>
      <c r="BR621" s="5">
        <f>BA621 / 1000000</f>
        <v>489.84</v>
      </c>
      <c r="BS621" s="5">
        <f>BC621 / 1000000</f>
        <v>462</v>
      </c>
      <c r="BT621" s="5">
        <f>BD621 / 1000000</f>
        <v>0</v>
      </c>
      <c r="BU621" s="5">
        <f>BF621 / 1000000</f>
        <v>226.8</v>
      </c>
      <c r="BV621" s="5">
        <f>BG621 / 1000000</f>
        <v>0</v>
      </c>
    </row>
    <row r="622" spans="1:74" x14ac:dyDescent="0.25">
      <c r="A622">
        <v>16</v>
      </c>
      <c r="B622" t="s">
        <v>60</v>
      </c>
      <c r="C622" t="s">
        <v>61</v>
      </c>
      <c r="D622">
        <v>2022</v>
      </c>
      <c r="E622" t="s">
        <v>62</v>
      </c>
      <c r="F622" t="s">
        <v>63</v>
      </c>
      <c r="G622">
        <v>2</v>
      </c>
      <c r="H622" t="s">
        <v>64</v>
      </c>
      <c r="I622" t="s">
        <v>3810</v>
      </c>
      <c r="J622" t="s">
        <v>1231</v>
      </c>
      <c r="K622" t="s">
        <v>1232</v>
      </c>
      <c r="L622" t="s">
        <v>3857</v>
      </c>
      <c r="M622" t="s">
        <v>1233</v>
      </c>
      <c r="N622" t="s">
        <v>3864</v>
      </c>
      <c r="O622" t="s">
        <v>68</v>
      </c>
      <c r="P622" t="s">
        <v>3871</v>
      </c>
      <c r="Q622" t="s">
        <v>148</v>
      </c>
      <c r="R622" t="s">
        <v>4044</v>
      </c>
      <c r="S622" t="s">
        <v>1268</v>
      </c>
      <c r="T622">
        <v>33</v>
      </c>
      <c r="U622">
        <v>1</v>
      </c>
      <c r="V622" t="s">
        <v>1269</v>
      </c>
      <c r="W622">
        <v>1</v>
      </c>
      <c r="X622" t="s">
        <v>72</v>
      </c>
      <c r="Y622">
        <v>1</v>
      </c>
      <c r="Z622" t="s">
        <v>73</v>
      </c>
      <c r="AA622">
        <v>1</v>
      </c>
      <c r="AB622" s="3">
        <v>0.1</v>
      </c>
      <c r="AC622" s="3">
        <v>0.1</v>
      </c>
      <c r="AD622" s="3">
        <v>100</v>
      </c>
      <c r="AE622" s="3">
        <v>0.15</v>
      </c>
      <c r="AF622" s="3">
        <v>0.15</v>
      </c>
      <c r="AG622" s="3">
        <v>100</v>
      </c>
      <c r="AH622" s="3">
        <v>0.25</v>
      </c>
      <c r="AI622" s="3">
        <v>0.25</v>
      </c>
      <c r="AJ622" s="3">
        <v>100</v>
      </c>
      <c r="AK622" s="3">
        <v>0.25</v>
      </c>
      <c r="AL622" s="3">
        <v>0</v>
      </c>
      <c r="AM622" s="3">
        <v>0</v>
      </c>
      <c r="AN622" s="3">
        <v>0.25</v>
      </c>
      <c r="AO622" s="3">
        <v>0</v>
      </c>
      <c r="AP622" s="3">
        <v>0</v>
      </c>
      <c r="AQ622" s="3">
        <v>1</v>
      </c>
      <c r="AR622" s="3">
        <v>0.5</v>
      </c>
      <c r="AS622" s="3">
        <v>50</v>
      </c>
      <c r="AT622" s="4">
        <v>364691057</v>
      </c>
      <c r="AU622" s="4">
        <v>346386300</v>
      </c>
      <c r="AV622" s="3">
        <v>94.98</v>
      </c>
      <c r="AW622" s="4">
        <v>2487122818</v>
      </c>
      <c r="AX622" s="4">
        <v>2486911714</v>
      </c>
      <c r="AY622" s="3">
        <v>99.99</v>
      </c>
      <c r="AZ622" s="4">
        <v>3397197789</v>
      </c>
      <c r="BA622" s="4">
        <v>3328773862</v>
      </c>
      <c r="BB622" s="3">
        <v>97.99</v>
      </c>
      <c r="BC622" s="4">
        <v>3152168000</v>
      </c>
      <c r="BD622" s="4">
        <v>0</v>
      </c>
      <c r="BE622" s="3">
        <v>0</v>
      </c>
      <c r="BF622" s="4">
        <v>960000000</v>
      </c>
      <c r="BG622" s="4">
        <v>0</v>
      </c>
      <c r="BH622" s="3">
        <v>0</v>
      </c>
      <c r="BI622" s="4">
        <v>10361179664</v>
      </c>
      <c r="BJ622" s="4">
        <v>6162071876</v>
      </c>
      <c r="BK622" s="3">
        <v>59.47</v>
      </c>
      <c r="BL622" t="s">
        <v>1270</v>
      </c>
      <c r="BM622" s="5">
        <f>AT622 / 1000000</f>
        <v>364.691057</v>
      </c>
      <c r="BN622" s="5">
        <f>AU622 / 1000000</f>
        <v>346.38630000000001</v>
      </c>
      <c r="BO622" s="5">
        <f>AW622 / 1000000</f>
        <v>2487.1228179999998</v>
      </c>
      <c r="BP622" s="5">
        <f>AX622 / 1000000</f>
        <v>2486.9117139999998</v>
      </c>
      <c r="BQ622" s="5">
        <f>AZ622 / 1000000</f>
        <v>3397.1977889999998</v>
      </c>
      <c r="BR622" s="5">
        <f>BA622 / 1000000</f>
        <v>3328.773862</v>
      </c>
      <c r="BS622" s="5">
        <f>BC622 / 1000000</f>
        <v>3152.1680000000001</v>
      </c>
      <c r="BT622" s="5">
        <f>BD622 / 1000000</f>
        <v>0</v>
      </c>
      <c r="BU622" s="5">
        <f>BF622 / 1000000</f>
        <v>960</v>
      </c>
      <c r="BV622" s="5">
        <f>BG622 / 1000000</f>
        <v>0</v>
      </c>
    </row>
    <row r="623" spans="1:74" x14ac:dyDescent="0.25">
      <c r="A623">
        <v>16</v>
      </c>
      <c r="B623" t="s">
        <v>60</v>
      </c>
      <c r="C623" t="s">
        <v>61</v>
      </c>
      <c r="D623">
        <v>2022</v>
      </c>
      <c r="E623" t="s">
        <v>62</v>
      </c>
      <c r="F623" t="s">
        <v>63</v>
      </c>
      <c r="G623">
        <v>2</v>
      </c>
      <c r="H623" t="s">
        <v>64</v>
      </c>
      <c r="I623" t="s">
        <v>3810</v>
      </c>
      <c r="J623" t="s">
        <v>1231</v>
      </c>
      <c r="K623" t="s">
        <v>1232</v>
      </c>
      <c r="L623" t="s">
        <v>3857</v>
      </c>
      <c r="M623" t="s">
        <v>1233</v>
      </c>
      <c r="N623" t="s">
        <v>3864</v>
      </c>
      <c r="O623" t="s">
        <v>68</v>
      </c>
      <c r="P623" t="s">
        <v>3871</v>
      </c>
      <c r="Q623" t="s">
        <v>148</v>
      </c>
      <c r="R623" t="s">
        <v>4044</v>
      </c>
      <c r="S623" t="s">
        <v>1268</v>
      </c>
      <c r="T623">
        <v>33</v>
      </c>
      <c r="U623">
        <v>2</v>
      </c>
      <c r="V623" t="s">
        <v>1271</v>
      </c>
      <c r="W623">
        <v>1</v>
      </c>
      <c r="X623" t="s">
        <v>72</v>
      </c>
      <c r="Y623">
        <v>1</v>
      </c>
      <c r="Z623" t="s">
        <v>73</v>
      </c>
      <c r="AA623">
        <v>1</v>
      </c>
      <c r="AB623" s="3">
        <v>0</v>
      </c>
      <c r="AC623" s="3">
        <v>0</v>
      </c>
      <c r="AD623" s="3">
        <v>0</v>
      </c>
      <c r="AE623" s="3">
        <v>25</v>
      </c>
      <c r="AF623" s="3">
        <v>24</v>
      </c>
      <c r="AG623" s="3">
        <v>96</v>
      </c>
      <c r="AH623" s="3">
        <v>26</v>
      </c>
      <c r="AI623" s="3">
        <v>26</v>
      </c>
      <c r="AJ623" s="3">
        <v>100</v>
      </c>
      <c r="AK623" s="3">
        <v>25</v>
      </c>
      <c r="AL623" s="3">
        <v>0</v>
      </c>
      <c r="AM623" s="3">
        <v>0</v>
      </c>
      <c r="AN623" s="3">
        <v>25</v>
      </c>
      <c r="AO623" s="3">
        <v>0</v>
      </c>
      <c r="AP623" s="3">
        <v>0</v>
      </c>
      <c r="AQ623" s="3">
        <v>100</v>
      </c>
      <c r="AR623" s="3">
        <v>50</v>
      </c>
      <c r="AS623" s="3">
        <v>50</v>
      </c>
      <c r="AT623" s="4">
        <v>0</v>
      </c>
      <c r="AU623" s="4">
        <v>0</v>
      </c>
      <c r="AV623" s="3">
        <v>0</v>
      </c>
      <c r="AW623" s="4">
        <v>191420000</v>
      </c>
      <c r="AX623" s="4">
        <v>191420000</v>
      </c>
      <c r="AY623" s="3">
        <v>100</v>
      </c>
      <c r="AZ623" s="4">
        <v>452622000</v>
      </c>
      <c r="BA623" s="4">
        <v>452622000</v>
      </c>
      <c r="BB623" s="3">
        <v>100</v>
      </c>
      <c r="BC623" s="4">
        <v>370832000</v>
      </c>
      <c r="BD623" s="4">
        <v>0</v>
      </c>
      <c r="BE623" s="3">
        <v>0</v>
      </c>
      <c r="BF623" s="4">
        <v>200000000</v>
      </c>
      <c r="BG623" s="4">
        <v>0</v>
      </c>
      <c r="BH623" s="3">
        <v>0</v>
      </c>
      <c r="BI623" s="4">
        <v>1214874000</v>
      </c>
      <c r="BJ623" s="4">
        <v>644042000</v>
      </c>
      <c r="BK623" s="3">
        <v>53.01</v>
      </c>
      <c r="BL623" t="s">
        <v>1272</v>
      </c>
      <c r="BM623" s="5">
        <f>AT623 / 1000000</f>
        <v>0</v>
      </c>
      <c r="BN623" s="5">
        <f>AU623 / 1000000</f>
        <v>0</v>
      </c>
      <c r="BO623" s="5">
        <f>AW623 / 1000000</f>
        <v>191.42</v>
      </c>
      <c r="BP623" s="5">
        <f>AX623 / 1000000</f>
        <v>191.42</v>
      </c>
      <c r="BQ623" s="5">
        <f>AZ623 / 1000000</f>
        <v>452.62200000000001</v>
      </c>
      <c r="BR623" s="5">
        <f>BA623 / 1000000</f>
        <v>452.62200000000001</v>
      </c>
      <c r="BS623" s="5">
        <f>BC623 / 1000000</f>
        <v>370.83199999999999</v>
      </c>
      <c r="BT623" s="5">
        <f>BD623 / 1000000</f>
        <v>0</v>
      </c>
      <c r="BU623" s="5">
        <f>BF623 / 1000000</f>
        <v>200</v>
      </c>
      <c r="BV623" s="5">
        <f>BG623 / 1000000</f>
        <v>0</v>
      </c>
    </row>
    <row r="624" spans="1:74" x14ac:dyDescent="0.25">
      <c r="A624">
        <v>16</v>
      </c>
      <c r="B624" t="s">
        <v>60</v>
      </c>
      <c r="C624" t="s">
        <v>61</v>
      </c>
      <c r="D624">
        <v>2022</v>
      </c>
      <c r="E624" t="s">
        <v>62</v>
      </c>
      <c r="F624" t="s">
        <v>63</v>
      </c>
      <c r="G624">
        <v>2</v>
      </c>
      <c r="H624" t="s">
        <v>64</v>
      </c>
      <c r="I624" t="s">
        <v>3810</v>
      </c>
      <c r="J624" t="s">
        <v>1231</v>
      </c>
      <c r="K624" t="s">
        <v>1232</v>
      </c>
      <c r="L624" t="s">
        <v>3857</v>
      </c>
      <c r="M624" t="s">
        <v>1233</v>
      </c>
      <c r="N624" t="s">
        <v>3864</v>
      </c>
      <c r="O624" t="s">
        <v>68</v>
      </c>
      <c r="P624" t="s">
        <v>3875</v>
      </c>
      <c r="Q624" t="s">
        <v>318</v>
      </c>
      <c r="R624" t="s">
        <v>4045</v>
      </c>
      <c r="S624" t="s">
        <v>1273</v>
      </c>
      <c r="T624">
        <v>30</v>
      </c>
      <c r="U624">
        <v>1</v>
      </c>
      <c r="V624" t="s">
        <v>1274</v>
      </c>
      <c r="W624">
        <v>1</v>
      </c>
      <c r="X624" t="s">
        <v>72</v>
      </c>
      <c r="Y624">
        <v>1</v>
      </c>
      <c r="Z624" t="s">
        <v>73</v>
      </c>
      <c r="AA624">
        <v>1</v>
      </c>
      <c r="AB624" s="3">
        <v>60</v>
      </c>
      <c r="AC624" s="3">
        <v>58</v>
      </c>
      <c r="AD624" s="3">
        <v>96.67</v>
      </c>
      <c r="AE624" s="3">
        <v>42</v>
      </c>
      <c r="AF624" s="3">
        <v>42</v>
      </c>
      <c r="AG624" s="3">
        <v>100</v>
      </c>
      <c r="AH624" s="3">
        <v>0</v>
      </c>
      <c r="AI624" s="3">
        <v>0</v>
      </c>
      <c r="AJ624" s="3">
        <v>0</v>
      </c>
      <c r="AK624" s="3">
        <v>0</v>
      </c>
      <c r="AL624" s="3">
        <v>0</v>
      </c>
      <c r="AM624" s="3">
        <v>0</v>
      </c>
      <c r="AN624" s="3">
        <v>0</v>
      </c>
      <c r="AO624" s="3">
        <v>0</v>
      </c>
      <c r="AP624" s="3">
        <v>0</v>
      </c>
      <c r="AQ624" s="3">
        <v>100</v>
      </c>
      <c r="AR624" s="3">
        <v>100</v>
      </c>
      <c r="AS624" s="3">
        <v>100</v>
      </c>
      <c r="AT624" s="4">
        <v>220010084</v>
      </c>
      <c r="AU624" s="4">
        <v>215100000</v>
      </c>
      <c r="AV624" s="3">
        <v>97.77</v>
      </c>
      <c r="AW624" s="4">
        <v>4466540231</v>
      </c>
      <c r="AX624" s="4">
        <v>4301716375</v>
      </c>
      <c r="AY624" s="3">
        <v>96.31</v>
      </c>
      <c r="AZ624" s="4">
        <v>0</v>
      </c>
      <c r="BA624" s="4">
        <v>0</v>
      </c>
      <c r="BB624" s="3">
        <v>0</v>
      </c>
      <c r="BC624" s="4">
        <v>0</v>
      </c>
      <c r="BD624" s="4">
        <v>0</v>
      </c>
      <c r="BE624" s="3">
        <v>0</v>
      </c>
      <c r="BF624" s="4">
        <v>0</v>
      </c>
      <c r="BG624" s="4">
        <v>0</v>
      </c>
      <c r="BH624" s="3">
        <v>0</v>
      </c>
      <c r="BI624" s="4">
        <v>4686550315</v>
      </c>
      <c r="BJ624" s="4">
        <v>4516816375</v>
      </c>
      <c r="BK624" s="3">
        <v>96.38</v>
      </c>
      <c r="BM624" s="5">
        <f>AT624 / 1000000</f>
        <v>220.01008400000001</v>
      </c>
      <c r="BN624" s="5">
        <f>AU624 / 1000000</f>
        <v>215.1</v>
      </c>
      <c r="BO624" s="5">
        <f>AW624 / 1000000</f>
        <v>4466.5402309999999</v>
      </c>
      <c r="BP624" s="5">
        <f>AX624 / 1000000</f>
        <v>4301.716375</v>
      </c>
      <c r="BQ624" s="5">
        <f>AZ624 / 1000000</f>
        <v>0</v>
      </c>
      <c r="BR624" s="5">
        <f>BA624 / 1000000</f>
        <v>0</v>
      </c>
      <c r="BS624" s="5">
        <f>BC624 / 1000000</f>
        <v>0</v>
      </c>
      <c r="BT624" s="5">
        <f>BD624 / 1000000</f>
        <v>0</v>
      </c>
      <c r="BU624" s="5">
        <f>BF624 / 1000000</f>
        <v>0</v>
      </c>
      <c r="BV624" s="5">
        <f>BG624 / 1000000</f>
        <v>0</v>
      </c>
    </row>
    <row r="625" spans="1:74" x14ac:dyDescent="0.25">
      <c r="A625">
        <v>16</v>
      </c>
      <c r="B625" t="s">
        <v>60</v>
      </c>
      <c r="C625" t="s">
        <v>61</v>
      </c>
      <c r="D625">
        <v>2022</v>
      </c>
      <c r="E625" t="s">
        <v>62</v>
      </c>
      <c r="F625" t="s">
        <v>63</v>
      </c>
      <c r="G625">
        <v>2</v>
      </c>
      <c r="H625" t="s">
        <v>64</v>
      </c>
      <c r="I625" t="s">
        <v>3810</v>
      </c>
      <c r="J625" t="s">
        <v>1231</v>
      </c>
      <c r="K625" t="s">
        <v>1232</v>
      </c>
      <c r="L625" t="s">
        <v>3857</v>
      </c>
      <c r="M625" t="s">
        <v>1233</v>
      </c>
      <c r="N625" t="s">
        <v>3864</v>
      </c>
      <c r="O625" t="s">
        <v>68</v>
      </c>
      <c r="P625" t="s">
        <v>3875</v>
      </c>
      <c r="Q625" t="s">
        <v>318</v>
      </c>
      <c r="R625" t="s">
        <v>4045</v>
      </c>
      <c r="S625" t="s">
        <v>1273</v>
      </c>
      <c r="T625">
        <v>30</v>
      </c>
      <c r="U625">
        <v>2</v>
      </c>
      <c r="V625" t="s">
        <v>1275</v>
      </c>
      <c r="W625">
        <v>1</v>
      </c>
      <c r="X625" t="s">
        <v>72</v>
      </c>
      <c r="Y625">
        <v>1</v>
      </c>
      <c r="Z625" t="s">
        <v>73</v>
      </c>
      <c r="AA625">
        <v>1</v>
      </c>
      <c r="AB625" s="3">
        <v>0</v>
      </c>
      <c r="AC625" s="3">
        <v>0</v>
      </c>
      <c r="AD625" s="3">
        <v>0</v>
      </c>
      <c r="AE625" s="3">
        <v>0</v>
      </c>
      <c r="AF625" s="3">
        <v>0</v>
      </c>
      <c r="AG625" s="3">
        <v>0</v>
      </c>
      <c r="AH625" s="3">
        <v>1</v>
      </c>
      <c r="AI625" s="3">
        <v>1</v>
      </c>
      <c r="AJ625" s="3">
        <v>100</v>
      </c>
      <c r="AK625" s="3">
        <v>1</v>
      </c>
      <c r="AL625" s="3">
        <v>0</v>
      </c>
      <c r="AM625" s="3">
        <v>0</v>
      </c>
      <c r="AN625" s="3">
        <v>1</v>
      </c>
      <c r="AO625" s="3">
        <v>0</v>
      </c>
      <c r="AP625" s="3">
        <v>0</v>
      </c>
      <c r="AQ625" s="3">
        <v>3</v>
      </c>
      <c r="AR625" s="3">
        <v>1</v>
      </c>
      <c r="AS625" s="3">
        <v>33.33</v>
      </c>
      <c r="AT625" s="4">
        <v>0</v>
      </c>
      <c r="AU625" s="4">
        <v>0</v>
      </c>
      <c r="AV625" s="3">
        <v>0</v>
      </c>
      <c r="AW625" s="4">
        <v>0</v>
      </c>
      <c r="AX625" s="4">
        <v>0</v>
      </c>
      <c r="AY625" s="3">
        <v>0</v>
      </c>
      <c r="AZ625" s="4">
        <v>5800403717</v>
      </c>
      <c r="BA625" s="4">
        <v>5780542587</v>
      </c>
      <c r="BB625" s="3">
        <v>99.66</v>
      </c>
      <c r="BC625" s="4">
        <v>4828121000</v>
      </c>
      <c r="BD625" s="4">
        <v>0</v>
      </c>
      <c r="BE625" s="3">
        <v>0</v>
      </c>
      <c r="BF625" s="4">
        <v>1369000000</v>
      </c>
      <c r="BG625" s="4">
        <v>0</v>
      </c>
      <c r="BH625" s="3">
        <v>0</v>
      </c>
      <c r="BI625" s="4">
        <v>11997524717</v>
      </c>
      <c r="BJ625" s="4">
        <v>5780542587</v>
      </c>
      <c r="BK625" s="3">
        <v>48.18</v>
      </c>
      <c r="BL625" t="s">
        <v>1276</v>
      </c>
      <c r="BM625" s="5">
        <f>AT625 / 1000000</f>
        <v>0</v>
      </c>
      <c r="BN625" s="5">
        <f>AU625 / 1000000</f>
        <v>0</v>
      </c>
      <c r="BO625" s="5">
        <f>AW625 / 1000000</f>
        <v>0</v>
      </c>
      <c r="BP625" s="5">
        <f>AX625 / 1000000</f>
        <v>0</v>
      </c>
      <c r="BQ625" s="5">
        <f>AZ625 / 1000000</f>
        <v>5800.4037170000001</v>
      </c>
      <c r="BR625" s="5">
        <f>BA625 / 1000000</f>
        <v>5780.5425869999999</v>
      </c>
      <c r="BS625" s="5">
        <f>BC625 / 1000000</f>
        <v>4828.1210000000001</v>
      </c>
      <c r="BT625" s="5">
        <f>BD625 / 1000000</f>
        <v>0</v>
      </c>
      <c r="BU625" s="5">
        <f>BF625 / 1000000</f>
        <v>1369</v>
      </c>
      <c r="BV625" s="5">
        <f>BG625 / 1000000</f>
        <v>0</v>
      </c>
    </row>
    <row r="626" spans="1:74" x14ac:dyDescent="0.25">
      <c r="A626">
        <v>16</v>
      </c>
      <c r="B626" t="s">
        <v>60</v>
      </c>
      <c r="C626" t="s">
        <v>61</v>
      </c>
      <c r="D626">
        <v>2022</v>
      </c>
      <c r="E626" t="s">
        <v>62</v>
      </c>
      <c r="F626" t="s">
        <v>63</v>
      </c>
      <c r="G626">
        <v>2</v>
      </c>
      <c r="H626" t="s">
        <v>64</v>
      </c>
      <c r="I626" t="s">
        <v>3810</v>
      </c>
      <c r="J626" t="s">
        <v>1231</v>
      </c>
      <c r="K626" t="s">
        <v>1232</v>
      </c>
      <c r="L626" t="s">
        <v>3857</v>
      </c>
      <c r="M626" t="s">
        <v>1233</v>
      </c>
      <c r="N626" t="s">
        <v>3864</v>
      </c>
      <c r="O626" t="s">
        <v>68</v>
      </c>
      <c r="P626" t="s">
        <v>3875</v>
      </c>
      <c r="Q626" t="s">
        <v>318</v>
      </c>
      <c r="R626" t="s">
        <v>4045</v>
      </c>
      <c r="S626" t="s">
        <v>1273</v>
      </c>
      <c r="T626">
        <v>30</v>
      </c>
      <c r="U626">
        <v>3</v>
      </c>
      <c r="V626" t="s">
        <v>1277</v>
      </c>
      <c r="W626">
        <v>1</v>
      </c>
      <c r="X626" t="s">
        <v>72</v>
      </c>
      <c r="Y626">
        <v>1</v>
      </c>
      <c r="Z626" t="s">
        <v>73</v>
      </c>
      <c r="AA626">
        <v>1</v>
      </c>
      <c r="AB626" s="3">
        <v>0</v>
      </c>
      <c r="AC626" s="3">
        <v>0</v>
      </c>
      <c r="AD626" s="3">
        <v>0</v>
      </c>
      <c r="AE626" s="3">
        <v>0</v>
      </c>
      <c r="AF626" s="3">
        <v>0</v>
      </c>
      <c r="AG626" s="3">
        <v>0</v>
      </c>
      <c r="AH626" s="3">
        <v>0</v>
      </c>
      <c r="AI626" s="3">
        <v>0</v>
      </c>
      <c r="AJ626" s="3">
        <v>0</v>
      </c>
      <c r="AK626" s="3">
        <v>1</v>
      </c>
      <c r="AL626" s="3">
        <v>0</v>
      </c>
      <c r="AM626" s="3">
        <v>0</v>
      </c>
      <c r="AN626" s="3">
        <v>1</v>
      </c>
      <c r="AO626" s="3">
        <v>0</v>
      </c>
      <c r="AP626" s="3">
        <v>0</v>
      </c>
      <c r="AQ626" s="3">
        <v>2</v>
      </c>
      <c r="AR626" s="3">
        <v>0</v>
      </c>
      <c r="AS626" s="3">
        <v>0</v>
      </c>
      <c r="AT626" s="4">
        <v>0</v>
      </c>
      <c r="AU626" s="4">
        <v>0</v>
      </c>
      <c r="AV626" s="3">
        <v>0</v>
      </c>
      <c r="AW626" s="4">
        <v>0</v>
      </c>
      <c r="AX626" s="4">
        <v>0</v>
      </c>
      <c r="AY626" s="3">
        <v>0</v>
      </c>
      <c r="AZ626" s="4">
        <v>0</v>
      </c>
      <c r="BA626" s="4">
        <v>0</v>
      </c>
      <c r="BB626" s="3">
        <v>0</v>
      </c>
      <c r="BC626" s="4">
        <v>482500000</v>
      </c>
      <c r="BD626" s="4">
        <v>0</v>
      </c>
      <c r="BE626" s="3">
        <v>0</v>
      </c>
      <c r="BF626" s="4">
        <v>417000000</v>
      </c>
      <c r="BG626" s="4">
        <v>0</v>
      </c>
      <c r="BH626" s="3">
        <v>0</v>
      </c>
      <c r="BI626" s="4">
        <v>899500000</v>
      </c>
      <c r="BJ626" s="4">
        <v>0</v>
      </c>
      <c r="BK626" s="3">
        <v>0</v>
      </c>
      <c r="BM626" s="5">
        <f>AT626 / 1000000</f>
        <v>0</v>
      </c>
      <c r="BN626" s="5">
        <f>AU626 / 1000000</f>
        <v>0</v>
      </c>
      <c r="BO626" s="5">
        <f>AW626 / 1000000</f>
        <v>0</v>
      </c>
      <c r="BP626" s="5">
        <f>AX626 / 1000000</f>
        <v>0</v>
      </c>
      <c r="BQ626" s="5">
        <f>AZ626 / 1000000</f>
        <v>0</v>
      </c>
      <c r="BR626" s="5">
        <f>BA626 / 1000000</f>
        <v>0</v>
      </c>
      <c r="BS626" s="5">
        <f>BC626 / 1000000</f>
        <v>482.5</v>
      </c>
      <c r="BT626" s="5">
        <f>BD626 / 1000000</f>
        <v>0</v>
      </c>
      <c r="BU626" s="5">
        <f>BF626 / 1000000</f>
        <v>417</v>
      </c>
      <c r="BV626" s="5">
        <f>BG626 / 1000000</f>
        <v>0</v>
      </c>
    </row>
    <row r="627" spans="1:74" x14ac:dyDescent="0.25">
      <c r="A627">
        <v>16</v>
      </c>
      <c r="B627" t="s">
        <v>60</v>
      </c>
      <c r="C627" t="s">
        <v>61</v>
      </c>
      <c r="D627">
        <v>2022</v>
      </c>
      <c r="E627" t="s">
        <v>62</v>
      </c>
      <c r="F627" t="s">
        <v>63</v>
      </c>
      <c r="G627">
        <v>2</v>
      </c>
      <c r="H627" t="s">
        <v>64</v>
      </c>
      <c r="I627" t="s">
        <v>3810</v>
      </c>
      <c r="J627" t="s">
        <v>1231</v>
      </c>
      <c r="K627" t="s">
        <v>1232</v>
      </c>
      <c r="L627" t="s">
        <v>3857</v>
      </c>
      <c r="M627" t="s">
        <v>1233</v>
      </c>
      <c r="N627" t="s">
        <v>3864</v>
      </c>
      <c r="O627" t="s">
        <v>68</v>
      </c>
      <c r="P627" t="s">
        <v>3875</v>
      </c>
      <c r="Q627" t="s">
        <v>318</v>
      </c>
      <c r="R627" t="s">
        <v>4045</v>
      </c>
      <c r="S627" t="s">
        <v>1273</v>
      </c>
      <c r="T627">
        <v>30</v>
      </c>
      <c r="U627">
        <v>4</v>
      </c>
      <c r="V627" t="s">
        <v>1278</v>
      </c>
      <c r="W627">
        <v>1</v>
      </c>
      <c r="X627" t="s">
        <v>72</v>
      </c>
      <c r="Y627">
        <v>1</v>
      </c>
      <c r="Z627" t="s">
        <v>73</v>
      </c>
      <c r="AA627">
        <v>1</v>
      </c>
      <c r="AB627" s="3">
        <v>0</v>
      </c>
      <c r="AC627" s="3">
        <v>0</v>
      </c>
      <c r="AD627" s="3">
        <v>0</v>
      </c>
      <c r="AE627" s="3">
        <v>25</v>
      </c>
      <c r="AF627" s="3">
        <v>25</v>
      </c>
      <c r="AG627" s="3">
        <v>100</v>
      </c>
      <c r="AH627" s="3">
        <v>25</v>
      </c>
      <c r="AI627" s="3">
        <v>25</v>
      </c>
      <c r="AJ627" s="3">
        <v>100</v>
      </c>
      <c r="AK627" s="3">
        <v>25</v>
      </c>
      <c r="AL627" s="3">
        <v>0</v>
      </c>
      <c r="AM627" s="3">
        <v>0</v>
      </c>
      <c r="AN627" s="3">
        <v>25</v>
      </c>
      <c r="AO627" s="3">
        <v>0</v>
      </c>
      <c r="AP627" s="3">
        <v>0</v>
      </c>
      <c r="AQ627" s="3">
        <v>100</v>
      </c>
      <c r="AR627" s="3">
        <v>50</v>
      </c>
      <c r="AS627" s="3">
        <v>50</v>
      </c>
      <c r="AT627" s="4">
        <v>0</v>
      </c>
      <c r="AU627" s="4">
        <v>0</v>
      </c>
      <c r="AV627" s="3">
        <v>0</v>
      </c>
      <c r="AW627" s="4">
        <v>68000000</v>
      </c>
      <c r="AX627" s="4">
        <v>68000000</v>
      </c>
      <c r="AY627" s="3">
        <v>100</v>
      </c>
      <c r="AZ627" s="4">
        <v>90717000</v>
      </c>
      <c r="BA627" s="4">
        <v>90717000</v>
      </c>
      <c r="BB627" s="3">
        <v>100</v>
      </c>
      <c r="BC627" s="4">
        <v>85000000</v>
      </c>
      <c r="BD627" s="4">
        <v>0</v>
      </c>
      <c r="BE627" s="3">
        <v>0</v>
      </c>
      <c r="BF627" s="4">
        <v>109000000</v>
      </c>
      <c r="BG627" s="4">
        <v>0</v>
      </c>
      <c r="BH627" s="3">
        <v>0</v>
      </c>
      <c r="BI627" s="4">
        <v>352717000</v>
      </c>
      <c r="BJ627" s="4">
        <v>158717000</v>
      </c>
      <c r="BK627" s="3">
        <v>45</v>
      </c>
      <c r="BL627" t="s">
        <v>1279</v>
      </c>
      <c r="BM627" s="5">
        <f>AT627 / 1000000</f>
        <v>0</v>
      </c>
      <c r="BN627" s="5">
        <f>AU627 / 1000000</f>
        <v>0</v>
      </c>
      <c r="BO627" s="5">
        <f>AW627 / 1000000</f>
        <v>68</v>
      </c>
      <c r="BP627" s="5">
        <f>AX627 / 1000000</f>
        <v>68</v>
      </c>
      <c r="BQ627" s="5">
        <f>AZ627 / 1000000</f>
        <v>90.716999999999999</v>
      </c>
      <c r="BR627" s="5">
        <f>BA627 / 1000000</f>
        <v>90.716999999999999</v>
      </c>
      <c r="BS627" s="5">
        <f>BC627 / 1000000</f>
        <v>85</v>
      </c>
      <c r="BT627" s="5">
        <f>BD627 / 1000000</f>
        <v>0</v>
      </c>
      <c r="BU627" s="5">
        <f>BF627 / 1000000</f>
        <v>109</v>
      </c>
      <c r="BV627" s="5">
        <f>BG627 / 1000000</f>
        <v>0</v>
      </c>
    </row>
    <row r="628" spans="1:74" x14ac:dyDescent="0.25">
      <c r="A628">
        <v>16</v>
      </c>
      <c r="B628" t="s">
        <v>60</v>
      </c>
      <c r="C628" t="s">
        <v>61</v>
      </c>
      <c r="D628">
        <v>2022</v>
      </c>
      <c r="E628" t="s">
        <v>62</v>
      </c>
      <c r="F628" t="s">
        <v>63</v>
      </c>
      <c r="G628">
        <v>2</v>
      </c>
      <c r="H628" t="s">
        <v>64</v>
      </c>
      <c r="I628" t="s">
        <v>3810</v>
      </c>
      <c r="J628" t="s">
        <v>1231</v>
      </c>
      <c r="K628" t="s">
        <v>1232</v>
      </c>
      <c r="L628" t="s">
        <v>3857</v>
      </c>
      <c r="M628" t="s">
        <v>1233</v>
      </c>
      <c r="N628" t="s">
        <v>3864</v>
      </c>
      <c r="O628" t="s">
        <v>68</v>
      </c>
      <c r="P628" t="s">
        <v>3875</v>
      </c>
      <c r="Q628" t="s">
        <v>318</v>
      </c>
      <c r="R628" t="s">
        <v>4045</v>
      </c>
      <c r="S628" t="s">
        <v>1273</v>
      </c>
      <c r="T628">
        <v>30</v>
      </c>
      <c r="U628">
        <v>5</v>
      </c>
      <c r="V628" t="s">
        <v>1280</v>
      </c>
      <c r="W628">
        <v>1</v>
      </c>
      <c r="X628" t="s">
        <v>72</v>
      </c>
      <c r="Y628">
        <v>1</v>
      </c>
      <c r="Z628" t="s">
        <v>73</v>
      </c>
      <c r="AA628">
        <v>1</v>
      </c>
      <c r="AB628" s="3">
        <v>0</v>
      </c>
      <c r="AC628" s="3">
        <v>0</v>
      </c>
      <c r="AD628" s="3">
        <v>0</v>
      </c>
      <c r="AE628" s="3">
        <v>0.7</v>
      </c>
      <c r="AF628" s="3">
        <v>0.7</v>
      </c>
      <c r="AG628" s="3">
        <v>100</v>
      </c>
      <c r="AH628" s="3">
        <v>0.3</v>
      </c>
      <c r="AI628" s="3">
        <v>0.3</v>
      </c>
      <c r="AJ628" s="3">
        <v>100</v>
      </c>
      <c r="AK628" s="3">
        <v>0</v>
      </c>
      <c r="AL628" s="3">
        <v>0</v>
      </c>
      <c r="AM628" s="3">
        <v>0</v>
      </c>
      <c r="AN628" s="3">
        <v>0</v>
      </c>
      <c r="AO628" s="3">
        <v>0</v>
      </c>
      <c r="AP628" s="3">
        <v>0</v>
      </c>
      <c r="AQ628" s="3">
        <v>1</v>
      </c>
      <c r="AR628" s="3">
        <v>1</v>
      </c>
      <c r="AS628" s="3">
        <v>100</v>
      </c>
      <c r="AT628" s="4">
        <v>0</v>
      </c>
      <c r="AU628" s="4">
        <v>0</v>
      </c>
      <c r="AV628" s="3">
        <v>0</v>
      </c>
      <c r="AW628" s="4">
        <v>365290920</v>
      </c>
      <c r="AX628" s="4">
        <v>365290920</v>
      </c>
      <c r="AY628" s="3">
        <v>100</v>
      </c>
      <c r="AZ628" s="4">
        <v>0</v>
      </c>
      <c r="BA628" s="4">
        <v>0</v>
      </c>
      <c r="BB628" s="3">
        <v>0</v>
      </c>
      <c r="BC628" s="4">
        <v>0</v>
      </c>
      <c r="BD628" s="4">
        <v>0</v>
      </c>
      <c r="BE628" s="3">
        <v>0</v>
      </c>
      <c r="BF628" s="4">
        <v>0</v>
      </c>
      <c r="BG628" s="4">
        <v>0</v>
      </c>
      <c r="BH628" s="3">
        <v>0</v>
      </c>
      <c r="BI628" s="4">
        <v>365290920</v>
      </c>
      <c r="BJ628" s="4">
        <v>365290920</v>
      </c>
      <c r="BK628" s="3">
        <v>100</v>
      </c>
      <c r="BL628" t="s">
        <v>1281</v>
      </c>
      <c r="BM628" s="5">
        <f>AT628 / 1000000</f>
        <v>0</v>
      </c>
      <c r="BN628" s="5">
        <f>AU628 / 1000000</f>
        <v>0</v>
      </c>
      <c r="BO628" s="5">
        <f>AW628 / 1000000</f>
        <v>365.29092000000003</v>
      </c>
      <c r="BP628" s="5">
        <f>AX628 / 1000000</f>
        <v>365.29092000000003</v>
      </c>
      <c r="BQ628" s="5">
        <f>AZ628 / 1000000</f>
        <v>0</v>
      </c>
      <c r="BR628" s="5">
        <f>BA628 / 1000000</f>
        <v>0</v>
      </c>
      <c r="BS628" s="5">
        <f>BC628 / 1000000</f>
        <v>0</v>
      </c>
      <c r="BT628" s="5">
        <f>BD628 / 1000000</f>
        <v>0</v>
      </c>
      <c r="BU628" s="5">
        <f>BF628 / 1000000</f>
        <v>0</v>
      </c>
      <c r="BV628" s="5">
        <f>BG628 / 1000000</f>
        <v>0</v>
      </c>
    </row>
    <row r="629" spans="1:74" x14ac:dyDescent="0.25">
      <c r="A629">
        <v>16</v>
      </c>
      <c r="B629" t="s">
        <v>60</v>
      </c>
      <c r="C629" t="s">
        <v>61</v>
      </c>
      <c r="D629">
        <v>2022</v>
      </c>
      <c r="E629" t="s">
        <v>62</v>
      </c>
      <c r="F629" t="s">
        <v>63</v>
      </c>
      <c r="G629">
        <v>2</v>
      </c>
      <c r="H629" t="s">
        <v>64</v>
      </c>
      <c r="I629" t="s">
        <v>3810</v>
      </c>
      <c r="J629" t="s">
        <v>1231</v>
      </c>
      <c r="K629" t="s">
        <v>1232</v>
      </c>
      <c r="L629" t="s">
        <v>3857</v>
      </c>
      <c r="M629" t="s">
        <v>1233</v>
      </c>
      <c r="N629" t="s">
        <v>3864</v>
      </c>
      <c r="O629" t="s">
        <v>68</v>
      </c>
      <c r="P629" t="s">
        <v>3875</v>
      </c>
      <c r="Q629" t="s">
        <v>318</v>
      </c>
      <c r="R629" t="s">
        <v>4045</v>
      </c>
      <c r="S629" t="s">
        <v>1273</v>
      </c>
      <c r="T629">
        <v>30</v>
      </c>
      <c r="U629">
        <v>6</v>
      </c>
      <c r="V629" t="s">
        <v>1282</v>
      </c>
      <c r="W629">
        <v>1</v>
      </c>
      <c r="X629" t="s">
        <v>72</v>
      </c>
      <c r="Y629">
        <v>1</v>
      </c>
      <c r="Z629" t="s">
        <v>73</v>
      </c>
      <c r="AA629">
        <v>1</v>
      </c>
      <c r="AB629" s="3">
        <v>0</v>
      </c>
      <c r="AC629" s="3">
        <v>0</v>
      </c>
      <c r="AD629" s="3">
        <v>0</v>
      </c>
      <c r="AE629" s="3">
        <v>100</v>
      </c>
      <c r="AF629" s="3">
        <v>100</v>
      </c>
      <c r="AG629" s="3">
        <v>100</v>
      </c>
      <c r="AH629" s="3">
        <v>0</v>
      </c>
      <c r="AI629" s="3">
        <v>0</v>
      </c>
      <c r="AJ629" s="3">
        <v>0</v>
      </c>
      <c r="AK629" s="3">
        <v>0</v>
      </c>
      <c r="AL629" s="3">
        <v>0</v>
      </c>
      <c r="AM629" s="3">
        <v>0</v>
      </c>
      <c r="AN629" s="3">
        <v>0</v>
      </c>
      <c r="AO629" s="3">
        <v>0</v>
      </c>
      <c r="AP629" s="3">
        <v>0</v>
      </c>
      <c r="AQ629" s="3">
        <v>100</v>
      </c>
      <c r="AR629" s="3">
        <v>100</v>
      </c>
      <c r="AS629" s="3">
        <v>100</v>
      </c>
      <c r="AT629" s="4">
        <v>0</v>
      </c>
      <c r="AU629" s="4">
        <v>0</v>
      </c>
      <c r="AV629" s="3">
        <v>0</v>
      </c>
      <c r="AW629" s="4">
        <v>40000000</v>
      </c>
      <c r="AX629" s="4">
        <v>40000000</v>
      </c>
      <c r="AY629" s="3">
        <v>100</v>
      </c>
      <c r="AZ629" s="4">
        <v>0</v>
      </c>
      <c r="BA629" s="4">
        <v>0</v>
      </c>
      <c r="BB629" s="3">
        <v>0</v>
      </c>
      <c r="BC629" s="4">
        <v>0</v>
      </c>
      <c r="BD629" s="4">
        <v>0</v>
      </c>
      <c r="BE629" s="3">
        <v>0</v>
      </c>
      <c r="BF629" s="4">
        <v>0</v>
      </c>
      <c r="BG629" s="4">
        <v>0</v>
      </c>
      <c r="BH629" s="3">
        <v>0</v>
      </c>
      <c r="BI629" s="4">
        <v>40000000</v>
      </c>
      <c r="BJ629" s="4">
        <v>40000000</v>
      </c>
      <c r="BK629" s="3">
        <v>100</v>
      </c>
      <c r="BM629" s="5">
        <f>AT629 / 1000000</f>
        <v>0</v>
      </c>
      <c r="BN629" s="5">
        <f>AU629 / 1000000</f>
        <v>0</v>
      </c>
      <c r="BO629" s="5">
        <f>AW629 / 1000000</f>
        <v>40</v>
      </c>
      <c r="BP629" s="5">
        <f>AX629 / 1000000</f>
        <v>40</v>
      </c>
      <c r="BQ629" s="5">
        <f>AZ629 / 1000000</f>
        <v>0</v>
      </c>
      <c r="BR629" s="5">
        <f>BA629 / 1000000</f>
        <v>0</v>
      </c>
      <c r="BS629" s="5">
        <f>BC629 / 1000000</f>
        <v>0</v>
      </c>
      <c r="BT629" s="5">
        <f>BD629 / 1000000</f>
        <v>0</v>
      </c>
      <c r="BU629" s="5">
        <f>BF629 / 1000000</f>
        <v>0</v>
      </c>
      <c r="BV629" s="5">
        <f>BG629 / 1000000</f>
        <v>0</v>
      </c>
    </row>
    <row r="630" spans="1:74" x14ac:dyDescent="0.25">
      <c r="A630">
        <v>16</v>
      </c>
      <c r="B630" t="s">
        <v>60</v>
      </c>
      <c r="C630" t="s">
        <v>61</v>
      </c>
      <c r="D630">
        <v>2022</v>
      </c>
      <c r="E630" t="s">
        <v>62</v>
      </c>
      <c r="F630" t="s">
        <v>63</v>
      </c>
      <c r="G630">
        <v>2</v>
      </c>
      <c r="H630" t="s">
        <v>64</v>
      </c>
      <c r="I630" t="s">
        <v>3810</v>
      </c>
      <c r="J630" t="s">
        <v>1231</v>
      </c>
      <c r="K630" t="s">
        <v>1232</v>
      </c>
      <c r="L630" t="s">
        <v>3857</v>
      </c>
      <c r="M630" t="s">
        <v>1233</v>
      </c>
      <c r="N630" t="s">
        <v>3864</v>
      </c>
      <c r="O630" t="s">
        <v>68</v>
      </c>
      <c r="P630" t="s">
        <v>3875</v>
      </c>
      <c r="Q630" t="s">
        <v>318</v>
      </c>
      <c r="R630" t="s">
        <v>4045</v>
      </c>
      <c r="S630" t="s">
        <v>1273</v>
      </c>
      <c r="T630">
        <v>30</v>
      </c>
      <c r="U630">
        <v>7</v>
      </c>
      <c r="V630" t="s">
        <v>1283</v>
      </c>
      <c r="W630">
        <v>1</v>
      </c>
      <c r="X630" t="s">
        <v>72</v>
      </c>
      <c r="Y630">
        <v>1</v>
      </c>
      <c r="Z630" t="s">
        <v>73</v>
      </c>
      <c r="AA630">
        <v>1</v>
      </c>
      <c r="AB630" s="3">
        <v>0</v>
      </c>
      <c r="AC630" s="3">
        <v>0</v>
      </c>
      <c r="AD630" s="3">
        <v>0</v>
      </c>
      <c r="AE630" s="3">
        <v>0.7</v>
      </c>
      <c r="AF630" s="3">
        <v>0.7</v>
      </c>
      <c r="AG630" s="3">
        <v>100</v>
      </c>
      <c r="AH630" s="3">
        <v>0.3</v>
      </c>
      <c r="AI630" s="3">
        <v>0.3</v>
      </c>
      <c r="AJ630" s="3">
        <v>100</v>
      </c>
      <c r="AK630" s="3">
        <v>0</v>
      </c>
      <c r="AL630" s="3">
        <v>0</v>
      </c>
      <c r="AM630" s="3">
        <v>0</v>
      </c>
      <c r="AN630" s="3">
        <v>0</v>
      </c>
      <c r="AO630" s="3">
        <v>0</v>
      </c>
      <c r="AP630" s="3">
        <v>0</v>
      </c>
      <c r="AQ630" s="3">
        <v>1</v>
      </c>
      <c r="AR630" s="3">
        <v>1</v>
      </c>
      <c r="AS630" s="3">
        <v>100</v>
      </c>
      <c r="AT630" s="4">
        <v>0</v>
      </c>
      <c r="AU630" s="4">
        <v>0</v>
      </c>
      <c r="AV630" s="3">
        <v>0</v>
      </c>
      <c r="AW630" s="4">
        <v>160268185</v>
      </c>
      <c r="AX630" s="4">
        <v>160268185</v>
      </c>
      <c r="AY630" s="3">
        <v>100</v>
      </c>
      <c r="AZ630" s="4">
        <v>0</v>
      </c>
      <c r="BA630" s="4">
        <v>0</v>
      </c>
      <c r="BB630" s="3">
        <v>0</v>
      </c>
      <c r="BC630" s="4">
        <v>0</v>
      </c>
      <c r="BD630" s="4">
        <v>0</v>
      </c>
      <c r="BE630" s="3">
        <v>0</v>
      </c>
      <c r="BF630" s="4">
        <v>0</v>
      </c>
      <c r="BG630" s="4">
        <v>0</v>
      </c>
      <c r="BH630" s="3">
        <v>0</v>
      </c>
      <c r="BI630" s="4">
        <v>160268185</v>
      </c>
      <c r="BJ630" s="4">
        <v>160268185</v>
      </c>
      <c r="BK630" s="3">
        <v>100</v>
      </c>
      <c r="BL630" t="s">
        <v>1284</v>
      </c>
      <c r="BM630" s="5">
        <f>AT630 / 1000000</f>
        <v>0</v>
      </c>
      <c r="BN630" s="5">
        <f>AU630 / 1000000</f>
        <v>0</v>
      </c>
      <c r="BO630" s="5">
        <f>AW630 / 1000000</f>
        <v>160.26818499999999</v>
      </c>
      <c r="BP630" s="5">
        <f>AX630 / 1000000</f>
        <v>160.26818499999999</v>
      </c>
      <c r="BQ630" s="5">
        <f>AZ630 / 1000000</f>
        <v>0</v>
      </c>
      <c r="BR630" s="5">
        <f>BA630 / 1000000</f>
        <v>0</v>
      </c>
      <c r="BS630" s="5">
        <f>BC630 / 1000000</f>
        <v>0</v>
      </c>
      <c r="BT630" s="5">
        <f>BD630 / 1000000</f>
        <v>0</v>
      </c>
      <c r="BU630" s="5">
        <f>BF630 / 1000000</f>
        <v>0</v>
      </c>
      <c r="BV630" s="5">
        <f>BG630 / 1000000</f>
        <v>0</v>
      </c>
    </row>
    <row r="631" spans="1:74" x14ac:dyDescent="0.25">
      <c r="A631">
        <v>16</v>
      </c>
      <c r="B631" t="s">
        <v>60</v>
      </c>
      <c r="C631" t="s">
        <v>61</v>
      </c>
      <c r="D631">
        <v>2022</v>
      </c>
      <c r="E631" t="s">
        <v>62</v>
      </c>
      <c r="F631" t="s">
        <v>63</v>
      </c>
      <c r="G631">
        <v>2</v>
      </c>
      <c r="H631" t="s">
        <v>64</v>
      </c>
      <c r="I631" t="s">
        <v>3810</v>
      </c>
      <c r="J631" t="s">
        <v>1231</v>
      </c>
      <c r="K631" t="s">
        <v>1232</v>
      </c>
      <c r="L631" t="s">
        <v>3857</v>
      </c>
      <c r="M631" t="s">
        <v>1233</v>
      </c>
      <c r="N631" t="s">
        <v>3864</v>
      </c>
      <c r="O631" t="s">
        <v>68</v>
      </c>
      <c r="P631" t="s">
        <v>3875</v>
      </c>
      <c r="Q631" t="s">
        <v>318</v>
      </c>
      <c r="R631" t="s">
        <v>4045</v>
      </c>
      <c r="S631" t="s">
        <v>1273</v>
      </c>
      <c r="T631">
        <v>30</v>
      </c>
      <c r="U631">
        <v>8</v>
      </c>
      <c r="V631" t="s">
        <v>1285</v>
      </c>
      <c r="W631">
        <v>1</v>
      </c>
      <c r="X631" t="s">
        <v>72</v>
      </c>
      <c r="Y631">
        <v>4</v>
      </c>
      <c r="Z631" t="s">
        <v>344</v>
      </c>
      <c r="AA631">
        <v>1</v>
      </c>
      <c r="AB631" s="3">
        <v>0</v>
      </c>
      <c r="AC631" s="3">
        <v>0</v>
      </c>
      <c r="AD631" s="3">
        <v>0</v>
      </c>
      <c r="AE631" s="3">
        <v>0</v>
      </c>
      <c r="AF631" s="3">
        <v>0</v>
      </c>
      <c r="AG631" s="3">
        <v>0</v>
      </c>
      <c r="AH631" s="3">
        <v>0</v>
      </c>
      <c r="AI631" s="3">
        <v>0</v>
      </c>
      <c r="AJ631" s="3">
        <v>0</v>
      </c>
      <c r="AK631" s="3">
        <v>0</v>
      </c>
      <c r="AL631" s="3">
        <v>0</v>
      </c>
      <c r="AM631" s="3">
        <v>0</v>
      </c>
      <c r="AN631" s="3">
        <v>0</v>
      </c>
      <c r="AO631" s="3">
        <v>0</v>
      </c>
      <c r="AP631" s="3">
        <v>0</v>
      </c>
      <c r="AQ631" s="3">
        <v>1</v>
      </c>
      <c r="AR631" s="3">
        <v>0</v>
      </c>
      <c r="AS631" s="3">
        <v>0</v>
      </c>
      <c r="AT631" s="4">
        <v>0</v>
      </c>
      <c r="AU631" s="4">
        <v>0</v>
      </c>
      <c r="AV631" s="3">
        <v>0</v>
      </c>
      <c r="AW631" s="4">
        <v>0</v>
      </c>
      <c r="AX631" s="4">
        <v>0</v>
      </c>
      <c r="AY631" s="3">
        <v>0</v>
      </c>
      <c r="AZ631" s="4">
        <v>0</v>
      </c>
      <c r="BA631" s="4">
        <v>0</v>
      </c>
      <c r="BB631" s="3">
        <v>0</v>
      </c>
      <c r="BC631" s="4">
        <v>0</v>
      </c>
      <c r="BD631" s="4">
        <v>0</v>
      </c>
      <c r="BE631" s="3">
        <v>0</v>
      </c>
      <c r="BF631" s="4">
        <v>0</v>
      </c>
      <c r="BG631" s="4">
        <v>0</v>
      </c>
      <c r="BH631" s="3">
        <v>0</v>
      </c>
      <c r="BI631" s="4">
        <v>0</v>
      </c>
      <c r="BJ631" s="4">
        <v>0</v>
      </c>
      <c r="BK631" s="3">
        <v>0</v>
      </c>
      <c r="BM631" s="5">
        <f>AT631 / 1000000</f>
        <v>0</v>
      </c>
      <c r="BN631" s="5">
        <f>AU631 / 1000000</f>
        <v>0</v>
      </c>
      <c r="BO631" s="5">
        <f>AW631 / 1000000</f>
        <v>0</v>
      </c>
      <c r="BP631" s="5">
        <f>AX631 / 1000000</f>
        <v>0</v>
      </c>
      <c r="BQ631" s="5">
        <f>AZ631 / 1000000</f>
        <v>0</v>
      </c>
      <c r="BR631" s="5">
        <f>BA631 / 1000000</f>
        <v>0</v>
      </c>
      <c r="BS631" s="5">
        <f>BC631 / 1000000</f>
        <v>0</v>
      </c>
      <c r="BT631" s="5">
        <f>BD631 / 1000000</f>
        <v>0</v>
      </c>
      <c r="BU631" s="5">
        <f>BF631 / 1000000</f>
        <v>0</v>
      </c>
      <c r="BV631" s="5">
        <f>BG631 / 1000000</f>
        <v>0</v>
      </c>
    </row>
    <row r="632" spans="1:74" x14ac:dyDescent="0.25">
      <c r="A632">
        <v>16</v>
      </c>
      <c r="B632" t="s">
        <v>60</v>
      </c>
      <c r="C632" t="s">
        <v>61</v>
      </c>
      <c r="D632">
        <v>2022</v>
      </c>
      <c r="E632" t="s">
        <v>62</v>
      </c>
      <c r="F632" t="s">
        <v>63</v>
      </c>
      <c r="G632">
        <v>2</v>
      </c>
      <c r="H632" t="s">
        <v>64</v>
      </c>
      <c r="I632" t="s">
        <v>3810</v>
      </c>
      <c r="J632" t="s">
        <v>1231</v>
      </c>
      <c r="K632" t="s">
        <v>1232</v>
      </c>
      <c r="L632" t="s">
        <v>3857</v>
      </c>
      <c r="M632" t="s">
        <v>1233</v>
      </c>
      <c r="N632" t="s">
        <v>3864</v>
      </c>
      <c r="O632" t="s">
        <v>68</v>
      </c>
      <c r="P632" t="s">
        <v>3875</v>
      </c>
      <c r="Q632" t="s">
        <v>318</v>
      </c>
      <c r="R632" t="s">
        <v>4045</v>
      </c>
      <c r="S632" t="s">
        <v>1273</v>
      </c>
      <c r="T632">
        <v>30</v>
      </c>
      <c r="U632">
        <v>9</v>
      </c>
      <c r="V632" t="s">
        <v>1286</v>
      </c>
      <c r="W632">
        <v>1</v>
      </c>
      <c r="X632" t="s">
        <v>72</v>
      </c>
      <c r="Y632">
        <v>1</v>
      </c>
      <c r="Z632" t="s">
        <v>73</v>
      </c>
      <c r="AA632">
        <v>1</v>
      </c>
      <c r="AB632" s="3">
        <v>1</v>
      </c>
      <c r="AC632" s="3">
        <v>1</v>
      </c>
      <c r="AD632" s="3">
        <v>100</v>
      </c>
      <c r="AE632" s="3">
        <v>1</v>
      </c>
      <c r="AF632" s="3">
        <v>1</v>
      </c>
      <c r="AG632" s="3">
        <v>100</v>
      </c>
      <c r="AH632" s="3">
        <v>1</v>
      </c>
      <c r="AI632" s="3">
        <v>1</v>
      </c>
      <c r="AJ632" s="3">
        <v>100</v>
      </c>
      <c r="AK632" s="3">
        <v>1</v>
      </c>
      <c r="AL632" s="3">
        <v>0</v>
      </c>
      <c r="AM632" s="3">
        <v>0</v>
      </c>
      <c r="AN632" s="3">
        <v>1</v>
      </c>
      <c r="AO632" s="3">
        <v>0</v>
      </c>
      <c r="AP632" s="3">
        <v>0</v>
      </c>
      <c r="AQ632" s="3">
        <v>5</v>
      </c>
      <c r="AR632" s="3">
        <v>3</v>
      </c>
      <c r="AS632" s="3">
        <v>60</v>
      </c>
      <c r="AT632" s="4">
        <v>659323916</v>
      </c>
      <c r="AU632" s="4">
        <v>659323616</v>
      </c>
      <c r="AV632" s="3">
        <v>100</v>
      </c>
      <c r="AW632" s="4">
        <v>5599940454</v>
      </c>
      <c r="AX632" s="4">
        <v>5397865664</v>
      </c>
      <c r="AY632" s="3">
        <v>96.39</v>
      </c>
      <c r="AZ632" s="4">
        <v>10619367283</v>
      </c>
      <c r="BA632" s="4">
        <v>10408448823</v>
      </c>
      <c r="BB632" s="3">
        <v>98.01</v>
      </c>
      <c r="BC632" s="4">
        <v>10843379000</v>
      </c>
      <c r="BD632" s="4">
        <v>0</v>
      </c>
      <c r="BE632" s="3">
        <v>0</v>
      </c>
      <c r="BF632" s="4">
        <v>3830000000</v>
      </c>
      <c r="BG632" s="4">
        <v>0</v>
      </c>
      <c r="BH632" s="3">
        <v>0</v>
      </c>
      <c r="BI632" s="4">
        <v>31552010653</v>
      </c>
      <c r="BJ632" s="4">
        <v>16465638103</v>
      </c>
      <c r="BK632" s="3">
        <v>52.19</v>
      </c>
      <c r="BL632" t="s">
        <v>1287</v>
      </c>
      <c r="BM632" s="5">
        <f>AT632 / 1000000</f>
        <v>659.32391600000005</v>
      </c>
      <c r="BN632" s="5">
        <f>AU632 / 1000000</f>
        <v>659.32361600000002</v>
      </c>
      <c r="BO632" s="5">
        <f>AW632 / 1000000</f>
        <v>5599.9404539999996</v>
      </c>
      <c r="BP632" s="5">
        <f>AX632 / 1000000</f>
        <v>5397.8656639999999</v>
      </c>
      <c r="BQ632" s="5">
        <f>AZ632 / 1000000</f>
        <v>10619.367283</v>
      </c>
      <c r="BR632" s="5">
        <f>BA632 / 1000000</f>
        <v>10408.448823000001</v>
      </c>
      <c r="BS632" s="5">
        <f>BC632 / 1000000</f>
        <v>10843.379000000001</v>
      </c>
      <c r="BT632" s="5">
        <f>BD632 / 1000000</f>
        <v>0</v>
      </c>
      <c r="BU632" s="5">
        <f>BF632 / 1000000</f>
        <v>3830</v>
      </c>
      <c r="BV632" s="5">
        <f>BG632 / 1000000</f>
        <v>0</v>
      </c>
    </row>
    <row r="633" spans="1:74" x14ac:dyDescent="0.25">
      <c r="A633">
        <v>16</v>
      </c>
      <c r="B633" t="s">
        <v>60</v>
      </c>
      <c r="C633" t="s">
        <v>61</v>
      </c>
      <c r="D633">
        <v>2022</v>
      </c>
      <c r="E633" t="s">
        <v>62</v>
      </c>
      <c r="F633" t="s">
        <v>63</v>
      </c>
      <c r="G633">
        <v>2</v>
      </c>
      <c r="H633" t="s">
        <v>64</v>
      </c>
      <c r="I633" t="s">
        <v>3810</v>
      </c>
      <c r="J633" t="s">
        <v>1231</v>
      </c>
      <c r="K633" t="s">
        <v>1232</v>
      </c>
      <c r="L633" t="s">
        <v>3857</v>
      </c>
      <c r="M633" t="s">
        <v>1233</v>
      </c>
      <c r="N633" t="s">
        <v>3864</v>
      </c>
      <c r="O633" t="s">
        <v>68</v>
      </c>
      <c r="P633" t="s">
        <v>3875</v>
      </c>
      <c r="Q633" t="s">
        <v>318</v>
      </c>
      <c r="R633" t="s">
        <v>4046</v>
      </c>
      <c r="S633" t="s">
        <v>1288</v>
      </c>
      <c r="T633">
        <v>26</v>
      </c>
      <c r="U633">
        <v>1</v>
      </c>
      <c r="V633" t="s">
        <v>1289</v>
      </c>
      <c r="W633">
        <v>1</v>
      </c>
      <c r="X633" t="s">
        <v>72</v>
      </c>
      <c r="Y633">
        <v>1</v>
      </c>
      <c r="Z633" t="s">
        <v>73</v>
      </c>
      <c r="AA633">
        <v>1</v>
      </c>
      <c r="AB633" s="3">
        <v>0.25</v>
      </c>
      <c r="AC633" s="3">
        <v>0.25</v>
      </c>
      <c r="AD633" s="3">
        <v>100</v>
      </c>
      <c r="AE633" s="3">
        <v>1.5</v>
      </c>
      <c r="AF633" s="3">
        <v>1.5</v>
      </c>
      <c r="AG633" s="3">
        <v>100</v>
      </c>
      <c r="AH633" s="3">
        <v>2</v>
      </c>
      <c r="AI633" s="3">
        <v>1.95</v>
      </c>
      <c r="AJ633" s="3">
        <v>97.5</v>
      </c>
      <c r="AK633" s="3">
        <v>2</v>
      </c>
      <c r="AL633" s="3">
        <v>0</v>
      </c>
      <c r="AM633" s="3">
        <v>0</v>
      </c>
      <c r="AN633" s="3">
        <v>0.25</v>
      </c>
      <c r="AO633" s="3">
        <v>0</v>
      </c>
      <c r="AP633" s="3">
        <v>0</v>
      </c>
      <c r="AQ633" s="3">
        <v>6</v>
      </c>
      <c r="AR633" s="3">
        <v>3.7</v>
      </c>
      <c r="AS633" s="3">
        <v>61.67</v>
      </c>
      <c r="AT633" s="4">
        <v>89357000</v>
      </c>
      <c r="AU633" s="4">
        <v>89338500</v>
      </c>
      <c r="AV633" s="3">
        <v>99.98</v>
      </c>
      <c r="AW633" s="4">
        <v>460924998</v>
      </c>
      <c r="AX633" s="4">
        <v>449429182</v>
      </c>
      <c r="AY633" s="3">
        <v>97.51</v>
      </c>
      <c r="AZ633" s="4">
        <v>1366849728</v>
      </c>
      <c r="BA633" s="4">
        <v>1298109444</v>
      </c>
      <c r="BB633" s="3">
        <v>94.97</v>
      </c>
      <c r="BC633" s="4">
        <v>636773000</v>
      </c>
      <c r="BD633" s="4">
        <v>0</v>
      </c>
      <c r="BE633" s="3">
        <v>0</v>
      </c>
      <c r="BF633" s="4">
        <v>166750000</v>
      </c>
      <c r="BG633" s="4">
        <v>0</v>
      </c>
      <c r="BH633" s="3">
        <v>0</v>
      </c>
      <c r="BI633" s="4">
        <v>2720654726</v>
      </c>
      <c r="BJ633" s="4">
        <v>1836877126</v>
      </c>
      <c r="BK633" s="3">
        <v>67.52</v>
      </c>
      <c r="BL633" t="s">
        <v>1290</v>
      </c>
      <c r="BM633" s="5">
        <f>AT633 / 1000000</f>
        <v>89.356999999999999</v>
      </c>
      <c r="BN633" s="5">
        <f>AU633 / 1000000</f>
        <v>89.338499999999996</v>
      </c>
      <c r="BO633" s="5">
        <f>AW633 / 1000000</f>
        <v>460.92499800000002</v>
      </c>
      <c r="BP633" s="5">
        <f>AX633 / 1000000</f>
        <v>449.42918200000003</v>
      </c>
      <c r="BQ633" s="5">
        <f>AZ633 / 1000000</f>
        <v>1366.8497279999999</v>
      </c>
      <c r="BR633" s="5">
        <f>BA633 / 1000000</f>
        <v>1298.1094439999999</v>
      </c>
      <c r="BS633" s="5">
        <f>BC633 / 1000000</f>
        <v>636.77300000000002</v>
      </c>
      <c r="BT633" s="5">
        <f>BD633 / 1000000</f>
        <v>0</v>
      </c>
      <c r="BU633" s="5">
        <f>BF633 / 1000000</f>
        <v>166.75</v>
      </c>
      <c r="BV633" s="5">
        <f>BG633 / 1000000</f>
        <v>0</v>
      </c>
    </row>
    <row r="634" spans="1:74" x14ac:dyDescent="0.25">
      <c r="A634">
        <v>16</v>
      </c>
      <c r="B634" t="s">
        <v>60</v>
      </c>
      <c r="C634" t="s">
        <v>61</v>
      </c>
      <c r="D634">
        <v>2022</v>
      </c>
      <c r="E634" t="s">
        <v>62</v>
      </c>
      <c r="F634" t="s">
        <v>63</v>
      </c>
      <c r="G634">
        <v>2</v>
      </c>
      <c r="H634" t="s">
        <v>64</v>
      </c>
      <c r="I634" t="s">
        <v>3810</v>
      </c>
      <c r="J634" t="s">
        <v>1231</v>
      </c>
      <c r="K634" t="s">
        <v>1232</v>
      </c>
      <c r="L634" t="s">
        <v>3857</v>
      </c>
      <c r="M634" t="s">
        <v>1233</v>
      </c>
      <c r="N634" t="s">
        <v>3864</v>
      </c>
      <c r="O634" t="s">
        <v>68</v>
      </c>
      <c r="P634" t="s">
        <v>3875</v>
      </c>
      <c r="Q634" t="s">
        <v>318</v>
      </c>
      <c r="R634" t="s">
        <v>4046</v>
      </c>
      <c r="S634" t="s">
        <v>1288</v>
      </c>
      <c r="T634">
        <v>26</v>
      </c>
      <c r="U634">
        <v>2</v>
      </c>
      <c r="V634" t="s">
        <v>1291</v>
      </c>
      <c r="W634">
        <v>1</v>
      </c>
      <c r="X634" t="s">
        <v>72</v>
      </c>
      <c r="Y634">
        <v>1</v>
      </c>
      <c r="Z634" t="s">
        <v>73</v>
      </c>
      <c r="AA634">
        <v>1</v>
      </c>
      <c r="AB634" s="3">
        <v>0</v>
      </c>
      <c r="AC634" s="3">
        <v>0</v>
      </c>
      <c r="AD634" s="3">
        <v>0</v>
      </c>
      <c r="AE634" s="3">
        <v>1</v>
      </c>
      <c r="AF634" s="3">
        <v>1</v>
      </c>
      <c r="AG634" s="3">
        <v>100</v>
      </c>
      <c r="AH634" s="3">
        <v>1</v>
      </c>
      <c r="AI634" s="3">
        <v>0.97</v>
      </c>
      <c r="AJ634" s="3">
        <v>97</v>
      </c>
      <c r="AK634" s="3">
        <v>1</v>
      </c>
      <c r="AL634" s="3">
        <v>0</v>
      </c>
      <c r="AM634" s="3">
        <v>0</v>
      </c>
      <c r="AN634" s="3">
        <v>0</v>
      </c>
      <c r="AO634" s="3">
        <v>0</v>
      </c>
      <c r="AP634" s="3">
        <v>0</v>
      </c>
      <c r="AQ634" s="3">
        <v>3</v>
      </c>
      <c r="AR634" s="3">
        <v>1.97</v>
      </c>
      <c r="AS634" s="3">
        <v>65.67</v>
      </c>
      <c r="AT634" s="4">
        <v>0</v>
      </c>
      <c r="AU634" s="4">
        <v>0</v>
      </c>
      <c r="AV634" s="3">
        <v>0</v>
      </c>
      <c r="AW634" s="4">
        <v>96000000</v>
      </c>
      <c r="AX634" s="4">
        <v>96000000</v>
      </c>
      <c r="AY634" s="3">
        <v>100</v>
      </c>
      <c r="AZ634" s="4">
        <v>942833333</v>
      </c>
      <c r="BA634" s="4">
        <v>942833333</v>
      </c>
      <c r="BB634" s="3">
        <v>100</v>
      </c>
      <c r="BC634" s="4">
        <v>4314718000</v>
      </c>
      <c r="BD634" s="4">
        <v>0</v>
      </c>
      <c r="BE634" s="3">
        <v>0</v>
      </c>
      <c r="BF634" s="4">
        <v>0</v>
      </c>
      <c r="BG634" s="4">
        <v>0</v>
      </c>
      <c r="BH634" s="3">
        <v>0</v>
      </c>
      <c r="BI634" s="4">
        <v>5353551333</v>
      </c>
      <c r="BJ634" s="4">
        <v>1038833333</v>
      </c>
      <c r="BK634" s="3">
        <v>19.399999999999999</v>
      </c>
      <c r="BL634" t="s">
        <v>1292</v>
      </c>
      <c r="BM634" s="5">
        <f>AT634 / 1000000</f>
        <v>0</v>
      </c>
      <c r="BN634" s="5">
        <f>AU634 / 1000000</f>
        <v>0</v>
      </c>
      <c r="BO634" s="5">
        <f>AW634 / 1000000</f>
        <v>96</v>
      </c>
      <c r="BP634" s="5">
        <f>AX634 / 1000000</f>
        <v>96</v>
      </c>
      <c r="BQ634" s="5">
        <f>AZ634 / 1000000</f>
        <v>942.83333300000004</v>
      </c>
      <c r="BR634" s="5">
        <f>BA634 / 1000000</f>
        <v>942.83333300000004</v>
      </c>
      <c r="BS634" s="5">
        <f>BC634 / 1000000</f>
        <v>4314.7179999999998</v>
      </c>
      <c r="BT634" s="5">
        <f>BD634 / 1000000</f>
        <v>0</v>
      </c>
      <c r="BU634" s="5">
        <f>BF634 / 1000000</f>
        <v>0</v>
      </c>
      <c r="BV634" s="5">
        <f>BG634 / 1000000</f>
        <v>0</v>
      </c>
    </row>
    <row r="635" spans="1:74" x14ac:dyDescent="0.25">
      <c r="A635">
        <v>16</v>
      </c>
      <c r="B635" t="s">
        <v>60</v>
      </c>
      <c r="C635" t="s">
        <v>61</v>
      </c>
      <c r="D635">
        <v>2022</v>
      </c>
      <c r="E635" t="s">
        <v>62</v>
      </c>
      <c r="F635" t="s">
        <v>63</v>
      </c>
      <c r="G635">
        <v>2</v>
      </c>
      <c r="H635" t="s">
        <v>64</v>
      </c>
      <c r="I635" t="s">
        <v>3810</v>
      </c>
      <c r="J635" t="s">
        <v>1231</v>
      </c>
      <c r="K635" t="s">
        <v>1232</v>
      </c>
      <c r="L635" t="s">
        <v>3857</v>
      </c>
      <c r="M635" t="s">
        <v>1233</v>
      </c>
      <c r="N635" t="s">
        <v>3864</v>
      </c>
      <c r="O635" t="s">
        <v>68</v>
      </c>
      <c r="P635" t="s">
        <v>3875</v>
      </c>
      <c r="Q635" t="s">
        <v>318</v>
      </c>
      <c r="R635" t="s">
        <v>4046</v>
      </c>
      <c r="S635" t="s">
        <v>1288</v>
      </c>
      <c r="T635">
        <v>26</v>
      </c>
      <c r="U635">
        <v>3</v>
      </c>
      <c r="V635" t="s">
        <v>1293</v>
      </c>
      <c r="W635">
        <v>1</v>
      </c>
      <c r="X635" t="s">
        <v>72</v>
      </c>
      <c r="Y635">
        <v>1</v>
      </c>
      <c r="Z635" t="s">
        <v>73</v>
      </c>
      <c r="AA635">
        <v>1</v>
      </c>
      <c r="AB635" s="3">
        <v>0</v>
      </c>
      <c r="AC635" s="3">
        <v>0</v>
      </c>
      <c r="AD635" s="3">
        <v>0</v>
      </c>
      <c r="AE635" s="3">
        <v>0.5</v>
      </c>
      <c r="AF635" s="3">
        <v>0.5</v>
      </c>
      <c r="AG635" s="3">
        <v>100</v>
      </c>
      <c r="AH635" s="3">
        <v>1</v>
      </c>
      <c r="AI635" s="3">
        <v>1</v>
      </c>
      <c r="AJ635" s="3">
        <v>100</v>
      </c>
      <c r="AK635" s="3">
        <v>1</v>
      </c>
      <c r="AL635" s="3">
        <v>0</v>
      </c>
      <c r="AM635" s="3">
        <v>0</v>
      </c>
      <c r="AN635" s="3">
        <v>0.5</v>
      </c>
      <c r="AO635" s="3">
        <v>0</v>
      </c>
      <c r="AP635" s="3">
        <v>0</v>
      </c>
      <c r="AQ635" s="3">
        <v>3</v>
      </c>
      <c r="AR635" s="3">
        <v>1.5</v>
      </c>
      <c r="AS635" s="3">
        <v>50</v>
      </c>
      <c r="AT635" s="4">
        <v>0</v>
      </c>
      <c r="AU635" s="4">
        <v>0</v>
      </c>
      <c r="AV635" s="3">
        <v>0</v>
      </c>
      <c r="AW635" s="4">
        <v>72000000</v>
      </c>
      <c r="AX635" s="4">
        <v>72000000</v>
      </c>
      <c r="AY635" s="3">
        <v>100</v>
      </c>
      <c r="AZ635" s="4">
        <v>88000000</v>
      </c>
      <c r="BA635" s="4">
        <v>80000000</v>
      </c>
      <c r="BB635" s="3">
        <v>90.91</v>
      </c>
      <c r="BC635" s="4">
        <v>162000000</v>
      </c>
      <c r="BD635" s="4">
        <v>0</v>
      </c>
      <c r="BE635" s="3">
        <v>0</v>
      </c>
      <c r="BF635" s="4">
        <v>56000000</v>
      </c>
      <c r="BG635" s="4">
        <v>0</v>
      </c>
      <c r="BH635" s="3">
        <v>0</v>
      </c>
      <c r="BI635" s="4">
        <v>378000000</v>
      </c>
      <c r="BJ635" s="4">
        <v>152000000</v>
      </c>
      <c r="BK635" s="3">
        <v>40.21</v>
      </c>
      <c r="BL635" t="s">
        <v>1294</v>
      </c>
      <c r="BM635" s="5">
        <f>AT635 / 1000000</f>
        <v>0</v>
      </c>
      <c r="BN635" s="5">
        <f>AU635 / 1000000</f>
        <v>0</v>
      </c>
      <c r="BO635" s="5">
        <f>AW635 / 1000000</f>
        <v>72</v>
      </c>
      <c r="BP635" s="5">
        <f>AX635 / 1000000</f>
        <v>72</v>
      </c>
      <c r="BQ635" s="5">
        <f>AZ635 / 1000000</f>
        <v>88</v>
      </c>
      <c r="BR635" s="5">
        <f>BA635 / 1000000</f>
        <v>80</v>
      </c>
      <c r="BS635" s="5">
        <f>BC635 / 1000000</f>
        <v>162</v>
      </c>
      <c r="BT635" s="5">
        <f>BD635 / 1000000</f>
        <v>0</v>
      </c>
      <c r="BU635" s="5">
        <f>BF635 / 1000000</f>
        <v>56</v>
      </c>
      <c r="BV635" s="5">
        <f>BG635 / 1000000</f>
        <v>0</v>
      </c>
    </row>
    <row r="636" spans="1:74" x14ac:dyDescent="0.25">
      <c r="A636">
        <v>16</v>
      </c>
      <c r="B636" t="s">
        <v>60</v>
      </c>
      <c r="C636" t="s">
        <v>61</v>
      </c>
      <c r="D636">
        <v>2022</v>
      </c>
      <c r="E636" t="s">
        <v>62</v>
      </c>
      <c r="F636" t="s">
        <v>63</v>
      </c>
      <c r="G636">
        <v>2</v>
      </c>
      <c r="H636" t="s">
        <v>64</v>
      </c>
      <c r="I636" t="s">
        <v>3810</v>
      </c>
      <c r="J636" t="s">
        <v>1231</v>
      </c>
      <c r="K636" t="s">
        <v>1232</v>
      </c>
      <c r="L636" t="s">
        <v>3857</v>
      </c>
      <c r="M636" t="s">
        <v>1233</v>
      </c>
      <c r="N636" t="s">
        <v>3864</v>
      </c>
      <c r="O636" t="s">
        <v>68</v>
      </c>
      <c r="P636" t="s">
        <v>3875</v>
      </c>
      <c r="Q636" t="s">
        <v>318</v>
      </c>
      <c r="R636" t="s">
        <v>4046</v>
      </c>
      <c r="S636" t="s">
        <v>1288</v>
      </c>
      <c r="T636">
        <v>26</v>
      </c>
      <c r="U636">
        <v>4</v>
      </c>
      <c r="V636" t="s">
        <v>1295</v>
      </c>
      <c r="W636">
        <v>1</v>
      </c>
      <c r="X636" t="s">
        <v>72</v>
      </c>
      <c r="Y636">
        <v>1</v>
      </c>
      <c r="Z636" t="s">
        <v>73</v>
      </c>
      <c r="AA636">
        <v>1</v>
      </c>
      <c r="AB636" s="3">
        <v>0.1</v>
      </c>
      <c r="AC636" s="3">
        <v>0.1</v>
      </c>
      <c r="AD636" s="3">
        <v>100</v>
      </c>
      <c r="AE636" s="3">
        <v>0.25</v>
      </c>
      <c r="AF636" s="3">
        <v>0.25</v>
      </c>
      <c r="AG636" s="3">
        <v>100</v>
      </c>
      <c r="AH636" s="3">
        <v>0.25</v>
      </c>
      <c r="AI636" s="3">
        <v>0.25</v>
      </c>
      <c r="AJ636" s="3">
        <v>100</v>
      </c>
      <c r="AK636" s="3">
        <v>0.25</v>
      </c>
      <c r="AL636" s="3">
        <v>0</v>
      </c>
      <c r="AM636" s="3">
        <v>0</v>
      </c>
      <c r="AN636" s="3">
        <v>0.15</v>
      </c>
      <c r="AO636" s="3">
        <v>0</v>
      </c>
      <c r="AP636" s="3">
        <v>0</v>
      </c>
      <c r="AQ636" s="3">
        <v>1</v>
      </c>
      <c r="AR636" s="3">
        <v>0.6</v>
      </c>
      <c r="AS636" s="3">
        <v>60</v>
      </c>
      <c r="AT636" s="4">
        <v>69165000</v>
      </c>
      <c r="AU636" s="4">
        <v>69165000</v>
      </c>
      <c r="AV636" s="3">
        <v>100</v>
      </c>
      <c r="AW636" s="4">
        <v>268500002</v>
      </c>
      <c r="AX636" s="4">
        <v>268499994</v>
      </c>
      <c r="AY636" s="3">
        <v>100</v>
      </c>
      <c r="AZ636" s="4">
        <v>126596639</v>
      </c>
      <c r="BA636" s="4">
        <v>125250141</v>
      </c>
      <c r="BB636" s="3">
        <v>98.93</v>
      </c>
      <c r="BC636" s="4">
        <v>236509000</v>
      </c>
      <c r="BD636" s="4">
        <v>0</v>
      </c>
      <c r="BE636" s="3">
        <v>0</v>
      </c>
      <c r="BF636" s="4">
        <v>150000000</v>
      </c>
      <c r="BG636" s="4">
        <v>0</v>
      </c>
      <c r="BH636" s="3">
        <v>0</v>
      </c>
      <c r="BI636" s="4">
        <v>850770641</v>
      </c>
      <c r="BJ636" s="4">
        <v>462915135</v>
      </c>
      <c r="BK636" s="3">
        <v>54.41</v>
      </c>
      <c r="BL636" t="s">
        <v>1296</v>
      </c>
      <c r="BM636" s="5">
        <f>AT636 / 1000000</f>
        <v>69.165000000000006</v>
      </c>
      <c r="BN636" s="5">
        <f>AU636 / 1000000</f>
        <v>69.165000000000006</v>
      </c>
      <c r="BO636" s="5">
        <f>AW636 / 1000000</f>
        <v>268.50000199999999</v>
      </c>
      <c r="BP636" s="5">
        <f>AX636 / 1000000</f>
        <v>268.49999400000002</v>
      </c>
      <c r="BQ636" s="5">
        <f>AZ636 / 1000000</f>
        <v>126.596639</v>
      </c>
      <c r="BR636" s="5">
        <f>BA636 / 1000000</f>
        <v>125.250141</v>
      </c>
      <c r="BS636" s="5">
        <f>BC636 / 1000000</f>
        <v>236.50899999999999</v>
      </c>
      <c r="BT636" s="5">
        <f>BD636 / 1000000</f>
        <v>0</v>
      </c>
      <c r="BU636" s="5">
        <f>BF636 / 1000000</f>
        <v>150</v>
      </c>
      <c r="BV636" s="5">
        <f>BG636 / 1000000</f>
        <v>0</v>
      </c>
    </row>
    <row r="637" spans="1:74" x14ac:dyDescent="0.25">
      <c r="A637">
        <v>16</v>
      </c>
      <c r="B637" t="s">
        <v>60</v>
      </c>
      <c r="C637" t="s">
        <v>61</v>
      </c>
      <c r="D637">
        <v>2022</v>
      </c>
      <c r="E637" t="s">
        <v>62</v>
      </c>
      <c r="F637" t="s">
        <v>63</v>
      </c>
      <c r="G637">
        <v>2</v>
      </c>
      <c r="H637" t="s">
        <v>64</v>
      </c>
      <c r="I637" t="s">
        <v>3810</v>
      </c>
      <c r="J637" t="s">
        <v>1231</v>
      </c>
      <c r="K637" t="s">
        <v>1232</v>
      </c>
      <c r="L637" t="s">
        <v>3857</v>
      </c>
      <c r="M637" t="s">
        <v>1233</v>
      </c>
      <c r="N637" t="s">
        <v>3864</v>
      </c>
      <c r="O637" t="s">
        <v>68</v>
      </c>
      <c r="P637" t="s">
        <v>3875</v>
      </c>
      <c r="Q637" t="s">
        <v>318</v>
      </c>
      <c r="R637" t="s">
        <v>4046</v>
      </c>
      <c r="S637" t="s">
        <v>1288</v>
      </c>
      <c r="T637">
        <v>26</v>
      </c>
      <c r="U637">
        <v>5</v>
      </c>
      <c r="V637" t="s">
        <v>1297</v>
      </c>
      <c r="W637">
        <v>1</v>
      </c>
      <c r="X637" t="s">
        <v>72</v>
      </c>
      <c r="Y637">
        <v>1</v>
      </c>
      <c r="Z637" t="s">
        <v>73</v>
      </c>
      <c r="AA637">
        <v>1</v>
      </c>
      <c r="AB637" s="3">
        <v>0</v>
      </c>
      <c r="AC637" s="3">
        <v>0</v>
      </c>
      <c r="AD637" s="3">
        <v>0</v>
      </c>
      <c r="AE637" s="3">
        <v>3</v>
      </c>
      <c r="AF637" s="3">
        <v>3</v>
      </c>
      <c r="AG637" s="3">
        <v>100</v>
      </c>
      <c r="AH637" s="3">
        <v>2</v>
      </c>
      <c r="AI637" s="3">
        <v>2</v>
      </c>
      <c r="AJ637" s="3">
        <v>100</v>
      </c>
      <c r="AK637" s="3">
        <v>2</v>
      </c>
      <c r="AL637" s="3">
        <v>0</v>
      </c>
      <c r="AM637" s="3">
        <v>0</v>
      </c>
      <c r="AN637" s="3">
        <v>1</v>
      </c>
      <c r="AO637" s="3">
        <v>0</v>
      </c>
      <c r="AP637" s="3">
        <v>0</v>
      </c>
      <c r="AQ637" s="3">
        <v>8</v>
      </c>
      <c r="AR637" s="3">
        <v>5</v>
      </c>
      <c r="AS637" s="3">
        <v>62.5</v>
      </c>
      <c r="AT637" s="4">
        <v>0</v>
      </c>
      <c r="AU637" s="4">
        <v>0</v>
      </c>
      <c r="AV637" s="3">
        <v>0</v>
      </c>
      <c r="AW637" s="4">
        <v>180000000</v>
      </c>
      <c r="AX637" s="4">
        <v>180000000</v>
      </c>
      <c r="AY637" s="3">
        <v>100</v>
      </c>
      <c r="AZ637" s="4">
        <v>799500000</v>
      </c>
      <c r="BA637" s="4">
        <v>799500000</v>
      </c>
      <c r="BB637" s="3">
        <v>100</v>
      </c>
      <c r="BC637" s="4">
        <v>150000000</v>
      </c>
      <c r="BD637" s="4">
        <v>0</v>
      </c>
      <c r="BE637" s="3">
        <v>0</v>
      </c>
      <c r="BF637" s="4">
        <v>75000000</v>
      </c>
      <c r="BG637" s="4">
        <v>0</v>
      </c>
      <c r="BH637" s="3">
        <v>0</v>
      </c>
      <c r="BI637" s="4">
        <v>1204500000</v>
      </c>
      <c r="BJ637" s="4">
        <v>979500000</v>
      </c>
      <c r="BK637" s="3">
        <v>81.319999999999993</v>
      </c>
      <c r="BL637" t="s">
        <v>1298</v>
      </c>
      <c r="BM637" s="5">
        <f>AT637 / 1000000</f>
        <v>0</v>
      </c>
      <c r="BN637" s="5">
        <f>AU637 / 1000000</f>
        <v>0</v>
      </c>
      <c r="BO637" s="5">
        <f>AW637 / 1000000</f>
        <v>180</v>
      </c>
      <c r="BP637" s="5">
        <f>AX637 / 1000000</f>
        <v>180</v>
      </c>
      <c r="BQ637" s="5">
        <f>AZ637 / 1000000</f>
        <v>799.5</v>
      </c>
      <c r="BR637" s="5">
        <f>BA637 / 1000000</f>
        <v>799.5</v>
      </c>
      <c r="BS637" s="5">
        <f>BC637 / 1000000</f>
        <v>150</v>
      </c>
      <c r="BT637" s="5">
        <f>BD637 / 1000000</f>
        <v>0</v>
      </c>
      <c r="BU637" s="5">
        <f>BF637 / 1000000</f>
        <v>75</v>
      </c>
      <c r="BV637" s="5">
        <f>BG637 / 1000000</f>
        <v>0</v>
      </c>
    </row>
    <row r="638" spans="1:74" x14ac:dyDescent="0.25">
      <c r="A638">
        <v>16</v>
      </c>
      <c r="B638" t="s">
        <v>60</v>
      </c>
      <c r="C638" t="s">
        <v>61</v>
      </c>
      <c r="D638">
        <v>2022</v>
      </c>
      <c r="E638" t="s">
        <v>62</v>
      </c>
      <c r="F638" t="s">
        <v>63</v>
      </c>
      <c r="G638">
        <v>2</v>
      </c>
      <c r="H638" t="s">
        <v>64</v>
      </c>
      <c r="I638" t="s">
        <v>3810</v>
      </c>
      <c r="J638" t="s">
        <v>1231</v>
      </c>
      <c r="K638" t="s">
        <v>1232</v>
      </c>
      <c r="L638" t="s">
        <v>3857</v>
      </c>
      <c r="M638" t="s">
        <v>1233</v>
      </c>
      <c r="N638" t="s">
        <v>3864</v>
      </c>
      <c r="O638" t="s">
        <v>68</v>
      </c>
      <c r="P638" t="s">
        <v>3875</v>
      </c>
      <c r="Q638" t="s">
        <v>318</v>
      </c>
      <c r="R638" t="s">
        <v>4046</v>
      </c>
      <c r="S638" t="s">
        <v>1288</v>
      </c>
      <c r="T638">
        <v>26</v>
      </c>
      <c r="U638">
        <v>6</v>
      </c>
      <c r="V638" t="s">
        <v>1299</v>
      </c>
      <c r="W638">
        <v>1</v>
      </c>
      <c r="X638" t="s">
        <v>72</v>
      </c>
      <c r="Y638">
        <v>1</v>
      </c>
      <c r="Z638" t="s">
        <v>73</v>
      </c>
      <c r="AA638">
        <v>1</v>
      </c>
      <c r="AB638" s="3">
        <v>0</v>
      </c>
      <c r="AC638" s="3">
        <v>0</v>
      </c>
      <c r="AD638" s="3">
        <v>0</v>
      </c>
      <c r="AE638" s="3">
        <v>1</v>
      </c>
      <c r="AF638" s="3">
        <v>0.7</v>
      </c>
      <c r="AG638" s="3">
        <v>70</v>
      </c>
      <c r="AH638" s="3">
        <v>1.3</v>
      </c>
      <c r="AI638" s="3">
        <v>1.25</v>
      </c>
      <c r="AJ638" s="3">
        <v>96.15</v>
      </c>
      <c r="AK638" s="3">
        <v>0</v>
      </c>
      <c r="AL638" s="3">
        <v>0</v>
      </c>
      <c r="AM638" s="3">
        <v>0</v>
      </c>
      <c r="AN638" s="3">
        <v>0</v>
      </c>
      <c r="AO638" s="3">
        <v>0</v>
      </c>
      <c r="AP638" s="3">
        <v>0</v>
      </c>
      <c r="AQ638" s="3">
        <v>2</v>
      </c>
      <c r="AR638" s="3">
        <v>1.95</v>
      </c>
      <c r="AS638" s="3">
        <v>97.5</v>
      </c>
      <c r="AT638" s="4">
        <v>0</v>
      </c>
      <c r="AU638" s="4">
        <v>0</v>
      </c>
      <c r="AV638" s="3">
        <v>0</v>
      </c>
      <c r="AW638" s="4">
        <v>299000000</v>
      </c>
      <c r="AX638" s="4">
        <v>298904000</v>
      </c>
      <c r="AY638" s="3">
        <v>99.97</v>
      </c>
      <c r="AZ638" s="4">
        <v>597820300</v>
      </c>
      <c r="BA638" s="4">
        <v>597820300</v>
      </c>
      <c r="BB638" s="3">
        <v>100</v>
      </c>
      <c r="BC638" s="4">
        <v>0</v>
      </c>
      <c r="BD638" s="4">
        <v>0</v>
      </c>
      <c r="BE638" s="3">
        <v>0</v>
      </c>
      <c r="BF638" s="4">
        <v>0</v>
      </c>
      <c r="BG638" s="4">
        <v>0</v>
      </c>
      <c r="BH638" s="3">
        <v>0</v>
      </c>
      <c r="BI638" s="4">
        <v>896820300</v>
      </c>
      <c r="BJ638" s="4">
        <v>896724300</v>
      </c>
      <c r="BK638" s="3">
        <v>99.99</v>
      </c>
      <c r="BL638" t="s">
        <v>1300</v>
      </c>
      <c r="BM638" s="5">
        <f>AT638 / 1000000</f>
        <v>0</v>
      </c>
      <c r="BN638" s="5">
        <f>AU638 / 1000000</f>
        <v>0</v>
      </c>
      <c r="BO638" s="5">
        <f>AW638 / 1000000</f>
        <v>299</v>
      </c>
      <c r="BP638" s="5">
        <f>AX638 / 1000000</f>
        <v>298.904</v>
      </c>
      <c r="BQ638" s="5">
        <f>AZ638 / 1000000</f>
        <v>597.82029999999997</v>
      </c>
      <c r="BR638" s="5">
        <f>BA638 / 1000000</f>
        <v>597.82029999999997</v>
      </c>
      <c r="BS638" s="5">
        <f>BC638 / 1000000</f>
        <v>0</v>
      </c>
      <c r="BT638" s="5">
        <f>BD638 / 1000000</f>
        <v>0</v>
      </c>
      <c r="BU638" s="5">
        <f>BF638 / 1000000</f>
        <v>0</v>
      </c>
      <c r="BV638" s="5">
        <f>BG638 / 1000000</f>
        <v>0</v>
      </c>
    </row>
    <row r="639" spans="1:74" x14ac:dyDescent="0.25">
      <c r="A639">
        <v>16</v>
      </c>
      <c r="B639" t="s">
        <v>60</v>
      </c>
      <c r="C639" t="s">
        <v>61</v>
      </c>
      <c r="D639">
        <v>2022</v>
      </c>
      <c r="E639" t="s">
        <v>62</v>
      </c>
      <c r="F639" t="s">
        <v>63</v>
      </c>
      <c r="G639">
        <v>2</v>
      </c>
      <c r="H639" t="s">
        <v>64</v>
      </c>
      <c r="I639" t="s">
        <v>3810</v>
      </c>
      <c r="J639" t="s">
        <v>1231</v>
      </c>
      <c r="K639" t="s">
        <v>1232</v>
      </c>
      <c r="L639" t="s">
        <v>3857</v>
      </c>
      <c r="M639" t="s">
        <v>1233</v>
      </c>
      <c r="N639" t="s">
        <v>3864</v>
      </c>
      <c r="O639" t="s">
        <v>68</v>
      </c>
      <c r="P639" t="s">
        <v>3875</v>
      </c>
      <c r="Q639" t="s">
        <v>318</v>
      </c>
      <c r="R639" t="s">
        <v>4047</v>
      </c>
      <c r="S639" t="s">
        <v>1301</v>
      </c>
      <c r="T639">
        <v>24</v>
      </c>
      <c r="U639">
        <v>1</v>
      </c>
      <c r="V639" t="s">
        <v>1302</v>
      </c>
      <c r="W639">
        <v>2</v>
      </c>
      <c r="X639" t="s">
        <v>76</v>
      </c>
      <c r="Y639">
        <v>1</v>
      </c>
      <c r="Z639" t="s">
        <v>73</v>
      </c>
      <c r="AA639">
        <v>1</v>
      </c>
      <c r="AB639" s="3">
        <v>1</v>
      </c>
      <c r="AC639" s="3">
        <v>1</v>
      </c>
      <c r="AD639" s="3">
        <v>100</v>
      </c>
      <c r="AE639" s="3">
        <v>1</v>
      </c>
      <c r="AF639" s="3">
        <v>1</v>
      </c>
      <c r="AG639" s="3">
        <v>100</v>
      </c>
      <c r="AH639" s="3">
        <v>1</v>
      </c>
      <c r="AI639" s="3">
        <v>1</v>
      </c>
      <c r="AJ639" s="3">
        <v>100</v>
      </c>
      <c r="AK639" s="3">
        <v>1</v>
      </c>
      <c r="AL639" s="3">
        <v>0</v>
      </c>
      <c r="AM639" s="3">
        <v>0</v>
      </c>
      <c r="AN639" s="3">
        <v>1</v>
      </c>
      <c r="AO639" s="3">
        <v>0</v>
      </c>
      <c r="AP639" s="3">
        <v>0</v>
      </c>
      <c r="AQ639" s="3" t="s">
        <v>77</v>
      </c>
      <c r="AR639" s="3" t="s">
        <v>77</v>
      </c>
      <c r="AS639" s="3" t="s">
        <v>77</v>
      </c>
      <c r="AT639" s="4">
        <v>84000000</v>
      </c>
      <c r="AU639" s="4">
        <v>84000000</v>
      </c>
      <c r="AV639" s="3">
        <v>100</v>
      </c>
      <c r="AW639" s="4">
        <v>235149425</v>
      </c>
      <c r="AX639" s="4">
        <v>219000000</v>
      </c>
      <c r="AY639" s="3">
        <v>93.13</v>
      </c>
      <c r="AZ639" s="4">
        <v>220500000</v>
      </c>
      <c r="BA639" s="4">
        <v>220500000</v>
      </c>
      <c r="BB639" s="3">
        <v>100</v>
      </c>
      <c r="BC639" s="4">
        <v>184000000</v>
      </c>
      <c r="BD639" s="4">
        <v>0</v>
      </c>
      <c r="BE639" s="3">
        <v>0</v>
      </c>
      <c r="BF639" s="4">
        <v>100000000</v>
      </c>
      <c r="BG639" s="4">
        <v>0</v>
      </c>
      <c r="BH639" s="3">
        <v>0</v>
      </c>
      <c r="BI639" s="4">
        <v>823649425</v>
      </c>
      <c r="BJ639" s="4">
        <v>523500000</v>
      </c>
      <c r="BK639" s="3">
        <v>63.56</v>
      </c>
      <c r="BL639" t="s">
        <v>1303</v>
      </c>
      <c r="BM639" s="5">
        <f>AT639 / 1000000</f>
        <v>84</v>
      </c>
      <c r="BN639" s="5">
        <f>AU639 / 1000000</f>
        <v>84</v>
      </c>
      <c r="BO639" s="5">
        <f>AW639 / 1000000</f>
        <v>235.14942500000001</v>
      </c>
      <c r="BP639" s="5">
        <f>AX639 / 1000000</f>
        <v>219</v>
      </c>
      <c r="BQ639" s="5">
        <f>AZ639 / 1000000</f>
        <v>220.5</v>
      </c>
      <c r="BR639" s="5">
        <f>BA639 / 1000000</f>
        <v>220.5</v>
      </c>
      <c r="BS639" s="5">
        <f>BC639 / 1000000</f>
        <v>184</v>
      </c>
      <c r="BT639" s="5">
        <f>BD639 / 1000000</f>
        <v>0</v>
      </c>
      <c r="BU639" s="5">
        <f>BF639 / 1000000</f>
        <v>100</v>
      </c>
      <c r="BV639" s="5">
        <f>BG639 / 1000000</f>
        <v>0</v>
      </c>
    </row>
    <row r="640" spans="1:74" x14ac:dyDescent="0.25">
      <c r="A640">
        <v>16</v>
      </c>
      <c r="B640" t="s">
        <v>60</v>
      </c>
      <c r="C640" t="s">
        <v>61</v>
      </c>
      <c r="D640">
        <v>2022</v>
      </c>
      <c r="E640" t="s">
        <v>62</v>
      </c>
      <c r="F640" t="s">
        <v>63</v>
      </c>
      <c r="G640">
        <v>2</v>
      </c>
      <c r="H640" t="s">
        <v>64</v>
      </c>
      <c r="I640" t="s">
        <v>3810</v>
      </c>
      <c r="J640" t="s">
        <v>1231</v>
      </c>
      <c r="K640" t="s">
        <v>1232</v>
      </c>
      <c r="L640" t="s">
        <v>3857</v>
      </c>
      <c r="M640" t="s">
        <v>1233</v>
      </c>
      <c r="N640" t="s">
        <v>3864</v>
      </c>
      <c r="O640" t="s">
        <v>68</v>
      </c>
      <c r="P640" t="s">
        <v>3875</v>
      </c>
      <c r="Q640" t="s">
        <v>318</v>
      </c>
      <c r="R640" t="s">
        <v>4047</v>
      </c>
      <c r="S640" t="s">
        <v>1301</v>
      </c>
      <c r="T640">
        <v>24</v>
      </c>
      <c r="U640">
        <v>2</v>
      </c>
      <c r="V640" t="s">
        <v>1304</v>
      </c>
      <c r="W640">
        <v>2</v>
      </c>
      <c r="X640" t="s">
        <v>76</v>
      </c>
      <c r="Y640">
        <v>1</v>
      </c>
      <c r="Z640" t="s">
        <v>73</v>
      </c>
      <c r="AA640">
        <v>1</v>
      </c>
      <c r="AB640" s="3">
        <v>1</v>
      </c>
      <c r="AC640" s="3">
        <v>1</v>
      </c>
      <c r="AD640" s="3">
        <v>100</v>
      </c>
      <c r="AE640" s="3">
        <v>1</v>
      </c>
      <c r="AF640" s="3">
        <v>1</v>
      </c>
      <c r="AG640" s="3">
        <v>100</v>
      </c>
      <c r="AH640" s="3">
        <v>1</v>
      </c>
      <c r="AI640" s="3">
        <v>1</v>
      </c>
      <c r="AJ640" s="3">
        <v>100</v>
      </c>
      <c r="AK640" s="3">
        <v>1</v>
      </c>
      <c r="AL640" s="3">
        <v>0</v>
      </c>
      <c r="AM640" s="3">
        <v>0</v>
      </c>
      <c r="AN640" s="3">
        <v>1</v>
      </c>
      <c r="AO640" s="3">
        <v>0</v>
      </c>
      <c r="AP640" s="3">
        <v>0</v>
      </c>
      <c r="AQ640" s="3" t="s">
        <v>77</v>
      </c>
      <c r="AR640" s="3" t="s">
        <v>77</v>
      </c>
      <c r="AS640" s="3" t="s">
        <v>77</v>
      </c>
      <c r="AT640" s="4">
        <v>69755259</v>
      </c>
      <c r="AU640" s="4">
        <v>69738259</v>
      </c>
      <c r="AV640" s="3">
        <v>99.97</v>
      </c>
      <c r="AW640" s="4">
        <v>726250000</v>
      </c>
      <c r="AX640" s="4">
        <v>726250000</v>
      </c>
      <c r="AY640" s="3">
        <v>100</v>
      </c>
      <c r="AZ640" s="4">
        <v>766350000</v>
      </c>
      <c r="BA640" s="4">
        <v>766350000</v>
      </c>
      <c r="BB640" s="3">
        <v>100</v>
      </c>
      <c r="BC640" s="4">
        <v>557200000</v>
      </c>
      <c r="BD640" s="4">
        <v>0</v>
      </c>
      <c r="BE640" s="3">
        <v>0</v>
      </c>
      <c r="BF640" s="4">
        <v>1500000000</v>
      </c>
      <c r="BG640" s="4">
        <v>0</v>
      </c>
      <c r="BH640" s="3">
        <v>0</v>
      </c>
      <c r="BI640" s="4">
        <v>3619555259</v>
      </c>
      <c r="BJ640" s="4">
        <v>1562338259</v>
      </c>
      <c r="BK640" s="3">
        <v>43.16</v>
      </c>
      <c r="BL640" t="s">
        <v>1305</v>
      </c>
      <c r="BM640" s="5">
        <f>AT640 / 1000000</f>
        <v>69.755258999999995</v>
      </c>
      <c r="BN640" s="5">
        <f>AU640 / 1000000</f>
        <v>69.738258999999999</v>
      </c>
      <c r="BO640" s="5">
        <f>AW640 / 1000000</f>
        <v>726.25</v>
      </c>
      <c r="BP640" s="5">
        <f>AX640 / 1000000</f>
        <v>726.25</v>
      </c>
      <c r="BQ640" s="5">
        <f>AZ640 / 1000000</f>
        <v>766.35</v>
      </c>
      <c r="BR640" s="5">
        <f>BA640 / 1000000</f>
        <v>766.35</v>
      </c>
      <c r="BS640" s="5">
        <f>BC640 / 1000000</f>
        <v>557.20000000000005</v>
      </c>
      <c r="BT640" s="5">
        <f>BD640 / 1000000</f>
        <v>0</v>
      </c>
      <c r="BU640" s="5">
        <f>BF640 / 1000000</f>
        <v>1500</v>
      </c>
      <c r="BV640" s="5">
        <f>BG640 / 1000000</f>
        <v>0</v>
      </c>
    </row>
    <row r="641" spans="1:74" x14ac:dyDescent="0.25">
      <c r="A641">
        <v>16</v>
      </c>
      <c r="B641" t="s">
        <v>60</v>
      </c>
      <c r="C641" t="s">
        <v>61</v>
      </c>
      <c r="D641">
        <v>2022</v>
      </c>
      <c r="E641" t="s">
        <v>62</v>
      </c>
      <c r="F641" t="s">
        <v>63</v>
      </c>
      <c r="G641">
        <v>2</v>
      </c>
      <c r="H641" t="s">
        <v>64</v>
      </c>
      <c r="I641" t="s">
        <v>3810</v>
      </c>
      <c r="J641" t="s">
        <v>1231</v>
      </c>
      <c r="K641" t="s">
        <v>1232</v>
      </c>
      <c r="L641" t="s">
        <v>3857</v>
      </c>
      <c r="M641" t="s">
        <v>1233</v>
      </c>
      <c r="N641" t="s">
        <v>3864</v>
      </c>
      <c r="O641" t="s">
        <v>68</v>
      </c>
      <c r="P641" t="s">
        <v>3875</v>
      </c>
      <c r="Q641" t="s">
        <v>318</v>
      </c>
      <c r="R641" t="s">
        <v>4047</v>
      </c>
      <c r="S641" t="s">
        <v>1301</v>
      </c>
      <c r="T641">
        <v>24</v>
      </c>
      <c r="U641">
        <v>3</v>
      </c>
      <c r="V641" t="s">
        <v>1306</v>
      </c>
      <c r="W641">
        <v>1</v>
      </c>
      <c r="X641" t="s">
        <v>72</v>
      </c>
      <c r="Y641">
        <v>1</v>
      </c>
      <c r="Z641" t="s">
        <v>73</v>
      </c>
      <c r="AA641">
        <v>1</v>
      </c>
      <c r="AB641" s="3">
        <v>0</v>
      </c>
      <c r="AC641" s="3">
        <v>0</v>
      </c>
      <c r="AD641" s="3">
        <v>0</v>
      </c>
      <c r="AE641" s="3">
        <v>2</v>
      </c>
      <c r="AF641" s="3">
        <v>2</v>
      </c>
      <c r="AG641" s="3">
        <v>100</v>
      </c>
      <c r="AH641" s="3">
        <v>4</v>
      </c>
      <c r="AI641" s="3">
        <v>4</v>
      </c>
      <c r="AJ641" s="3">
        <v>100</v>
      </c>
      <c r="AK641" s="3">
        <v>2</v>
      </c>
      <c r="AL641" s="3">
        <v>0</v>
      </c>
      <c r="AM641" s="3">
        <v>0</v>
      </c>
      <c r="AN641" s="3">
        <v>0</v>
      </c>
      <c r="AO641" s="3">
        <v>0</v>
      </c>
      <c r="AP641" s="3">
        <v>0</v>
      </c>
      <c r="AQ641" s="3">
        <v>8</v>
      </c>
      <c r="AR641" s="3">
        <v>6</v>
      </c>
      <c r="AS641" s="3">
        <v>75</v>
      </c>
      <c r="AT641" s="4">
        <v>0</v>
      </c>
      <c r="AU641" s="4">
        <v>0</v>
      </c>
      <c r="AV641" s="3">
        <v>0</v>
      </c>
      <c r="AW641" s="4">
        <v>196350000</v>
      </c>
      <c r="AX641" s="4">
        <v>196350000</v>
      </c>
      <c r="AY641" s="3">
        <v>100</v>
      </c>
      <c r="AZ641" s="4">
        <v>266926667</v>
      </c>
      <c r="BA641" s="4">
        <v>266926667</v>
      </c>
      <c r="BB641" s="3">
        <v>100</v>
      </c>
      <c r="BC641" s="4">
        <v>251500000</v>
      </c>
      <c r="BD641" s="4">
        <v>0</v>
      </c>
      <c r="BE641" s="3">
        <v>0</v>
      </c>
      <c r="BF641" s="4">
        <v>0</v>
      </c>
      <c r="BG641" s="4">
        <v>0</v>
      </c>
      <c r="BH641" s="3">
        <v>0</v>
      </c>
      <c r="BI641" s="4">
        <v>714776667</v>
      </c>
      <c r="BJ641" s="4">
        <v>463276667</v>
      </c>
      <c r="BK641" s="3">
        <v>64.81</v>
      </c>
      <c r="BL641" t="s">
        <v>1307</v>
      </c>
      <c r="BM641" s="5">
        <f>AT641 / 1000000</f>
        <v>0</v>
      </c>
      <c r="BN641" s="5">
        <f>AU641 / 1000000</f>
        <v>0</v>
      </c>
      <c r="BO641" s="5">
        <f>AW641 / 1000000</f>
        <v>196.35</v>
      </c>
      <c r="BP641" s="5">
        <f>AX641 / 1000000</f>
        <v>196.35</v>
      </c>
      <c r="BQ641" s="5">
        <f>AZ641 / 1000000</f>
        <v>266.92666700000001</v>
      </c>
      <c r="BR641" s="5">
        <f>BA641 / 1000000</f>
        <v>266.92666700000001</v>
      </c>
      <c r="BS641" s="5">
        <f>BC641 / 1000000</f>
        <v>251.5</v>
      </c>
      <c r="BT641" s="5">
        <f>BD641 / 1000000</f>
        <v>0</v>
      </c>
      <c r="BU641" s="5">
        <f>BF641 / 1000000</f>
        <v>0</v>
      </c>
      <c r="BV641" s="5">
        <f>BG641 / 1000000</f>
        <v>0</v>
      </c>
    </row>
    <row r="642" spans="1:74" x14ac:dyDescent="0.25">
      <c r="A642">
        <v>16</v>
      </c>
      <c r="B642" t="s">
        <v>60</v>
      </c>
      <c r="C642" t="s">
        <v>61</v>
      </c>
      <c r="D642">
        <v>2022</v>
      </c>
      <c r="E642" t="s">
        <v>62</v>
      </c>
      <c r="F642" t="s">
        <v>63</v>
      </c>
      <c r="G642">
        <v>2</v>
      </c>
      <c r="H642" t="s">
        <v>64</v>
      </c>
      <c r="I642" t="s">
        <v>3810</v>
      </c>
      <c r="J642" t="s">
        <v>1231</v>
      </c>
      <c r="K642" t="s">
        <v>1232</v>
      </c>
      <c r="L642" t="s">
        <v>3857</v>
      </c>
      <c r="M642" t="s">
        <v>1233</v>
      </c>
      <c r="N642" t="s">
        <v>3864</v>
      </c>
      <c r="O642" t="s">
        <v>68</v>
      </c>
      <c r="P642" t="s">
        <v>3875</v>
      </c>
      <c r="Q642" t="s">
        <v>318</v>
      </c>
      <c r="R642" t="s">
        <v>4047</v>
      </c>
      <c r="S642" t="s">
        <v>1301</v>
      </c>
      <c r="T642">
        <v>24</v>
      </c>
      <c r="U642">
        <v>4</v>
      </c>
      <c r="V642" t="s">
        <v>1308</v>
      </c>
      <c r="W642">
        <v>2</v>
      </c>
      <c r="X642" t="s">
        <v>76</v>
      </c>
      <c r="Y642">
        <v>1</v>
      </c>
      <c r="Z642" t="s">
        <v>73</v>
      </c>
      <c r="AA642">
        <v>1</v>
      </c>
      <c r="AB642" s="3">
        <v>1</v>
      </c>
      <c r="AC642" s="3">
        <v>1</v>
      </c>
      <c r="AD642" s="3">
        <v>100</v>
      </c>
      <c r="AE642" s="3">
        <v>1</v>
      </c>
      <c r="AF642" s="3">
        <v>1</v>
      </c>
      <c r="AG642" s="3">
        <v>100</v>
      </c>
      <c r="AH642" s="3">
        <v>1</v>
      </c>
      <c r="AI642" s="3">
        <v>1</v>
      </c>
      <c r="AJ642" s="3">
        <v>100</v>
      </c>
      <c r="AK642" s="3">
        <v>1</v>
      </c>
      <c r="AL642" s="3">
        <v>0</v>
      </c>
      <c r="AM642" s="3">
        <v>0</v>
      </c>
      <c r="AN642" s="3">
        <v>1</v>
      </c>
      <c r="AO642" s="3">
        <v>0</v>
      </c>
      <c r="AP642" s="3">
        <v>0</v>
      </c>
      <c r="AQ642" s="3" t="s">
        <v>77</v>
      </c>
      <c r="AR642" s="3" t="s">
        <v>77</v>
      </c>
      <c r="AS642" s="3" t="s">
        <v>77</v>
      </c>
      <c r="AT642" s="4">
        <v>50000000</v>
      </c>
      <c r="AU642" s="4">
        <v>50000000</v>
      </c>
      <c r="AV642" s="3">
        <v>100</v>
      </c>
      <c r="AW642" s="4">
        <v>344500000</v>
      </c>
      <c r="AX642" s="4">
        <v>344500000</v>
      </c>
      <c r="AY642" s="3">
        <v>100</v>
      </c>
      <c r="AZ642" s="4">
        <v>873430333</v>
      </c>
      <c r="BA642" s="4">
        <v>873430333</v>
      </c>
      <c r="BB642" s="3">
        <v>100</v>
      </c>
      <c r="BC642" s="4">
        <v>103500000</v>
      </c>
      <c r="BD642" s="4">
        <v>0</v>
      </c>
      <c r="BE642" s="3">
        <v>0</v>
      </c>
      <c r="BF642" s="4">
        <v>130000000</v>
      </c>
      <c r="BG642" s="4">
        <v>0</v>
      </c>
      <c r="BH642" s="3">
        <v>0</v>
      </c>
      <c r="BI642" s="4">
        <v>1501430333</v>
      </c>
      <c r="BJ642" s="4">
        <v>1267930333</v>
      </c>
      <c r="BK642" s="3">
        <v>84.45</v>
      </c>
      <c r="BL642" t="s">
        <v>1309</v>
      </c>
      <c r="BM642" s="5">
        <f>AT642 / 1000000</f>
        <v>50</v>
      </c>
      <c r="BN642" s="5">
        <f>AU642 / 1000000</f>
        <v>50</v>
      </c>
      <c r="BO642" s="5">
        <f>AW642 / 1000000</f>
        <v>344.5</v>
      </c>
      <c r="BP642" s="5">
        <f>AX642 / 1000000</f>
        <v>344.5</v>
      </c>
      <c r="BQ642" s="5">
        <f>AZ642 / 1000000</f>
        <v>873.43033300000002</v>
      </c>
      <c r="BR642" s="5">
        <f>BA642 / 1000000</f>
        <v>873.43033300000002</v>
      </c>
      <c r="BS642" s="5">
        <f>BC642 / 1000000</f>
        <v>103.5</v>
      </c>
      <c r="BT642" s="5">
        <f>BD642 / 1000000</f>
        <v>0</v>
      </c>
      <c r="BU642" s="5">
        <f>BF642 / 1000000</f>
        <v>130</v>
      </c>
      <c r="BV642" s="5">
        <f>BG642 / 1000000</f>
        <v>0</v>
      </c>
    </row>
    <row r="643" spans="1:74" x14ac:dyDescent="0.25">
      <c r="A643">
        <v>16</v>
      </c>
      <c r="B643" t="s">
        <v>60</v>
      </c>
      <c r="C643" t="s">
        <v>61</v>
      </c>
      <c r="D643">
        <v>2022</v>
      </c>
      <c r="E643" t="s">
        <v>62</v>
      </c>
      <c r="F643" t="s">
        <v>63</v>
      </c>
      <c r="G643">
        <v>2</v>
      </c>
      <c r="H643" t="s">
        <v>64</v>
      </c>
      <c r="I643" t="s">
        <v>3810</v>
      </c>
      <c r="J643" t="s">
        <v>1231</v>
      </c>
      <c r="K643" t="s">
        <v>1232</v>
      </c>
      <c r="L643" t="s">
        <v>3857</v>
      </c>
      <c r="M643" t="s">
        <v>1233</v>
      </c>
      <c r="N643" t="s">
        <v>3864</v>
      </c>
      <c r="O643" t="s">
        <v>68</v>
      </c>
      <c r="P643" t="s">
        <v>3875</v>
      </c>
      <c r="Q643" t="s">
        <v>318</v>
      </c>
      <c r="R643" t="s">
        <v>4047</v>
      </c>
      <c r="S643" t="s">
        <v>1301</v>
      </c>
      <c r="T643">
        <v>24</v>
      </c>
      <c r="U643">
        <v>5</v>
      </c>
      <c r="V643" t="s">
        <v>1310</v>
      </c>
      <c r="W643">
        <v>2</v>
      </c>
      <c r="X643" t="s">
        <v>76</v>
      </c>
      <c r="Y643">
        <v>1</v>
      </c>
      <c r="Z643" t="s">
        <v>73</v>
      </c>
      <c r="AA643">
        <v>1</v>
      </c>
      <c r="AB643" s="3">
        <v>100</v>
      </c>
      <c r="AC643" s="3">
        <v>100</v>
      </c>
      <c r="AD643" s="3">
        <v>100</v>
      </c>
      <c r="AE643" s="3">
        <v>100</v>
      </c>
      <c r="AF643" s="3">
        <v>100</v>
      </c>
      <c r="AG643" s="3">
        <v>100</v>
      </c>
      <c r="AH643" s="3">
        <v>0</v>
      </c>
      <c r="AI643" s="3">
        <v>0</v>
      </c>
      <c r="AJ643" s="3">
        <v>0</v>
      </c>
      <c r="AK643" s="3">
        <v>0</v>
      </c>
      <c r="AL643" s="3">
        <v>0</v>
      </c>
      <c r="AM643" s="3">
        <v>0</v>
      </c>
      <c r="AN643" s="3">
        <v>0</v>
      </c>
      <c r="AO643" s="3">
        <v>0</v>
      </c>
      <c r="AP643" s="3">
        <v>0</v>
      </c>
      <c r="AQ643" s="3" t="s">
        <v>77</v>
      </c>
      <c r="AR643" s="3" t="s">
        <v>77</v>
      </c>
      <c r="AS643" s="3" t="s">
        <v>77</v>
      </c>
      <c r="AT643" s="4">
        <v>178922714</v>
      </c>
      <c r="AU643" s="4">
        <v>178922711</v>
      </c>
      <c r="AV643" s="3">
        <v>100</v>
      </c>
      <c r="AW643" s="4">
        <v>227700000</v>
      </c>
      <c r="AX643" s="4">
        <v>227700000</v>
      </c>
      <c r="AY643" s="3">
        <v>100</v>
      </c>
      <c r="AZ643" s="4">
        <v>0</v>
      </c>
      <c r="BA643" s="4">
        <v>0</v>
      </c>
      <c r="BB643" s="3">
        <v>0</v>
      </c>
      <c r="BC643" s="4">
        <v>0</v>
      </c>
      <c r="BD643" s="4">
        <v>0</v>
      </c>
      <c r="BE643" s="3">
        <v>0</v>
      </c>
      <c r="BF643" s="4">
        <v>0</v>
      </c>
      <c r="BG643" s="4">
        <v>0</v>
      </c>
      <c r="BH643" s="3">
        <v>0</v>
      </c>
      <c r="BI643" s="4">
        <v>406622714</v>
      </c>
      <c r="BJ643" s="4">
        <v>406622711</v>
      </c>
      <c r="BK643" s="3">
        <v>100</v>
      </c>
      <c r="BM643" s="5">
        <f>AT643 / 1000000</f>
        <v>178.92271400000001</v>
      </c>
      <c r="BN643" s="5">
        <f>AU643 / 1000000</f>
        <v>178.92271099999999</v>
      </c>
      <c r="BO643" s="5">
        <f>AW643 / 1000000</f>
        <v>227.7</v>
      </c>
      <c r="BP643" s="5">
        <f>AX643 / 1000000</f>
        <v>227.7</v>
      </c>
      <c r="BQ643" s="5">
        <f>AZ643 / 1000000</f>
        <v>0</v>
      </c>
      <c r="BR643" s="5">
        <f>BA643 / 1000000</f>
        <v>0</v>
      </c>
      <c r="BS643" s="5">
        <f>BC643 / 1000000</f>
        <v>0</v>
      </c>
      <c r="BT643" s="5">
        <f>BD643 / 1000000</f>
        <v>0</v>
      </c>
      <c r="BU643" s="5">
        <f>BF643 / 1000000</f>
        <v>0</v>
      </c>
      <c r="BV643" s="5">
        <f>BG643 / 1000000</f>
        <v>0</v>
      </c>
    </row>
    <row r="644" spans="1:74" x14ac:dyDescent="0.25">
      <c r="A644">
        <v>16</v>
      </c>
      <c r="B644" t="s">
        <v>60</v>
      </c>
      <c r="C644" t="s">
        <v>61</v>
      </c>
      <c r="D644">
        <v>2022</v>
      </c>
      <c r="E644" t="s">
        <v>62</v>
      </c>
      <c r="F644" t="s">
        <v>63</v>
      </c>
      <c r="G644">
        <v>2</v>
      </c>
      <c r="H644" t="s">
        <v>64</v>
      </c>
      <c r="I644" t="s">
        <v>3810</v>
      </c>
      <c r="J644" t="s">
        <v>1231</v>
      </c>
      <c r="K644" t="s">
        <v>1232</v>
      </c>
      <c r="L644" t="s">
        <v>3857</v>
      </c>
      <c r="M644" t="s">
        <v>1233</v>
      </c>
      <c r="N644" t="s">
        <v>3864</v>
      </c>
      <c r="O644" t="s">
        <v>68</v>
      </c>
      <c r="P644" t="s">
        <v>3875</v>
      </c>
      <c r="Q644" t="s">
        <v>318</v>
      </c>
      <c r="R644" t="s">
        <v>4047</v>
      </c>
      <c r="S644" t="s">
        <v>1301</v>
      </c>
      <c r="T644">
        <v>24</v>
      </c>
      <c r="U644">
        <v>6</v>
      </c>
      <c r="V644" t="s">
        <v>1311</v>
      </c>
      <c r="W644">
        <v>2</v>
      </c>
      <c r="X644" t="s">
        <v>76</v>
      </c>
      <c r="Y644">
        <v>1</v>
      </c>
      <c r="Z644" t="s">
        <v>73</v>
      </c>
      <c r="AA644">
        <v>1</v>
      </c>
      <c r="AB644" s="3">
        <v>0</v>
      </c>
      <c r="AC644" s="3">
        <v>0</v>
      </c>
      <c r="AD644" s="3">
        <v>0</v>
      </c>
      <c r="AE644" s="3">
        <v>1</v>
      </c>
      <c r="AF644" s="3">
        <v>1</v>
      </c>
      <c r="AG644" s="3">
        <v>100</v>
      </c>
      <c r="AH644" s="3">
        <v>1</v>
      </c>
      <c r="AI644" s="3">
        <v>1</v>
      </c>
      <c r="AJ644" s="3">
        <v>100</v>
      </c>
      <c r="AK644" s="3">
        <v>1</v>
      </c>
      <c r="AL644" s="3">
        <v>0</v>
      </c>
      <c r="AM644" s="3">
        <v>0</v>
      </c>
      <c r="AN644" s="3">
        <v>0</v>
      </c>
      <c r="AO644" s="3">
        <v>0</v>
      </c>
      <c r="AP644" s="3">
        <v>0</v>
      </c>
      <c r="AQ644" s="3" t="s">
        <v>77</v>
      </c>
      <c r="AR644" s="3" t="s">
        <v>77</v>
      </c>
      <c r="AS644" s="3" t="s">
        <v>77</v>
      </c>
      <c r="AT644" s="4">
        <v>0</v>
      </c>
      <c r="AU644" s="4">
        <v>0</v>
      </c>
      <c r="AV644" s="3">
        <v>0</v>
      </c>
      <c r="AW644" s="4">
        <v>347350000</v>
      </c>
      <c r="AX644" s="4">
        <v>347350000</v>
      </c>
      <c r="AY644" s="3">
        <v>100</v>
      </c>
      <c r="AZ644" s="4">
        <v>603043000</v>
      </c>
      <c r="BA644" s="4">
        <v>602830000</v>
      </c>
      <c r="BB644" s="3">
        <v>99.97</v>
      </c>
      <c r="BC644" s="4">
        <v>557500000</v>
      </c>
      <c r="BD644" s="4">
        <v>0</v>
      </c>
      <c r="BE644" s="3">
        <v>0</v>
      </c>
      <c r="BF644" s="4">
        <v>0</v>
      </c>
      <c r="BG644" s="4">
        <v>0</v>
      </c>
      <c r="BH644" s="3">
        <v>0</v>
      </c>
      <c r="BI644" s="4">
        <v>1507893000</v>
      </c>
      <c r="BJ644" s="4">
        <v>950180000</v>
      </c>
      <c r="BK644" s="3">
        <v>63.01</v>
      </c>
      <c r="BL644" t="s">
        <v>1312</v>
      </c>
      <c r="BM644" s="5">
        <f>AT644 / 1000000</f>
        <v>0</v>
      </c>
      <c r="BN644" s="5">
        <f>AU644 / 1000000</f>
        <v>0</v>
      </c>
      <c r="BO644" s="5">
        <f>AW644 / 1000000</f>
        <v>347.35</v>
      </c>
      <c r="BP644" s="5">
        <f>AX644 / 1000000</f>
        <v>347.35</v>
      </c>
      <c r="BQ644" s="5">
        <f>AZ644 / 1000000</f>
        <v>603.04300000000001</v>
      </c>
      <c r="BR644" s="5">
        <f>BA644 / 1000000</f>
        <v>602.83000000000004</v>
      </c>
      <c r="BS644" s="5">
        <f>BC644 / 1000000</f>
        <v>557.5</v>
      </c>
      <c r="BT644" s="5">
        <f>BD644 / 1000000</f>
        <v>0</v>
      </c>
      <c r="BU644" s="5">
        <f>BF644 / 1000000</f>
        <v>0</v>
      </c>
      <c r="BV644" s="5">
        <f>BG644 / 1000000</f>
        <v>0</v>
      </c>
    </row>
    <row r="645" spans="1:74" x14ac:dyDescent="0.25">
      <c r="A645">
        <v>16</v>
      </c>
      <c r="B645" t="s">
        <v>60</v>
      </c>
      <c r="C645" t="s">
        <v>61</v>
      </c>
      <c r="D645">
        <v>2022</v>
      </c>
      <c r="E645" t="s">
        <v>62</v>
      </c>
      <c r="F645" t="s">
        <v>63</v>
      </c>
      <c r="G645">
        <v>2</v>
      </c>
      <c r="H645" t="s">
        <v>64</v>
      </c>
      <c r="I645" t="s">
        <v>3810</v>
      </c>
      <c r="J645" t="s">
        <v>1231</v>
      </c>
      <c r="K645" t="s">
        <v>1232</v>
      </c>
      <c r="L645" t="s">
        <v>3857</v>
      </c>
      <c r="M645" t="s">
        <v>1233</v>
      </c>
      <c r="N645" t="s">
        <v>3864</v>
      </c>
      <c r="O645" t="s">
        <v>68</v>
      </c>
      <c r="P645" t="s">
        <v>3875</v>
      </c>
      <c r="Q645" t="s">
        <v>318</v>
      </c>
      <c r="R645" t="s">
        <v>4047</v>
      </c>
      <c r="S645" t="s">
        <v>1301</v>
      </c>
      <c r="T645">
        <v>24</v>
      </c>
      <c r="U645">
        <v>7</v>
      </c>
      <c r="V645" t="s">
        <v>1313</v>
      </c>
      <c r="W645">
        <v>2</v>
      </c>
      <c r="X645" t="s">
        <v>76</v>
      </c>
      <c r="Y645">
        <v>1</v>
      </c>
      <c r="Z645" t="s">
        <v>73</v>
      </c>
      <c r="AA645">
        <v>1</v>
      </c>
      <c r="AB645" s="3">
        <v>0</v>
      </c>
      <c r="AC645" s="3">
        <v>0</v>
      </c>
      <c r="AD645" s="3">
        <v>0</v>
      </c>
      <c r="AE645" s="3">
        <v>0</v>
      </c>
      <c r="AF645" s="3">
        <v>0</v>
      </c>
      <c r="AG645" s="3">
        <v>0</v>
      </c>
      <c r="AH645" s="3">
        <v>1</v>
      </c>
      <c r="AI645" s="3">
        <v>1</v>
      </c>
      <c r="AJ645" s="3">
        <v>100</v>
      </c>
      <c r="AK645" s="3">
        <v>1</v>
      </c>
      <c r="AL645" s="3">
        <v>0</v>
      </c>
      <c r="AM645" s="3">
        <v>0</v>
      </c>
      <c r="AN645" s="3">
        <v>1</v>
      </c>
      <c r="AO645" s="3">
        <v>0</v>
      </c>
      <c r="AP645" s="3">
        <v>0</v>
      </c>
      <c r="AQ645" s="3" t="s">
        <v>77</v>
      </c>
      <c r="AR645" s="3" t="s">
        <v>77</v>
      </c>
      <c r="AS645" s="3" t="s">
        <v>77</v>
      </c>
      <c r="AT645" s="4">
        <v>0</v>
      </c>
      <c r="AU645" s="4">
        <v>0</v>
      </c>
      <c r="AV645" s="3">
        <v>0</v>
      </c>
      <c r="AW645" s="4">
        <v>0</v>
      </c>
      <c r="AX645" s="4">
        <v>0</v>
      </c>
      <c r="AY645" s="3">
        <v>0</v>
      </c>
      <c r="AZ645" s="4">
        <v>14500000</v>
      </c>
      <c r="BA645" s="4">
        <v>14500000</v>
      </c>
      <c r="BB645" s="3">
        <v>100</v>
      </c>
      <c r="BC645" s="4">
        <v>96300000</v>
      </c>
      <c r="BD645" s="4">
        <v>0</v>
      </c>
      <c r="BE645" s="3">
        <v>0</v>
      </c>
      <c r="BF645" s="4">
        <v>250000000</v>
      </c>
      <c r="BG645" s="4">
        <v>0</v>
      </c>
      <c r="BH645" s="3">
        <v>0</v>
      </c>
      <c r="BI645" s="4">
        <v>360800000</v>
      </c>
      <c r="BJ645" s="4">
        <v>14500000</v>
      </c>
      <c r="BK645" s="3">
        <v>4.0199999999999996</v>
      </c>
      <c r="BL645" t="s">
        <v>1314</v>
      </c>
      <c r="BM645" s="5">
        <f>AT645 / 1000000</f>
        <v>0</v>
      </c>
      <c r="BN645" s="5">
        <f>AU645 / 1000000</f>
        <v>0</v>
      </c>
      <c r="BO645" s="5">
        <f>AW645 / 1000000</f>
        <v>0</v>
      </c>
      <c r="BP645" s="5">
        <f>AX645 / 1000000</f>
        <v>0</v>
      </c>
      <c r="BQ645" s="5">
        <f>AZ645 / 1000000</f>
        <v>14.5</v>
      </c>
      <c r="BR645" s="5">
        <f>BA645 / 1000000</f>
        <v>14.5</v>
      </c>
      <c r="BS645" s="5">
        <f>BC645 / 1000000</f>
        <v>96.3</v>
      </c>
      <c r="BT645" s="5">
        <f>BD645 / 1000000</f>
        <v>0</v>
      </c>
      <c r="BU645" s="5">
        <f>BF645 / 1000000</f>
        <v>250</v>
      </c>
      <c r="BV645" s="5">
        <f>BG645 / 1000000</f>
        <v>0</v>
      </c>
    </row>
    <row r="646" spans="1:74" x14ac:dyDescent="0.25">
      <c r="A646">
        <v>16</v>
      </c>
      <c r="B646" t="s">
        <v>60</v>
      </c>
      <c r="C646" t="s">
        <v>61</v>
      </c>
      <c r="D646">
        <v>2022</v>
      </c>
      <c r="E646" t="s">
        <v>62</v>
      </c>
      <c r="F646" t="s">
        <v>63</v>
      </c>
      <c r="G646">
        <v>2</v>
      </c>
      <c r="H646" t="s">
        <v>64</v>
      </c>
      <c r="I646" t="s">
        <v>3810</v>
      </c>
      <c r="J646" t="s">
        <v>1231</v>
      </c>
      <c r="K646" t="s">
        <v>1232</v>
      </c>
      <c r="L646" t="s">
        <v>3857</v>
      </c>
      <c r="M646" t="s">
        <v>1233</v>
      </c>
      <c r="N646" t="s">
        <v>3864</v>
      </c>
      <c r="O646" t="s">
        <v>68</v>
      </c>
      <c r="P646" t="s">
        <v>3890</v>
      </c>
      <c r="Q646" t="s">
        <v>916</v>
      </c>
      <c r="R646" t="s">
        <v>4048</v>
      </c>
      <c r="S646" t="s">
        <v>1315</v>
      </c>
      <c r="T646">
        <v>26</v>
      </c>
      <c r="U646">
        <v>1</v>
      </c>
      <c r="V646" t="s">
        <v>1316</v>
      </c>
      <c r="W646">
        <v>2</v>
      </c>
      <c r="X646" t="s">
        <v>76</v>
      </c>
      <c r="Y646">
        <v>1</v>
      </c>
      <c r="Z646" t="s">
        <v>73</v>
      </c>
      <c r="AA646">
        <v>1</v>
      </c>
      <c r="AB646" s="3">
        <v>1</v>
      </c>
      <c r="AC646" s="3">
        <v>1</v>
      </c>
      <c r="AD646" s="3">
        <v>100</v>
      </c>
      <c r="AE646" s="3">
        <v>1</v>
      </c>
      <c r="AF646" s="3">
        <v>1</v>
      </c>
      <c r="AG646" s="3">
        <v>100</v>
      </c>
      <c r="AH646" s="3">
        <v>1</v>
      </c>
      <c r="AI646" s="3">
        <v>1</v>
      </c>
      <c r="AJ646" s="3">
        <v>100</v>
      </c>
      <c r="AK646" s="3">
        <v>1</v>
      </c>
      <c r="AL646" s="3">
        <v>0</v>
      </c>
      <c r="AM646" s="3">
        <v>0</v>
      </c>
      <c r="AN646" s="3">
        <v>1</v>
      </c>
      <c r="AO646" s="3">
        <v>0</v>
      </c>
      <c r="AP646" s="3">
        <v>0</v>
      </c>
      <c r="AQ646" s="3" t="s">
        <v>77</v>
      </c>
      <c r="AR646" s="3" t="s">
        <v>77</v>
      </c>
      <c r="AS646" s="3" t="s">
        <v>77</v>
      </c>
      <c r="AT646" s="4">
        <v>463817251</v>
      </c>
      <c r="AU646" s="4">
        <v>449630285</v>
      </c>
      <c r="AV646" s="3">
        <v>96.94</v>
      </c>
      <c r="AW646" s="4">
        <v>1096431250</v>
      </c>
      <c r="AX646" s="4">
        <v>1078181250</v>
      </c>
      <c r="AY646" s="3">
        <v>98.34</v>
      </c>
      <c r="AZ646" s="4">
        <v>1568383014</v>
      </c>
      <c r="BA646" s="4">
        <v>1547355042</v>
      </c>
      <c r="BB646" s="3">
        <v>98.66</v>
      </c>
      <c r="BC646" s="4">
        <v>2861535000</v>
      </c>
      <c r="BD646" s="4">
        <v>0</v>
      </c>
      <c r="BE646" s="3">
        <v>0</v>
      </c>
      <c r="BF646" s="4">
        <v>733700000</v>
      </c>
      <c r="BG646" s="4">
        <v>0</v>
      </c>
      <c r="BH646" s="3">
        <v>0</v>
      </c>
      <c r="BI646" s="4">
        <v>6723866515</v>
      </c>
      <c r="BJ646" s="4">
        <v>3075166577</v>
      </c>
      <c r="BK646" s="3">
        <v>45.74</v>
      </c>
      <c r="BL646" t="s">
        <v>1317</v>
      </c>
      <c r="BM646" s="5">
        <f>AT646 / 1000000</f>
        <v>463.817251</v>
      </c>
      <c r="BN646" s="5">
        <f>AU646 / 1000000</f>
        <v>449.63028500000001</v>
      </c>
      <c r="BO646" s="5">
        <f>AW646 / 1000000</f>
        <v>1096.4312500000001</v>
      </c>
      <c r="BP646" s="5">
        <f>AX646 / 1000000</f>
        <v>1078.1812500000001</v>
      </c>
      <c r="BQ646" s="5">
        <f>AZ646 / 1000000</f>
        <v>1568.383014</v>
      </c>
      <c r="BR646" s="5">
        <f>BA646 / 1000000</f>
        <v>1547.3550419999999</v>
      </c>
      <c r="BS646" s="5">
        <f>BC646 / 1000000</f>
        <v>2861.5349999999999</v>
      </c>
      <c r="BT646" s="5">
        <f>BD646 / 1000000</f>
        <v>0</v>
      </c>
      <c r="BU646" s="5">
        <f>BF646 / 1000000</f>
        <v>733.7</v>
      </c>
      <c r="BV646" s="5">
        <f>BG646 / 1000000</f>
        <v>0</v>
      </c>
    </row>
    <row r="647" spans="1:74" x14ac:dyDescent="0.25">
      <c r="A647">
        <v>16</v>
      </c>
      <c r="B647" t="s">
        <v>60</v>
      </c>
      <c r="C647" t="s">
        <v>61</v>
      </c>
      <c r="D647">
        <v>2022</v>
      </c>
      <c r="E647" t="s">
        <v>62</v>
      </c>
      <c r="F647" t="s">
        <v>63</v>
      </c>
      <c r="G647">
        <v>2</v>
      </c>
      <c r="H647" t="s">
        <v>64</v>
      </c>
      <c r="I647" t="s">
        <v>3810</v>
      </c>
      <c r="J647" t="s">
        <v>1231</v>
      </c>
      <c r="K647" t="s">
        <v>1232</v>
      </c>
      <c r="L647" t="s">
        <v>3857</v>
      </c>
      <c r="M647" t="s">
        <v>1233</v>
      </c>
      <c r="N647" t="s">
        <v>3864</v>
      </c>
      <c r="O647" t="s">
        <v>68</v>
      </c>
      <c r="P647" t="s">
        <v>3890</v>
      </c>
      <c r="Q647" t="s">
        <v>916</v>
      </c>
      <c r="R647" t="s">
        <v>4048</v>
      </c>
      <c r="S647" t="s">
        <v>1315</v>
      </c>
      <c r="T647">
        <v>26</v>
      </c>
      <c r="U647">
        <v>2</v>
      </c>
      <c r="V647" t="s">
        <v>1318</v>
      </c>
      <c r="W647">
        <v>2</v>
      </c>
      <c r="X647" t="s">
        <v>76</v>
      </c>
      <c r="Y647">
        <v>1</v>
      </c>
      <c r="Z647" t="s">
        <v>73</v>
      </c>
      <c r="AA647">
        <v>1</v>
      </c>
      <c r="AB647" s="3">
        <v>1</v>
      </c>
      <c r="AC647" s="3">
        <v>0.75</v>
      </c>
      <c r="AD647" s="3">
        <v>75</v>
      </c>
      <c r="AE647" s="3">
        <v>1</v>
      </c>
      <c r="AF647" s="3">
        <v>0.97</v>
      </c>
      <c r="AG647" s="3">
        <v>97</v>
      </c>
      <c r="AH647" s="3">
        <v>1</v>
      </c>
      <c r="AI647" s="3">
        <v>0.94</v>
      </c>
      <c r="AJ647" s="3">
        <v>94</v>
      </c>
      <c r="AK647" s="3">
        <v>1</v>
      </c>
      <c r="AL647" s="3">
        <v>0</v>
      </c>
      <c r="AM647" s="3">
        <v>0</v>
      </c>
      <c r="AN647" s="3">
        <v>1</v>
      </c>
      <c r="AO647" s="3">
        <v>0</v>
      </c>
      <c r="AP647" s="3">
        <v>0</v>
      </c>
      <c r="AQ647" s="3" t="s">
        <v>77</v>
      </c>
      <c r="AR647" s="3" t="s">
        <v>77</v>
      </c>
      <c r="AS647" s="3" t="s">
        <v>77</v>
      </c>
      <c r="AT647" s="4">
        <v>1305240604</v>
      </c>
      <c r="AU647" s="4">
        <v>1302323491</v>
      </c>
      <c r="AV647" s="3">
        <v>99.78</v>
      </c>
      <c r="AW647" s="4">
        <v>4237257966</v>
      </c>
      <c r="AX647" s="4">
        <v>4232237151</v>
      </c>
      <c r="AY647" s="3">
        <v>99.88</v>
      </c>
      <c r="AZ647" s="4">
        <v>4739119998</v>
      </c>
      <c r="BA647" s="4">
        <v>4739119998</v>
      </c>
      <c r="BB647" s="3">
        <v>100</v>
      </c>
      <c r="BC647" s="4">
        <v>1000000000</v>
      </c>
      <c r="BD647" s="4">
        <v>0</v>
      </c>
      <c r="BE647" s="3">
        <v>0</v>
      </c>
      <c r="BF647" s="4">
        <v>2500000000</v>
      </c>
      <c r="BG647" s="4">
        <v>0</v>
      </c>
      <c r="BH647" s="3">
        <v>0</v>
      </c>
      <c r="BI647" s="4">
        <v>13781618568</v>
      </c>
      <c r="BJ647" s="4">
        <v>10273680640</v>
      </c>
      <c r="BK647" s="3">
        <v>74.55</v>
      </c>
      <c r="BL647" t="s">
        <v>1319</v>
      </c>
      <c r="BM647" s="5">
        <f>AT647 / 1000000</f>
        <v>1305.2406040000001</v>
      </c>
      <c r="BN647" s="5">
        <f>AU647 / 1000000</f>
        <v>1302.3234910000001</v>
      </c>
      <c r="BO647" s="5">
        <f>AW647 / 1000000</f>
        <v>4237.2579660000001</v>
      </c>
      <c r="BP647" s="5">
        <f>AX647 / 1000000</f>
        <v>4232.2371510000003</v>
      </c>
      <c r="BQ647" s="5">
        <f>AZ647 / 1000000</f>
        <v>4739.1199980000001</v>
      </c>
      <c r="BR647" s="5">
        <f>BA647 / 1000000</f>
        <v>4739.1199980000001</v>
      </c>
      <c r="BS647" s="5">
        <f>BC647 / 1000000</f>
        <v>1000</v>
      </c>
      <c r="BT647" s="5">
        <f>BD647 / 1000000</f>
        <v>0</v>
      </c>
      <c r="BU647" s="5">
        <f>BF647 / 1000000</f>
        <v>2500</v>
      </c>
      <c r="BV647" s="5">
        <f>BG647 / 1000000</f>
        <v>0</v>
      </c>
    </row>
    <row r="648" spans="1:74" x14ac:dyDescent="0.25">
      <c r="A648">
        <v>16</v>
      </c>
      <c r="B648" t="s">
        <v>60</v>
      </c>
      <c r="C648" t="s">
        <v>61</v>
      </c>
      <c r="D648">
        <v>2022</v>
      </c>
      <c r="E648" t="s">
        <v>62</v>
      </c>
      <c r="F648" t="s">
        <v>63</v>
      </c>
      <c r="G648">
        <v>2</v>
      </c>
      <c r="H648" t="s">
        <v>64</v>
      </c>
      <c r="I648" t="s">
        <v>3810</v>
      </c>
      <c r="J648" t="s">
        <v>1231</v>
      </c>
      <c r="K648" t="s">
        <v>1232</v>
      </c>
      <c r="L648" t="s">
        <v>3857</v>
      </c>
      <c r="M648" t="s">
        <v>1233</v>
      </c>
      <c r="N648" t="s">
        <v>3864</v>
      </c>
      <c r="O648" t="s">
        <v>68</v>
      </c>
      <c r="P648" t="s">
        <v>3890</v>
      </c>
      <c r="Q648" t="s">
        <v>916</v>
      </c>
      <c r="R648" t="s">
        <v>4048</v>
      </c>
      <c r="S648" t="s">
        <v>1315</v>
      </c>
      <c r="T648">
        <v>26</v>
      </c>
      <c r="U648">
        <v>3</v>
      </c>
      <c r="V648" t="s">
        <v>1320</v>
      </c>
      <c r="W648">
        <v>2</v>
      </c>
      <c r="X648" t="s">
        <v>76</v>
      </c>
      <c r="Y648">
        <v>1</v>
      </c>
      <c r="Z648" t="s">
        <v>73</v>
      </c>
      <c r="AA648">
        <v>1</v>
      </c>
      <c r="AB648" s="3">
        <v>0</v>
      </c>
      <c r="AC648" s="3">
        <v>0</v>
      </c>
      <c r="AD648" s="3">
        <v>0</v>
      </c>
      <c r="AE648" s="3">
        <v>1</v>
      </c>
      <c r="AF648" s="3">
        <v>1</v>
      </c>
      <c r="AG648" s="3">
        <v>100</v>
      </c>
      <c r="AH648" s="3">
        <v>1</v>
      </c>
      <c r="AI648" s="3">
        <v>1</v>
      </c>
      <c r="AJ648" s="3">
        <v>100</v>
      </c>
      <c r="AK648" s="3">
        <v>1</v>
      </c>
      <c r="AL648" s="3">
        <v>0</v>
      </c>
      <c r="AM648" s="3">
        <v>0</v>
      </c>
      <c r="AN648" s="3">
        <v>1</v>
      </c>
      <c r="AO648" s="3">
        <v>0</v>
      </c>
      <c r="AP648" s="3">
        <v>0</v>
      </c>
      <c r="AQ648" s="3" t="s">
        <v>77</v>
      </c>
      <c r="AR648" s="3" t="s">
        <v>77</v>
      </c>
      <c r="AS648" s="3" t="s">
        <v>77</v>
      </c>
      <c r="AT648" s="4">
        <v>0</v>
      </c>
      <c r="AU648" s="4">
        <v>0</v>
      </c>
      <c r="AV648" s="3">
        <v>0</v>
      </c>
      <c r="AW648" s="4">
        <v>1054308000</v>
      </c>
      <c r="AX648" s="4">
        <v>786414866</v>
      </c>
      <c r="AY648" s="3">
        <v>74.59</v>
      </c>
      <c r="AZ648" s="4">
        <v>1346331404</v>
      </c>
      <c r="BA648" s="4">
        <v>1346331404</v>
      </c>
      <c r="BB648" s="3">
        <v>100</v>
      </c>
      <c r="BC648" s="4">
        <v>1033000000</v>
      </c>
      <c r="BD648" s="4">
        <v>0</v>
      </c>
      <c r="BE648" s="3">
        <v>0</v>
      </c>
      <c r="BF648" s="4">
        <v>865248744</v>
      </c>
      <c r="BG648" s="4">
        <v>0</v>
      </c>
      <c r="BH648" s="3">
        <v>0</v>
      </c>
      <c r="BI648" s="4">
        <v>4298888148</v>
      </c>
      <c r="BJ648" s="4">
        <v>2132746270</v>
      </c>
      <c r="BK648" s="3">
        <v>49.61</v>
      </c>
      <c r="BL648" t="s">
        <v>1321</v>
      </c>
      <c r="BM648" s="5">
        <f>AT648 / 1000000</f>
        <v>0</v>
      </c>
      <c r="BN648" s="5">
        <f>AU648 / 1000000</f>
        <v>0</v>
      </c>
      <c r="BO648" s="5">
        <f>AW648 / 1000000</f>
        <v>1054.308</v>
      </c>
      <c r="BP648" s="5">
        <f>AX648 / 1000000</f>
        <v>786.41486599999996</v>
      </c>
      <c r="BQ648" s="5">
        <f>AZ648 / 1000000</f>
        <v>1346.331404</v>
      </c>
      <c r="BR648" s="5">
        <f>BA648 / 1000000</f>
        <v>1346.331404</v>
      </c>
      <c r="BS648" s="5">
        <f>BC648 / 1000000</f>
        <v>1033</v>
      </c>
      <c r="BT648" s="5">
        <f>BD648 / 1000000</f>
        <v>0</v>
      </c>
      <c r="BU648" s="5">
        <f>BF648 / 1000000</f>
        <v>865.24874399999999</v>
      </c>
      <c r="BV648" s="5">
        <f>BG648 / 1000000</f>
        <v>0</v>
      </c>
    </row>
    <row r="649" spans="1:74" x14ac:dyDescent="0.25">
      <c r="A649">
        <v>16</v>
      </c>
      <c r="B649" t="s">
        <v>60</v>
      </c>
      <c r="C649" t="s">
        <v>61</v>
      </c>
      <c r="D649">
        <v>2022</v>
      </c>
      <c r="E649" t="s">
        <v>62</v>
      </c>
      <c r="F649" t="s">
        <v>63</v>
      </c>
      <c r="G649">
        <v>2</v>
      </c>
      <c r="H649" t="s">
        <v>64</v>
      </c>
      <c r="I649" t="s">
        <v>3810</v>
      </c>
      <c r="J649" t="s">
        <v>1231</v>
      </c>
      <c r="K649" t="s">
        <v>1232</v>
      </c>
      <c r="L649" t="s">
        <v>3857</v>
      </c>
      <c r="M649" t="s">
        <v>1233</v>
      </c>
      <c r="N649" t="s">
        <v>3864</v>
      </c>
      <c r="O649" t="s">
        <v>68</v>
      </c>
      <c r="P649" t="s">
        <v>3890</v>
      </c>
      <c r="Q649" t="s">
        <v>916</v>
      </c>
      <c r="R649" t="s">
        <v>4048</v>
      </c>
      <c r="S649" t="s">
        <v>1315</v>
      </c>
      <c r="T649">
        <v>26</v>
      </c>
      <c r="U649">
        <v>4</v>
      </c>
      <c r="V649" t="s">
        <v>1322</v>
      </c>
      <c r="W649">
        <v>1</v>
      </c>
      <c r="X649" t="s">
        <v>72</v>
      </c>
      <c r="Y649">
        <v>1</v>
      </c>
      <c r="Z649" t="s">
        <v>73</v>
      </c>
      <c r="AA649">
        <v>1</v>
      </c>
      <c r="AB649" s="3">
        <v>0</v>
      </c>
      <c r="AC649" s="3">
        <v>0</v>
      </c>
      <c r="AD649" s="3">
        <v>0</v>
      </c>
      <c r="AE649" s="3">
        <v>0</v>
      </c>
      <c r="AF649" s="3">
        <v>0</v>
      </c>
      <c r="AG649" s="3">
        <v>0</v>
      </c>
      <c r="AH649" s="3">
        <v>1</v>
      </c>
      <c r="AI649" s="3">
        <v>1</v>
      </c>
      <c r="AJ649" s="3">
        <v>100</v>
      </c>
      <c r="AK649" s="3">
        <v>0</v>
      </c>
      <c r="AL649" s="3">
        <v>0</v>
      </c>
      <c r="AM649" s="3">
        <v>0</v>
      </c>
      <c r="AN649" s="3">
        <v>0</v>
      </c>
      <c r="AO649" s="3">
        <v>0</v>
      </c>
      <c r="AP649" s="3">
        <v>0</v>
      </c>
      <c r="AQ649" s="3">
        <v>1</v>
      </c>
      <c r="AR649" s="3">
        <v>1</v>
      </c>
      <c r="AS649" s="3">
        <v>100</v>
      </c>
      <c r="AT649" s="4">
        <v>0</v>
      </c>
      <c r="AU649" s="4">
        <v>0</v>
      </c>
      <c r="AV649" s="3">
        <v>0</v>
      </c>
      <c r="AW649" s="4">
        <v>0</v>
      </c>
      <c r="AX649" s="4">
        <v>0</v>
      </c>
      <c r="AY649" s="3">
        <v>0</v>
      </c>
      <c r="AZ649" s="4">
        <v>304471803</v>
      </c>
      <c r="BA649" s="4">
        <v>245000000</v>
      </c>
      <c r="BB649" s="3">
        <v>80.47</v>
      </c>
      <c r="BC649" s="4">
        <v>0</v>
      </c>
      <c r="BD649" s="4">
        <v>0</v>
      </c>
      <c r="BE649" s="3">
        <v>0</v>
      </c>
      <c r="BF649" s="4">
        <v>0</v>
      </c>
      <c r="BG649" s="4">
        <v>0</v>
      </c>
      <c r="BH649" s="3">
        <v>0</v>
      </c>
      <c r="BI649" s="4">
        <v>304471803</v>
      </c>
      <c r="BJ649" s="4">
        <v>245000000</v>
      </c>
      <c r="BK649" s="3">
        <v>80.47</v>
      </c>
      <c r="BL649" t="s">
        <v>1323</v>
      </c>
      <c r="BM649" s="5">
        <f>AT649 / 1000000</f>
        <v>0</v>
      </c>
      <c r="BN649" s="5">
        <f>AU649 / 1000000</f>
        <v>0</v>
      </c>
      <c r="BO649" s="5">
        <f>AW649 / 1000000</f>
        <v>0</v>
      </c>
      <c r="BP649" s="5">
        <f>AX649 / 1000000</f>
        <v>0</v>
      </c>
      <c r="BQ649" s="5">
        <f>AZ649 / 1000000</f>
        <v>304.47180300000002</v>
      </c>
      <c r="BR649" s="5">
        <f>BA649 / 1000000</f>
        <v>245</v>
      </c>
      <c r="BS649" s="5">
        <f>BC649 / 1000000</f>
        <v>0</v>
      </c>
      <c r="BT649" s="5">
        <f>BD649 / 1000000</f>
        <v>0</v>
      </c>
      <c r="BU649" s="5">
        <f>BF649 / 1000000</f>
        <v>0</v>
      </c>
      <c r="BV649" s="5">
        <f>BG649 / 1000000</f>
        <v>0</v>
      </c>
    </row>
    <row r="650" spans="1:74" x14ac:dyDescent="0.25">
      <c r="A650">
        <v>16</v>
      </c>
      <c r="B650" t="s">
        <v>60</v>
      </c>
      <c r="C650" t="s">
        <v>61</v>
      </c>
      <c r="D650">
        <v>2022</v>
      </c>
      <c r="E650" t="s">
        <v>62</v>
      </c>
      <c r="F650" t="s">
        <v>63</v>
      </c>
      <c r="G650">
        <v>2</v>
      </c>
      <c r="H650" t="s">
        <v>64</v>
      </c>
      <c r="I650" t="s">
        <v>3810</v>
      </c>
      <c r="J650" t="s">
        <v>1231</v>
      </c>
      <c r="K650" t="s">
        <v>1232</v>
      </c>
      <c r="L650" t="s">
        <v>3857</v>
      </c>
      <c r="M650" t="s">
        <v>1233</v>
      </c>
      <c r="N650" t="s">
        <v>3864</v>
      </c>
      <c r="O650" t="s">
        <v>68</v>
      </c>
      <c r="P650" t="s">
        <v>3890</v>
      </c>
      <c r="Q650" t="s">
        <v>916</v>
      </c>
      <c r="R650" t="s">
        <v>4048</v>
      </c>
      <c r="S650" t="s">
        <v>1315</v>
      </c>
      <c r="T650">
        <v>26</v>
      </c>
      <c r="U650">
        <v>5</v>
      </c>
      <c r="V650" t="s">
        <v>1324</v>
      </c>
      <c r="W650">
        <v>1</v>
      </c>
      <c r="X650" t="s">
        <v>72</v>
      </c>
      <c r="Y650">
        <v>1</v>
      </c>
      <c r="Z650" t="s">
        <v>73</v>
      </c>
      <c r="AA650">
        <v>1</v>
      </c>
      <c r="AB650" s="3">
        <v>0.2</v>
      </c>
      <c r="AC650" s="3">
        <v>0.2</v>
      </c>
      <c r="AD650" s="3">
        <v>100</v>
      </c>
      <c r="AE650" s="3">
        <v>0.65</v>
      </c>
      <c r="AF650" s="3">
        <v>0.65</v>
      </c>
      <c r="AG650" s="3">
        <v>100</v>
      </c>
      <c r="AH650" s="3">
        <v>0.15</v>
      </c>
      <c r="AI650" s="3">
        <v>0.15</v>
      </c>
      <c r="AJ650" s="3">
        <v>100</v>
      </c>
      <c r="AK650" s="3">
        <v>0</v>
      </c>
      <c r="AL650" s="3">
        <v>0</v>
      </c>
      <c r="AM650" s="3">
        <v>0</v>
      </c>
      <c r="AN650" s="3">
        <v>1</v>
      </c>
      <c r="AO650" s="3">
        <v>0</v>
      </c>
      <c r="AP650" s="3">
        <v>0</v>
      </c>
      <c r="AQ650" s="3">
        <v>2</v>
      </c>
      <c r="AR650" s="3">
        <v>1</v>
      </c>
      <c r="AS650" s="3">
        <v>50</v>
      </c>
      <c r="AT650" s="4">
        <v>18178724146</v>
      </c>
      <c r="AU650" s="4">
        <v>18178724032</v>
      </c>
      <c r="AV650" s="3">
        <v>100</v>
      </c>
      <c r="AW650" s="4">
        <v>0</v>
      </c>
      <c r="AX650" s="4">
        <v>0</v>
      </c>
      <c r="AY650" s="3">
        <v>0</v>
      </c>
      <c r="AZ650" s="4">
        <v>26500000</v>
      </c>
      <c r="BA650" s="4">
        <v>26500000</v>
      </c>
      <c r="BB650" s="3">
        <v>100</v>
      </c>
      <c r="BC650" s="4">
        <v>0</v>
      </c>
      <c r="BD650" s="4">
        <v>0</v>
      </c>
      <c r="BE650" s="3">
        <v>0</v>
      </c>
      <c r="BF650" s="4">
        <v>20180700000</v>
      </c>
      <c r="BG650" s="4">
        <v>0</v>
      </c>
      <c r="BH650" s="3">
        <v>0</v>
      </c>
      <c r="BI650" s="4">
        <v>38385924146</v>
      </c>
      <c r="BJ650" s="4">
        <v>18205224032</v>
      </c>
      <c r="BK650" s="3">
        <v>47.43</v>
      </c>
      <c r="BL650" t="s">
        <v>1325</v>
      </c>
      <c r="BM650" s="5">
        <f>AT650 / 1000000</f>
        <v>18178.724146</v>
      </c>
      <c r="BN650" s="5">
        <f>AU650 / 1000000</f>
        <v>18178.724031999998</v>
      </c>
      <c r="BO650" s="5">
        <f>AW650 / 1000000</f>
        <v>0</v>
      </c>
      <c r="BP650" s="5">
        <f>AX650 / 1000000</f>
        <v>0</v>
      </c>
      <c r="BQ650" s="5">
        <f>AZ650 / 1000000</f>
        <v>26.5</v>
      </c>
      <c r="BR650" s="5">
        <f>BA650 / 1000000</f>
        <v>26.5</v>
      </c>
      <c r="BS650" s="5">
        <f>BC650 / 1000000</f>
        <v>0</v>
      </c>
      <c r="BT650" s="5">
        <f>BD650 / 1000000</f>
        <v>0</v>
      </c>
      <c r="BU650" s="5">
        <f>BF650 / 1000000</f>
        <v>20180.7</v>
      </c>
      <c r="BV650" s="5">
        <f>BG650 / 1000000</f>
        <v>0</v>
      </c>
    </row>
    <row r="651" spans="1:74" x14ac:dyDescent="0.25">
      <c r="A651">
        <v>16</v>
      </c>
      <c r="B651" t="s">
        <v>60</v>
      </c>
      <c r="C651" t="s">
        <v>61</v>
      </c>
      <c r="D651">
        <v>2022</v>
      </c>
      <c r="E651" t="s">
        <v>62</v>
      </c>
      <c r="F651" t="s">
        <v>63</v>
      </c>
      <c r="G651">
        <v>2</v>
      </c>
      <c r="H651" t="s">
        <v>64</v>
      </c>
      <c r="I651" t="s">
        <v>3810</v>
      </c>
      <c r="J651" t="s">
        <v>1231</v>
      </c>
      <c r="K651" t="s">
        <v>1232</v>
      </c>
      <c r="L651" t="s">
        <v>3857</v>
      </c>
      <c r="M651" t="s">
        <v>1233</v>
      </c>
      <c r="N651" t="s">
        <v>3864</v>
      </c>
      <c r="O651" t="s">
        <v>68</v>
      </c>
      <c r="P651" t="s">
        <v>3890</v>
      </c>
      <c r="Q651" t="s">
        <v>916</v>
      </c>
      <c r="R651" t="s">
        <v>4048</v>
      </c>
      <c r="S651" t="s">
        <v>1315</v>
      </c>
      <c r="T651">
        <v>26</v>
      </c>
      <c r="U651">
        <v>6</v>
      </c>
      <c r="V651" t="s">
        <v>1326</v>
      </c>
      <c r="W651">
        <v>1</v>
      </c>
      <c r="X651" t="s">
        <v>72</v>
      </c>
      <c r="Y651">
        <v>1</v>
      </c>
      <c r="Z651" t="s">
        <v>73</v>
      </c>
      <c r="AA651">
        <v>1</v>
      </c>
      <c r="AB651" s="3">
        <v>1</v>
      </c>
      <c r="AC651" s="3">
        <v>1</v>
      </c>
      <c r="AD651" s="3">
        <v>100</v>
      </c>
      <c r="AE651" s="3">
        <v>2</v>
      </c>
      <c r="AF651" s="3">
        <v>2</v>
      </c>
      <c r="AG651" s="3">
        <v>100</v>
      </c>
      <c r="AH651" s="3">
        <v>3</v>
      </c>
      <c r="AI651" s="3">
        <v>3</v>
      </c>
      <c r="AJ651" s="3">
        <v>100</v>
      </c>
      <c r="AK651" s="3">
        <v>4</v>
      </c>
      <c r="AL651" s="3">
        <v>0</v>
      </c>
      <c r="AM651" s="3">
        <v>0</v>
      </c>
      <c r="AN651" s="3">
        <v>1</v>
      </c>
      <c r="AO651" s="3">
        <v>0</v>
      </c>
      <c r="AP651" s="3">
        <v>0</v>
      </c>
      <c r="AQ651" s="3">
        <v>11</v>
      </c>
      <c r="AR651" s="3">
        <v>6</v>
      </c>
      <c r="AS651" s="3">
        <v>54.55</v>
      </c>
      <c r="AT651" s="4">
        <v>66600000</v>
      </c>
      <c r="AU651" s="4">
        <v>66134800</v>
      </c>
      <c r="AV651" s="3">
        <v>99.29</v>
      </c>
      <c r="AW651" s="4">
        <v>530554667</v>
      </c>
      <c r="AX651" s="4">
        <v>530554667</v>
      </c>
      <c r="AY651" s="3">
        <v>100</v>
      </c>
      <c r="AZ651" s="4">
        <v>591525988</v>
      </c>
      <c r="BA651" s="4">
        <v>591525988</v>
      </c>
      <c r="BB651" s="3">
        <v>100</v>
      </c>
      <c r="BC651" s="4">
        <v>444210000</v>
      </c>
      <c r="BD651" s="4">
        <v>0</v>
      </c>
      <c r="BE651" s="3">
        <v>0</v>
      </c>
      <c r="BF651" s="4">
        <v>352000000</v>
      </c>
      <c r="BG651" s="4">
        <v>0</v>
      </c>
      <c r="BH651" s="3">
        <v>0</v>
      </c>
      <c r="BI651" s="4">
        <v>1984890655</v>
      </c>
      <c r="BJ651" s="4">
        <v>1188215455</v>
      </c>
      <c r="BK651" s="3">
        <v>59.86</v>
      </c>
      <c r="BL651" t="s">
        <v>1327</v>
      </c>
      <c r="BM651" s="5">
        <f>AT651 / 1000000</f>
        <v>66.599999999999994</v>
      </c>
      <c r="BN651" s="5">
        <f>AU651 / 1000000</f>
        <v>66.134799999999998</v>
      </c>
      <c r="BO651" s="5">
        <f>AW651 / 1000000</f>
        <v>530.55466699999999</v>
      </c>
      <c r="BP651" s="5">
        <f>AX651 / 1000000</f>
        <v>530.55466699999999</v>
      </c>
      <c r="BQ651" s="5">
        <f>AZ651 / 1000000</f>
        <v>591.52598799999998</v>
      </c>
      <c r="BR651" s="5">
        <f>BA651 / 1000000</f>
        <v>591.52598799999998</v>
      </c>
      <c r="BS651" s="5">
        <f>BC651 / 1000000</f>
        <v>444.21</v>
      </c>
      <c r="BT651" s="5">
        <f>BD651 / 1000000</f>
        <v>0</v>
      </c>
      <c r="BU651" s="5">
        <f>BF651 / 1000000</f>
        <v>352</v>
      </c>
      <c r="BV651" s="5">
        <f>BG651 / 1000000</f>
        <v>0</v>
      </c>
    </row>
    <row r="652" spans="1:74" x14ac:dyDescent="0.25">
      <c r="A652">
        <v>16</v>
      </c>
      <c r="B652" t="s">
        <v>60</v>
      </c>
      <c r="C652" t="s">
        <v>61</v>
      </c>
      <c r="D652">
        <v>2022</v>
      </c>
      <c r="E652" t="s">
        <v>62</v>
      </c>
      <c r="F652" t="s">
        <v>63</v>
      </c>
      <c r="G652">
        <v>2</v>
      </c>
      <c r="H652" t="s">
        <v>64</v>
      </c>
      <c r="I652" t="s">
        <v>3810</v>
      </c>
      <c r="J652" t="s">
        <v>1231</v>
      </c>
      <c r="K652" t="s">
        <v>1232</v>
      </c>
      <c r="L652" t="s">
        <v>3857</v>
      </c>
      <c r="M652" t="s">
        <v>1233</v>
      </c>
      <c r="N652" t="s">
        <v>3864</v>
      </c>
      <c r="O652" t="s">
        <v>68</v>
      </c>
      <c r="P652" t="s">
        <v>3890</v>
      </c>
      <c r="Q652" t="s">
        <v>916</v>
      </c>
      <c r="R652" t="s">
        <v>4048</v>
      </c>
      <c r="S652" t="s">
        <v>1315</v>
      </c>
      <c r="T652">
        <v>26</v>
      </c>
      <c r="U652">
        <v>7</v>
      </c>
      <c r="V652" t="s">
        <v>1328</v>
      </c>
      <c r="W652">
        <v>1</v>
      </c>
      <c r="X652" t="s">
        <v>72</v>
      </c>
      <c r="Y652">
        <v>1</v>
      </c>
      <c r="Z652" t="s">
        <v>73</v>
      </c>
      <c r="AA652">
        <v>1</v>
      </c>
      <c r="AB652" s="3">
        <v>0.5</v>
      </c>
      <c r="AC652" s="3">
        <v>0.1</v>
      </c>
      <c r="AD652" s="3">
        <v>20</v>
      </c>
      <c r="AE652" s="3">
        <v>1.9</v>
      </c>
      <c r="AF652" s="3">
        <v>1.9</v>
      </c>
      <c r="AG652" s="3">
        <v>100</v>
      </c>
      <c r="AH652" s="3">
        <v>1</v>
      </c>
      <c r="AI652" s="3">
        <v>0.55000000000000004</v>
      </c>
      <c r="AJ652" s="3">
        <v>55</v>
      </c>
      <c r="AK652" s="3">
        <v>1</v>
      </c>
      <c r="AL652" s="3">
        <v>0</v>
      </c>
      <c r="AM652" s="3">
        <v>0</v>
      </c>
      <c r="AN652" s="3">
        <v>1</v>
      </c>
      <c r="AO652" s="3">
        <v>0</v>
      </c>
      <c r="AP652" s="3">
        <v>0</v>
      </c>
      <c r="AQ652" s="3">
        <v>5</v>
      </c>
      <c r="AR652" s="3">
        <v>2.5499999999999998</v>
      </c>
      <c r="AS652" s="3">
        <v>51</v>
      </c>
      <c r="AT652" s="4">
        <v>600000000</v>
      </c>
      <c r="AU652" s="4">
        <v>593200000</v>
      </c>
      <c r="AV652" s="3">
        <v>98.87</v>
      </c>
      <c r="AW652" s="4">
        <v>686628417</v>
      </c>
      <c r="AX652" s="4">
        <v>686628417</v>
      </c>
      <c r="AY652" s="3">
        <v>100</v>
      </c>
      <c r="AZ652" s="4">
        <v>889131793</v>
      </c>
      <c r="BA652" s="4">
        <v>889131793</v>
      </c>
      <c r="BB652" s="3">
        <v>100</v>
      </c>
      <c r="BC652" s="4">
        <v>1137000000</v>
      </c>
      <c r="BD652" s="4">
        <v>0</v>
      </c>
      <c r="BE652" s="3">
        <v>0</v>
      </c>
      <c r="BF652" s="4">
        <v>500000000</v>
      </c>
      <c r="BG652" s="4">
        <v>0</v>
      </c>
      <c r="BH652" s="3">
        <v>0</v>
      </c>
      <c r="BI652" s="4">
        <v>3812760210</v>
      </c>
      <c r="BJ652" s="4">
        <v>2168960210</v>
      </c>
      <c r="BK652" s="3">
        <v>56.89</v>
      </c>
      <c r="BL652" t="s">
        <v>1329</v>
      </c>
      <c r="BM652" s="5">
        <f>AT652 / 1000000</f>
        <v>600</v>
      </c>
      <c r="BN652" s="5">
        <f>AU652 / 1000000</f>
        <v>593.20000000000005</v>
      </c>
      <c r="BO652" s="5">
        <f>AW652 / 1000000</f>
        <v>686.62841700000001</v>
      </c>
      <c r="BP652" s="5">
        <f>AX652 / 1000000</f>
        <v>686.62841700000001</v>
      </c>
      <c r="BQ652" s="5">
        <f>AZ652 / 1000000</f>
        <v>889.13179300000002</v>
      </c>
      <c r="BR652" s="5">
        <f>BA652 / 1000000</f>
        <v>889.13179300000002</v>
      </c>
      <c r="BS652" s="5">
        <f>BC652 / 1000000</f>
        <v>1137</v>
      </c>
      <c r="BT652" s="5">
        <f>BD652 / 1000000</f>
        <v>0</v>
      </c>
      <c r="BU652" s="5">
        <f>BF652 / 1000000</f>
        <v>500</v>
      </c>
      <c r="BV652" s="5">
        <f>BG652 / 1000000</f>
        <v>0</v>
      </c>
    </row>
    <row r="653" spans="1:74" x14ac:dyDescent="0.25">
      <c r="A653">
        <v>16</v>
      </c>
      <c r="B653" t="s">
        <v>60</v>
      </c>
      <c r="C653" t="s">
        <v>61</v>
      </c>
      <c r="D653">
        <v>2022</v>
      </c>
      <c r="E653" t="s">
        <v>62</v>
      </c>
      <c r="F653" t="s">
        <v>63</v>
      </c>
      <c r="G653">
        <v>2</v>
      </c>
      <c r="H653" t="s">
        <v>64</v>
      </c>
      <c r="I653" t="s">
        <v>3810</v>
      </c>
      <c r="J653" t="s">
        <v>1231</v>
      </c>
      <c r="K653" t="s">
        <v>1232</v>
      </c>
      <c r="L653" t="s">
        <v>3857</v>
      </c>
      <c r="M653" t="s">
        <v>1233</v>
      </c>
      <c r="N653" t="s">
        <v>3864</v>
      </c>
      <c r="O653" t="s">
        <v>68</v>
      </c>
      <c r="P653" t="s">
        <v>3890</v>
      </c>
      <c r="Q653" t="s">
        <v>916</v>
      </c>
      <c r="R653" t="s">
        <v>4048</v>
      </c>
      <c r="S653" t="s">
        <v>1315</v>
      </c>
      <c r="T653">
        <v>26</v>
      </c>
      <c r="U653">
        <v>8</v>
      </c>
      <c r="V653" t="s">
        <v>1330</v>
      </c>
      <c r="W653">
        <v>2</v>
      </c>
      <c r="X653" t="s">
        <v>76</v>
      </c>
      <c r="Y653">
        <v>1</v>
      </c>
      <c r="Z653" t="s">
        <v>73</v>
      </c>
      <c r="AA653">
        <v>1</v>
      </c>
      <c r="AB653" s="3">
        <v>100</v>
      </c>
      <c r="AC653" s="3">
        <v>100</v>
      </c>
      <c r="AD653" s="3">
        <v>100</v>
      </c>
      <c r="AE653" s="3">
        <v>100</v>
      </c>
      <c r="AF653" s="3">
        <v>100</v>
      </c>
      <c r="AG653" s="3">
        <v>100</v>
      </c>
      <c r="AH653" s="3">
        <v>100</v>
      </c>
      <c r="AI653" s="3">
        <v>100</v>
      </c>
      <c r="AJ653" s="3">
        <v>100</v>
      </c>
      <c r="AK653" s="3">
        <v>100</v>
      </c>
      <c r="AL653" s="3">
        <v>0</v>
      </c>
      <c r="AM653" s="3">
        <v>0</v>
      </c>
      <c r="AN653" s="3">
        <v>100</v>
      </c>
      <c r="AO653" s="3">
        <v>0</v>
      </c>
      <c r="AP653" s="3">
        <v>0</v>
      </c>
      <c r="AQ653" s="3" t="s">
        <v>77</v>
      </c>
      <c r="AR653" s="3" t="s">
        <v>77</v>
      </c>
      <c r="AS653" s="3" t="s">
        <v>77</v>
      </c>
      <c r="AT653" s="4">
        <v>24898750</v>
      </c>
      <c r="AU653" s="4">
        <v>24898750</v>
      </c>
      <c r="AV653" s="3">
        <v>100</v>
      </c>
      <c r="AW653" s="4">
        <v>468124000</v>
      </c>
      <c r="AX653" s="4">
        <v>468124000</v>
      </c>
      <c r="AY653" s="3">
        <v>100</v>
      </c>
      <c r="AZ653" s="4">
        <v>641000000</v>
      </c>
      <c r="BA653" s="4">
        <v>641000000</v>
      </c>
      <c r="BB653" s="3">
        <v>100</v>
      </c>
      <c r="BC653" s="4">
        <v>364100000</v>
      </c>
      <c r="BD653" s="4">
        <v>0</v>
      </c>
      <c r="BE653" s="3">
        <v>0</v>
      </c>
      <c r="BF653" s="4">
        <v>100000000</v>
      </c>
      <c r="BG653" s="4">
        <v>0</v>
      </c>
      <c r="BH653" s="3">
        <v>0</v>
      </c>
      <c r="BI653" s="4">
        <v>1598122750</v>
      </c>
      <c r="BJ653" s="4">
        <v>1134022750</v>
      </c>
      <c r="BK653" s="3">
        <v>70.959999999999994</v>
      </c>
      <c r="BL653" t="s">
        <v>1331</v>
      </c>
      <c r="BM653" s="5">
        <f>AT653 / 1000000</f>
        <v>24.89875</v>
      </c>
      <c r="BN653" s="5">
        <f>AU653 / 1000000</f>
        <v>24.89875</v>
      </c>
      <c r="BO653" s="5">
        <f>AW653 / 1000000</f>
        <v>468.12400000000002</v>
      </c>
      <c r="BP653" s="5">
        <f>AX653 / 1000000</f>
        <v>468.12400000000002</v>
      </c>
      <c r="BQ653" s="5">
        <f>AZ653 / 1000000</f>
        <v>641</v>
      </c>
      <c r="BR653" s="5">
        <f>BA653 / 1000000</f>
        <v>641</v>
      </c>
      <c r="BS653" s="5">
        <f>BC653 / 1000000</f>
        <v>364.1</v>
      </c>
      <c r="BT653" s="5">
        <f>BD653 / 1000000</f>
        <v>0</v>
      </c>
      <c r="BU653" s="5">
        <f>BF653 / 1000000</f>
        <v>100</v>
      </c>
      <c r="BV653" s="5">
        <f>BG653 / 1000000</f>
        <v>0</v>
      </c>
    </row>
    <row r="654" spans="1:74" x14ac:dyDescent="0.25">
      <c r="A654">
        <v>16</v>
      </c>
      <c r="B654" t="s">
        <v>60</v>
      </c>
      <c r="C654" t="s">
        <v>61</v>
      </c>
      <c r="D654">
        <v>2022</v>
      </c>
      <c r="E654" t="s">
        <v>62</v>
      </c>
      <c r="F654" t="s">
        <v>63</v>
      </c>
      <c r="G654">
        <v>2</v>
      </c>
      <c r="H654" t="s">
        <v>64</v>
      </c>
      <c r="I654" t="s">
        <v>3810</v>
      </c>
      <c r="J654" t="s">
        <v>1231</v>
      </c>
      <c r="K654" t="s">
        <v>1232</v>
      </c>
      <c r="L654" t="s">
        <v>3857</v>
      </c>
      <c r="M654" t="s">
        <v>1233</v>
      </c>
      <c r="N654" t="s">
        <v>3864</v>
      </c>
      <c r="O654" t="s">
        <v>68</v>
      </c>
      <c r="P654" t="s">
        <v>3890</v>
      </c>
      <c r="Q654" t="s">
        <v>916</v>
      </c>
      <c r="R654" t="s">
        <v>4048</v>
      </c>
      <c r="S654" t="s">
        <v>1315</v>
      </c>
      <c r="T654">
        <v>26</v>
      </c>
      <c r="U654">
        <v>9</v>
      </c>
      <c r="V654" t="s">
        <v>1332</v>
      </c>
      <c r="W654">
        <v>2</v>
      </c>
      <c r="X654" t="s">
        <v>76</v>
      </c>
      <c r="Y654">
        <v>1</v>
      </c>
      <c r="Z654" t="s">
        <v>73</v>
      </c>
      <c r="AA654">
        <v>1</v>
      </c>
      <c r="AB654" s="3">
        <v>1</v>
      </c>
      <c r="AC654" s="3">
        <v>1</v>
      </c>
      <c r="AD654" s="3">
        <v>100</v>
      </c>
      <c r="AE654" s="3">
        <v>1</v>
      </c>
      <c r="AF654" s="3">
        <v>1</v>
      </c>
      <c r="AG654" s="3">
        <v>100</v>
      </c>
      <c r="AH654" s="3">
        <v>1</v>
      </c>
      <c r="AI654" s="3">
        <v>1</v>
      </c>
      <c r="AJ654" s="3">
        <v>100</v>
      </c>
      <c r="AK654" s="3">
        <v>1</v>
      </c>
      <c r="AL654" s="3">
        <v>0</v>
      </c>
      <c r="AM654" s="3">
        <v>0</v>
      </c>
      <c r="AN654" s="3">
        <v>1</v>
      </c>
      <c r="AO654" s="3">
        <v>0</v>
      </c>
      <c r="AP654" s="3">
        <v>0</v>
      </c>
      <c r="AQ654" s="3" t="s">
        <v>77</v>
      </c>
      <c r="AR654" s="3" t="s">
        <v>77</v>
      </c>
      <c r="AS654" s="3" t="s">
        <v>77</v>
      </c>
      <c r="AT654" s="4">
        <v>51800000</v>
      </c>
      <c r="AU654" s="4">
        <v>25900000</v>
      </c>
      <c r="AV654" s="3">
        <v>50</v>
      </c>
      <c r="AW654" s="4">
        <v>305282000</v>
      </c>
      <c r="AX654" s="4">
        <v>305282000</v>
      </c>
      <c r="AY654" s="3">
        <v>100</v>
      </c>
      <c r="AZ654" s="4">
        <v>125950000</v>
      </c>
      <c r="BA654" s="4">
        <v>125950000</v>
      </c>
      <c r="BB654" s="3">
        <v>100</v>
      </c>
      <c r="BC654" s="4">
        <v>679800000</v>
      </c>
      <c r="BD654" s="4">
        <v>0</v>
      </c>
      <c r="BE654" s="3">
        <v>0</v>
      </c>
      <c r="BF654" s="4">
        <v>340000000</v>
      </c>
      <c r="BG654" s="4">
        <v>0</v>
      </c>
      <c r="BH654" s="3">
        <v>0</v>
      </c>
      <c r="BI654" s="4">
        <v>1502832000</v>
      </c>
      <c r="BJ654" s="4">
        <v>457132000</v>
      </c>
      <c r="BK654" s="3">
        <v>30.42</v>
      </c>
      <c r="BL654" t="s">
        <v>1333</v>
      </c>
      <c r="BM654" s="5">
        <f>AT654 / 1000000</f>
        <v>51.8</v>
      </c>
      <c r="BN654" s="5">
        <f>AU654 / 1000000</f>
        <v>25.9</v>
      </c>
      <c r="BO654" s="5">
        <f>AW654 / 1000000</f>
        <v>305.28199999999998</v>
      </c>
      <c r="BP654" s="5">
        <f>AX654 / 1000000</f>
        <v>305.28199999999998</v>
      </c>
      <c r="BQ654" s="5">
        <f>AZ654 / 1000000</f>
        <v>125.95</v>
      </c>
      <c r="BR654" s="5">
        <f>BA654 / 1000000</f>
        <v>125.95</v>
      </c>
      <c r="BS654" s="5">
        <f>BC654 / 1000000</f>
        <v>679.8</v>
      </c>
      <c r="BT654" s="5">
        <f>BD654 / 1000000</f>
        <v>0</v>
      </c>
      <c r="BU654" s="5">
        <f>BF654 / 1000000</f>
        <v>340</v>
      </c>
      <c r="BV654" s="5">
        <f>BG654 / 1000000</f>
        <v>0</v>
      </c>
    </row>
    <row r="655" spans="1:74" x14ac:dyDescent="0.25">
      <c r="A655">
        <v>16</v>
      </c>
      <c r="B655" t="s">
        <v>60</v>
      </c>
      <c r="C655" t="s">
        <v>61</v>
      </c>
      <c r="D655">
        <v>2022</v>
      </c>
      <c r="E655" t="s">
        <v>62</v>
      </c>
      <c r="F655" t="s">
        <v>63</v>
      </c>
      <c r="G655">
        <v>2</v>
      </c>
      <c r="H655" t="s">
        <v>64</v>
      </c>
      <c r="I655" t="s">
        <v>3810</v>
      </c>
      <c r="J655" t="s">
        <v>1231</v>
      </c>
      <c r="K655" t="s">
        <v>1232</v>
      </c>
      <c r="L655" t="s">
        <v>3857</v>
      </c>
      <c r="M655" t="s">
        <v>1233</v>
      </c>
      <c r="N655" t="s">
        <v>3864</v>
      </c>
      <c r="O655" t="s">
        <v>68</v>
      </c>
      <c r="P655" t="s">
        <v>3890</v>
      </c>
      <c r="Q655" t="s">
        <v>916</v>
      </c>
      <c r="R655" t="s">
        <v>4048</v>
      </c>
      <c r="S655" t="s">
        <v>1315</v>
      </c>
      <c r="T655">
        <v>26</v>
      </c>
      <c r="U655">
        <v>10</v>
      </c>
      <c r="V655" t="s">
        <v>1334</v>
      </c>
      <c r="W655">
        <v>1</v>
      </c>
      <c r="X655" t="s">
        <v>72</v>
      </c>
      <c r="Y655">
        <v>1</v>
      </c>
      <c r="Z655" t="s">
        <v>73</v>
      </c>
      <c r="AA655">
        <v>1</v>
      </c>
      <c r="AB655" s="3">
        <v>0</v>
      </c>
      <c r="AC655" s="3">
        <v>0</v>
      </c>
      <c r="AD655" s="3">
        <v>0</v>
      </c>
      <c r="AE655" s="3">
        <v>8</v>
      </c>
      <c r="AF655" s="3">
        <v>8</v>
      </c>
      <c r="AG655" s="3">
        <v>100</v>
      </c>
      <c r="AH655" s="3">
        <v>11</v>
      </c>
      <c r="AI655" s="3">
        <v>8</v>
      </c>
      <c r="AJ655" s="3">
        <v>72.73</v>
      </c>
      <c r="AK655" s="3">
        <v>11</v>
      </c>
      <c r="AL655" s="3">
        <v>0</v>
      </c>
      <c r="AM655" s="3">
        <v>0</v>
      </c>
      <c r="AN655" s="3">
        <v>11</v>
      </c>
      <c r="AO655" s="3">
        <v>0</v>
      </c>
      <c r="AP655" s="3">
        <v>0</v>
      </c>
      <c r="AQ655" s="3">
        <v>41</v>
      </c>
      <c r="AR655" s="3">
        <v>16</v>
      </c>
      <c r="AS655" s="3">
        <v>39.020000000000003</v>
      </c>
      <c r="AT655" s="4">
        <v>0</v>
      </c>
      <c r="AU655" s="4">
        <v>0</v>
      </c>
      <c r="AV655" s="3">
        <v>0</v>
      </c>
      <c r="AW655" s="4">
        <v>82394700</v>
      </c>
      <c r="AX655" s="4">
        <v>82394697</v>
      </c>
      <c r="AY655" s="3">
        <v>100</v>
      </c>
      <c r="AZ655" s="4">
        <v>79250000</v>
      </c>
      <c r="BA655" s="4">
        <v>79250000</v>
      </c>
      <c r="BB655" s="3">
        <v>100</v>
      </c>
      <c r="BC655" s="4">
        <v>91355000</v>
      </c>
      <c r="BD655" s="4">
        <v>0</v>
      </c>
      <c r="BE655" s="3">
        <v>0</v>
      </c>
      <c r="BF655" s="4">
        <v>48000000</v>
      </c>
      <c r="BG655" s="4">
        <v>0</v>
      </c>
      <c r="BH655" s="3">
        <v>0</v>
      </c>
      <c r="BI655" s="4">
        <v>300999700</v>
      </c>
      <c r="BJ655" s="4">
        <v>161644697</v>
      </c>
      <c r="BK655" s="3">
        <v>53.7</v>
      </c>
      <c r="BL655" t="s">
        <v>1335</v>
      </c>
      <c r="BM655" s="5">
        <f>AT655 / 1000000</f>
        <v>0</v>
      </c>
      <c r="BN655" s="5">
        <f>AU655 / 1000000</f>
        <v>0</v>
      </c>
      <c r="BO655" s="5">
        <f>AW655 / 1000000</f>
        <v>82.3947</v>
      </c>
      <c r="BP655" s="5">
        <f>AX655 / 1000000</f>
        <v>82.394696999999994</v>
      </c>
      <c r="BQ655" s="5">
        <f>AZ655 / 1000000</f>
        <v>79.25</v>
      </c>
      <c r="BR655" s="5">
        <f>BA655 / 1000000</f>
        <v>79.25</v>
      </c>
      <c r="BS655" s="5">
        <f>BC655 / 1000000</f>
        <v>91.355000000000004</v>
      </c>
      <c r="BT655" s="5">
        <f>BD655 / 1000000</f>
        <v>0</v>
      </c>
      <c r="BU655" s="5">
        <f>BF655 / 1000000</f>
        <v>48</v>
      </c>
      <c r="BV655" s="5">
        <f>BG655 / 1000000</f>
        <v>0</v>
      </c>
    </row>
    <row r="656" spans="1:74" x14ac:dyDescent="0.25">
      <c r="A656">
        <v>16</v>
      </c>
      <c r="B656" t="s">
        <v>60</v>
      </c>
      <c r="C656" t="s">
        <v>61</v>
      </c>
      <c r="D656">
        <v>2022</v>
      </c>
      <c r="E656" t="s">
        <v>62</v>
      </c>
      <c r="F656" t="s">
        <v>63</v>
      </c>
      <c r="G656">
        <v>2</v>
      </c>
      <c r="H656" t="s">
        <v>64</v>
      </c>
      <c r="I656" t="s">
        <v>3810</v>
      </c>
      <c r="J656" t="s">
        <v>1231</v>
      </c>
      <c r="K656" t="s">
        <v>1232</v>
      </c>
      <c r="L656" t="s">
        <v>3857</v>
      </c>
      <c r="M656" t="s">
        <v>1233</v>
      </c>
      <c r="N656" t="s">
        <v>3864</v>
      </c>
      <c r="O656" t="s">
        <v>68</v>
      </c>
      <c r="P656" t="s">
        <v>3869</v>
      </c>
      <c r="Q656" t="s">
        <v>69</v>
      </c>
      <c r="R656" t="s">
        <v>4049</v>
      </c>
      <c r="S656" t="s">
        <v>1336</v>
      </c>
      <c r="T656">
        <v>19</v>
      </c>
      <c r="U656">
        <v>1</v>
      </c>
      <c r="V656" t="s">
        <v>1337</v>
      </c>
      <c r="W656">
        <v>3</v>
      </c>
      <c r="X656" t="s">
        <v>136</v>
      </c>
      <c r="Y656">
        <v>1</v>
      </c>
      <c r="Z656" t="s">
        <v>73</v>
      </c>
      <c r="AA656">
        <v>1</v>
      </c>
      <c r="AB656" s="3">
        <v>0</v>
      </c>
      <c r="AC656" s="3">
        <v>0</v>
      </c>
      <c r="AD656" s="3">
        <v>0</v>
      </c>
      <c r="AE656" s="3">
        <v>30</v>
      </c>
      <c r="AF656" s="3">
        <v>30</v>
      </c>
      <c r="AG656" s="3">
        <v>100</v>
      </c>
      <c r="AH656" s="3">
        <v>60</v>
      </c>
      <c r="AI656" s="3">
        <v>60</v>
      </c>
      <c r="AJ656" s="3">
        <v>100</v>
      </c>
      <c r="AK656" s="3">
        <v>80</v>
      </c>
      <c r="AL656" s="3">
        <v>0</v>
      </c>
      <c r="AM656" s="3">
        <v>0</v>
      </c>
      <c r="AN656" s="3">
        <v>100</v>
      </c>
      <c r="AO656" s="3">
        <v>0</v>
      </c>
      <c r="AP656" s="3">
        <v>0</v>
      </c>
      <c r="AQ656" s="3" t="s">
        <v>77</v>
      </c>
      <c r="AR656" s="3" t="s">
        <v>77</v>
      </c>
      <c r="AS656" s="3" t="s">
        <v>77</v>
      </c>
      <c r="AT656" s="4">
        <v>0</v>
      </c>
      <c r="AU656" s="4">
        <v>0</v>
      </c>
      <c r="AV656" s="3">
        <v>0</v>
      </c>
      <c r="AW656" s="4">
        <v>93694948</v>
      </c>
      <c r="AX656" s="4">
        <v>93694948</v>
      </c>
      <c r="AY656" s="3">
        <v>100</v>
      </c>
      <c r="AZ656" s="4">
        <v>260580000</v>
      </c>
      <c r="BA656" s="4">
        <v>260580000</v>
      </c>
      <c r="BB656" s="3">
        <v>100</v>
      </c>
      <c r="BC656" s="4">
        <v>251300000</v>
      </c>
      <c r="BD656" s="4">
        <v>0</v>
      </c>
      <c r="BE656" s="3">
        <v>0</v>
      </c>
      <c r="BF656" s="4">
        <v>153800065</v>
      </c>
      <c r="BG656" s="4">
        <v>0</v>
      </c>
      <c r="BH656" s="3">
        <v>0</v>
      </c>
      <c r="BI656" s="4">
        <v>759375013</v>
      </c>
      <c r="BJ656" s="4">
        <v>354274948</v>
      </c>
      <c r="BK656" s="3">
        <v>46.65</v>
      </c>
      <c r="BL656" t="s">
        <v>1338</v>
      </c>
      <c r="BM656" s="5">
        <f>AT656 / 1000000</f>
        <v>0</v>
      </c>
      <c r="BN656" s="5">
        <f>AU656 / 1000000</f>
        <v>0</v>
      </c>
      <c r="BO656" s="5">
        <f>AW656 / 1000000</f>
        <v>93.694947999999997</v>
      </c>
      <c r="BP656" s="5">
        <f>AX656 / 1000000</f>
        <v>93.694947999999997</v>
      </c>
      <c r="BQ656" s="5">
        <f>AZ656 / 1000000</f>
        <v>260.58</v>
      </c>
      <c r="BR656" s="5">
        <f>BA656 / 1000000</f>
        <v>260.58</v>
      </c>
      <c r="BS656" s="5">
        <f>BC656 / 1000000</f>
        <v>251.3</v>
      </c>
      <c r="BT656" s="5">
        <f>BD656 / 1000000</f>
        <v>0</v>
      </c>
      <c r="BU656" s="5">
        <f>BF656 / 1000000</f>
        <v>153.80006499999999</v>
      </c>
      <c r="BV656" s="5">
        <f>BG656 / 1000000</f>
        <v>0</v>
      </c>
    </row>
    <row r="657" spans="1:74" x14ac:dyDescent="0.25">
      <c r="A657">
        <v>16</v>
      </c>
      <c r="B657" t="s">
        <v>60</v>
      </c>
      <c r="C657" t="s">
        <v>61</v>
      </c>
      <c r="D657">
        <v>2022</v>
      </c>
      <c r="E657" t="s">
        <v>62</v>
      </c>
      <c r="F657" t="s">
        <v>63</v>
      </c>
      <c r="G657">
        <v>2</v>
      </c>
      <c r="H657" t="s">
        <v>64</v>
      </c>
      <c r="I657" t="s">
        <v>3810</v>
      </c>
      <c r="J657" t="s">
        <v>1231</v>
      </c>
      <c r="K657" t="s">
        <v>1232</v>
      </c>
      <c r="L657" t="s">
        <v>3857</v>
      </c>
      <c r="M657" t="s">
        <v>1233</v>
      </c>
      <c r="N657" t="s">
        <v>3864</v>
      </c>
      <c r="O657" t="s">
        <v>68</v>
      </c>
      <c r="P657" t="s">
        <v>3869</v>
      </c>
      <c r="Q657" t="s">
        <v>69</v>
      </c>
      <c r="R657" t="s">
        <v>4049</v>
      </c>
      <c r="S657" t="s">
        <v>1336</v>
      </c>
      <c r="T657">
        <v>19</v>
      </c>
      <c r="U657">
        <v>2</v>
      </c>
      <c r="V657" t="s">
        <v>1339</v>
      </c>
      <c r="W657">
        <v>1</v>
      </c>
      <c r="X657" t="s">
        <v>72</v>
      </c>
      <c r="Y657">
        <v>1</v>
      </c>
      <c r="Z657" t="s">
        <v>73</v>
      </c>
      <c r="AA657">
        <v>1</v>
      </c>
      <c r="AB657" s="3">
        <v>0</v>
      </c>
      <c r="AC657" s="3">
        <v>0</v>
      </c>
      <c r="AD657" s="3">
        <v>0</v>
      </c>
      <c r="AE657" s="3">
        <v>3</v>
      </c>
      <c r="AF657" s="3">
        <v>3</v>
      </c>
      <c r="AG657" s="3">
        <v>100</v>
      </c>
      <c r="AH657" s="3">
        <v>2</v>
      </c>
      <c r="AI657" s="3">
        <v>2</v>
      </c>
      <c r="AJ657" s="3">
        <v>100</v>
      </c>
      <c r="AK657" s="3">
        <v>2</v>
      </c>
      <c r="AL657" s="3">
        <v>0</v>
      </c>
      <c r="AM657" s="3">
        <v>0</v>
      </c>
      <c r="AN657" s="3">
        <v>2</v>
      </c>
      <c r="AO657" s="3">
        <v>0</v>
      </c>
      <c r="AP657" s="3">
        <v>0</v>
      </c>
      <c r="AQ657" s="3">
        <v>9</v>
      </c>
      <c r="AR657" s="3">
        <v>5</v>
      </c>
      <c r="AS657" s="3">
        <v>55.56</v>
      </c>
      <c r="AT657" s="4">
        <v>0</v>
      </c>
      <c r="AU657" s="4">
        <v>0</v>
      </c>
      <c r="AV657" s="3">
        <v>0</v>
      </c>
      <c r="AW657" s="4">
        <v>172389850</v>
      </c>
      <c r="AX657" s="4">
        <v>172389850</v>
      </c>
      <c r="AY657" s="3">
        <v>100</v>
      </c>
      <c r="AZ657" s="4">
        <v>640034220</v>
      </c>
      <c r="BA657" s="4">
        <v>640033333</v>
      </c>
      <c r="BB657" s="3">
        <v>100</v>
      </c>
      <c r="BC657" s="4">
        <v>438371000</v>
      </c>
      <c r="BD657" s="4">
        <v>0</v>
      </c>
      <c r="BE657" s="3">
        <v>0</v>
      </c>
      <c r="BF657" s="4">
        <v>153800065</v>
      </c>
      <c r="BG657" s="4">
        <v>0</v>
      </c>
      <c r="BH657" s="3">
        <v>0</v>
      </c>
      <c r="BI657" s="4">
        <v>1404595135</v>
      </c>
      <c r="BJ657" s="4">
        <v>812423183</v>
      </c>
      <c r="BK657" s="3">
        <v>57.84</v>
      </c>
      <c r="BL657" t="s">
        <v>1340</v>
      </c>
      <c r="BM657" s="5">
        <f>AT657 / 1000000</f>
        <v>0</v>
      </c>
      <c r="BN657" s="5">
        <f>AU657 / 1000000</f>
        <v>0</v>
      </c>
      <c r="BO657" s="5">
        <f>AW657 / 1000000</f>
        <v>172.38985</v>
      </c>
      <c r="BP657" s="5">
        <f>AX657 / 1000000</f>
        <v>172.38985</v>
      </c>
      <c r="BQ657" s="5">
        <f>AZ657 / 1000000</f>
        <v>640.03422</v>
      </c>
      <c r="BR657" s="5">
        <f>BA657 / 1000000</f>
        <v>640.03333299999997</v>
      </c>
      <c r="BS657" s="5">
        <f>BC657 / 1000000</f>
        <v>438.37099999999998</v>
      </c>
      <c r="BT657" s="5">
        <f>BD657 / 1000000</f>
        <v>0</v>
      </c>
      <c r="BU657" s="5">
        <f>BF657 / 1000000</f>
        <v>153.80006499999999</v>
      </c>
      <c r="BV657" s="5">
        <f>BG657 / 1000000</f>
        <v>0</v>
      </c>
    </row>
    <row r="658" spans="1:74" x14ac:dyDescent="0.25">
      <c r="A658">
        <v>16</v>
      </c>
      <c r="B658" t="s">
        <v>60</v>
      </c>
      <c r="C658" t="s">
        <v>61</v>
      </c>
      <c r="D658">
        <v>2022</v>
      </c>
      <c r="E658" t="s">
        <v>62</v>
      </c>
      <c r="F658" t="s">
        <v>63</v>
      </c>
      <c r="G658">
        <v>2</v>
      </c>
      <c r="H658" t="s">
        <v>64</v>
      </c>
      <c r="I658" t="s">
        <v>3810</v>
      </c>
      <c r="J658" t="s">
        <v>1231</v>
      </c>
      <c r="K658" t="s">
        <v>1232</v>
      </c>
      <c r="L658" t="s">
        <v>3857</v>
      </c>
      <c r="M658" t="s">
        <v>1233</v>
      </c>
      <c r="N658" t="s">
        <v>3864</v>
      </c>
      <c r="O658" t="s">
        <v>68</v>
      </c>
      <c r="P658" t="s">
        <v>3869</v>
      </c>
      <c r="Q658" t="s">
        <v>69</v>
      </c>
      <c r="R658" t="s">
        <v>4049</v>
      </c>
      <c r="S658" t="s">
        <v>1336</v>
      </c>
      <c r="T658">
        <v>19</v>
      </c>
      <c r="U658">
        <v>3</v>
      </c>
      <c r="V658" t="s">
        <v>1341</v>
      </c>
      <c r="W658">
        <v>2</v>
      </c>
      <c r="X658" t="s">
        <v>76</v>
      </c>
      <c r="Y658">
        <v>1</v>
      </c>
      <c r="Z658" t="s">
        <v>73</v>
      </c>
      <c r="AA658">
        <v>1</v>
      </c>
      <c r="AB658" s="3">
        <v>0</v>
      </c>
      <c r="AC658" s="3">
        <v>0</v>
      </c>
      <c r="AD658" s="3">
        <v>0</v>
      </c>
      <c r="AE658" s="3">
        <v>100</v>
      </c>
      <c r="AF658" s="3">
        <v>100</v>
      </c>
      <c r="AG658" s="3">
        <v>100</v>
      </c>
      <c r="AH658" s="3">
        <v>100</v>
      </c>
      <c r="AI658" s="3">
        <v>100</v>
      </c>
      <c r="AJ658" s="3">
        <v>100</v>
      </c>
      <c r="AK658" s="3">
        <v>100</v>
      </c>
      <c r="AL658" s="3">
        <v>0</v>
      </c>
      <c r="AM658" s="3">
        <v>0</v>
      </c>
      <c r="AN658" s="3">
        <v>100</v>
      </c>
      <c r="AO658" s="3">
        <v>0</v>
      </c>
      <c r="AP658" s="3">
        <v>0</v>
      </c>
      <c r="AQ658" s="3" t="s">
        <v>77</v>
      </c>
      <c r="AR658" s="3" t="s">
        <v>77</v>
      </c>
      <c r="AS658" s="3" t="s">
        <v>77</v>
      </c>
      <c r="AT658" s="4">
        <v>0</v>
      </c>
      <c r="AU658" s="4">
        <v>0</v>
      </c>
      <c r="AV658" s="3">
        <v>0</v>
      </c>
      <c r="AW658" s="4">
        <v>129000000</v>
      </c>
      <c r="AX658" s="4">
        <v>129000000</v>
      </c>
      <c r="AY658" s="3">
        <v>100</v>
      </c>
      <c r="AZ658" s="4">
        <v>496485580</v>
      </c>
      <c r="BA658" s="4">
        <v>482485580</v>
      </c>
      <c r="BB658" s="3">
        <v>97.18</v>
      </c>
      <c r="BC658" s="4">
        <v>290324000</v>
      </c>
      <c r="BD658" s="4">
        <v>0</v>
      </c>
      <c r="BE658" s="3">
        <v>0</v>
      </c>
      <c r="BF658" s="4">
        <v>153800066</v>
      </c>
      <c r="BG658" s="4">
        <v>0</v>
      </c>
      <c r="BH658" s="3">
        <v>0</v>
      </c>
      <c r="BI658" s="4">
        <v>1069609646</v>
      </c>
      <c r="BJ658" s="4">
        <v>611485580</v>
      </c>
      <c r="BK658" s="3">
        <v>57.17</v>
      </c>
      <c r="BL658" t="s">
        <v>1342</v>
      </c>
      <c r="BM658" s="5">
        <f>AT658 / 1000000</f>
        <v>0</v>
      </c>
      <c r="BN658" s="5">
        <f>AU658 / 1000000</f>
        <v>0</v>
      </c>
      <c r="BO658" s="5">
        <f>AW658 / 1000000</f>
        <v>129</v>
      </c>
      <c r="BP658" s="5">
        <f>AX658 / 1000000</f>
        <v>129</v>
      </c>
      <c r="BQ658" s="5">
        <f>AZ658 / 1000000</f>
        <v>496.48558000000003</v>
      </c>
      <c r="BR658" s="5">
        <f>BA658 / 1000000</f>
        <v>482.48558000000003</v>
      </c>
      <c r="BS658" s="5">
        <f>BC658 / 1000000</f>
        <v>290.32400000000001</v>
      </c>
      <c r="BT658" s="5">
        <f>BD658 / 1000000</f>
        <v>0</v>
      </c>
      <c r="BU658" s="5">
        <f>BF658 / 1000000</f>
        <v>153.80006599999999</v>
      </c>
      <c r="BV658" s="5">
        <f>BG658 / 1000000</f>
        <v>0</v>
      </c>
    </row>
    <row r="659" spans="1:74" x14ac:dyDescent="0.25">
      <c r="A659">
        <v>16</v>
      </c>
      <c r="B659" t="s">
        <v>60</v>
      </c>
      <c r="C659" t="s">
        <v>61</v>
      </c>
      <c r="D659">
        <v>2022</v>
      </c>
      <c r="E659" t="s">
        <v>62</v>
      </c>
      <c r="F659" t="s">
        <v>63</v>
      </c>
      <c r="G659">
        <v>2</v>
      </c>
      <c r="H659" t="s">
        <v>64</v>
      </c>
      <c r="I659" t="s">
        <v>3810</v>
      </c>
      <c r="J659" t="s">
        <v>1231</v>
      </c>
      <c r="K659" t="s">
        <v>1232</v>
      </c>
      <c r="L659" t="s">
        <v>3857</v>
      </c>
      <c r="M659" t="s">
        <v>1233</v>
      </c>
      <c r="N659" t="s">
        <v>3864</v>
      </c>
      <c r="O659" t="s">
        <v>68</v>
      </c>
      <c r="P659" t="s">
        <v>3869</v>
      </c>
      <c r="Q659" t="s">
        <v>69</v>
      </c>
      <c r="R659" t="s">
        <v>4049</v>
      </c>
      <c r="S659" t="s">
        <v>1336</v>
      </c>
      <c r="T659">
        <v>19</v>
      </c>
      <c r="U659">
        <v>4</v>
      </c>
      <c r="V659" t="s">
        <v>1343</v>
      </c>
      <c r="W659">
        <v>1</v>
      </c>
      <c r="X659" t="s">
        <v>72</v>
      </c>
      <c r="Y659">
        <v>1</v>
      </c>
      <c r="Z659" t="s">
        <v>73</v>
      </c>
      <c r="AA659">
        <v>1</v>
      </c>
      <c r="AB659" s="3">
        <v>0</v>
      </c>
      <c r="AC659" s="3">
        <v>0</v>
      </c>
      <c r="AD659" s="3">
        <v>0</v>
      </c>
      <c r="AE659" s="3">
        <v>5</v>
      </c>
      <c r="AF659" s="3">
        <v>5</v>
      </c>
      <c r="AG659" s="3">
        <v>100</v>
      </c>
      <c r="AH659" s="3">
        <v>5</v>
      </c>
      <c r="AI659" s="3">
        <v>5</v>
      </c>
      <c r="AJ659" s="3">
        <v>100</v>
      </c>
      <c r="AK659" s="3">
        <v>4</v>
      </c>
      <c r="AL659" s="3">
        <v>0</v>
      </c>
      <c r="AM659" s="3">
        <v>0</v>
      </c>
      <c r="AN659" s="3">
        <v>1</v>
      </c>
      <c r="AO659" s="3">
        <v>0</v>
      </c>
      <c r="AP659" s="3">
        <v>0</v>
      </c>
      <c r="AQ659" s="3">
        <v>15</v>
      </c>
      <c r="AR659" s="3">
        <v>10</v>
      </c>
      <c r="AS659" s="3">
        <v>66.67</v>
      </c>
      <c r="AT659" s="4">
        <v>0</v>
      </c>
      <c r="AU659" s="4">
        <v>0</v>
      </c>
      <c r="AV659" s="3">
        <v>0</v>
      </c>
      <c r="AW659" s="4">
        <v>482813777</v>
      </c>
      <c r="AX659" s="4">
        <v>482813627</v>
      </c>
      <c r="AY659" s="3">
        <v>100</v>
      </c>
      <c r="AZ659" s="4">
        <v>985119200</v>
      </c>
      <c r="BA659" s="4">
        <v>985119200</v>
      </c>
      <c r="BB659" s="3">
        <v>100</v>
      </c>
      <c r="BC659" s="4">
        <v>637126000</v>
      </c>
      <c r="BD659" s="4">
        <v>0</v>
      </c>
      <c r="BE659" s="3">
        <v>0</v>
      </c>
      <c r="BF659" s="4">
        <v>456622391</v>
      </c>
      <c r="BG659" s="4">
        <v>0</v>
      </c>
      <c r="BH659" s="3">
        <v>0</v>
      </c>
      <c r="BI659" s="4">
        <v>2561681368</v>
      </c>
      <c r="BJ659" s="4">
        <v>1467932827</v>
      </c>
      <c r="BK659" s="3">
        <v>57.3</v>
      </c>
      <c r="BL659" t="s">
        <v>1344</v>
      </c>
      <c r="BM659" s="5">
        <f>AT659 / 1000000</f>
        <v>0</v>
      </c>
      <c r="BN659" s="5">
        <f>AU659 / 1000000</f>
        <v>0</v>
      </c>
      <c r="BO659" s="5">
        <f>AW659 / 1000000</f>
        <v>482.81377700000002</v>
      </c>
      <c r="BP659" s="5">
        <f>AX659 / 1000000</f>
        <v>482.813627</v>
      </c>
      <c r="BQ659" s="5">
        <f>AZ659 / 1000000</f>
        <v>985.11919999999998</v>
      </c>
      <c r="BR659" s="5">
        <f>BA659 / 1000000</f>
        <v>985.11919999999998</v>
      </c>
      <c r="BS659" s="5">
        <f>BC659 / 1000000</f>
        <v>637.12599999999998</v>
      </c>
      <c r="BT659" s="5">
        <f>BD659 / 1000000</f>
        <v>0</v>
      </c>
      <c r="BU659" s="5">
        <f>BF659 / 1000000</f>
        <v>456.62239099999999</v>
      </c>
      <c r="BV659" s="5">
        <f>BG659 / 1000000</f>
        <v>0</v>
      </c>
    </row>
    <row r="660" spans="1:74" x14ac:dyDescent="0.25">
      <c r="A660">
        <v>16</v>
      </c>
      <c r="B660" t="s">
        <v>60</v>
      </c>
      <c r="C660" t="s">
        <v>61</v>
      </c>
      <c r="D660">
        <v>2022</v>
      </c>
      <c r="E660" t="s">
        <v>62</v>
      </c>
      <c r="F660" t="s">
        <v>63</v>
      </c>
      <c r="G660">
        <v>2</v>
      </c>
      <c r="H660" t="s">
        <v>64</v>
      </c>
      <c r="I660" t="s">
        <v>3810</v>
      </c>
      <c r="J660" t="s">
        <v>1231</v>
      </c>
      <c r="K660" t="s">
        <v>1232</v>
      </c>
      <c r="L660" t="s">
        <v>3857</v>
      </c>
      <c r="M660" t="s">
        <v>1233</v>
      </c>
      <c r="N660" t="s">
        <v>3864</v>
      </c>
      <c r="O660" t="s">
        <v>68</v>
      </c>
      <c r="P660" t="s">
        <v>3869</v>
      </c>
      <c r="Q660" t="s">
        <v>69</v>
      </c>
      <c r="R660" t="s">
        <v>4049</v>
      </c>
      <c r="S660" t="s">
        <v>1336</v>
      </c>
      <c r="T660">
        <v>19</v>
      </c>
      <c r="U660">
        <v>5</v>
      </c>
      <c r="V660" t="s">
        <v>1345</v>
      </c>
      <c r="W660">
        <v>1</v>
      </c>
      <c r="X660" t="s">
        <v>72</v>
      </c>
      <c r="Y660">
        <v>1</v>
      </c>
      <c r="Z660" t="s">
        <v>73</v>
      </c>
      <c r="AA660">
        <v>1</v>
      </c>
      <c r="AB660" s="3">
        <v>0</v>
      </c>
      <c r="AC660" s="3">
        <v>0</v>
      </c>
      <c r="AD660" s="3">
        <v>0</v>
      </c>
      <c r="AE660" s="3">
        <v>0</v>
      </c>
      <c r="AF660" s="3">
        <v>0</v>
      </c>
      <c r="AG660" s="3">
        <v>0</v>
      </c>
      <c r="AH660" s="3">
        <v>0</v>
      </c>
      <c r="AI660" s="3">
        <v>0</v>
      </c>
      <c r="AJ660" s="3">
        <v>0</v>
      </c>
      <c r="AK660" s="3">
        <v>5</v>
      </c>
      <c r="AL660" s="3">
        <v>0</v>
      </c>
      <c r="AM660" s="3">
        <v>0</v>
      </c>
      <c r="AN660" s="3">
        <v>0</v>
      </c>
      <c r="AO660" s="3">
        <v>0</v>
      </c>
      <c r="AP660" s="3">
        <v>0</v>
      </c>
      <c r="AQ660" s="3">
        <v>5</v>
      </c>
      <c r="AR660" s="3">
        <v>0</v>
      </c>
      <c r="AS660" s="3">
        <v>0</v>
      </c>
      <c r="AT660" s="4">
        <v>0</v>
      </c>
      <c r="AU660" s="4">
        <v>0</v>
      </c>
      <c r="AV660" s="3">
        <v>0</v>
      </c>
      <c r="AW660" s="4">
        <v>0</v>
      </c>
      <c r="AX660" s="4">
        <v>0</v>
      </c>
      <c r="AY660" s="3">
        <v>0</v>
      </c>
      <c r="AZ660" s="4">
        <v>0</v>
      </c>
      <c r="BA660" s="4">
        <v>0</v>
      </c>
      <c r="BB660" s="3">
        <v>0</v>
      </c>
      <c r="BC660" s="4">
        <v>2668600000</v>
      </c>
      <c r="BD660" s="4">
        <v>0</v>
      </c>
      <c r="BE660" s="3">
        <v>0</v>
      </c>
      <c r="BF660" s="4">
        <v>0</v>
      </c>
      <c r="BG660" s="4">
        <v>0</v>
      </c>
      <c r="BH660" s="3">
        <v>0</v>
      </c>
      <c r="BI660" s="4">
        <v>2668600000</v>
      </c>
      <c r="BJ660" s="4">
        <v>0</v>
      </c>
      <c r="BK660" s="3">
        <v>0</v>
      </c>
      <c r="BM660" s="5">
        <f>AT660 / 1000000</f>
        <v>0</v>
      </c>
      <c r="BN660" s="5">
        <f>AU660 / 1000000</f>
        <v>0</v>
      </c>
      <c r="BO660" s="5">
        <f>AW660 / 1000000</f>
        <v>0</v>
      </c>
      <c r="BP660" s="5">
        <f>AX660 / 1000000</f>
        <v>0</v>
      </c>
      <c r="BQ660" s="5">
        <f>AZ660 / 1000000</f>
        <v>0</v>
      </c>
      <c r="BR660" s="5">
        <f>BA660 / 1000000</f>
        <v>0</v>
      </c>
      <c r="BS660" s="5">
        <f>BC660 / 1000000</f>
        <v>2668.6</v>
      </c>
      <c r="BT660" s="5">
        <f>BD660 / 1000000</f>
        <v>0</v>
      </c>
      <c r="BU660" s="5">
        <f>BF660 / 1000000</f>
        <v>0</v>
      </c>
      <c r="BV660" s="5">
        <f>BG660 / 1000000</f>
        <v>0</v>
      </c>
    </row>
    <row r="661" spans="1:74" x14ac:dyDescent="0.25">
      <c r="A661">
        <v>16</v>
      </c>
      <c r="B661" t="s">
        <v>60</v>
      </c>
      <c r="C661" t="s">
        <v>61</v>
      </c>
      <c r="D661">
        <v>2022</v>
      </c>
      <c r="E661" t="s">
        <v>62</v>
      </c>
      <c r="F661" t="s">
        <v>63</v>
      </c>
      <c r="G661">
        <v>2</v>
      </c>
      <c r="H661" t="s">
        <v>64</v>
      </c>
      <c r="I661" t="s">
        <v>3810</v>
      </c>
      <c r="J661" t="s">
        <v>1231</v>
      </c>
      <c r="K661" t="s">
        <v>1232</v>
      </c>
      <c r="L661" t="s">
        <v>3857</v>
      </c>
      <c r="M661" t="s">
        <v>1233</v>
      </c>
      <c r="N661" t="s">
        <v>3864</v>
      </c>
      <c r="O661" t="s">
        <v>68</v>
      </c>
      <c r="P661" t="s">
        <v>3869</v>
      </c>
      <c r="Q661" t="s">
        <v>69</v>
      </c>
      <c r="R661" t="s">
        <v>4049</v>
      </c>
      <c r="S661" t="s">
        <v>1336</v>
      </c>
      <c r="T661">
        <v>19</v>
      </c>
      <c r="U661">
        <v>6</v>
      </c>
      <c r="V661" t="s">
        <v>1346</v>
      </c>
      <c r="W661">
        <v>1</v>
      </c>
      <c r="X661" t="s">
        <v>72</v>
      </c>
      <c r="Y661">
        <v>1</v>
      </c>
      <c r="Z661" t="s">
        <v>73</v>
      </c>
      <c r="AA661">
        <v>1</v>
      </c>
      <c r="AB661" s="3">
        <v>0</v>
      </c>
      <c r="AC661" s="3">
        <v>0</v>
      </c>
      <c r="AD661" s="3">
        <v>0</v>
      </c>
      <c r="AE661" s="3">
        <v>0</v>
      </c>
      <c r="AF661" s="3">
        <v>0</v>
      </c>
      <c r="AG661" s="3">
        <v>0</v>
      </c>
      <c r="AH661" s="3">
        <v>0</v>
      </c>
      <c r="AI661" s="3">
        <v>0</v>
      </c>
      <c r="AJ661" s="3">
        <v>0</v>
      </c>
      <c r="AK661" s="3">
        <v>3</v>
      </c>
      <c r="AL661" s="3">
        <v>0</v>
      </c>
      <c r="AM661" s="3">
        <v>0</v>
      </c>
      <c r="AN661" s="3">
        <v>0</v>
      </c>
      <c r="AO661" s="3">
        <v>0</v>
      </c>
      <c r="AP661" s="3">
        <v>0</v>
      </c>
      <c r="AQ661" s="3">
        <v>3</v>
      </c>
      <c r="AR661" s="3">
        <v>0</v>
      </c>
      <c r="AS661" s="3">
        <v>0</v>
      </c>
      <c r="AT661" s="4">
        <v>0</v>
      </c>
      <c r="AU661" s="4">
        <v>0</v>
      </c>
      <c r="AV661" s="3">
        <v>0</v>
      </c>
      <c r="AW661" s="4">
        <v>0</v>
      </c>
      <c r="AX661" s="4">
        <v>0</v>
      </c>
      <c r="AY661" s="3">
        <v>0</v>
      </c>
      <c r="AZ661" s="4">
        <v>0</v>
      </c>
      <c r="BA661" s="4">
        <v>0</v>
      </c>
      <c r="BB661" s="3">
        <v>0</v>
      </c>
      <c r="BC661" s="4">
        <v>3035379000</v>
      </c>
      <c r="BD661" s="4">
        <v>0</v>
      </c>
      <c r="BE661" s="3">
        <v>0</v>
      </c>
      <c r="BF661" s="4">
        <v>0</v>
      </c>
      <c r="BG661" s="4">
        <v>0</v>
      </c>
      <c r="BH661" s="3">
        <v>0</v>
      </c>
      <c r="BI661" s="4">
        <v>3035379000</v>
      </c>
      <c r="BJ661" s="4">
        <v>0</v>
      </c>
      <c r="BK661" s="3">
        <v>0</v>
      </c>
      <c r="BM661" s="5">
        <f>AT661 / 1000000</f>
        <v>0</v>
      </c>
      <c r="BN661" s="5">
        <f>AU661 / 1000000</f>
        <v>0</v>
      </c>
      <c r="BO661" s="5">
        <f>AW661 / 1000000</f>
        <v>0</v>
      </c>
      <c r="BP661" s="5">
        <f>AX661 / 1000000</f>
        <v>0</v>
      </c>
      <c r="BQ661" s="5">
        <f>AZ661 / 1000000</f>
        <v>0</v>
      </c>
      <c r="BR661" s="5">
        <f>BA661 / 1000000</f>
        <v>0</v>
      </c>
      <c r="BS661" s="5">
        <f>BC661 / 1000000</f>
        <v>3035.3789999999999</v>
      </c>
      <c r="BT661" s="5">
        <f>BD661 / 1000000</f>
        <v>0</v>
      </c>
      <c r="BU661" s="5">
        <f>BF661 / 1000000</f>
        <v>0</v>
      </c>
      <c r="BV661" s="5">
        <f>BG661 / 1000000</f>
        <v>0</v>
      </c>
    </row>
    <row r="662" spans="1:74" x14ac:dyDescent="0.25">
      <c r="A662">
        <v>16</v>
      </c>
      <c r="B662" t="s">
        <v>60</v>
      </c>
      <c r="C662" t="s">
        <v>61</v>
      </c>
      <c r="D662">
        <v>2022</v>
      </c>
      <c r="E662" t="s">
        <v>62</v>
      </c>
      <c r="F662" t="s">
        <v>63</v>
      </c>
      <c r="G662">
        <v>2</v>
      </c>
      <c r="H662" t="s">
        <v>64</v>
      </c>
      <c r="I662" t="s">
        <v>3810</v>
      </c>
      <c r="J662" t="s">
        <v>1231</v>
      </c>
      <c r="K662" t="s">
        <v>1232</v>
      </c>
      <c r="L662" t="s">
        <v>3857</v>
      </c>
      <c r="M662" t="s">
        <v>1233</v>
      </c>
      <c r="N662" t="s">
        <v>3864</v>
      </c>
      <c r="O662" t="s">
        <v>68</v>
      </c>
      <c r="P662" t="s">
        <v>3869</v>
      </c>
      <c r="Q662" t="s">
        <v>69</v>
      </c>
      <c r="R662" t="s">
        <v>4049</v>
      </c>
      <c r="S662" t="s">
        <v>1336</v>
      </c>
      <c r="T662">
        <v>19</v>
      </c>
      <c r="U662">
        <v>7</v>
      </c>
      <c r="V662" t="s">
        <v>1347</v>
      </c>
      <c r="W662">
        <v>1</v>
      </c>
      <c r="X662" t="s">
        <v>72</v>
      </c>
      <c r="Y662">
        <v>1</v>
      </c>
      <c r="Z662" t="s">
        <v>73</v>
      </c>
      <c r="AA662">
        <v>1</v>
      </c>
      <c r="AB662" s="3">
        <v>0</v>
      </c>
      <c r="AC662" s="3">
        <v>0</v>
      </c>
      <c r="AD662" s="3">
        <v>0</v>
      </c>
      <c r="AE662" s="3">
        <v>0</v>
      </c>
      <c r="AF662" s="3">
        <v>0</v>
      </c>
      <c r="AG662" s="3">
        <v>0</v>
      </c>
      <c r="AH662" s="3">
        <v>0</v>
      </c>
      <c r="AI662" s="3">
        <v>0</v>
      </c>
      <c r="AJ662" s="3">
        <v>0</v>
      </c>
      <c r="AK662" s="3">
        <v>3</v>
      </c>
      <c r="AL662" s="3">
        <v>0</v>
      </c>
      <c r="AM662" s="3">
        <v>0</v>
      </c>
      <c r="AN662" s="3">
        <v>0</v>
      </c>
      <c r="AO662" s="3">
        <v>0</v>
      </c>
      <c r="AP662" s="3">
        <v>0</v>
      </c>
      <c r="AQ662" s="3">
        <v>3</v>
      </c>
      <c r="AR662" s="3">
        <v>0</v>
      </c>
      <c r="AS662" s="3">
        <v>0</v>
      </c>
      <c r="AT662" s="4">
        <v>0</v>
      </c>
      <c r="AU662" s="4">
        <v>0</v>
      </c>
      <c r="AV662" s="3">
        <v>0</v>
      </c>
      <c r="AW662" s="4">
        <v>0</v>
      </c>
      <c r="AX662" s="4">
        <v>0</v>
      </c>
      <c r="AY662" s="3">
        <v>0</v>
      </c>
      <c r="AZ662" s="4">
        <v>0</v>
      </c>
      <c r="BA662" s="4">
        <v>0</v>
      </c>
      <c r="BB662" s="3">
        <v>0</v>
      </c>
      <c r="BC662" s="4">
        <v>699900000</v>
      </c>
      <c r="BD662" s="4">
        <v>0</v>
      </c>
      <c r="BE662" s="3">
        <v>0</v>
      </c>
      <c r="BF662" s="4">
        <v>0</v>
      </c>
      <c r="BG662" s="4">
        <v>0</v>
      </c>
      <c r="BH662" s="3">
        <v>0</v>
      </c>
      <c r="BI662" s="4">
        <v>699900000</v>
      </c>
      <c r="BJ662" s="4">
        <v>0</v>
      </c>
      <c r="BK662" s="3">
        <v>0</v>
      </c>
      <c r="BM662" s="5">
        <f>AT662 / 1000000</f>
        <v>0</v>
      </c>
      <c r="BN662" s="5">
        <f>AU662 / 1000000</f>
        <v>0</v>
      </c>
      <c r="BO662" s="5">
        <f>AW662 / 1000000</f>
        <v>0</v>
      </c>
      <c r="BP662" s="5">
        <f>AX662 / 1000000</f>
        <v>0</v>
      </c>
      <c r="BQ662" s="5">
        <f>AZ662 / 1000000</f>
        <v>0</v>
      </c>
      <c r="BR662" s="5">
        <f>BA662 / 1000000</f>
        <v>0</v>
      </c>
      <c r="BS662" s="5">
        <f>BC662 / 1000000</f>
        <v>699.9</v>
      </c>
      <c r="BT662" s="5">
        <f>BD662 / 1000000</f>
        <v>0</v>
      </c>
      <c r="BU662" s="5">
        <f>BF662 / 1000000</f>
        <v>0</v>
      </c>
      <c r="BV662" s="5">
        <f>BG662 / 1000000</f>
        <v>0</v>
      </c>
    </row>
    <row r="663" spans="1:74" x14ac:dyDescent="0.25">
      <c r="A663">
        <v>16</v>
      </c>
      <c r="B663" t="s">
        <v>60</v>
      </c>
      <c r="C663" t="s">
        <v>61</v>
      </c>
      <c r="D663">
        <v>2022</v>
      </c>
      <c r="E663" t="s">
        <v>62</v>
      </c>
      <c r="F663" t="s">
        <v>63</v>
      </c>
      <c r="G663">
        <v>2</v>
      </c>
      <c r="H663" t="s">
        <v>64</v>
      </c>
      <c r="I663" t="s">
        <v>3810</v>
      </c>
      <c r="J663" t="s">
        <v>1231</v>
      </c>
      <c r="K663" t="s">
        <v>1232</v>
      </c>
      <c r="L663" t="s">
        <v>3857</v>
      </c>
      <c r="M663" t="s">
        <v>1233</v>
      </c>
      <c r="N663" t="s">
        <v>3864</v>
      </c>
      <c r="O663" t="s">
        <v>68</v>
      </c>
      <c r="P663" t="s">
        <v>3869</v>
      </c>
      <c r="Q663" t="s">
        <v>69</v>
      </c>
      <c r="R663" t="s">
        <v>4050</v>
      </c>
      <c r="S663" t="s">
        <v>1348</v>
      </c>
      <c r="T663">
        <v>19</v>
      </c>
      <c r="U663">
        <v>1</v>
      </c>
      <c r="V663" t="s">
        <v>1349</v>
      </c>
      <c r="W663">
        <v>2</v>
      </c>
      <c r="X663" t="s">
        <v>76</v>
      </c>
      <c r="Y663">
        <v>1</v>
      </c>
      <c r="Z663" t="s">
        <v>73</v>
      </c>
      <c r="AA663">
        <v>1</v>
      </c>
      <c r="AB663" s="3">
        <v>100</v>
      </c>
      <c r="AC663" s="3">
        <v>100</v>
      </c>
      <c r="AD663" s="3">
        <v>100</v>
      </c>
      <c r="AE663" s="3">
        <v>100</v>
      </c>
      <c r="AF663" s="3">
        <v>100</v>
      </c>
      <c r="AG663" s="3">
        <v>100</v>
      </c>
      <c r="AH663" s="3">
        <v>100</v>
      </c>
      <c r="AI663" s="3">
        <v>100</v>
      </c>
      <c r="AJ663" s="3">
        <v>100</v>
      </c>
      <c r="AK663" s="3">
        <v>100</v>
      </c>
      <c r="AL663" s="3">
        <v>0</v>
      </c>
      <c r="AM663" s="3">
        <v>0</v>
      </c>
      <c r="AN663" s="3">
        <v>100</v>
      </c>
      <c r="AO663" s="3">
        <v>0</v>
      </c>
      <c r="AP663" s="3">
        <v>0</v>
      </c>
      <c r="AQ663" s="3" t="s">
        <v>77</v>
      </c>
      <c r="AR663" s="3" t="s">
        <v>77</v>
      </c>
      <c r="AS663" s="3" t="s">
        <v>77</v>
      </c>
      <c r="AT663" s="4">
        <v>29656704</v>
      </c>
      <c r="AU663" s="4">
        <v>28985800</v>
      </c>
      <c r="AV663" s="3">
        <v>97.74</v>
      </c>
      <c r="AW663" s="4">
        <v>484347405</v>
      </c>
      <c r="AX663" s="4">
        <v>484347405</v>
      </c>
      <c r="AY663" s="3">
        <v>100</v>
      </c>
      <c r="AZ663" s="4">
        <v>878142400</v>
      </c>
      <c r="BA663" s="4">
        <v>878142400</v>
      </c>
      <c r="BB663" s="3">
        <v>100</v>
      </c>
      <c r="BC663" s="4">
        <v>934914000</v>
      </c>
      <c r="BD663" s="4">
        <v>0</v>
      </c>
      <c r="BE663" s="3">
        <v>0</v>
      </c>
      <c r="BF663" s="4">
        <v>960000000</v>
      </c>
      <c r="BG663" s="4">
        <v>0</v>
      </c>
      <c r="BH663" s="3">
        <v>0</v>
      </c>
      <c r="BI663" s="4">
        <v>3287060509</v>
      </c>
      <c r="BJ663" s="4">
        <v>1391475605</v>
      </c>
      <c r="BK663" s="3">
        <v>42.33</v>
      </c>
      <c r="BL663" t="s">
        <v>1350</v>
      </c>
      <c r="BM663" s="5">
        <f>AT663 / 1000000</f>
        <v>29.656704000000001</v>
      </c>
      <c r="BN663" s="5">
        <f>AU663 / 1000000</f>
        <v>28.985800000000001</v>
      </c>
      <c r="BO663" s="5">
        <f>AW663 / 1000000</f>
        <v>484.34740499999998</v>
      </c>
      <c r="BP663" s="5">
        <f>AX663 / 1000000</f>
        <v>484.34740499999998</v>
      </c>
      <c r="BQ663" s="5">
        <f>AZ663 / 1000000</f>
        <v>878.14239999999995</v>
      </c>
      <c r="BR663" s="5">
        <f>BA663 / 1000000</f>
        <v>878.14239999999995</v>
      </c>
      <c r="BS663" s="5">
        <f>BC663 / 1000000</f>
        <v>934.91399999999999</v>
      </c>
      <c r="BT663" s="5">
        <f>BD663 / 1000000</f>
        <v>0</v>
      </c>
      <c r="BU663" s="5">
        <f>BF663 / 1000000</f>
        <v>960</v>
      </c>
      <c r="BV663" s="5">
        <f>BG663 / 1000000</f>
        <v>0</v>
      </c>
    </row>
    <row r="664" spans="1:74" x14ac:dyDescent="0.25">
      <c r="A664">
        <v>16</v>
      </c>
      <c r="B664" t="s">
        <v>60</v>
      </c>
      <c r="C664" t="s">
        <v>61</v>
      </c>
      <c r="D664">
        <v>2022</v>
      </c>
      <c r="E664" t="s">
        <v>62</v>
      </c>
      <c r="F664" t="s">
        <v>63</v>
      </c>
      <c r="G664">
        <v>2</v>
      </c>
      <c r="H664" t="s">
        <v>64</v>
      </c>
      <c r="I664" t="s">
        <v>3810</v>
      </c>
      <c r="J664" t="s">
        <v>1231</v>
      </c>
      <c r="K664" t="s">
        <v>1232</v>
      </c>
      <c r="L664" t="s">
        <v>3857</v>
      </c>
      <c r="M664" t="s">
        <v>1233</v>
      </c>
      <c r="N664" t="s">
        <v>3864</v>
      </c>
      <c r="O664" t="s">
        <v>68</v>
      </c>
      <c r="P664" t="s">
        <v>3869</v>
      </c>
      <c r="Q664" t="s">
        <v>69</v>
      </c>
      <c r="R664" t="s">
        <v>4050</v>
      </c>
      <c r="S664" t="s">
        <v>1348</v>
      </c>
      <c r="T664">
        <v>19</v>
      </c>
      <c r="U664">
        <v>2</v>
      </c>
      <c r="V664" t="s">
        <v>1351</v>
      </c>
      <c r="W664">
        <v>2</v>
      </c>
      <c r="X664" t="s">
        <v>76</v>
      </c>
      <c r="Y664">
        <v>1</v>
      </c>
      <c r="Z664" t="s">
        <v>73</v>
      </c>
      <c r="AA664">
        <v>1</v>
      </c>
      <c r="AB664" s="3">
        <v>100</v>
      </c>
      <c r="AC664" s="3">
        <v>100</v>
      </c>
      <c r="AD664" s="3">
        <v>100</v>
      </c>
      <c r="AE664" s="3">
        <v>100</v>
      </c>
      <c r="AF664" s="3">
        <v>100</v>
      </c>
      <c r="AG664" s="3">
        <v>100</v>
      </c>
      <c r="AH664" s="3">
        <v>100</v>
      </c>
      <c r="AI664" s="3">
        <v>100</v>
      </c>
      <c r="AJ664" s="3">
        <v>100</v>
      </c>
      <c r="AK664" s="3">
        <v>100</v>
      </c>
      <c r="AL664" s="3">
        <v>0</v>
      </c>
      <c r="AM664" s="3">
        <v>0</v>
      </c>
      <c r="AN664" s="3">
        <v>100</v>
      </c>
      <c r="AO664" s="3">
        <v>0</v>
      </c>
      <c r="AP664" s="3">
        <v>0</v>
      </c>
      <c r="AQ664" s="3" t="s">
        <v>77</v>
      </c>
      <c r="AR664" s="3" t="s">
        <v>77</v>
      </c>
      <c r="AS664" s="3" t="s">
        <v>77</v>
      </c>
      <c r="AT664" s="4">
        <v>23646000</v>
      </c>
      <c r="AU664" s="4">
        <v>23363833</v>
      </c>
      <c r="AV664" s="3">
        <v>98.77</v>
      </c>
      <c r="AW664" s="4">
        <v>90028980</v>
      </c>
      <c r="AX664" s="4">
        <v>90028980</v>
      </c>
      <c r="AY664" s="3">
        <v>100</v>
      </c>
      <c r="AZ664" s="4">
        <v>166029000</v>
      </c>
      <c r="BA664" s="4">
        <v>166029000</v>
      </c>
      <c r="BB664" s="3">
        <v>100</v>
      </c>
      <c r="BC664" s="4">
        <v>136400000</v>
      </c>
      <c r="BD664" s="4">
        <v>0</v>
      </c>
      <c r="BE664" s="3">
        <v>0</v>
      </c>
      <c r="BF664" s="4">
        <v>114768104</v>
      </c>
      <c r="BG664" s="4">
        <v>0</v>
      </c>
      <c r="BH664" s="3">
        <v>0</v>
      </c>
      <c r="BI664" s="4">
        <v>530872084</v>
      </c>
      <c r="BJ664" s="4">
        <v>279421813</v>
      </c>
      <c r="BK664" s="3">
        <v>52.63</v>
      </c>
      <c r="BL664" t="s">
        <v>1352</v>
      </c>
      <c r="BM664" s="5">
        <f>AT664 / 1000000</f>
        <v>23.646000000000001</v>
      </c>
      <c r="BN664" s="5">
        <f>AU664 / 1000000</f>
        <v>23.363833</v>
      </c>
      <c r="BO664" s="5">
        <f>AW664 / 1000000</f>
        <v>90.028980000000004</v>
      </c>
      <c r="BP664" s="5">
        <f>AX664 / 1000000</f>
        <v>90.028980000000004</v>
      </c>
      <c r="BQ664" s="5">
        <f>AZ664 / 1000000</f>
        <v>166.029</v>
      </c>
      <c r="BR664" s="5">
        <f>BA664 / 1000000</f>
        <v>166.029</v>
      </c>
      <c r="BS664" s="5">
        <f>BC664 / 1000000</f>
        <v>136.4</v>
      </c>
      <c r="BT664" s="5">
        <f>BD664 / 1000000</f>
        <v>0</v>
      </c>
      <c r="BU664" s="5">
        <f>BF664 / 1000000</f>
        <v>114.76810399999999</v>
      </c>
      <c r="BV664" s="5">
        <f>BG664 / 1000000</f>
        <v>0</v>
      </c>
    </row>
    <row r="665" spans="1:74" x14ac:dyDescent="0.25">
      <c r="A665">
        <v>16</v>
      </c>
      <c r="B665" t="s">
        <v>60</v>
      </c>
      <c r="C665" t="s">
        <v>61</v>
      </c>
      <c r="D665">
        <v>2022</v>
      </c>
      <c r="E665" t="s">
        <v>62</v>
      </c>
      <c r="F665" t="s">
        <v>63</v>
      </c>
      <c r="G665">
        <v>2</v>
      </c>
      <c r="H665" t="s">
        <v>64</v>
      </c>
      <c r="I665" t="s">
        <v>3810</v>
      </c>
      <c r="J665" t="s">
        <v>1231</v>
      </c>
      <c r="K665" t="s">
        <v>1232</v>
      </c>
      <c r="L665" t="s">
        <v>3857</v>
      </c>
      <c r="M665" t="s">
        <v>1233</v>
      </c>
      <c r="N665" t="s">
        <v>3864</v>
      </c>
      <c r="O665" t="s">
        <v>68</v>
      </c>
      <c r="P665" t="s">
        <v>3869</v>
      </c>
      <c r="Q665" t="s">
        <v>69</v>
      </c>
      <c r="R665" t="s">
        <v>4050</v>
      </c>
      <c r="S665" t="s">
        <v>1348</v>
      </c>
      <c r="T665">
        <v>19</v>
      </c>
      <c r="U665">
        <v>3</v>
      </c>
      <c r="V665" t="s">
        <v>1353</v>
      </c>
      <c r="W665">
        <v>2</v>
      </c>
      <c r="X665" t="s">
        <v>76</v>
      </c>
      <c r="Y665">
        <v>1</v>
      </c>
      <c r="Z665" t="s">
        <v>73</v>
      </c>
      <c r="AA665">
        <v>1</v>
      </c>
      <c r="AB665" s="3">
        <v>100</v>
      </c>
      <c r="AC665" s="3">
        <v>100</v>
      </c>
      <c r="AD665" s="3">
        <v>100</v>
      </c>
      <c r="AE665" s="3">
        <v>100</v>
      </c>
      <c r="AF665" s="3">
        <v>100</v>
      </c>
      <c r="AG665" s="3">
        <v>100</v>
      </c>
      <c r="AH665" s="3">
        <v>100</v>
      </c>
      <c r="AI665" s="3">
        <v>100</v>
      </c>
      <c r="AJ665" s="3">
        <v>100</v>
      </c>
      <c r="AK665" s="3">
        <v>100</v>
      </c>
      <c r="AL665" s="3">
        <v>0</v>
      </c>
      <c r="AM665" s="3">
        <v>0</v>
      </c>
      <c r="AN665" s="3">
        <v>100</v>
      </c>
      <c r="AO665" s="3">
        <v>0</v>
      </c>
      <c r="AP665" s="3">
        <v>0</v>
      </c>
      <c r="AQ665" s="3" t="s">
        <v>77</v>
      </c>
      <c r="AR665" s="3" t="s">
        <v>77</v>
      </c>
      <c r="AS665" s="3" t="s">
        <v>77</v>
      </c>
      <c r="AT665" s="4">
        <v>85500000</v>
      </c>
      <c r="AU665" s="4">
        <v>85500000</v>
      </c>
      <c r="AV665" s="3">
        <v>100</v>
      </c>
      <c r="AW665" s="4">
        <v>214016530</v>
      </c>
      <c r="AX665" s="4">
        <v>214016530</v>
      </c>
      <c r="AY665" s="3">
        <v>100</v>
      </c>
      <c r="AZ665" s="4">
        <v>375731000</v>
      </c>
      <c r="BA665" s="4">
        <v>375731000</v>
      </c>
      <c r="BB665" s="3">
        <v>100</v>
      </c>
      <c r="BC665" s="4">
        <v>260700000</v>
      </c>
      <c r="BD665" s="4">
        <v>0</v>
      </c>
      <c r="BE665" s="3">
        <v>0</v>
      </c>
      <c r="BF665" s="4">
        <v>95000000</v>
      </c>
      <c r="BG665" s="4">
        <v>0</v>
      </c>
      <c r="BH665" s="3">
        <v>0</v>
      </c>
      <c r="BI665" s="4">
        <v>1030947530</v>
      </c>
      <c r="BJ665" s="4">
        <v>675247530</v>
      </c>
      <c r="BK665" s="3">
        <v>65.5</v>
      </c>
      <c r="BL665" t="s">
        <v>1354</v>
      </c>
      <c r="BM665" s="5">
        <f>AT665 / 1000000</f>
        <v>85.5</v>
      </c>
      <c r="BN665" s="5">
        <f>AU665 / 1000000</f>
        <v>85.5</v>
      </c>
      <c r="BO665" s="5">
        <f>AW665 / 1000000</f>
        <v>214.01652999999999</v>
      </c>
      <c r="BP665" s="5">
        <f>AX665 / 1000000</f>
        <v>214.01652999999999</v>
      </c>
      <c r="BQ665" s="5">
        <f>AZ665 / 1000000</f>
        <v>375.73099999999999</v>
      </c>
      <c r="BR665" s="5">
        <f>BA665 / 1000000</f>
        <v>375.73099999999999</v>
      </c>
      <c r="BS665" s="5">
        <f>BC665 / 1000000</f>
        <v>260.7</v>
      </c>
      <c r="BT665" s="5">
        <f>BD665 / 1000000</f>
        <v>0</v>
      </c>
      <c r="BU665" s="5">
        <f>BF665 / 1000000</f>
        <v>95</v>
      </c>
      <c r="BV665" s="5">
        <f>BG665 / 1000000</f>
        <v>0</v>
      </c>
    </row>
    <row r="666" spans="1:74" x14ac:dyDescent="0.25">
      <c r="A666">
        <v>16</v>
      </c>
      <c r="B666" t="s">
        <v>60</v>
      </c>
      <c r="C666" t="s">
        <v>61</v>
      </c>
      <c r="D666">
        <v>2022</v>
      </c>
      <c r="E666" t="s">
        <v>62</v>
      </c>
      <c r="F666" t="s">
        <v>63</v>
      </c>
      <c r="G666">
        <v>2</v>
      </c>
      <c r="H666" t="s">
        <v>64</v>
      </c>
      <c r="I666" t="s">
        <v>3810</v>
      </c>
      <c r="J666" t="s">
        <v>1231</v>
      </c>
      <c r="K666" t="s">
        <v>1232</v>
      </c>
      <c r="L666" t="s">
        <v>3857</v>
      </c>
      <c r="M666" t="s">
        <v>1233</v>
      </c>
      <c r="N666" t="s">
        <v>3864</v>
      </c>
      <c r="O666" t="s">
        <v>68</v>
      </c>
      <c r="P666" t="s">
        <v>3869</v>
      </c>
      <c r="Q666" t="s">
        <v>69</v>
      </c>
      <c r="R666" t="s">
        <v>4050</v>
      </c>
      <c r="S666" t="s">
        <v>1348</v>
      </c>
      <c r="T666">
        <v>19</v>
      </c>
      <c r="U666">
        <v>4</v>
      </c>
      <c r="V666" t="s">
        <v>1355</v>
      </c>
      <c r="W666">
        <v>1</v>
      </c>
      <c r="X666" t="s">
        <v>72</v>
      </c>
      <c r="Y666">
        <v>1</v>
      </c>
      <c r="Z666" t="s">
        <v>73</v>
      </c>
      <c r="AA666">
        <v>1</v>
      </c>
      <c r="AB666" s="3">
        <v>0</v>
      </c>
      <c r="AC666" s="3">
        <v>0</v>
      </c>
      <c r="AD666" s="3">
        <v>0</v>
      </c>
      <c r="AE666" s="3">
        <v>1</v>
      </c>
      <c r="AF666" s="3">
        <v>1</v>
      </c>
      <c r="AG666" s="3">
        <v>100</v>
      </c>
      <c r="AH666" s="3">
        <v>1</v>
      </c>
      <c r="AI666" s="3">
        <v>1</v>
      </c>
      <c r="AJ666" s="3">
        <v>100</v>
      </c>
      <c r="AK666" s="3">
        <v>1</v>
      </c>
      <c r="AL666" s="3">
        <v>0</v>
      </c>
      <c r="AM666" s="3">
        <v>0</v>
      </c>
      <c r="AN666" s="3">
        <v>1</v>
      </c>
      <c r="AO666" s="3">
        <v>0</v>
      </c>
      <c r="AP666" s="3">
        <v>0</v>
      </c>
      <c r="AQ666" s="3">
        <v>4</v>
      </c>
      <c r="AR666" s="3">
        <v>2</v>
      </c>
      <c r="AS666" s="3">
        <v>50</v>
      </c>
      <c r="AT666" s="4">
        <v>0</v>
      </c>
      <c r="AU666" s="4">
        <v>0</v>
      </c>
      <c r="AV666" s="3">
        <v>0</v>
      </c>
      <c r="AW666" s="4">
        <v>135693000</v>
      </c>
      <c r="AX666" s="4">
        <v>135693000</v>
      </c>
      <c r="AY666" s="3">
        <v>100</v>
      </c>
      <c r="AZ666" s="4">
        <v>164662000</v>
      </c>
      <c r="BA666" s="4">
        <v>164662000</v>
      </c>
      <c r="BB666" s="3">
        <v>100</v>
      </c>
      <c r="BC666" s="4">
        <v>112200000</v>
      </c>
      <c r="BD666" s="4">
        <v>0</v>
      </c>
      <c r="BE666" s="3">
        <v>0</v>
      </c>
      <c r="BF666" s="4">
        <v>104566507</v>
      </c>
      <c r="BG666" s="4">
        <v>0</v>
      </c>
      <c r="BH666" s="3">
        <v>0</v>
      </c>
      <c r="BI666" s="4">
        <v>517121507</v>
      </c>
      <c r="BJ666" s="4">
        <v>300355000</v>
      </c>
      <c r="BK666" s="3">
        <v>58.08</v>
      </c>
      <c r="BL666" t="s">
        <v>1356</v>
      </c>
      <c r="BM666" s="5">
        <f>AT666 / 1000000</f>
        <v>0</v>
      </c>
      <c r="BN666" s="5">
        <f>AU666 / 1000000</f>
        <v>0</v>
      </c>
      <c r="BO666" s="5">
        <f>AW666 / 1000000</f>
        <v>135.69300000000001</v>
      </c>
      <c r="BP666" s="5">
        <f>AX666 / 1000000</f>
        <v>135.69300000000001</v>
      </c>
      <c r="BQ666" s="5">
        <f>AZ666 / 1000000</f>
        <v>164.66200000000001</v>
      </c>
      <c r="BR666" s="5">
        <f>BA666 / 1000000</f>
        <v>164.66200000000001</v>
      </c>
      <c r="BS666" s="5">
        <f>BC666 / 1000000</f>
        <v>112.2</v>
      </c>
      <c r="BT666" s="5">
        <f>BD666 / 1000000</f>
        <v>0</v>
      </c>
      <c r="BU666" s="5">
        <f>BF666 / 1000000</f>
        <v>104.566507</v>
      </c>
      <c r="BV666" s="5">
        <f>BG666 / 1000000</f>
        <v>0</v>
      </c>
    </row>
    <row r="667" spans="1:74" x14ac:dyDescent="0.25">
      <c r="A667">
        <v>16</v>
      </c>
      <c r="B667" t="s">
        <v>60</v>
      </c>
      <c r="C667" t="s">
        <v>61</v>
      </c>
      <c r="D667">
        <v>2022</v>
      </c>
      <c r="E667" t="s">
        <v>62</v>
      </c>
      <c r="F667" t="s">
        <v>63</v>
      </c>
      <c r="G667">
        <v>2</v>
      </c>
      <c r="H667" t="s">
        <v>64</v>
      </c>
      <c r="I667" t="s">
        <v>3810</v>
      </c>
      <c r="J667" t="s">
        <v>1231</v>
      </c>
      <c r="K667" t="s">
        <v>1232</v>
      </c>
      <c r="L667" t="s">
        <v>3857</v>
      </c>
      <c r="M667" t="s">
        <v>1233</v>
      </c>
      <c r="N667" t="s">
        <v>3864</v>
      </c>
      <c r="O667" t="s">
        <v>68</v>
      </c>
      <c r="P667" t="s">
        <v>3869</v>
      </c>
      <c r="Q667" t="s">
        <v>69</v>
      </c>
      <c r="R667" t="s">
        <v>4050</v>
      </c>
      <c r="S667" t="s">
        <v>1348</v>
      </c>
      <c r="T667">
        <v>19</v>
      </c>
      <c r="U667">
        <v>5</v>
      </c>
      <c r="V667" t="s">
        <v>1357</v>
      </c>
      <c r="W667">
        <v>1</v>
      </c>
      <c r="X667" t="s">
        <v>72</v>
      </c>
      <c r="Y667">
        <v>1</v>
      </c>
      <c r="Z667" t="s">
        <v>73</v>
      </c>
      <c r="AA667">
        <v>1</v>
      </c>
      <c r="AB667" s="3">
        <v>0.68</v>
      </c>
      <c r="AC667" s="3">
        <v>0.68</v>
      </c>
      <c r="AD667" s="3">
        <v>100</v>
      </c>
      <c r="AE667" s="3">
        <v>0.3</v>
      </c>
      <c r="AF667" s="3">
        <v>0.3</v>
      </c>
      <c r="AG667" s="3">
        <v>100</v>
      </c>
      <c r="AH667" s="3">
        <v>0.01</v>
      </c>
      <c r="AI667" s="3">
        <v>0.01</v>
      </c>
      <c r="AJ667" s="3">
        <v>100</v>
      </c>
      <c r="AK667" s="3">
        <v>0.01</v>
      </c>
      <c r="AL667" s="3">
        <v>0</v>
      </c>
      <c r="AM667" s="3">
        <v>0</v>
      </c>
      <c r="AN667" s="3">
        <v>0</v>
      </c>
      <c r="AO667" s="3">
        <v>0</v>
      </c>
      <c r="AP667" s="3">
        <v>0</v>
      </c>
      <c r="AQ667" s="3">
        <v>1</v>
      </c>
      <c r="AR667" s="3">
        <v>0.99</v>
      </c>
      <c r="AS667" s="3">
        <v>99</v>
      </c>
      <c r="AT667" s="4">
        <v>86517840</v>
      </c>
      <c r="AU667" s="4">
        <v>86517840</v>
      </c>
      <c r="AV667" s="3">
        <v>100</v>
      </c>
      <c r="AW667" s="4">
        <v>1391593267</v>
      </c>
      <c r="AX667" s="4">
        <v>718752840</v>
      </c>
      <c r="AY667" s="3">
        <v>51.65</v>
      </c>
      <c r="AZ667" s="4">
        <v>414959811</v>
      </c>
      <c r="BA667" s="4">
        <v>413883211</v>
      </c>
      <c r="BB667" s="3">
        <v>99.74</v>
      </c>
      <c r="BC667" s="4">
        <v>491786000</v>
      </c>
      <c r="BD667" s="4">
        <v>0</v>
      </c>
      <c r="BE667" s="3">
        <v>0</v>
      </c>
      <c r="BF667" s="4">
        <v>0</v>
      </c>
      <c r="BG667" s="4">
        <v>0</v>
      </c>
      <c r="BH667" s="3">
        <v>0</v>
      </c>
      <c r="BI667" s="4">
        <v>2384856918</v>
      </c>
      <c r="BJ667" s="4">
        <v>1219153891</v>
      </c>
      <c r="BK667" s="3">
        <v>51.12</v>
      </c>
      <c r="BL667" t="s">
        <v>1358</v>
      </c>
      <c r="BM667" s="5">
        <f>AT667 / 1000000</f>
        <v>86.517840000000007</v>
      </c>
      <c r="BN667" s="5">
        <f>AU667 / 1000000</f>
        <v>86.517840000000007</v>
      </c>
      <c r="BO667" s="5">
        <f>AW667 / 1000000</f>
        <v>1391.593267</v>
      </c>
      <c r="BP667" s="5">
        <f>AX667 / 1000000</f>
        <v>718.75283999999999</v>
      </c>
      <c r="BQ667" s="5">
        <f>AZ667 / 1000000</f>
        <v>414.959811</v>
      </c>
      <c r="BR667" s="5">
        <f>BA667 / 1000000</f>
        <v>413.88321100000002</v>
      </c>
      <c r="BS667" s="5">
        <f>BC667 / 1000000</f>
        <v>491.786</v>
      </c>
      <c r="BT667" s="5">
        <f>BD667 / 1000000</f>
        <v>0</v>
      </c>
      <c r="BU667" s="5">
        <f>BF667 / 1000000</f>
        <v>0</v>
      </c>
      <c r="BV667" s="5">
        <f>BG667 / 1000000</f>
        <v>0</v>
      </c>
    </row>
    <row r="668" spans="1:74" x14ac:dyDescent="0.25">
      <c r="A668">
        <v>16</v>
      </c>
      <c r="B668" t="s">
        <v>60</v>
      </c>
      <c r="C668" t="s">
        <v>61</v>
      </c>
      <c r="D668">
        <v>2022</v>
      </c>
      <c r="E668" t="s">
        <v>62</v>
      </c>
      <c r="F668" t="s">
        <v>63</v>
      </c>
      <c r="G668">
        <v>2</v>
      </c>
      <c r="H668" t="s">
        <v>64</v>
      </c>
      <c r="I668" t="s">
        <v>3810</v>
      </c>
      <c r="J668" t="s">
        <v>1231</v>
      </c>
      <c r="K668" t="s">
        <v>1232</v>
      </c>
      <c r="L668" t="s">
        <v>3857</v>
      </c>
      <c r="M668" t="s">
        <v>1233</v>
      </c>
      <c r="N668" t="s">
        <v>3864</v>
      </c>
      <c r="O668" t="s">
        <v>68</v>
      </c>
      <c r="P668" t="s">
        <v>3869</v>
      </c>
      <c r="Q668" t="s">
        <v>69</v>
      </c>
      <c r="R668" t="s">
        <v>4051</v>
      </c>
      <c r="S668" t="s">
        <v>1359</v>
      </c>
      <c r="T668">
        <v>25</v>
      </c>
      <c r="U668">
        <v>1</v>
      </c>
      <c r="V668" t="s">
        <v>1360</v>
      </c>
      <c r="W668">
        <v>1</v>
      </c>
      <c r="X668" t="s">
        <v>72</v>
      </c>
      <c r="Y668">
        <v>1</v>
      </c>
      <c r="Z668" t="s">
        <v>73</v>
      </c>
      <c r="AA668">
        <v>1</v>
      </c>
      <c r="AB668" s="3">
        <v>0</v>
      </c>
      <c r="AC668" s="3">
        <v>0</v>
      </c>
      <c r="AD668" s="3">
        <v>0</v>
      </c>
      <c r="AE668" s="3">
        <v>0</v>
      </c>
      <c r="AF668" s="3">
        <v>0</v>
      </c>
      <c r="AG668" s="3">
        <v>0</v>
      </c>
      <c r="AH668" s="3">
        <v>100</v>
      </c>
      <c r="AI668" s="3">
        <v>100</v>
      </c>
      <c r="AJ668" s="3">
        <v>100</v>
      </c>
      <c r="AK668" s="3">
        <v>0</v>
      </c>
      <c r="AL668" s="3">
        <v>0</v>
      </c>
      <c r="AM668" s="3">
        <v>0</v>
      </c>
      <c r="AN668" s="3">
        <v>0</v>
      </c>
      <c r="AO668" s="3">
        <v>0</v>
      </c>
      <c r="AP668" s="3">
        <v>0</v>
      </c>
      <c r="AQ668" s="3">
        <v>100</v>
      </c>
      <c r="AR668" s="3">
        <v>100</v>
      </c>
      <c r="AS668" s="3">
        <v>100</v>
      </c>
      <c r="AT668" s="4">
        <v>0</v>
      </c>
      <c r="AU668" s="4">
        <v>0</v>
      </c>
      <c r="AV668" s="3">
        <v>0</v>
      </c>
      <c r="AW668" s="4">
        <v>0</v>
      </c>
      <c r="AX668" s="4">
        <v>0</v>
      </c>
      <c r="AY668" s="3">
        <v>0</v>
      </c>
      <c r="AZ668" s="4">
        <v>186922168</v>
      </c>
      <c r="BA668" s="4">
        <v>186922168</v>
      </c>
      <c r="BB668" s="3">
        <v>100</v>
      </c>
      <c r="BC668" s="4">
        <v>0</v>
      </c>
      <c r="BD668" s="4">
        <v>0</v>
      </c>
      <c r="BE668" s="3">
        <v>0</v>
      </c>
      <c r="BF668" s="4">
        <v>0</v>
      </c>
      <c r="BG668" s="4">
        <v>0</v>
      </c>
      <c r="BH668" s="3">
        <v>0</v>
      </c>
      <c r="BI668" s="4">
        <v>186922168</v>
      </c>
      <c r="BJ668" s="4">
        <v>186922168</v>
      </c>
      <c r="BK668" s="3">
        <v>100</v>
      </c>
      <c r="BL668" t="s">
        <v>1361</v>
      </c>
      <c r="BM668" s="5">
        <f>AT668 / 1000000</f>
        <v>0</v>
      </c>
      <c r="BN668" s="5">
        <f>AU668 / 1000000</f>
        <v>0</v>
      </c>
      <c r="BO668" s="5">
        <f>AW668 / 1000000</f>
        <v>0</v>
      </c>
      <c r="BP668" s="5">
        <f>AX668 / 1000000</f>
        <v>0</v>
      </c>
      <c r="BQ668" s="5">
        <f>AZ668 / 1000000</f>
        <v>186.922168</v>
      </c>
      <c r="BR668" s="5">
        <f>BA668 / 1000000</f>
        <v>186.922168</v>
      </c>
      <c r="BS668" s="5">
        <f>BC668 / 1000000</f>
        <v>0</v>
      </c>
      <c r="BT668" s="5">
        <f>BD668 / 1000000</f>
        <v>0</v>
      </c>
      <c r="BU668" s="5">
        <f>BF668 / 1000000</f>
        <v>0</v>
      </c>
      <c r="BV668" s="5">
        <f>BG668 / 1000000</f>
        <v>0</v>
      </c>
    </row>
    <row r="669" spans="1:74" x14ac:dyDescent="0.25">
      <c r="A669">
        <v>16</v>
      </c>
      <c r="B669" t="s">
        <v>60</v>
      </c>
      <c r="C669" t="s">
        <v>61</v>
      </c>
      <c r="D669">
        <v>2022</v>
      </c>
      <c r="E669" t="s">
        <v>62</v>
      </c>
      <c r="F669" t="s">
        <v>63</v>
      </c>
      <c r="G669">
        <v>2</v>
      </c>
      <c r="H669" t="s">
        <v>64</v>
      </c>
      <c r="I669" t="s">
        <v>3810</v>
      </c>
      <c r="J669" t="s">
        <v>1231</v>
      </c>
      <c r="K669" t="s">
        <v>1232</v>
      </c>
      <c r="L669" t="s">
        <v>3857</v>
      </c>
      <c r="M669" t="s">
        <v>1233</v>
      </c>
      <c r="N669" t="s">
        <v>3864</v>
      </c>
      <c r="O669" t="s">
        <v>68</v>
      </c>
      <c r="P669" t="s">
        <v>3869</v>
      </c>
      <c r="Q669" t="s">
        <v>69</v>
      </c>
      <c r="R669" t="s">
        <v>4051</v>
      </c>
      <c r="S669" t="s">
        <v>1359</v>
      </c>
      <c r="T669">
        <v>25</v>
      </c>
      <c r="U669">
        <v>2</v>
      </c>
      <c r="V669" t="s">
        <v>1362</v>
      </c>
      <c r="W669">
        <v>1</v>
      </c>
      <c r="X669" t="s">
        <v>72</v>
      </c>
      <c r="Y669">
        <v>1</v>
      </c>
      <c r="Z669" t="s">
        <v>73</v>
      </c>
      <c r="AA669">
        <v>1</v>
      </c>
      <c r="AB669" s="3">
        <v>0</v>
      </c>
      <c r="AC669" s="3">
        <v>0</v>
      </c>
      <c r="AD669" s="3">
        <v>0</v>
      </c>
      <c r="AE669" s="3">
        <v>0</v>
      </c>
      <c r="AF669" s="3">
        <v>0</v>
      </c>
      <c r="AG669" s="3">
        <v>0</v>
      </c>
      <c r="AH669" s="3">
        <v>10</v>
      </c>
      <c r="AI669" s="3">
        <v>10</v>
      </c>
      <c r="AJ669" s="3">
        <v>100</v>
      </c>
      <c r="AK669" s="3">
        <v>90</v>
      </c>
      <c r="AL669" s="3">
        <v>0</v>
      </c>
      <c r="AM669" s="3">
        <v>0</v>
      </c>
      <c r="AN669" s="3">
        <v>0</v>
      </c>
      <c r="AO669" s="3">
        <v>0</v>
      </c>
      <c r="AP669" s="3">
        <v>0</v>
      </c>
      <c r="AQ669" s="3">
        <v>100</v>
      </c>
      <c r="AR669" s="3">
        <v>10</v>
      </c>
      <c r="AS669" s="3">
        <v>10</v>
      </c>
      <c r="AT669" s="4">
        <v>0</v>
      </c>
      <c r="AU669" s="4">
        <v>0</v>
      </c>
      <c r="AV669" s="3">
        <v>0</v>
      </c>
      <c r="AW669" s="4">
        <v>0</v>
      </c>
      <c r="AX669" s="4">
        <v>0</v>
      </c>
      <c r="AY669" s="3">
        <v>0</v>
      </c>
      <c r="AZ669" s="4">
        <v>49370000</v>
      </c>
      <c r="BA669" s="4">
        <v>49370000</v>
      </c>
      <c r="BB669" s="3">
        <v>100</v>
      </c>
      <c r="BC669" s="4">
        <v>300000000</v>
      </c>
      <c r="BD669" s="4">
        <v>0</v>
      </c>
      <c r="BE669" s="3">
        <v>0</v>
      </c>
      <c r="BF669" s="4">
        <v>0</v>
      </c>
      <c r="BG669" s="4">
        <v>0</v>
      </c>
      <c r="BH669" s="3">
        <v>0</v>
      </c>
      <c r="BI669" s="4">
        <v>349370000</v>
      </c>
      <c r="BJ669" s="4">
        <v>49370000</v>
      </c>
      <c r="BK669" s="3">
        <v>14.13</v>
      </c>
      <c r="BL669" t="s">
        <v>1363</v>
      </c>
      <c r="BM669" s="5">
        <f>AT669 / 1000000</f>
        <v>0</v>
      </c>
      <c r="BN669" s="5">
        <f>AU669 / 1000000</f>
        <v>0</v>
      </c>
      <c r="BO669" s="5">
        <f>AW669 / 1000000</f>
        <v>0</v>
      </c>
      <c r="BP669" s="5">
        <f>AX669 / 1000000</f>
        <v>0</v>
      </c>
      <c r="BQ669" s="5">
        <f>AZ669 / 1000000</f>
        <v>49.37</v>
      </c>
      <c r="BR669" s="5">
        <f>BA669 / 1000000</f>
        <v>49.37</v>
      </c>
      <c r="BS669" s="5">
        <f>BC669 / 1000000</f>
        <v>300</v>
      </c>
      <c r="BT669" s="5">
        <f>BD669 / 1000000</f>
        <v>0</v>
      </c>
      <c r="BU669" s="5">
        <f>BF669 / 1000000</f>
        <v>0</v>
      </c>
      <c r="BV669" s="5">
        <f>BG669 / 1000000</f>
        <v>0</v>
      </c>
    </row>
    <row r="670" spans="1:74" x14ac:dyDescent="0.25">
      <c r="A670">
        <v>16</v>
      </c>
      <c r="B670" t="s">
        <v>60</v>
      </c>
      <c r="C670" t="s">
        <v>61</v>
      </c>
      <c r="D670">
        <v>2022</v>
      </c>
      <c r="E670" t="s">
        <v>62</v>
      </c>
      <c r="F670" t="s">
        <v>63</v>
      </c>
      <c r="G670">
        <v>2</v>
      </c>
      <c r="H670" t="s">
        <v>64</v>
      </c>
      <c r="I670" t="s">
        <v>3810</v>
      </c>
      <c r="J670" t="s">
        <v>1231</v>
      </c>
      <c r="K670" t="s">
        <v>1232</v>
      </c>
      <c r="L670" t="s">
        <v>3857</v>
      </c>
      <c r="M670" t="s">
        <v>1233</v>
      </c>
      <c r="N670" t="s">
        <v>3864</v>
      </c>
      <c r="O670" t="s">
        <v>68</v>
      </c>
      <c r="P670" t="s">
        <v>3869</v>
      </c>
      <c r="Q670" t="s">
        <v>69</v>
      </c>
      <c r="R670" t="s">
        <v>4051</v>
      </c>
      <c r="S670" t="s">
        <v>1359</v>
      </c>
      <c r="T670">
        <v>25</v>
      </c>
      <c r="U670">
        <v>3</v>
      </c>
      <c r="V670" t="s">
        <v>1364</v>
      </c>
      <c r="W670">
        <v>2</v>
      </c>
      <c r="X670" t="s">
        <v>76</v>
      </c>
      <c r="Y670">
        <v>1</v>
      </c>
      <c r="Z670" t="s">
        <v>73</v>
      </c>
      <c r="AA670">
        <v>1</v>
      </c>
      <c r="AB670" s="3">
        <v>0</v>
      </c>
      <c r="AC670" s="3">
        <v>0</v>
      </c>
      <c r="AD670" s="3">
        <v>0</v>
      </c>
      <c r="AE670" s="3">
        <v>100</v>
      </c>
      <c r="AF670" s="3">
        <v>100</v>
      </c>
      <c r="AG670" s="3">
        <v>100</v>
      </c>
      <c r="AH670" s="3">
        <v>100</v>
      </c>
      <c r="AI670" s="3">
        <v>78</v>
      </c>
      <c r="AJ670" s="3">
        <v>78</v>
      </c>
      <c r="AK670" s="3">
        <v>0</v>
      </c>
      <c r="AL670" s="3">
        <v>0</v>
      </c>
      <c r="AM670" s="3">
        <v>0</v>
      </c>
      <c r="AN670" s="3">
        <v>0</v>
      </c>
      <c r="AO670" s="3">
        <v>0</v>
      </c>
      <c r="AP670" s="3">
        <v>0</v>
      </c>
      <c r="AQ670" s="3" t="s">
        <v>77</v>
      </c>
      <c r="AR670" s="3" t="s">
        <v>77</v>
      </c>
      <c r="AS670" s="3" t="s">
        <v>77</v>
      </c>
      <c r="AT670" s="4">
        <v>0</v>
      </c>
      <c r="AU670" s="4">
        <v>0</v>
      </c>
      <c r="AV670" s="3">
        <v>0</v>
      </c>
      <c r="AW670" s="4">
        <v>269300000</v>
      </c>
      <c r="AX670" s="4">
        <v>269100000</v>
      </c>
      <c r="AY670" s="3">
        <v>99.93</v>
      </c>
      <c r="AZ670" s="4">
        <v>27953333</v>
      </c>
      <c r="BA670" s="4">
        <v>21953333</v>
      </c>
      <c r="BB670" s="3">
        <v>78.53</v>
      </c>
      <c r="BC670" s="4">
        <v>0</v>
      </c>
      <c r="BD670" s="4">
        <v>0</v>
      </c>
      <c r="BE670" s="3">
        <v>0</v>
      </c>
      <c r="BF670" s="4">
        <v>0</v>
      </c>
      <c r="BG670" s="4">
        <v>0</v>
      </c>
      <c r="BH670" s="3">
        <v>0</v>
      </c>
      <c r="BI670" s="4">
        <v>297253333</v>
      </c>
      <c r="BJ670" s="4">
        <v>291053333</v>
      </c>
      <c r="BK670" s="3">
        <v>97.91</v>
      </c>
      <c r="BL670" t="s">
        <v>1365</v>
      </c>
      <c r="BM670" s="5">
        <f>AT670 / 1000000</f>
        <v>0</v>
      </c>
      <c r="BN670" s="5">
        <f>AU670 / 1000000</f>
        <v>0</v>
      </c>
      <c r="BO670" s="5">
        <f>AW670 / 1000000</f>
        <v>269.3</v>
      </c>
      <c r="BP670" s="5">
        <f>AX670 / 1000000</f>
        <v>269.10000000000002</v>
      </c>
      <c r="BQ670" s="5">
        <f>AZ670 / 1000000</f>
        <v>27.953333000000001</v>
      </c>
      <c r="BR670" s="5">
        <f>BA670 / 1000000</f>
        <v>21.953333000000001</v>
      </c>
      <c r="BS670" s="5">
        <f>BC670 / 1000000</f>
        <v>0</v>
      </c>
      <c r="BT670" s="5">
        <f>BD670 / 1000000</f>
        <v>0</v>
      </c>
      <c r="BU670" s="5">
        <f>BF670 / 1000000</f>
        <v>0</v>
      </c>
      <c r="BV670" s="5">
        <f>BG670 / 1000000</f>
        <v>0</v>
      </c>
    </row>
    <row r="671" spans="1:74" x14ac:dyDescent="0.25">
      <c r="A671">
        <v>16</v>
      </c>
      <c r="B671" t="s">
        <v>60</v>
      </c>
      <c r="C671" t="s">
        <v>61</v>
      </c>
      <c r="D671">
        <v>2022</v>
      </c>
      <c r="E671" t="s">
        <v>62</v>
      </c>
      <c r="F671" t="s">
        <v>63</v>
      </c>
      <c r="G671">
        <v>2</v>
      </c>
      <c r="H671" t="s">
        <v>64</v>
      </c>
      <c r="I671" t="s">
        <v>3810</v>
      </c>
      <c r="J671" t="s">
        <v>1231</v>
      </c>
      <c r="K671" t="s">
        <v>1232</v>
      </c>
      <c r="L671" t="s">
        <v>3857</v>
      </c>
      <c r="M671" t="s">
        <v>1233</v>
      </c>
      <c r="N671" t="s">
        <v>3864</v>
      </c>
      <c r="O671" t="s">
        <v>68</v>
      </c>
      <c r="P671" t="s">
        <v>3869</v>
      </c>
      <c r="Q671" t="s">
        <v>69</v>
      </c>
      <c r="R671" t="s">
        <v>4051</v>
      </c>
      <c r="S671" t="s">
        <v>1359</v>
      </c>
      <c r="T671">
        <v>25</v>
      </c>
      <c r="U671">
        <v>4</v>
      </c>
      <c r="V671" t="s">
        <v>1366</v>
      </c>
      <c r="W671">
        <v>2</v>
      </c>
      <c r="X671" t="s">
        <v>76</v>
      </c>
      <c r="Y671">
        <v>1</v>
      </c>
      <c r="Z671" t="s">
        <v>73</v>
      </c>
      <c r="AA671">
        <v>1</v>
      </c>
      <c r="AB671" s="3">
        <v>100</v>
      </c>
      <c r="AC671" s="3">
        <v>100</v>
      </c>
      <c r="AD671" s="3">
        <v>100</v>
      </c>
      <c r="AE671" s="3">
        <v>100</v>
      </c>
      <c r="AF671" s="3">
        <v>100</v>
      </c>
      <c r="AG671" s="3">
        <v>100</v>
      </c>
      <c r="AH671" s="3">
        <v>100</v>
      </c>
      <c r="AI671" s="3">
        <v>94.9</v>
      </c>
      <c r="AJ671" s="3">
        <v>94.9</v>
      </c>
      <c r="AK671" s="3">
        <v>100</v>
      </c>
      <c r="AL671" s="3">
        <v>0</v>
      </c>
      <c r="AM671" s="3">
        <v>0</v>
      </c>
      <c r="AN671" s="3">
        <v>100</v>
      </c>
      <c r="AO671" s="3">
        <v>0</v>
      </c>
      <c r="AP671" s="3">
        <v>0</v>
      </c>
      <c r="AQ671" s="3" t="s">
        <v>77</v>
      </c>
      <c r="AR671" s="3" t="s">
        <v>77</v>
      </c>
      <c r="AS671" s="3" t="s">
        <v>77</v>
      </c>
      <c r="AT671" s="4">
        <v>41977000</v>
      </c>
      <c r="AU671" s="4">
        <v>41977000</v>
      </c>
      <c r="AV671" s="3">
        <v>100</v>
      </c>
      <c r="AW671" s="4">
        <v>291897359</v>
      </c>
      <c r="AX671" s="4">
        <v>291897359</v>
      </c>
      <c r="AY671" s="3">
        <v>100</v>
      </c>
      <c r="AZ671" s="4">
        <v>1402294253</v>
      </c>
      <c r="BA671" s="4">
        <v>1398690919</v>
      </c>
      <c r="BB671" s="3">
        <v>99.74</v>
      </c>
      <c r="BC671" s="4">
        <v>306108000</v>
      </c>
      <c r="BD671" s="4">
        <v>0</v>
      </c>
      <c r="BE671" s="3">
        <v>0</v>
      </c>
      <c r="BF671" s="4">
        <v>160354000</v>
      </c>
      <c r="BG671" s="4">
        <v>0</v>
      </c>
      <c r="BH671" s="3">
        <v>0</v>
      </c>
      <c r="BI671" s="4">
        <v>2202630612</v>
      </c>
      <c r="BJ671" s="4">
        <v>1732565278</v>
      </c>
      <c r="BK671" s="3">
        <v>78.66</v>
      </c>
      <c r="BL671" t="s">
        <v>1367</v>
      </c>
      <c r="BM671" s="5">
        <f>AT671 / 1000000</f>
        <v>41.976999999999997</v>
      </c>
      <c r="BN671" s="5">
        <f>AU671 / 1000000</f>
        <v>41.976999999999997</v>
      </c>
      <c r="BO671" s="5">
        <f>AW671 / 1000000</f>
        <v>291.89735899999999</v>
      </c>
      <c r="BP671" s="5">
        <f>AX671 / 1000000</f>
        <v>291.89735899999999</v>
      </c>
      <c r="BQ671" s="5">
        <f>AZ671 / 1000000</f>
        <v>1402.294253</v>
      </c>
      <c r="BR671" s="5">
        <f>BA671 / 1000000</f>
        <v>1398.6909189999999</v>
      </c>
      <c r="BS671" s="5">
        <f>BC671 / 1000000</f>
        <v>306.108</v>
      </c>
      <c r="BT671" s="5">
        <f>BD671 / 1000000</f>
        <v>0</v>
      </c>
      <c r="BU671" s="5">
        <f>BF671 / 1000000</f>
        <v>160.35400000000001</v>
      </c>
      <c r="BV671" s="5">
        <f>BG671 / 1000000</f>
        <v>0</v>
      </c>
    </row>
    <row r="672" spans="1:74" x14ac:dyDescent="0.25">
      <c r="A672">
        <v>16</v>
      </c>
      <c r="B672" t="s">
        <v>60</v>
      </c>
      <c r="C672" t="s">
        <v>61</v>
      </c>
      <c r="D672">
        <v>2022</v>
      </c>
      <c r="E672" t="s">
        <v>62</v>
      </c>
      <c r="F672" t="s">
        <v>63</v>
      </c>
      <c r="G672">
        <v>2</v>
      </c>
      <c r="H672" t="s">
        <v>64</v>
      </c>
      <c r="I672" t="s">
        <v>3810</v>
      </c>
      <c r="J672" t="s">
        <v>1231</v>
      </c>
      <c r="K672" t="s">
        <v>1232</v>
      </c>
      <c r="L672" t="s">
        <v>3857</v>
      </c>
      <c r="M672" t="s">
        <v>1233</v>
      </c>
      <c r="N672" t="s">
        <v>3864</v>
      </c>
      <c r="O672" t="s">
        <v>68</v>
      </c>
      <c r="P672" t="s">
        <v>3869</v>
      </c>
      <c r="Q672" t="s">
        <v>69</v>
      </c>
      <c r="R672" t="s">
        <v>4051</v>
      </c>
      <c r="S672" t="s">
        <v>1359</v>
      </c>
      <c r="T672">
        <v>25</v>
      </c>
      <c r="U672">
        <v>5</v>
      </c>
      <c r="V672" t="s">
        <v>1368</v>
      </c>
      <c r="W672">
        <v>2</v>
      </c>
      <c r="X672" t="s">
        <v>76</v>
      </c>
      <c r="Y672">
        <v>1</v>
      </c>
      <c r="Z672" t="s">
        <v>73</v>
      </c>
      <c r="AA672">
        <v>1</v>
      </c>
      <c r="AB672" s="3">
        <v>100</v>
      </c>
      <c r="AC672" s="3">
        <v>100</v>
      </c>
      <c r="AD672" s="3">
        <v>100</v>
      </c>
      <c r="AE672" s="3">
        <v>100</v>
      </c>
      <c r="AF672" s="3">
        <v>100</v>
      </c>
      <c r="AG672" s="3">
        <v>100</v>
      </c>
      <c r="AH672" s="3">
        <v>100</v>
      </c>
      <c r="AI672" s="3">
        <v>100</v>
      </c>
      <c r="AJ672" s="3">
        <v>100</v>
      </c>
      <c r="AK672" s="3">
        <v>100</v>
      </c>
      <c r="AL672" s="3">
        <v>0</v>
      </c>
      <c r="AM672" s="3">
        <v>0</v>
      </c>
      <c r="AN672" s="3">
        <v>0</v>
      </c>
      <c r="AO672" s="3">
        <v>0</v>
      </c>
      <c r="AP672" s="3">
        <v>0</v>
      </c>
      <c r="AQ672" s="3" t="s">
        <v>77</v>
      </c>
      <c r="AR672" s="3" t="s">
        <v>77</v>
      </c>
      <c r="AS672" s="3" t="s">
        <v>77</v>
      </c>
      <c r="AT672" s="4">
        <v>97771558</v>
      </c>
      <c r="AU672" s="4">
        <v>92182558</v>
      </c>
      <c r="AV672" s="3">
        <v>94.28</v>
      </c>
      <c r="AW672" s="4">
        <v>22975960</v>
      </c>
      <c r="AX672" s="4">
        <v>22975960</v>
      </c>
      <c r="AY672" s="3">
        <v>100</v>
      </c>
      <c r="AZ672" s="4">
        <v>73884009</v>
      </c>
      <c r="BA672" s="4">
        <v>73884009</v>
      </c>
      <c r="BB672" s="3">
        <v>100</v>
      </c>
      <c r="BC672" s="4">
        <v>79695000</v>
      </c>
      <c r="BD672" s="4">
        <v>0</v>
      </c>
      <c r="BE672" s="3">
        <v>0</v>
      </c>
      <c r="BF672" s="4">
        <v>0</v>
      </c>
      <c r="BG672" s="4">
        <v>0</v>
      </c>
      <c r="BH672" s="3">
        <v>0</v>
      </c>
      <c r="BI672" s="4">
        <v>274326527</v>
      </c>
      <c r="BJ672" s="4">
        <v>189042527</v>
      </c>
      <c r="BK672" s="3">
        <v>68.91</v>
      </c>
      <c r="BL672" t="s">
        <v>1369</v>
      </c>
      <c r="BM672" s="5">
        <f>AT672 / 1000000</f>
        <v>97.771557999999999</v>
      </c>
      <c r="BN672" s="5">
        <f>AU672 / 1000000</f>
        <v>92.182558</v>
      </c>
      <c r="BO672" s="5">
        <f>AW672 / 1000000</f>
        <v>22.975960000000001</v>
      </c>
      <c r="BP672" s="5">
        <f>AX672 / 1000000</f>
        <v>22.975960000000001</v>
      </c>
      <c r="BQ672" s="5">
        <f>AZ672 / 1000000</f>
        <v>73.884009000000006</v>
      </c>
      <c r="BR672" s="5">
        <f>BA672 / 1000000</f>
        <v>73.884009000000006</v>
      </c>
      <c r="BS672" s="5">
        <f>BC672 / 1000000</f>
        <v>79.694999999999993</v>
      </c>
      <c r="BT672" s="5">
        <f>BD672 / 1000000</f>
        <v>0</v>
      </c>
      <c r="BU672" s="5">
        <f>BF672 / 1000000</f>
        <v>0</v>
      </c>
      <c r="BV672" s="5">
        <f>BG672 / 1000000</f>
        <v>0</v>
      </c>
    </row>
    <row r="673" spans="1:74" x14ac:dyDescent="0.25">
      <c r="A673">
        <v>16</v>
      </c>
      <c r="B673" t="s">
        <v>60</v>
      </c>
      <c r="C673" t="s">
        <v>61</v>
      </c>
      <c r="D673">
        <v>2022</v>
      </c>
      <c r="E673" t="s">
        <v>62</v>
      </c>
      <c r="F673" t="s">
        <v>63</v>
      </c>
      <c r="G673">
        <v>2</v>
      </c>
      <c r="H673" t="s">
        <v>64</v>
      </c>
      <c r="I673" t="s">
        <v>3810</v>
      </c>
      <c r="J673" t="s">
        <v>1231</v>
      </c>
      <c r="K673" t="s">
        <v>1232</v>
      </c>
      <c r="L673" t="s">
        <v>3857</v>
      </c>
      <c r="M673" t="s">
        <v>1233</v>
      </c>
      <c r="N673" t="s">
        <v>3864</v>
      </c>
      <c r="O673" t="s">
        <v>68</v>
      </c>
      <c r="P673" t="s">
        <v>3869</v>
      </c>
      <c r="Q673" t="s">
        <v>69</v>
      </c>
      <c r="R673" t="s">
        <v>4051</v>
      </c>
      <c r="S673" t="s">
        <v>1359</v>
      </c>
      <c r="T673">
        <v>25</v>
      </c>
      <c r="U673">
        <v>6</v>
      </c>
      <c r="V673" t="s">
        <v>1370</v>
      </c>
      <c r="W673">
        <v>2</v>
      </c>
      <c r="X673" t="s">
        <v>76</v>
      </c>
      <c r="Y673">
        <v>1</v>
      </c>
      <c r="Z673" t="s">
        <v>73</v>
      </c>
      <c r="AA673">
        <v>1</v>
      </c>
      <c r="AB673" s="3">
        <v>0</v>
      </c>
      <c r="AC673" s="3">
        <v>0</v>
      </c>
      <c r="AD673" s="3">
        <v>0</v>
      </c>
      <c r="AE673" s="3">
        <v>100</v>
      </c>
      <c r="AF673" s="3">
        <v>100</v>
      </c>
      <c r="AG673" s="3">
        <v>100</v>
      </c>
      <c r="AH673" s="3">
        <v>100</v>
      </c>
      <c r="AI673" s="3">
        <v>90</v>
      </c>
      <c r="AJ673" s="3">
        <v>90</v>
      </c>
      <c r="AK673" s="3">
        <v>100</v>
      </c>
      <c r="AL673" s="3">
        <v>0</v>
      </c>
      <c r="AM673" s="3">
        <v>0</v>
      </c>
      <c r="AN673" s="3">
        <v>100</v>
      </c>
      <c r="AO673" s="3">
        <v>0</v>
      </c>
      <c r="AP673" s="3">
        <v>0</v>
      </c>
      <c r="AQ673" s="3" t="s">
        <v>77</v>
      </c>
      <c r="AR673" s="3" t="s">
        <v>77</v>
      </c>
      <c r="AS673" s="3" t="s">
        <v>77</v>
      </c>
      <c r="AT673" s="4">
        <v>0</v>
      </c>
      <c r="AU673" s="4">
        <v>0</v>
      </c>
      <c r="AV673" s="3">
        <v>0</v>
      </c>
      <c r="AW673" s="4">
        <v>69500000</v>
      </c>
      <c r="AX673" s="4">
        <v>69500000</v>
      </c>
      <c r="AY673" s="3">
        <v>100</v>
      </c>
      <c r="AZ673" s="4">
        <v>100219000</v>
      </c>
      <c r="BA673" s="4">
        <v>100219000</v>
      </c>
      <c r="BB673" s="3">
        <v>100</v>
      </c>
      <c r="BC673" s="4">
        <v>78744000</v>
      </c>
      <c r="BD673" s="4">
        <v>0</v>
      </c>
      <c r="BE673" s="3">
        <v>0</v>
      </c>
      <c r="BF673" s="4">
        <v>162550000</v>
      </c>
      <c r="BG673" s="4">
        <v>0</v>
      </c>
      <c r="BH673" s="3">
        <v>0</v>
      </c>
      <c r="BI673" s="4">
        <v>411013000</v>
      </c>
      <c r="BJ673" s="4">
        <v>169719000</v>
      </c>
      <c r="BK673" s="3">
        <v>41.29</v>
      </c>
      <c r="BL673" t="s">
        <v>1371</v>
      </c>
      <c r="BM673" s="5">
        <f>AT673 / 1000000</f>
        <v>0</v>
      </c>
      <c r="BN673" s="5">
        <f>AU673 / 1000000</f>
        <v>0</v>
      </c>
      <c r="BO673" s="5">
        <f>AW673 / 1000000</f>
        <v>69.5</v>
      </c>
      <c r="BP673" s="5">
        <f>AX673 / 1000000</f>
        <v>69.5</v>
      </c>
      <c r="BQ673" s="5">
        <f>AZ673 / 1000000</f>
        <v>100.21899999999999</v>
      </c>
      <c r="BR673" s="5">
        <f>BA673 / 1000000</f>
        <v>100.21899999999999</v>
      </c>
      <c r="BS673" s="5">
        <f>BC673 / 1000000</f>
        <v>78.744</v>
      </c>
      <c r="BT673" s="5">
        <f>BD673 / 1000000</f>
        <v>0</v>
      </c>
      <c r="BU673" s="5">
        <f>BF673 / 1000000</f>
        <v>162.55000000000001</v>
      </c>
      <c r="BV673" s="5">
        <f>BG673 / 1000000</f>
        <v>0</v>
      </c>
    </row>
    <row r="674" spans="1:74" x14ac:dyDescent="0.25">
      <c r="A674">
        <v>16</v>
      </c>
      <c r="B674" t="s">
        <v>60</v>
      </c>
      <c r="C674" t="s">
        <v>61</v>
      </c>
      <c r="D674">
        <v>2022</v>
      </c>
      <c r="E674" t="s">
        <v>62</v>
      </c>
      <c r="F674" t="s">
        <v>63</v>
      </c>
      <c r="G674">
        <v>2</v>
      </c>
      <c r="H674" t="s">
        <v>64</v>
      </c>
      <c r="I674" t="s">
        <v>3810</v>
      </c>
      <c r="J674" t="s">
        <v>1231</v>
      </c>
      <c r="K674" t="s">
        <v>1232</v>
      </c>
      <c r="L674" t="s">
        <v>3857</v>
      </c>
      <c r="M674" t="s">
        <v>1233</v>
      </c>
      <c r="N674" t="s">
        <v>3864</v>
      </c>
      <c r="O674" t="s">
        <v>68</v>
      </c>
      <c r="P674" t="s">
        <v>3869</v>
      </c>
      <c r="Q674" t="s">
        <v>69</v>
      </c>
      <c r="R674" t="s">
        <v>4051</v>
      </c>
      <c r="S674" t="s">
        <v>1359</v>
      </c>
      <c r="T674">
        <v>25</v>
      </c>
      <c r="U674">
        <v>7</v>
      </c>
      <c r="V674" t="s">
        <v>1372</v>
      </c>
      <c r="W674">
        <v>2</v>
      </c>
      <c r="X674" t="s">
        <v>76</v>
      </c>
      <c r="Y674">
        <v>1</v>
      </c>
      <c r="Z674" t="s">
        <v>73</v>
      </c>
      <c r="AA674">
        <v>1</v>
      </c>
      <c r="AB674" s="3">
        <v>0</v>
      </c>
      <c r="AC674" s="3">
        <v>0</v>
      </c>
      <c r="AD674" s="3">
        <v>0</v>
      </c>
      <c r="AE674" s="3">
        <v>100</v>
      </c>
      <c r="AF674" s="3">
        <v>100</v>
      </c>
      <c r="AG674" s="3">
        <v>100</v>
      </c>
      <c r="AH674" s="3">
        <v>100</v>
      </c>
      <c r="AI674" s="3">
        <v>100</v>
      </c>
      <c r="AJ674" s="3">
        <v>100</v>
      </c>
      <c r="AK674" s="3">
        <v>100</v>
      </c>
      <c r="AL674" s="3">
        <v>0</v>
      </c>
      <c r="AM674" s="3">
        <v>0</v>
      </c>
      <c r="AN674" s="3">
        <v>100</v>
      </c>
      <c r="AO674" s="3">
        <v>0</v>
      </c>
      <c r="AP674" s="3">
        <v>0</v>
      </c>
      <c r="AQ674" s="3" t="s">
        <v>77</v>
      </c>
      <c r="AR674" s="3" t="s">
        <v>77</v>
      </c>
      <c r="AS674" s="3" t="s">
        <v>77</v>
      </c>
      <c r="AT674" s="4">
        <v>0</v>
      </c>
      <c r="AU674" s="4">
        <v>0</v>
      </c>
      <c r="AV674" s="3">
        <v>0</v>
      </c>
      <c r="AW674" s="4">
        <v>239650000</v>
      </c>
      <c r="AX674" s="4">
        <v>239650000</v>
      </c>
      <c r="AY674" s="3">
        <v>100</v>
      </c>
      <c r="AZ674" s="4">
        <v>768000000</v>
      </c>
      <c r="BA674" s="4">
        <v>766866839</v>
      </c>
      <c r="BB674" s="3">
        <v>99.85</v>
      </c>
      <c r="BC674" s="4">
        <v>125000000</v>
      </c>
      <c r="BD674" s="4">
        <v>0</v>
      </c>
      <c r="BE674" s="3">
        <v>0</v>
      </c>
      <c r="BF674" s="4">
        <v>330000000</v>
      </c>
      <c r="BG674" s="4">
        <v>0</v>
      </c>
      <c r="BH674" s="3">
        <v>0</v>
      </c>
      <c r="BI674" s="4">
        <v>1462650000</v>
      </c>
      <c r="BJ674" s="4">
        <v>1006516839</v>
      </c>
      <c r="BK674" s="3">
        <v>68.81</v>
      </c>
      <c r="BL674" t="s">
        <v>1373</v>
      </c>
      <c r="BM674" s="5">
        <f>AT674 / 1000000</f>
        <v>0</v>
      </c>
      <c r="BN674" s="5">
        <f>AU674 / 1000000</f>
        <v>0</v>
      </c>
      <c r="BO674" s="5">
        <f>AW674 / 1000000</f>
        <v>239.65</v>
      </c>
      <c r="BP674" s="5">
        <f>AX674 / 1000000</f>
        <v>239.65</v>
      </c>
      <c r="BQ674" s="5">
        <f>AZ674 / 1000000</f>
        <v>768</v>
      </c>
      <c r="BR674" s="5">
        <f>BA674 / 1000000</f>
        <v>766.86683900000003</v>
      </c>
      <c r="BS674" s="5">
        <f>BC674 / 1000000</f>
        <v>125</v>
      </c>
      <c r="BT674" s="5">
        <f>BD674 / 1000000</f>
        <v>0</v>
      </c>
      <c r="BU674" s="5">
        <f>BF674 / 1000000</f>
        <v>330</v>
      </c>
      <c r="BV674" s="5">
        <f>BG674 / 1000000</f>
        <v>0</v>
      </c>
    </row>
    <row r="675" spans="1:74" x14ac:dyDescent="0.25">
      <c r="A675">
        <v>16</v>
      </c>
      <c r="B675" t="s">
        <v>60</v>
      </c>
      <c r="C675" t="s">
        <v>61</v>
      </c>
      <c r="D675">
        <v>2022</v>
      </c>
      <c r="E675" t="s">
        <v>62</v>
      </c>
      <c r="F675" t="s">
        <v>63</v>
      </c>
      <c r="G675">
        <v>2</v>
      </c>
      <c r="H675" t="s">
        <v>64</v>
      </c>
      <c r="I675" t="s">
        <v>3810</v>
      </c>
      <c r="J675" t="s">
        <v>1231</v>
      </c>
      <c r="K675" t="s">
        <v>1232</v>
      </c>
      <c r="L675" t="s">
        <v>3857</v>
      </c>
      <c r="M675" t="s">
        <v>1233</v>
      </c>
      <c r="N675" t="s">
        <v>3864</v>
      </c>
      <c r="O675" t="s">
        <v>68</v>
      </c>
      <c r="P675" t="s">
        <v>3869</v>
      </c>
      <c r="Q675" t="s">
        <v>69</v>
      </c>
      <c r="R675" t="s">
        <v>4051</v>
      </c>
      <c r="S675" t="s">
        <v>1359</v>
      </c>
      <c r="T675">
        <v>25</v>
      </c>
      <c r="U675">
        <v>8</v>
      </c>
      <c r="V675" t="s">
        <v>1374</v>
      </c>
      <c r="W675">
        <v>2</v>
      </c>
      <c r="X675" t="s">
        <v>76</v>
      </c>
      <c r="Y675">
        <v>1</v>
      </c>
      <c r="Z675" t="s">
        <v>73</v>
      </c>
      <c r="AA675">
        <v>1</v>
      </c>
      <c r="AB675" s="3">
        <v>100</v>
      </c>
      <c r="AC675" s="3">
        <v>100</v>
      </c>
      <c r="AD675" s="3">
        <v>100</v>
      </c>
      <c r="AE675" s="3">
        <v>100</v>
      </c>
      <c r="AF675" s="3">
        <v>100</v>
      </c>
      <c r="AG675" s="3">
        <v>100</v>
      </c>
      <c r="AH675" s="3">
        <v>100</v>
      </c>
      <c r="AI675" s="3">
        <v>100</v>
      </c>
      <c r="AJ675" s="3">
        <v>100</v>
      </c>
      <c r="AK675" s="3">
        <v>100</v>
      </c>
      <c r="AL675" s="3">
        <v>0</v>
      </c>
      <c r="AM675" s="3">
        <v>0</v>
      </c>
      <c r="AN675" s="3">
        <v>100</v>
      </c>
      <c r="AO675" s="3">
        <v>0</v>
      </c>
      <c r="AP675" s="3">
        <v>0</v>
      </c>
      <c r="AQ675" s="3" t="s">
        <v>77</v>
      </c>
      <c r="AR675" s="3" t="s">
        <v>77</v>
      </c>
      <c r="AS675" s="3" t="s">
        <v>77</v>
      </c>
      <c r="AT675" s="4">
        <v>203831110</v>
      </c>
      <c r="AU675" s="4">
        <v>203455038</v>
      </c>
      <c r="AV675" s="3">
        <v>99.82</v>
      </c>
      <c r="AW675" s="4">
        <v>946894100</v>
      </c>
      <c r="AX675" s="4">
        <v>924680767</v>
      </c>
      <c r="AY675" s="3">
        <v>97.65</v>
      </c>
      <c r="AZ675" s="4">
        <v>544951330</v>
      </c>
      <c r="BA675" s="4">
        <v>526828213</v>
      </c>
      <c r="BB675" s="3">
        <v>96.67</v>
      </c>
      <c r="BC675" s="4">
        <v>693208000</v>
      </c>
      <c r="BD675" s="4">
        <v>0</v>
      </c>
      <c r="BE675" s="3">
        <v>0</v>
      </c>
      <c r="BF675" s="4">
        <v>500000000</v>
      </c>
      <c r="BG675" s="4">
        <v>0</v>
      </c>
      <c r="BH675" s="3">
        <v>0</v>
      </c>
      <c r="BI675" s="4">
        <v>2888884540</v>
      </c>
      <c r="BJ675" s="4">
        <v>1654964018</v>
      </c>
      <c r="BK675" s="3">
        <v>57.29</v>
      </c>
      <c r="BL675" t="s">
        <v>1375</v>
      </c>
      <c r="BM675" s="5">
        <f>AT675 / 1000000</f>
        <v>203.83111</v>
      </c>
      <c r="BN675" s="5">
        <f>AU675 / 1000000</f>
        <v>203.455038</v>
      </c>
      <c r="BO675" s="5">
        <f>AW675 / 1000000</f>
        <v>946.89409999999998</v>
      </c>
      <c r="BP675" s="5">
        <f>AX675 / 1000000</f>
        <v>924.68076699999995</v>
      </c>
      <c r="BQ675" s="5">
        <f>AZ675 / 1000000</f>
        <v>544.95132999999998</v>
      </c>
      <c r="BR675" s="5">
        <f>BA675 / 1000000</f>
        <v>526.82821300000001</v>
      </c>
      <c r="BS675" s="5">
        <f>BC675 / 1000000</f>
        <v>693.20799999999997</v>
      </c>
      <c r="BT675" s="5">
        <f>BD675 / 1000000</f>
        <v>0</v>
      </c>
      <c r="BU675" s="5">
        <f>BF675 / 1000000</f>
        <v>500</v>
      </c>
      <c r="BV675" s="5">
        <f>BG675 / 1000000</f>
        <v>0</v>
      </c>
    </row>
    <row r="676" spans="1:74" x14ac:dyDescent="0.25">
      <c r="A676">
        <v>16</v>
      </c>
      <c r="B676" t="s">
        <v>60</v>
      </c>
      <c r="C676" t="s">
        <v>61</v>
      </c>
      <c r="D676">
        <v>2022</v>
      </c>
      <c r="E676" t="s">
        <v>62</v>
      </c>
      <c r="F676" t="s">
        <v>63</v>
      </c>
      <c r="G676">
        <v>2</v>
      </c>
      <c r="H676" t="s">
        <v>64</v>
      </c>
      <c r="I676" t="s">
        <v>3810</v>
      </c>
      <c r="J676" t="s">
        <v>1231</v>
      </c>
      <c r="K676" t="s">
        <v>1232</v>
      </c>
      <c r="L676" t="s">
        <v>3857</v>
      </c>
      <c r="M676" t="s">
        <v>1233</v>
      </c>
      <c r="N676" t="s">
        <v>3864</v>
      </c>
      <c r="O676" t="s">
        <v>68</v>
      </c>
      <c r="P676" t="s">
        <v>3869</v>
      </c>
      <c r="Q676" t="s">
        <v>69</v>
      </c>
      <c r="R676" t="s">
        <v>4051</v>
      </c>
      <c r="S676" t="s">
        <v>1359</v>
      </c>
      <c r="T676">
        <v>25</v>
      </c>
      <c r="U676">
        <v>9</v>
      </c>
      <c r="V676" t="s">
        <v>1376</v>
      </c>
      <c r="W676">
        <v>2</v>
      </c>
      <c r="X676" t="s">
        <v>76</v>
      </c>
      <c r="Y676">
        <v>1</v>
      </c>
      <c r="Z676" t="s">
        <v>73</v>
      </c>
      <c r="AA676">
        <v>1</v>
      </c>
      <c r="AB676" s="3">
        <v>100</v>
      </c>
      <c r="AC676" s="3">
        <v>100</v>
      </c>
      <c r="AD676" s="3">
        <v>100</v>
      </c>
      <c r="AE676" s="3">
        <v>100</v>
      </c>
      <c r="AF676" s="3">
        <v>100</v>
      </c>
      <c r="AG676" s="3">
        <v>100</v>
      </c>
      <c r="AH676" s="3">
        <v>100</v>
      </c>
      <c r="AI676" s="3">
        <v>100</v>
      </c>
      <c r="AJ676" s="3">
        <v>100</v>
      </c>
      <c r="AK676" s="3">
        <v>100</v>
      </c>
      <c r="AL676" s="3">
        <v>0</v>
      </c>
      <c r="AM676" s="3">
        <v>0</v>
      </c>
      <c r="AN676" s="3">
        <v>100</v>
      </c>
      <c r="AO676" s="3">
        <v>0</v>
      </c>
      <c r="AP676" s="3">
        <v>0</v>
      </c>
      <c r="AQ676" s="3" t="s">
        <v>77</v>
      </c>
      <c r="AR676" s="3" t="s">
        <v>77</v>
      </c>
      <c r="AS676" s="3" t="s">
        <v>77</v>
      </c>
      <c r="AT676" s="4">
        <v>118745169</v>
      </c>
      <c r="AU676" s="4">
        <v>111037700</v>
      </c>
      <c r="AV676" s="3">
        <v>93.51</v>
      </c>
      <c r="AW676" s="4">
        <v>2515031265</v>
      </c>
      <c r="AX676" s="4">
        <v>2478851850</v>
      </c>
      <c r="AY676" s="3">
        <v>98.56</v>
      </c>
      <c r="AZ676" s="4">
        <v>3239009136</v>
      </c>
      <c r="BA676" s="4">
        <v>3207165761</v>
      </c>
      <c r="BB676" s="3">
        <v>99.02</v>
      </c>
      <c r="BC676" s="4">
        <v>3453154000</v>
      </c>
      <c r="BD676" s="4">
        <v>0</v>
      </c>
      <c r="BE676" s="3">
        <v>0</v>
      </c>
      <c r="BF676" s="4">
        <v>478338256</v>
      </c>
      <c r="BG676" s="4">
        <v>0</v>
      </c>
      <c r="BH676" s="3">
        <v>0</v>
      </c>
      <c r="BI676" s="4">
        <v>9804277826</v>
      </c>
      <c r="BJ676" s="4">
        <v>5797055311</v>
      </c>
      <c r="BK676" s="3">
        <v>59.13</v>
      </c>
      <c r="BL676" t="s">
        <v>1377</v>
      </c>
      <c r="BM676" s="5">
        <f>AT676 / 1000000</f>
        <v>118.745169</v>
      </c>
      <c r="BN676" s="5">
        <f>AU676 / 1000000</f>
        <v>111.0377</v>
      </c>
      <c r="BO676" s="5">
        <f>AW676 / 1000000</f>
        <v>2515.0312650000001</v>
      </c>
      <c r="BP676" s="5">
        <f>AX676 / 1000000</f>
        <v>2478.85185</v>
      </c>
      <c r="BQ676" s="5">
        <f>AZ676 / 1000000</f>
        <v>3239.0091360000001</v>
      </c>
      <c r="BR676" s="5">
        <f>BA676 / 1000000</f>
        <v>3207.1657610000002</v>
      </c>
      <c r="BS676" s="5">
        <f>BC676 / 1000000</f>
        <v>3453.154</v>
      </c>
      <c r="BT676" s="5">
        <f>BD676 / 1000000</f>
        <v>0</v>
      </c>
      <c r="BU676" s="5">
        <f>BF676 / 1000000</f>
        <v>478.338256</v>
      </c>
      <c r="BV676" s="5">
        <f>BG676 / 1000000</f>
        <v>0</v>
      </c>
    </row>
    <row r="677" spans="1:74" x14ac:dyDescent="0.25">
      <c r="A677">
        <v>16</v>
      </c>
      <c r="B677" t="s">
        <v>60</v>
      </c>
      <c r="C677" t="s">
        <v>61</v>
      </c>
      <c r="D677">
        <v>2022</v>
      </c>
      <c r="E677" t="s">
        <v>62</v>
      </c>
      <c r="F677" t="s">
        <v>63</v>
      </c>
      <c r="G677">
        <v>2</v>
      </c>
      <c r="H677" t="s">
        <v>64</v>
      </c>
      <c r="I677" t="s">
        <v>3810</v>
      </c>
      <c r="J677" t="s">
        <v>1231</v>
      </c>
      <c r="K677" t="s">
        <v>1232</v>
      </c>
      <c r="L677" t="s">
        <v>3857</v>
      </c>
      <c r="M677" t="s">
        <v>1233</v>
      </c>
      <c r="N677" t="s">
        <v>3864</v>
      </c>
      <c r="O677" t="s">
        <v>68</v>
      </c>
      <c r="P677" t="s">
        <v>3869</v>
      </c>
      <c r="Q677" t="s">
        <v>69</v>
      </c>
      <c r="R677" t="s">
        <v>4051</v>
      </c>
      <c r="S677" t="s">
        <v>1359</v>
      </c>
      <c r="T677">
        <v>25</v>
      </c>
      <c r="U677">
        <v>10</v>
      </c>
      <c r="V677" t="s">
        <v>1378</v>
      </c>
      <c r="W677">
        <v>1</v>
      </c>
      <c r="X677" t="s">
        <v>72</v>
      </c>
      <c r="Y677">
        <v>4</v>
      </c>
      <c r="Z677" t="s">
        <v>344</v>
      </c>
      <c r="AA677">
        <v>1</v>
      </c>
      <c r="AB677" s="3">
        <v>0</v>
      </c>
      <c r="AC677" s="3">
        <v>0</v>
      </c>
      <c r="AD677" s="3">
        <v>0</v>
      </c>
      <c r="AE677" s="3">
        <v>0</v>
      </c>
      <c r="AF677" s="3">
        <v>0</v>
      </c>
      <c r="AG677" s="3">
        <v>0</v>
      </c>
      <c r="AH677" s="3">
        <v>0</v>
      </c>
      <c r="AI677" s="3">
        <v>0</v>
      </c>
      <c r="AJ677" s="3">
        <v>0</v>
      </c>
      <c r="AK677" s="3">
        <v>0</v>
      </c>
      <c r="AL677" s="3">
        <v>0</v>
      </c>
      <c r="AM677" s="3">
        <v>0</v>
      </c>
      <c r="AN677" s="3">
        <v>0</v>
      </c>
      <c r="AO677" s="3">
        <v>0</v>
      </c>
      <c r="AP677" s="3">
        <v>0</v>
      </c>
      <c r="AQ677" s="3">
        <v>1</v>
      </c>
      <c r="AR677" s="3">
        <v>0</v>
      </c>
      <c r="AS677" s="3">
        <v>0</v>
      </c>
      <c r="AT677" s="4">
        <v>0</v>
      </c>
      <c r="AU677" s="4">
        <v>0</v>
      </c>
      <c r="AV677" s="3">
        <v>0</v>
      </c>
      <c r="AW677" s="4">
        <v>0</v>
      </c>
      <c r="AX677" s="4">
        <v>0</v>
      </c>
      <c r="AY677" s="3">
        <v>0</v>
      </c>
      <c r="AZ677" s="4">
        <v>0</v>
      </c>
      <c r="BA677" s="4">
        <v>0</v>
      </c>
      <c r="BB677" s="3">
        <v>0</v>
      </c>
      <c r="BC677" s="4">
        <v>0</v>
      </c>
      <c r="BD677" s="4">
        <v>0</v>
      </c>
      <c r="BE677" s="3">
        <v>0</v>
      </c>
      <c r="BF677" s="4">
        <v>0</v>
      </c>
      <c r="BG677" s="4">
        <v>0</v>
      </c>
      <c r="BH677" s="3">
        <v>0</v>
      </c>
      <c r="BI677" s="4">
        <v>0</v>
      </c>
      <c r="BJ677" s="4">
        <v>0</v>
      </c>
      <c r="BK677" s="3">
        <v>0</v>
      </c>
      <c r="BM677" s="5">
        <f>AT677 / 1000000</f>
        <v>0</v>
      </c>
      <c r="BN677" s="5">
        <f>AU677 / 1000000</f>
        <v>0</v>
      </c>
      <c r="BO677" s="5">
        <f>AW677 / 1000000</f>
        <v>0</v>
      </c>
      <c r="BP677" s="5">
        <f>AX677 / 1000000</f>
        <v>0</v>
      </c>
      <c r="BQ677" s="5">
        <f>AZ677 / 1000000</f>
        <v>0</v>
      </c>
      <c r="BR677" s="5">
        <f>BA677 / 1000000</f>
        <v>0</v>
      </c>
      <c r="BS677" s="5">
        <f>BC677 / 1000000</f>
        <v>0</v>
      </c>
      <c r="BT677" s="5">
        <f>BD677 / 1000000</f>
        <v>0</v>
      </c>
      <c r="BU677" s="5">
        <f>BF677 / 1000000</f>
        <v>0</v>
      </c>
      <c r="BV677" s="5">
        <f>BG677 / 1000000</f>
        <v>0</v>
      </c>
    </row>
    <row r="678" spans="1:74" x14ac:dyDescent="0.25">
      <c r="A678">
        <v>16</v>
      </c>
      <c r="B678" t="s">
        <v>60</v>
      </c>
      <c r="C678" t="s">
        <v>61</v>
      </c>
      <c r="D678">
        <v>2022</v>
      </c>
      <c r="E678" t="s">
        <v>62</v>
      </c>
      <c r="F678" t="s">
        <v>63</v>
      </c>
      <c r="G678">
        <v>2</v>
      </c>
      <c r="H678" t="s">
        <v>64</v>
      </c>
      <c r="I678" t="s">
        <v>3810</v>
      </c>
      <c r="J678" t="s">
        <v>1231</v>
      </c>
      <c r="K678" t="s">
        <v>1232</v>
      </c>
      <c r="L678" t="s">
        <v>3857</v>
      </c>
      <c r="M678" t="s">
        <v>1233</v>
      </c>
      <c r="N678" t="s">
        <v>3864</v>
      </c>
      <c r="O678" t="s">
        <v>68</v>
      </c>
      <c r="P678" t="s">
        <v>3869</v>
      </c>
      <c r="Q678" t="s">
        <v>69</v>
      </c>
      <c r="R678" t="s">
        <v>4051</v>
      </c>
      <c r="S678" t="s">
        <v>1359</v>
      </c>
      <c r="T678">
        <v>25</v>
      </c>
      <c r="U678">
        <v>11</v>
      </c>
      <c r="V678" t="s">
        <v>1379</v>
      </c>
      <c r="W678">
        <v>1</v>
      </c>
      <c r="X678" t="s">
        <v>72</v>
      </c>
      <c r="Y678">
        <v>4</v>
      </c>
      <c r="Z678" t="s">
        <v>344</v>
      </c>
      <c r="AA678">
        <v>1</v>
      </c>
      <c r="AB678" s="3">
        <v>0</v>
      </c>
      <c r="AC678" s="3">
        <v>0</v>
      </c>
      <c r="AD678" s="3">
        <v>0</v>
      </c>
      <c r="AE678" s="3">
        <v>0</v>
      </c>
      <c r="AF678" s="3">
        <v>0</v>
      </c>
      <c r="AG678" s="3">
        <v>0</v>
      </c>
      <c r="AH678" s="3">
        <v>0</v>
      </c>
      <c r="AI678" s="3">
        <v>0</v>
      </c>
      <c r="AJ678" s="3">
        <v>0</v>
      </c>
      <c r="AK678" s="3">
        <v>0</v>
      </c>
      <c r="AL678" s="3">
        <v>0</v>
      </c>
      <c r="AM678" s="3">
        <v>0</v>
      </c>
      <c r="AN678" s="3">
        <v>0</v>
      </c>
      <c r="AO678" s="3">
        <v>0</v>
      </c>
      <c r="AP678" s="3">
        <v>0</v>
      </c>
      <c r="AQ678" s="3">
        <v>1</v>
      </c>
      <c r="AR678" s="3">
        <v>0</v>
      </c>
      <c r="AS678" s="3">
        <v>0</v>
      </c>
      <c r="AT678" s="4">
        <v>0</v>
      </c>
      <c r="AU678" s="4">
        <v>0</v>
      </c>
      <c r="AV678" s="3">
        <v>0</v>
      </c>
      <c r="AW678" s="4">
        <v>0</v>
      </c>
      <c r="AX678" s="4">
        <v>0</v>
      </c>
      <c r="AY678" s="3">
        <v>0</v>
      </c>
      <c r="AZ678" s="4">
        <v>0</v>
      </c>
      <c r="BA678" s="4">
        <v>0</v>
      </c>
      <c r="BB678" s="3">
        <v>0</v>
      </c>
      <c r="BC678" s="4">
        <v>0</v>
      </c>
      <c r="BD678" s="4">
        <v>0</v>
      </c>
      <c r="BE678" s="3">
        <v>0</v>
      </c>
      <c r="BF678" s="4">
        <v>0</v>
      </c>
      <c r="BG678" s="4">
        <v>0</v>
      </c>
      <c r="BH678" s="3">
        <v>0</v>
      </c>
      <c r="BI678" s="4">
        <v>0</v>
      </c>
      <c r="BJ678" s="4">
        <v>0</v>
      </c>
      <c r="BK678" s="3">
        <v>0</v>
      </c>
      <c r="BM678" s="5">
        <f>AT678 / 1000000</f>
        <v>0</v>
      </c>
      <c r="BN678" s="5">
        <f>AU678 / 1000000</f>
        <v>0</v>
      </c>
      <c r="BO678" s="5">
        <f>AW678 / 1000000</f>
        <v>0</v>
      </c>
      <c r="BP678" s="5">
        <f>AX678 / 1000000</f>
        <v>0</v>
      </c>
      <c r="BQ678" s="5">
        <f>AZ678 / 1000000</f>
        <v>0</v>
      </c>
      <c r="BR678" s="5">
        <f>BA678 / 1000000</f>
        <v>0</v>
      </c>
      <c r="BS678" s="5">
        <f>BC678 / 1000000</f>
        <v>0</v>
      </c>
      <c r="BT678" s="5">
        <f>BD678 / 1000000</f>
        <v>0</v>
      </c>
      <c r="BU678" s="5">
        <f>BF678 / 1000000</f>
        <v>0</v>
      </c>
      <c r="BV678" s="5">
        <f>BG678 / 1000000</f>
        <v>0</v>
      </c>
    </row>
    <row r="679" spans="1:74" x14ac:dyDescent="0.25">
      <c r="A679">
        <v>16</v>
      </c>
      <c r="B679" t="s">
        <v>60</v>
      </c>
      <c r="C679" t="s">
        <v>61</v>
      </c>
      <c r="D679">
        <v>2022</v>
      </c>
      <c r="E679" t="s">
        <v>62</v>
      </c>
      <c r="F679" t="s">
        <v>63</v>
      </c>
      <c r="G679">
        <v>2</v>
      </c>
      <c r="H679" t="s">
        <v>64</v>
      </c>
      <c r="I679" t="s">
        <v>3810</v>
      </c>
      <c r="J679" t="s">
        <v>1231</v>
      </c>
      <c r="K679" t="s">
        <v>1232</v>
      </c>
      <c r="L679" t="s">
        <v>3857</v>
      </c>
      <c r="M679" t="s">
        <v>1233</v>
      </c>
      <c r="N679" t="s">
        <v>3864</v>
      </c>
      <c r="O679" t="s">
        <v>68</v>
      </c>
      <c r="P679" t="s">
        <v>3869</v>
      </c>
      <c r="Q679" t="s">
        <v>69</v>
      </c>
      <c r="R679" t="s">
        <v>4051</v>
      </c>
      <c r="S679" t="s">
        <v>1359</v>
      </c>
      <c r="T679">
        <v>25</v>
      </c>
      <c r="U679">
        <v>12</v>
      </c>
      <c r="V679" t="s">
        <v>1380</v>
      </c>
      <c r="W679">
        <v>1</v>
      </c>
      <c r="X679" t="s">
        <v>72</v>
      </c>
      <c r="Y679">
        <v>1</v>
      </c>
      <c r="Z679" t="s">
        <v>73</v>
      </c>
      <c r="AA679">
        <v>1</v>
      </c>
      <c r="AB679" s="3">
        <v>0</v>
      </c>
      <c r="AC679" s="3">
        <v>0</v>
      </c>
      <c r="AD679" s="3">
        <v>0</v>
      </c>
      <c r="AE679" s="3">
        <v>1</v>
      </c>
      <c r="AF679" s="3">
        <v>0</v>
      </c>
      <c r="AG679" s="3">
        <v>0</v>
      </c>
      <c r="AH679" s="3">
        <v>1</v>
      </c>
      <c r="AI679" s="3">
        <v>0</v>
      </c>
      <c r="AJ679" s="3">
        <v>0</v>
      </c>
      <c r="AK679" s="3">
        <v>2</v>
      </c>
      <c r="AL679" s="3">
        <v>0</v>
      </c>
      <c r="AM679" s="3">
        <v>0</v>
      </c>
      <c r="AN679" s="3">
        <v>0</v>
      </c>
      <c r="AO679" s="3">
        <v>0</v>
      </c>
      <c r="AP679" s="3">
        <v>0</v>
      </c>
      <c r="AQ679" s="3">
        <v>3</v>
      </c>
      <c r="AR679" s="3">
        <v>0</v>
      </c>
      <c r="AS679" s="3">
        <v>0</v>
      </c>
      <c r="AT679" s="4">
        <v>0</v>
      </c>
      <c r="AU679" s="4">
        <v>0</v>
      </c>
      <c r="AV679" s="3">
        <v>0</v>
      </c>
      <c r="AW679" s="4">
        <v>150000000</v>
      </c>
      <c r="AX679" s="4">
        <v>149761500</v>
      </c>
      <c r="AY679" s="3">
        <v>99.84</v>
      </c>
      <c r="AZ679" s="4">
        <v>0</v>
      </c>
      <c r="BA679" s="4">
        <v>0</v>
      </c>
      <c r="BB679" s="3">
        <v>0</v>
      </c>
      <c r="BC679" s="4">
        <v>125000000</v>
      </c>
      <c r="BD679" s="4">
        <v>0</v>
      </c>
      <c r="BE679" s="3">
        <v>0</v>
      </c>
      <c r="BF679" s="4">
        <v>0</v>
      </c>
      <c r="BG679" s="4">
        <v>0</v>
      </c>
      <c r="BH679" s="3">
        <v>0</v>
      </c>
      <c r="BI679" s="4">
        <v>275000000</v>
      </c>
      <c r="BJ679" s="4">
        <v>149761500</v>
      </c>
      <c r="BK679" s="3">
        <v>54.46</v>
      </c>
      <c r="BL679" t="s">
        <v>1381</v>
      </c>
      <c r="BM679" s="5">
        <f>AT679 / 1000000</f>
        <v>0</v>
      </c>
      <c r="BN679" s="5">
        <f>AU679 / 1000000</f>
        <v>0</v>
      </c>
      <c r="BO679" s="5">
        <f>AW679 / 1000000</f>
        <v>150</v>
      </c>
      <c r="BP679" s="5">
        <f>AX679 / 1000000</f>
        <v>149.76150000000001</v>
      </c>
      <c r="BQ679" s="5">
        <f>AZ679 / 1000000</f>
        <v>0</v>
      </c>
      <c r="BR679" s="5">
        <f>BA679 / 1000000</f>
        <v>0</v>
      </c>
      <c r="BS679" s="5">
        <f>BC679 / 1000000</f>
        <v>125</v>
      </c>
      <c r="BT679" s="5">
        <f>BD679 / 1000000</f>
        <v>0</v>
      </c>
      <c r="BU679" s="5">
        <f>BF679 / 1000000</f>
        <v>0</v>
      </c>
      <c r="BV679" s="5">
        <f>BG679 / 1000000</f>
        <v>0</v>
      </c>
    </row>
    <row r="680" spans="1:74" x14ac:dyDescent="0.25">
      <c r="A680">
        <v>16</v>
      </c>
      <c r="B680" t="s">
        <v>60</v>
      </c>
      <c r="C680" t="s">
        <v>61</v>
      </c>
      <c r="D680">
        <v>2022</v>
      </c>
      <c r="E680" t="s">
        <v>62</v>
      </c>
      <c r="F680" t="s">
        <v>63</v>
      </c>
      <c r="G680">
        <v>2</v>
      </c>
      <c r="H680" t="s">
        <v>64</v>
      </c>
      <c r="I680" t="s">
        <v>3810</v>
      </c>
      <c r="J680" t="s">
        <v>1231</v>
      </c>
      <c r="K680" t="s">
        <v>1232</v>
      </c>
      <c r="L680" t="s">
        <v>3857</v>
      </c>
      <c r="M680" t="s">
        <v>1233</v>
      </c>
      <c r="N680" t="s">
        <v>3864</v>
      </c>
      <c r="O680" t="s">
        <v>68</v>
      </c>
      <c r="P680" t="s">
        <v>3869</v>
      </c>
      <c r="Q680" t="s">
        <v>69</v>
      </c>
      <c r="R680" t="s">
        <v>4051</v>
      </c>
      <c r="S680" t="s">
        <v>1359</v>
      </c>
      <c r="T680">
        <v>25</v>
      </c>
      <c r="U680">
        <v>13</v>
      </c>
      <c r="V680" t="s">
        <v>1382</v>
      </c>
      <c r="W680">
        <v>1</v>
      </c>
      <c r="X680" t="s">
        <v>72</v>
      </c>
      <c r="Y680">
        <v>1</v>
      </c>
      <c r="Z680" t="s">
        <v>73</v>
      </c>
      <c r="AA680">
        <v>1</v>
      </c>
      <c r="AB680" s="3">
        <v>10</v>
      </c>
      <c r="AC680" s="3">
        <v>10</v>
      </c>
      <c r="AD680" s="3">
        <v>100</v>
      </c>
      <c r="AE680" s="3">
        <v>10</v>
      </c>
      <c r="AF680" s="3">
        <v>10</v>
      </c>
      <c r="AG680" s="3">
        <v>100</v>
      </c>
      <c r="AH680" s="3">
        <v>10</v>
      </c>
      <c r="AI680" s="3">
        <v>10</v>
      </c>
      <c r="AJ680" s="3">
        <v>100</v>
      </c>
      <c r="AK680" s="3">
        <v>10</v>
      </c>
      <c r="AL680" s="3">
        <v>0</v>
      </c>
      <c r="AM680" s="3">
        <v>0</v>
      </c>
      <c r="AN680" s="3">
        <v>10</v>
      </c>
      <c r="AO680" s="3">
        <v>0</v>
      </c>
      <c r="AP680" s="3">
        <v>0</v>
      </c>
      <c r="AQ680" s="3">
        <v>50</v>
      </c>
      <c r="AR680" s="3">
        <v>30</v>
      </c>
      <c r="AS680" s="3">
        <v>60</v>
      </c>
      <c r="AT680" s="4">
        <v>615500799</v>
      </c>
      <c r="AU680" s="4">
        <v>594321104</v>
      </c>
      <c r="AV680" s="3">
        <v>96.56</v>
      </c>
      <c r="AW680" s="4">
        <v>1780714776</v>
      </c>
      <c r="AX680" s="4">
        <v>1776112544</v>
      </c>
      <c r="AY680" s="3">
        <v>99.74</v>
      </c>
      <c r="AZ680" s="4">
        <v>2273508771</v>
      </c>
      <c r="BA680" s="4">
        <v>2273508771</v>
      </c>
      <c r="BB680" s="3">
        <v>100</v>
      </c>
      <c r="BC680" s="4">
        <v>2025259000</v>
      </c>
      <c r="BD680" s="4">
        <v>0</v>
      </c>
      <c r="BE680" s="3">
        <v>0</v>
      </c>
      <c r="BF680" s="4">
        <v>1546089580</v>
      </c>
      <c r="BG680" s="4">
        <v>0</v>
      </c>
      <c r="BH680" s="3">
        <v>0</v>
      </c>
      <c r="BI680" s="4">
        <v>8241072926</v>
      </c>
      <c r="BJ680" s="4">
        <v>4643942419</v>
      </c>
      <c r="BK680" s="3">
        <v>56.35</v>
      </c>
      <c r="BL680" t="s">
        <v>1383</v>
      </c>
      <c r="BM680" s="5">
        <f>AT680 / 1000000</f>
        <v>615.50079900000003</v>
      </c>
      <c r="BN680" s="5">
        <f>AU680 / 1000000</f>
        <v>594.32110399999999</v>
      </c>
      <c r="BO680" s="5">
        <f>AW680 / 1000000</f>
        <v>1780.714776</v>
      </c>
      <c r="BP680" s="5">
        <f>AX680 / 1000000</f>
        <v>1776.1125440000001</v>
      </c>
      <c r="BQ680" s="5">
        <f>AZ680 / 1000000</f>
        <v>2273.5087709999998</v>
      </c>
      <c r="BR680" s="5">
        <f>BA680 / 1000000</f>
        <v>2273.5087709999998</v>
      </c>
      <c r="BS680" s="5">
        <f>BC680 / 1000000</f>
        <v>2025.259</v>
      </c>
      <c r="BT680" s="5">
        <f>BD680 / 1000000</f>
        <v>0</v>
      </c>
      <c r="BU680" s="5">
        <f>BF680 / 1000000</f>
        <v>1546.0895800000001</v>
      </c>
      <c r="BV680" s="5">
        <f>BG680 / 1000000</f>
        <v>0</v>
      </c>
    </row>
    <row r="681" spans="1:74" x14ac:dyDescent="0.25">
      <c r="A681">
        <v>16</v>
      </c>
      <c r="B681" t="s">
        <v>60</v>
      </c>
      <c r="C681" t="s">
        <v>61</v>
      </c>
      <c r="D681">
        <v>2022</v>
      </c>
      <c r="E681" t="s">
        <v>62</v>
      </c>
      <c r="F681" t="s">
        <v>63</v>
      </c>
      <c r="G681">
        <v>2</v>
      </c>
      <c r="H681" t="s">
        <v>64</v>
      </c>
      <c r="I681" t="s">
        <v>3810</v>
      </c>
      <c r="J681" t="s">
        <v>1231</v>
      </c>
      <c r="K681" t="s">
        <v>1232</v>
      </c>
      <c r="L681" t="s">
        <v>3857</v>
      </c>
      <c r="M681" t="s">
        <v>1233</v>
      </c>
      <c r="N681" t="s">
        <v>3864</v>
      </c>
      <c r="O681" t="s">
        <v>68</v>
      </c>
      <c r="P681" t="s">
        <v>3869</v>
      </c>
      <c r="Q681" t="s">
        <v>69</v>
      </c>
      <c r="R681" t="s">
        <v>4052</v>
      </c>
      <c r="S681" t="s">
        <v>1384</v>
      </c>
      <c r="T681">
        <v>32</v>
      </c>
      <c r="U681">
        <v>1</v>
      </c>
      <c r="V681" t="s">
        <v>1385</v>
      </c>
      <c r="W681">
        <v>2</v>
      </c>
      <c r="X681" t="s">
        <v>76</v>
      </c>
      <c r="Y681">
        <v>1</v>
      </c>
      <c r="Z681" t="s">
        <v>73</v>
      </c>
      <c r="AA681">
        <v>1</v>
      </c>
      <c r="AB681" s="3">
        <v>100</v>
      </c>
      <c r="AC681" s="3">
        <v>100</v>
      </c>
      <c r="AD681" s="3">
        <v>100</v>
      </c>
      <c r="AE681" s="3">
        <v>100</v>
      </c>
      <c r="AF681" s="3">
        <v>90</v>
      </c>
      <c r="AG681" s="3">
        <v>90</v>
      </c>
      <c r="AH681" s="3">
        <v>100</v>
      </c>
      <c r="AI681" s="3">
        <v>100</v>
      </c>
      <c r="AJ681" s="3">
        <v>100</v>
      </c>
      <c r="AK681" s="3">
        <v>100</v>
      </c>
      <c r="AL681" s="3">
        <v>0</v>
      </c>
      <c r="AM681" s="3">
        <v>0</v>
      </c>
      <c r="AN681" s="3">
        <v>100</v>
      </c>
      <c r="AO681" s="3">
        <v>0</v>
      </c>
      <c r="AP681" s="3">
        <v>0</v>
      </c>
      <c r="AQ681" s="3" t="s">
        <v>77</v>
      </c>
      <c r="AR681" s="3" t="s">
        <v>77</v>
      </c>
      <c r="AS681" s="3" t="s">
        <v>77</v>
      </c>
      <c r="AT681" s="4">
        <v>1537500639</v>
      </c>
      <c r="AU681" s="4">
        <v>1516846609</v>
      </c>
      <c r="AV681" s="3">
        <v>98.66</v>
      </c>
      <c r="AW681" s="4">
        <v>2570045143</v>
      </c>
      <c r="AX681" s="4">
        <v>2049829354</v>
      </c>
      <c r="AY681" s="3">
        <v>79.760000000000005</v>
      </c>
      <c r="AZ681" s="4">
        <v>3077901706</v>
      </c>
      <c r="BA681" s="4">
        <v>3077901706</v>
      </c>
      <c r="BB681" s="3">
        <v>100</v>
      </c>
      <c r="BC681" s="4">
        <v>2407870000</v>
      </c>
      <c r="BD681" s="4">
        <v>0</v>
      </c>
      <c r="BE681" s="3">
        <v>0</v>
      </c>
      <c r="BF681" s="4">
        <v>1327876691</v>
      </c>
      <c r="BG681" s="4">
        <v>0</v>
      </c>
      <c r="BH681" s="3">
        <v>0</v>
      </c>
      <c r="BI681" s="4">
        <v>10921194179</v>
      </c>
      <c r="BJ681" s="4">
        <v>6644577669</v>
      </c>
      <c r="BK681" s="3">
        <v>60.84</v>
      </c>
      <c r="BL681" t="s">
        <v>1386</v>
      </c>
      <c r="BM681" s="5">
        <f>AT681 / 1000000</f>
        <v>1537.5006390000001</v>
      </c>
      <c r="BN681" s="5">
        <f>AU681 / 1000000</f>
        <v>1516.8466089999999</v>
      </c>
      <c r="BO681" s="5">
        <f>AW681 / 1000000</f>
        <v>2570.0451429999998</v>
      </c>
      <c r="BP681" s="5">
        <f>AX681 / 1000000</f>
        <v>2049.829354</v>
      </c>
      <c r="BQ681" s="5">
        <f>AZ681 / 1000000</f>
        <v>3077.9017060000001</v>
      </c>
      <c r="BR681" s="5">
        <f>BA681 / 1000000</f>
        <v>3077.9017060000001</v>
      </c>
      <c r="BS681" s="5">
        <f>BC681 / 1000000</f>
        <v>2407.87</v>
      </c>
      <c r="BT681" s="5">
        <f>BD681 / 1000000</f>
        <v>0</v>
      </c>
      <c r="BU681" s="5">
        <f>BF681 / 1000000</f>
        <v>1327.8766909999999</v>
      </c>
      <c r="BV681" s="5">
        <f>BG681 / 1000000</f>
        <v>0</v>
      </c>
    </row>
    <row r="682" spans="1:74" x14ac:dyDescent="0.25">
      <c r="A682">
        <v>16</v>
      </c>
      <c r="B682" t="s">
        <v>60</v>
      </c>
      <c r="C682" t="s">
        <v>61</v>
      </c>
      <c r="D682">
        <v>2022</v>
      </c>
      <c r="E682" t="s">
        <v>62</v>
      </c>
      <c r="F682" t="s">
        <v>63</v>
      </c>
      <c r="G682">
        <v>2</v>
      </c>
      <c r="H682" t="s">
        <v>64</v>
      </c>
      <c r="I682" t="s">
        <v>3810</v>
      </c>
      <c r="J682" t="s">
        <v>1231</v>
      </c>
      <c r="K682" t="s">
        <v>1232</v>
      </c>
      <c r="L682" t="s">
        <v>3857</v>
      </c>
      <c r="M682" t="s">
        <v>1233</v>
      </c>
      <c r="N682" t="s">
        <v>3864</v>
      </c>
      <c r="O682" t="s">
        <v>68</v>
      </c>
      <c r="P682" t="s">
        <v>3869</v>
      </c>
      <c r="Q682" t="s">
        <v>69</v>
      </c>
      <c r="R682" t="s">
        <v>4052</v>
      </c>
      <c r="S682" t="s">
        <v>1384</v>
      </c>
      <c r="T682">
        <v>32</v>
      </c>
      <c r="U682">
        <v>2</v>
      </c>
      <c r="V682" t="s">
        <v>1387</v>
      </c>
      <c r="W682">
        <v>2</v>
      </c>
      <c r="X682" t="s">
        <v>76</v>
      </c>
      <c r="Y682">
        <v>1</v>
      </c>
      <c r="Z682" t="s">
        <v>73</v>
      </c>
      <c r="AA682">
        <v>1</v>
      </c>
      <c r="AB682" s="3">
        <v>100</v>
      </c>
      <c r="AC682" s="3">
        <v>100</v>
      </c>
      <c r="AD682" s="3">
        <v>100</v>
      </c>
      <c r="AE682" s="3">
        <v>100</v>
      </c>
      <c r="AF682" s="3">
        <v>80</v>
      </c>
      <c r="AG682" s="3">
        <v>80</v>
      </c>
      <c r="AH682" s="3">
        <v>100</v>
      </c>
      <c r="AI682" s="3">
        <v>90</v>
      </c>
      <c r="AJ682" s="3">
        <v>90</v>
      </c>
      <c r="AK682" s="3">
        <v>100</v>
      </c>
      <c r="AL682" s="3">
        <v>0</v>
      </c>
      <c r="AM682" s="3">
        <v>0</v>
      </c>
      <c r="AN682" s="3">
        <v>100</v>
      </c>
      <c r="AO682" s="3">
        <v>0</v>
      </c>
      <c r="AP682" s="3">
        <v>0</v>
      </c>
      <c r="AQ682" s="3" t="s">
        <v>77</v>
      </c>
      <c r="AR682" s="3" t="s">
        <v>77</v>
      </c>
      <c r="AS682" s="3" t="s">
        <v>77</v>
      </c>
      <c r="AT682" s="4">
        <v>85680000</v>
      </c>
      <c r="AU682" s="4">
        <v>85680000</v>
      </c>
      <c r="AV682" s="3">
        <v>100</v>
      </c>
      <c r="AW682" s="4">
        <v>1043207187</v>
      </c>
      <c r="AX682" s="4">
        <v>998212337</v>
      </c>
      <c r="AY682" s="3">
        <v>95.69</v>
      </c>
      <c r="AZ682" s="4">
        <v>656600000</v>
      </c>
      <c r="BA682" s="4">
        <v>623392008</v>
      </c>
      <c r="BB682" s="3">
        <v>94.94</v>
      </c>
      <c r="BC682" s="4">
        <v>1669370000</v>
      </c>
      <c r="BD682" s="4">
        <v>0</v>
      </c>
      <c r="BE682" s="3">
        <v>0</v>
      </c>
      <c r="BF682" s="4">
        <v>1102279145</v>
      </c>
      <c r="BG682" s="4">
        <v>0</v>
      </c>
      <c r="BH682" s="3">
        <v>0</v>
      </c>
      <c r="BI682" s="4">
        <v>4557136332</v>
      </c>
      <c r="BJ682" s="4">
        <v>1707284345</v>
      </c>
      <c r="BK682" s="3">
        <v>37.46</v>
      </c>
      <c r="BL682" t="s">
        <v>1388</v>
      </c>
      <c r="BM682" s="5">
        <f>AT682 / 1000000</f>
        <v>85.68</v>
      </c>
      <c r="BN682" s="5">
        <f>AU682 / 1000000</f>
        <v>85.68</v>
      </c>
      <c r="BO682" s="5">
        <f>AW682 / 1000000</f>
        <v>1043.207187</v>
      </c>
      <c r="BP682" s="5">
        <f>AX682 / 1000000</f>
        <v>998.21233700000005</v>
      </c>
      <c r="BQ682" s="5">
        <f>AZ682 / 1000000</f>
        <v>656.6</v>
      </c>
      <c r="BR682" s="5">
        <f>BA682 / 1000000</f>
        <v>623.39200800000003</v>
      </c>
      <c r="BS682" s="5">
        <f>BC682 / 1000000</f>
        <v>1669.37</v>
      </c>
      <c r="BT682" s="5">
        <f>BD682 / 1000000</f>
        <v>0</v>
      </c>
      <c r="BU682" s="5">
        <f>BF682 / 1000000</f>
        <v>1102.279145</v>
      </c>
      <c r="BV682" s="5">
        <f>BG682 / 1000000</f>
        <v>0</v>
      </c>
    </row>
    <row r="683" spans="1:74" x14ac:dyDescent="0.25">
      <c r="A683">
        <v>16</v>
      </c>
      <c r="B683" t="s">
        <v>60</v>
      </c>
      <c r="C683" t="s">
        <v>61</v>
      </c>
      <c r="D683">
        <v>2022</v>
      </c>
      <c r="E683" t="s">
        <v>62</v>
      </c>
      <c r="F683" t="s">
        <v>63</v>
      </c>
      <c r="G683">
        <v>2</v>
      </c>
      <c r="H683" t="s">
        <v>64</v>
      </c>
      <c r="I683" t="s">
        <v>3810</v>
      </c>
      <c r="J683" t="s">
        <v>1231</v>
      </c>
      <c r="K683" t="s">
        <v>1232</v>
      </c>
      <c r="L683" t="s">
        <v>3857</v>
      </c>
      <c r="M683" t="s">
        <v>1233</v>
      </c>
      <c r="N683" t="s">
        <v>3864</v>
      </c>
      <c r="O683" t="s">
        <v>68</v>
      </c>
      <c r="P683" t="s">
        <v>3869</v>
      </c>
      <c r="Q683" t="s">
        <v>69</v>
      </c>
      <c r="R683" t="s">
        <v>4052</v>
      </c>
      <c r="S683" t="s">
        <v>1384</v>
      </c>
      <c r="T683">
        <v>32</v>
      </c>
      <c r="U683">
        <v>3</v>
      </c>
      <c r="V683" t="s">
        <v>1389</v>
      </c>
      <c r="W683">
        <v>2</v>
      </c>
      <c r="X683" t="s">
        <v>76</v>
      </c>
      <c r="Y683">
        <v>1</v>
      </c>
      <c r="Z683" t="s">
        <v>73</v>
      </c>
      <c r="AA683">
        <v>1</v>
      </c>
      <c r="AB683" s="3">
        <v>100</v>
      </c>
      <c r="AC683" s="3">
        <v>100</v>
      </c>
      <c r="AD683" s="3">
        <v>100</v>
      </c>
      <c r="AE683" s="3">
        <v>100</v>
      </c>
      <c r="AF683" s="3">
        <v>100</v>
      </c>
      <c r="AG683" s="3">
        <v>100</v>
      </c>
      <c r="AH683" s="3">
        <v>100</v>
      </c>
      <c r="AI683" s="3">
        <v>100</v>
      </c>
      <c r="AJ683" s="3">
        <v>100</v>
      </c>
      <c r="AK683" s="3">
        <v>100</v>
      </c>
      <c r="AL683" s="3">
        <v>0</v>
      </c>
      <c r="AM683" s="3">
        <v>0</v>
      </c>
      <c r="AN683" s="3">
        <v>100</v>
      </c>
      <c r="AO683" s="3">
        <v>0</v>
      </c>
      <c r="AP683" s="3">
        <v>0</v>
      </c>
      <c r="AQ683" s="3" t="s">
        <v>77</v>
      </c>
      <c r="AR683" s="3" t="s">
        <v>77</v>
      </c>
      <c r="AS683" s="3" t="s">
        <v>77</v>
      </c>
      <c r="AT683" s="4">
        <v>1434827555</v>
      </c>
      <c r="AU683" s="4">
        <v>1434806005</v>
      </c>
      <c r="AV683" s="3">
        <v>100</v>
      </c>
      <c r="AW683" s="4">
        <v>855585993</v>
      </c>
      <c r="AX683" s="4">
        <v>555585993</v>
      </c>
      <c r="AY683" s="3">
        <v>64.94</v>
      </c>
      <c r="AZ683" s="4">
        <v>3095693337</v>
      </c>
      <c r="BA683" s="4">
        <v>2844119288</v>
      </c>
      <c r="BB683" s="3">
        <v>91.87</v>
      </c>
      <c r="BC683" s="4">
        <v>3338000000</v>
      </c>
      <c r="BD683" s="4">
        <v>0</v>
      </c>
      <c r="BE683" s="3">
        <v>0</v>
      </c>
      <c r="BF683" s="4">
        <v>1120802400</v>
      </c>
      <c r="BG683" s="4">
        <v>0</v>
      </c>
      <c r="BH683" s="3">
        <v>0</v>
      </c>
      <c r="BI683" s="4">
        <v>9844909285</v>
      </c>
      <c r="BJ683" s="4">
        <v>4834511286</v>
      </c>
      <c r="BK683" s="3">
        <v>49.11</v>
      </c>
      <c r="BL683" t="s">
        <v>1390</v>
      </c>
      <c r="BM683" s="5">
        <f>AT683 / 1000000</f>
        <v>1434.8275550000001</v>
      </c>
      <c r="BN683" s="5">
        <f>AU683 / 1000000</f>
        <v>1434.8060049999999</v>
      </c>
      <c r="BO683" s="5">
        <f>AW683 / 1000000</f>
        <v>855.58599300000003</v>
      </c>
      <c r="BP683" s="5">
        <f>AX683 / 1000000</f>
        <v>555.58599300000003</v>
      </c>
      <c r="BQ683" s="5">
        <f>AZ683 / 1000000</f>
        <v>3095.6933370000002</v>
      </c>
      <c r="BR683" s="5">
        <f>BA683 / 1000000</f>
        <v>2844.1192879999999</v>
      </c>
      <c r="BS683" s="5">
        <f>BC683 / 1000000</f>
        <v>3338</v>
      </c>
      <c r="BT683" s="5">
        <f>BD683 / 1000000</f>
        <v>0</v>
      </c>
      <c r="BU683" s="5">
        <f>BF683 / 1000000</f>
        <v>1120.8024</v>
      </c>
      <c r="BV683" s="5">
        <f>BG683 / 1000000</f>
        <v>0</v>
      </c>
    </row>
    <row r="684" spans="1:74" x14ac:dyDescent="0.25">
      <c r="A684">
        <v>16</v>
      </c>
      <c r="B684" t="s">
        <v>60</v>
      </c>
      <c r="C684" t="s">
        <v>61</v>
      </c>
      <c r="D684">
        <v>2022</v>
      </c>
      <c r="E684" t="s">
        <v>62</v>
      </c>
      <c r="F684" t="s">
        <v>63</v>
      </c>
      <c r="G684">
        <v>2</v>
      </c>
      <c r="H684" t="s">
        <v>64</v>
      </c>
      <c r="I684" t="s">
        <v>3810</v>
      </c>
      <c r="J684" t="s">
        <v>1231</v>
      </c>
      <c r="K684" t="s">
        <v>1232</v>
      </c>
      <c r="L684" t="s">
        <v>3857</v>
      </c>
      <c r="M684" t="s">
        <v>1233</v>
      </c>
      <c r="N684" t="s">
        <v>3864</v>
      </c>
      <c r="O684" t="s">
        <v>68</v>
      </c>
      <c r="P684" t="s">
        <v>3869</v>
      </c>
      <c r="Q684" t="s">
        <v>69</v>
      </c>
      <c r="R684" t="s">
        <v>4052</v>
      </c>
      <c r="S684" t="s">
        <v>1384</v>
      </c>
      <c r="T684">
        <v>32</v>
      </c>
      <c r="U684">
        <v>4</v>
      </c>
      <c r="V684" t="s">
        <v>1391</v>
      </c>
      <c r="W684">
        <v>2</v>
      </c>
      <c r="X684" t="s">
        <v>76</v>
      </c>
      <c r="Y684">
        <v>1</v>
      </c>
      <c r="Z684" t="s">
        <v>73</v>
      </c>
      <c r="AA684">
        <v>1</v>
      </c>
      <c r="AB684" s="3">
        <v>100</v>
      </c>
      <c r="AC684" s="3">
        <v>100</v>
      </c>
      <c r="AD684" s="3">
        <v>100</v>
      </c>
      <c r="AE684" s="3">
        <v>100</v>
      </c>
      <c r="AF684" s="3">
        <v>100</v>
      </c>
      <c r="AG684" s="3">
        <v>100</v>
      </c>
      <c r="AH684" s="3">
        <v>100</v>
      </c>
      <c r="AI684" s="3">
        <v>100</v>
      </c>
      <c r="AJ684" s="3">
        <v>100</v>
      </c>
      <c r="AK684" s="3">
        <v>100</v>
      </c>
      <c r="AL684" s="3">
        <v>0</v>
      </c>
      <c r="AM684" s="3">
        <v>0</v>
      </c>
      <c r="AN684" s="3">
        <v>0</v>
      </c>
      <c r="AO684" s="3">
        <v>0</v>
      </c>
      <c r="AP684" s="3">
        <v>0</v>
      </c>
      <c r="AQ684" s="3" t="s">
        <v>77</v>
      </c>
      <c r="AR684" s="3" t="s">
        <v>77</v>
      </c>
      <c r="AS684" s="3" t="s">
        <v>77</v>
      </c>
      <c r="AT684" s="4">
        <v>215000000</v>
      </c>
      <c r="AU684" s="4">
        <v>215000000</v>
      </c>
      <c r="AV684" s="3">
        <v>100</v>
      </c>
      <c r="AW684" s="4">
        <v>526300000</v>
      </c>
      <c r="AX684" s="4">
        <v>526300000</v>
      </c>
      <c r="AY684" s="3">
        <v>100</v>
      </c>
      <c r="AZ684" s="4">
        <v>936871042</v>
      </c>
      <c r="BA684" s="4">
        <v>936871042</v>
      </c>
      <c r="BB684" s="3">
        <v>100</v>
      </c>
      <c r="BC684" s="4">
        <v>584016000</v>
      </c>
      <c r="BD684" s="4">
        <v>0</v>
      </c>
      <c r="BE684" s="3">
        <v>0</v>
      </c>
      <c r="BF684" s="4">
        <v>0</v>
      </c>
      <c r="BG684" s="4">
        <v>0</v>
      </c>
      <c r="BH684" s="3">
        <v>0</v>
      </c>
      <c r="BI684" s="4">
        <v>2262187042</v>
      </c>
      <c r="BJ684" s="4">
        <v>1678171042</v>
      </c>
      <c r="BK684" s="3">
        <v>74.180000000000007</v>
      </c>
      <c r="BL684" t="s">
        <v>1392</v>
      </c>
      <c r="BM684" s="5">
        <f>AT684 / 1000000</f>
        <v>215</v>
      </c>
      <c r="BN684" s="5">
        <f>AU684 / 1000000</f>
        <v>215</v>
      </c>
      <c r="BO684" s="5">
        <f>AW684 / 1000000</f>
        <v>526.29999999999995</v>
      </c>
      <c r="BP684" s="5">
        <f>AX684 / 1000000</f>
        <v>526.29999999999995</v>
      </c>
      <c r="BQ684" s="5">
        <f>AZ684 / 1000000</f>
        <v>936.87104199999999</v>
      </c>
      <c r="BR684" s="5">
        <f>BA684 / 1000000</f>
        <v>936.87104199999999</v>
      </c>
      <c r="BS684" s="5">
        <f>BC684 / 1000000</f>
        <v>584.01599999999996</v>
      </c>
      <c r="BT684" s="5">
        <f>BD684 / 1000000</f>
        <v>0</v>
      </c>
      <c r="BU684" s="5">
        <f>BF684 / 1000000</f>
        <v>0</v>
      </c>
      <c r="BV684" s="5">
        <f>BG684 / 1000000</f>
        <v>0</v>
      </c>
    </row>
    <row r="685" spans="1:74" x14ac:dyDescent="0.25">
      <c r="A685">
        <v>16</v>
      </c>
      <c r="B685" t="s">
        <v>60</v>
      </c>
      <c r="C685" t="s">
        <v>61</v>
      </c>
      <c r="D685">
        <v>2022</v>
      </c>
      <c r="E685" t="s">
        <v>62</v>
      </c>
      <c r="F685" t="s">
        <v>63</v>
      </c>
      <c r="G685">
        <v>2</v>
      </c>
      <c r="H685" t="s">
        <v>64</v>
      </c>
      <c r="I685" t="s">
        <v>3810</v>
      </c>
      <c r="J685" t="s">
        <v>1231</v>
      </c>
      <c r="K685" t="s">
        <v>1232</v>
      </c>
      <c r="L685" t="s">
        <v>3857</v>
      </c>
      <c r="M685" t="s">
        <v>1233</v>
      </c>
      <c r="N685" t="s">
        <v>3864</v>
      </c>
      <c r="O685" t="s">
        <v>68</v>
      </c>
      <c r="P685" t="s">
        <v>3869</v>
      </c>
      <c r="Q685" t="s">
        <v>69</v>
      </c>
      <c r="R685" t="s">
        <v>4052</v>
      </c>
      <c r="S685" t="s">
        <v>1384</v>
      </c>
      <c r="T685">
        <v>32</v>
      </c>
      <c r="U685">
        <v>5</v>
      </c>
      <c r="V685" t="s">
        <v>1393</v>
      </c>
      <c r="W685">
        <v>2</v>
      </c>
      <c r="X685" t="s">
        <v>76</v>
      </c>
      <c r="Y685">
        <v>1</v>
      </c>
      <c r="Z685" t="s">
        <v>73</v>
      </c>
      <c r="AA685">
        <v>1</v>
      </c>
      <c r="AB685" s="3">
        <v>100</v>
      </c>
      <c r="AC685" s="3">
        <v>100</v>
      </c>
      <c r="AD685" s="3">
        <v>100</v>
      </c>
      <c r="AE685" s="3">
        <v>100</v>
      </c>
      <c r="AF685" s="3">
        <v>94</v>
      </c>
      <c r="AG685" s="3">
        <v>94</v>
      </c>
      <c r="AH685" s="3">
        <v>100</v>
      </c>
      <c r="AI685" s="3">
        <v>90</v>
      </c>
      <c r="AJ685" s="3">
        <v>90</v>
      </c>
      <c r="AK685" s="3">
        <v>100</v>
      </c>
      <c r="AL685" s="3">
        <v>0</v>
      </c>
      <c r="AM685" s="3">
        <v>0</v>
      </c>
      <c r="AN685" s="3">
        <v>100</v>
      </c>
      <c r="AO685" s="3">
        <v>0</v>
      </c>
      <c r="AP685" s="3">
        <v>0</v>
      </c>
      <c r="AQ685" s="3" t="s">
        <v>77</v>
      </c>
      <c r="AR685" s="3" t="s">
        <v>77</v>
      </c>
      <c r="AS685" s="3" t="s">
        <v>77</v>
      </c>
      <c r="AT685" s="4">
        <v>673571580</v>
      </c>
      <c r="AU685" s="4">
        <v>673571580</v>
      </c>
      <c r="AV685" s="3">
        <v>100</v>
      </c>
      <c r="AW685" s="4">
        <v>712161427</v>
      </c>
      <c r="AX685" s="4">
        <v>472161427</v>
      </c>
      <c r="AY685" s="3">
        <v>66.3</v>
      </c>
      <c r="AZ685" s="4">
        <v>665712915</v>
      </c>
      <c r="BA685" s="4">
        <v>636081428</v>
      </c>
      <c r="BB685" s="3">
        <v>95.55</v>
      </c>
      <c r="BC685" s="4">
        <v>455744000</v>
      </c>
      <c r="BD685" s="4">
        <v>0</v>
      </c>
      <c r="BE685" s="3">
        <v>0</v>
      </c>
      <c r="BF685" s="4">
        <v>373600800</v>
      </c>
      <c r="BG685" s="4">
        <v>0</v>
      </c>
      <c r="BH685" s="3">
        <v>0</v>
      </c>
      <c r="BI685" s="4">
        <v>2880790722</v>
      </c>
      <c r="BJ685" s="4">
        <v>1781814435</v>
      </c>
      <c r="BK685" s="3">
        <v>61.85</v>
      </c>
      <c r="BL685" t="s">
        <v>1394</v>
      </c>
      <c r="BM685" s="5">
        <f>AT685 / 1000000</f>
        <v>673.57158000000004</v>
      </c>
      <c r="BN685" s="5">
        <f>AU685 / 1000000</f>
        <v>673.57158000000004</v>
      </c>
      <c r="BO685" s="5">
        <f>AW685 / 1000000</f>
        <v>712.161427</v>
      </c>
      <c r="BP685" s="5">
        <f>AX685 / 1000000</f>
        <v>472.161427</v>
      </c>
      <c r="BQ685" s="5">
        <f>AZ685 / 1000000</f>
        <v>665.71291499999995</v>
      </c>
      <c r="BR685" s="5">
        <f>BA685 / 1000000</f>
        <v>636.08142799999996</v>
      </c>
      <c r="BS685" s="5">
        <f>BC685 / 1000000</f>
        <v>455.74400000000003</v>
      </c>
      <c r="BT685" s="5">
        <f>BD685 / 1000000</f>
        <v>0</v>
      </c>
      <c r="BU685" s="5">
        <f>BF685 / 1000000</f>
        <v>373.60079999999999</v>
      </c>
      <c r="BV685" s="5">
        <f>BG685 / 1000000</f>
        <v>0</v>
      </c>
    </row>
    <row r="686" spans="1:74" x14ac:dyDescent="0.25">
      <c r="A686">
        <v>16</v>
      </c>
      <c r="B686" t="s">
        <v>60</v>
      </c>
      <c r="C686" t="s">
        <v>61</v>
      </c>
      <c r="D686">
        <v>2022</v>
      </c>
      <c r="E686" t="s">
        <v>62</v>
      </c>
      <c r="F686" t="s">
        <v>63</v>
      </c>
      <c r="G686">
        <v>2</v>
      </c>
      <c r="H686" t="s">
        <v>64</v>
      </c>
      <c r="I686" t="s">
        <v>3811</v>
      </c>
      <c r="J686" t="s">
        <v>1395</v>
      </c>
      <c r="K686" t="s">
        <v>1396</v>
      </c>
      <c r="L686" t="s">
        <v>3858</v>
      </c>
      <c r="M686" t="s">
        <v>1397</v>
      </c>
      <c r="N686" t="s">
        <v>3866</v>
      </c>
      <c r="O686" t="s">
        <v>255</v>
      </c>
      <c r="P686" t="s">
        <v>3867</v>
      </c>
      <c r="Q686" t="s">
        <v>1398</v>
      </c>
      <c r="R686" t="s">
        <v>4053</v>
      </c>
      <c r="S686" t="s">
        <v>1399</v>
      </c>
      <c r="T686">
        <v>28</v>
      </c>
      <c r="U686">
        <v>1</v>
      </c>
      <c r="V686" t="s">
        <v>1400</v>
      </c>
      <c r="W686">
        <v>1</v>
      </c>
      <c r="X686" t="s">
        <v>72</v>
      </c>
      <c r="Y686">
        <v>1</v>
      </c>
      <c r="Z686" t="s">
        <v>73</v>
      </c>
      <c r="AA686">
        <v>1</v>
      </c>
      <c r="AB686" s="3">
        <v>2000</v>
      </c>
      <c r="AC686" s="3">
        <v>2000</v>
      </c>
      <c r="AD686" s="3">
        <v>100</v>
      </c>
      <c r="AE686" s="3">
        <v>7000</v>
      </c>
      <c r="AF686" s="3">
        <v>7537</v>
      </c>
      <c r="AG686" s="3">
        <v>107.67</v>
      </c>
      <c r="AH686" s="3">
        <v>7000</v>
      </c>
      <c r="AI686" s="3">
        <v>7401</v>
      </c>
      <c r="AJ686" s="3">
        <v>105.73</v>
      </c>
      <c r="AK686" s="3">
        <v>7000</v>
      </c>
      <c r="AL686" s="3">
        <v>0</v>
      </c>
      <c r="AM686" s="3">
        <v>0</v>
      </c>
      <c r="AN686" s="3">
        <v>3100</v>
      </c>
      <c r="AO686" s="3">
        <v>0</v>
      </c>
      <c r="AP686" s="3">
        <v>0</v>
      </c>
      <c r="AQ686" s="3">
        <v>26100</v>
      </c>
      <c r="AR686" s="3">
        <v>16938</v>
      </c>
      <c r="AS686" s="3">
        <v>64.900000000000006</v>
      </c>
      <c r="AT686" s="4">
        <v>104570000</v>
      </c>
      <c r="AU686" s="4">
        <v>104564466</v>
      </c>
      <c r="AV686" s="3">
        <v>99.99</v>
      </c>
      <c r="AW686" s="4">
        <v>2363000000</v>
      </c>
      <c r="AX686" s="4">
        <v>1548162728</v>
      </c>
      <c r="AY686" s="3">
        <v>65.52</v>
      </c>
      <c r="AZ686" s="4">
        <v>2314660065</v>
      </c>
      <c r="BA686" s="4">
        <v>2256973757</v>
      </c>
      <c r="BB686" s="3">
        <v>97.51</v>
      </c>
      <c r="BC686" s="4">
        <v>2665139000</v>
      </c>
      <c r="BD686" s="4">
        <v>0</v>
      </c>
      <c r="BE686" s="3">
        <v>0</v>
      </c>
      <c r="BF686" s="4">
        <v>2219930000</v>
      </c>
      <c r="BG686" s="4">
        <v>0</v>
      </c>
      <c r="BH686" s="3">
        <v>0</v>
      </c>
      <c r="BI686" s="4">
        <v>9667299065</v>
      </c>
      <c r="BJ686" s="4">
        <v>3909700951</v>
      </c>
      <c r="BK686" s="3">
        <v>40.44</v>
      </c>
      <c r="BL686" t="s">
        <v>1401</v>
      </c>
      <c r="BM686" s="5">
        <f>AT686 / 1000000</f>
        <v>104.57</v>
      </c>
      <c r="BN686" s="5">
        <f>AU686 / 1000000</f>
        <v>104.564466</v>
      </c>
      <c r="BO686" s="5">
        <f>AW686 / 1000000</f>
        <v>2363</v>
      </c>
      <c r="BP686" s="5">
        <f>AX686 / 1000000</f>
        <v>1548.162728</v>
      </c>
      <c r="BQ686" s="5">
        <f>AZ686 / 1000000</f>
        <v>2314.660065</v>
      </c>
      <c r="BR686" s="5">
        <f>BA686 / 1000000</f>
        <v>2256.9737570000002</v>
      </c>
      <c r="BS686" s="5">
        <f>BC686 / 1000000</f>
        <v>2665.1390000000001</v>
      </c>
      <c r="BT686" s="5">
        <f>BD686 / 1000000</f>
        <v>0</v>
      </c>
      <c r="BU686" s="5">
        <f>BF686 / 1000000</f>
        <v>2219.9299999999998</v>
      </c>
      <c r="BV686" s="5">
        <f>BG686 / 1000000</f>
        <v>0</v>
      </c>
    </row>
    <row r="687" spans="1:74" x14ac:dyDescent="0.25">
      <c r="A687">
        <v>16</v>
      </c>
      <c r="B687" t="s">
        <v>60</v>
      </c>
      <c r="C687" t="s">
        <v>61</v>
      </c>
      <c r="D687">
        <v>2022</v>
      </c>
      <c r="E687" t="s">
        <v>62</v>
      </c>
      <c r="F687" t="s">
        <v>63</v>
      </c>
      <c r="G687">
        <v>2</v>
      </c>
      <c r="H687" t="s">
        <v>64</v>
      </c>
      <c r="I687" t="s">
        <v>3811</v>
      </c>
      <c r="J687" t="s">
        <v>1395</v>
      </c>
      <c r="K687" t="s">
        <v>1396</v>
      </c>
      <c r="L687" t="s">
        <v>3858</v>
      </c>
      <c r="M687" t="s">
        <v>1397</v>
      </c>
      <c r="N687" t="s">
        <v>3866</v>
      </c>
      <c r="O687" t="s">
        <v>255</v>
      </c>
      <c r="P687" t="s">
        <v>3867</v>
      </c>
      <c r="Q687" t="s">
        <v>1398</v>
      </c>
      <c r="R687" t="s">
        <v>4053</v>
      </c>
      <c r="S687" t="s">
        <v>1399</v>
      </c>
      <c r="T687">
        <v>28</v>
      </c>
      <c r="U687">
        <v>2</v>
      </c>
      <c r="V687" t="s">
        <v>1402</v>
      </c>
      <c r="W687">
        <v>1</v>
      </c>
      <c r="X687" t="s">
        <v>72</v>
      </c>
      <c r="Y687">
        <v>1</v>
      </c>
      <c r="Z687" t="s">
        <v>73</v>
      </c>
      <c r="AA687">
        <v>1</v>
      </c>
      <c r="AB687" s="3">
        <v>2</v>
      </c>
      <c r="AC687" s="3">
        <v>2</v>
      </c>
      <c r="AD687" s="3">
        <v>100</v>
      </c>
      <c r="AE687" s="3">
        <v>4</v>
      </c>
      <c r="AF687" s="3">
        <v>4</v>
      </c>
      <c r="AG687" s="3">
        <v>100</v>
      </c>
      <c r="AH687" s="3">
        <v>4</v>
      </c>
      <c r="AI687" s="3">
        <v>4</v>
      </c>
      <c r="AJ687" s="3">
        <v>100</v>
      </c>
      <c r="AK687" s="3">
        <v>3</v>
      </c>
      <c r="AL687" s="3">
        <v>0</v>
      </c>
      <c r="AM687" s="3">
        <v>0</v>
      </c>
      <c r="AN687" s="3">
        <v>0</v>
      </c>
      <c r="AO687" s="3">
        <v>0</v>
      </c>
      <c r="AP687" s="3">
        <v>0</v>
      </c>
      <c r="AQ687" s="3">
        <v>13</v>
      </c>
      <c r="AR687" s="3">
        <v>10</v>
      </c>
      <c r="AS687" s="3">
        <v>76.92</v>
      </c>
      <c r="AT687" s="4">
        <v>120000000</v>
      </c>
      <c r="AU687" s="4">
        <v>120000000</v>
      </c>
      <c r="AV687" s="3">
        <v>100</v>
      </c>
      <c r="AW687" s="4">
        <v>260000010</v>
      </c>
      <c r="AX687" s="4">
        <v>260000010</v>
      </c>
      <c r="AY687" s="3">
        <v>100</v>
      </c>
      <c r="AZ687" s="4">
        <v>280463582</v>
      </c>
      <c r="BA687" s="4">
        <v>280463582</v>
      </c>
      <c r="BB687" s="3">
        <v>100</v>
      </c>
      <c r="BC687" s="4">
        <v>242532000</v>
      </c>
      <c r="BD687" s="4">
        <v>0</v>
      </c>
      <c r="BE687" s="3">
        <v>0</v>
      </c>
      <c r="BF687" s="4">
        <v>0</v>
      </c>
      <c r="BG687" s="4">
        <v>0</v>
      </c>
      <c r="BH687" s="3">
        <v>0</v>
      </c>
      <c r="BI687" s="4">
        <v>902995592</v>
      </c>
      <c r="BJ687" s="4">
        <v>660463592</v>
      </c>
      <c r="BK687" s="3">
        <v>73.14</v>
      </c>
      <c r="BL687" t="s">
        <v>1403</v>
      </c>
      <c r="BM687" s="5">
        <f>AT687 / 1000000</f>
        <v>120</v>
      </c>
      <c r="BN687" s="5">
        <f>AU687 / 1000000</f>
        <v>120</v>
      </c>
      <c r="BO687" s="5">
        <f>AW687 / 1000000</f>
        <v>260.00000999999997</v>
      </c>
      <c r="BP687" s="5">
        <f>AX687 / 1000000</f>
        <v>260.00000999999997</v>
      </c>
      <c r="BQ687" s="5">
        <f>AZ687 / 1000000</f>
        <v>280.46358199999997</v>
      </c>
      <c r="BR687" s="5">
        <f>BA687 / 1000000</f>
        <v>280.46358199999997</v>
      </c>
      <c r="BS687" s="5">
        <f>BC687 / 1000000</f>
        <v>242.53200000000001</v>
      </c>
      <c r="BT687" s="5">
        <f>BD687 / 1000000</f>
        <v>0</v>
      </c>
      <c r="BU687" s="5">
        <f>BF687 / 1000000</f>
        <v>0</v>
      </c>
      <c r="BV687" s="5">
        <f>BG687 / 1000000</f>
        <v>0</v>
      </c>
    </row>
    <row r="688" spans="1:74" x14ac:dyDescent="0.25">
      <c r="A688">
        <v>16</v>
      </c>
      <c r="B688" t="s">
        <v>60</v>
      </c>
      <c r="C688" t="s">
        <v>61</v>
      </c>
      <c r="D688">
        <v>2022</v>
      </c>
      <c r="E688" t="s">
        <v>62</v>
      </c>
      <c r="F688" t="s">
        <v>63</v>
      </c>
      <c r="G688">
        <v>2</v>
      </c>
      <c r="H688" t="s">
        <v>64</v>
      </c>
      <c r="I688" t="s">
        <v>3811</v>
      </c>
      <c r="J688" t="s">
        <v>1395</v>
      </c>
      <c r="K688" t="s">
        <v>1396</v>
      </c>
      <c r="L688" t="s">
        <v>3858</v>
      </c>
      <c r="M688" t="s">
        <v>1397</v>
      </c>
      <c r="N688" t="s">
        <v>3866</v>
      </c>
      <c r="O688" t="s">
        <v>255</v>
      </c>
      <c r="P688" t="s">
        <v>3867</v>
      </c>
      <c r="Q688" t="s">
        <v>1398</v>
      </c>
      <c r="R688" t="s">
        <v>4053</v>
      </c>
      <c r="S688" t="s">
        <v>1399</v>
      </c>
      <c r="T688">
        <v>28</v>
      </c>
      <c r="U688">
        <v>3</v>
      </c>
      <c r="V688" t="s">
        <v>1404</v>
      </c>
      <c r="W688">
        <v>1</v>
      </c>
      <c r="X688" t="s">
        <v>72</v>
      </c>
      <c r="Y688">
        <v>1</v>
      </c>
      <c r="Z688" t="s">
        <v>73</v>
      </c>
      <c r="AA688">
        <v>1</v>
      </c>
      <c r="AB688" s="3">
        <v>0.2</v>
      </c>
      <c r="AC688" s="3">
        <v>0.19</v>
      </c>
      <c r="AD688" s="3">
        <v>95</v>
      </c>
      <c r="AE688" s="3">
        <v>0.21</v>
      </c>
      <c r="AF688" s="3">
        <v>0.21</v>
      </c>
      <c r="AG688" s="3">
        <v>100</v>
      </c>
      <c r="AH688" s="3">
        <v>0.2</v>
      </c>
      <c r="AI688" s="3">
        <v>0.2</v>
      </c>
      <c r="AJ688" s="3">
        <v>100</v>
      </c>
      <c r="AK688" s="3">
        <v>0.2</v>
      </c>
      <c r="AL688" s="3">
        <v>0</v>
      </c>
      <c r="AM688" s="3">
        <v>0</v>
      </c>
      <c r="AN688" s="3">
        <v>0.2</v>
      </c>
      <c r="AO688" s="3">
        <v>0</v>
      </c>
      <c r="AP688" s="3">
        <v>0</v>
      </c>
      <c r="AQ688" s="3">
        <v>1</v>
      </c>
      <c r="AR688" s="3">
        <v>0.6</v>
      </c>
      <c r="AS688" s="3">
        <v>60</v>
      </c>
      <c r="AT688" s="4">
        <v>97800000</v>
      </c>
      <c r="AU688" s="4">
        <v>97776667</v>
      </c>
      <c r="AV688" s="3">
        <v>99.98</v>
      </c>
      <c r="AW688" s="4">
        <v>1367984990</v>
      </c>
      <c r="AX688" s="4">
        <v>840507237</v>
      </c>
      <c r="AY688" s="3">
        <v>61.44</v>
      </c>
      <c r="AZ688" s="4">
        <v>1600135353</v>
      </c>
      <c r="BA688" s="4">
        <v>1600135353</v>
      </c>
      <c r="BB688" s="3">
        <v>100</v>
      </c>
      <c r="BC688" s="4">
        <v>1495249000</v>
      </c>
      <c r="BD688" s="4">
        <v>0</v>
      </c>
      <c r="BE688" s="3">
        <v>0</v>
      </c>
      <c r="BF688" s="4">
        <v>746870000</v>
      </c>
      <c r="BG688" s="4">
        <v>0</v>
      </c>
      <c r="BH688" s="3">
        <v>0</v>
      </c>
      <c r="BI688" s="4">
        <v>5308039343</v>
      </c>
      <c r="BJ688" s="4">
        <v>2538419257</v>
      </c>
      <c r="BK688" s="3">
        <v>47.82</v>
      </c>
      <c r="BL688" t="s">
        <v>1405</v>
      </c>
      <c r="BM688" s="5">
        <f>AT688 / 1000000</f>
        <v>97.8</v>
      </c>
      <c r="BN688" s="5">
        <f>AU688 / 1000000</f>
        <v>97.776667000000003</v>
      </c>
      <c r="BO688" s="5">
        <f>AW688 / 1000000</f>
        <v>1367.9849899999999</v>
      </c>
      <c r="BP688" s="5">
        <f>AX688 / 1000000</f>
        <v>840.50723700000003</v>
      </c>
      <c r="BQ688" s="5">
        <f>AZ688 / 1000000</f>
        <v>1600.1353529999999</v>
      </c>
      <c r="BR688" s="5">
        <f>BA688 / 1000000</f>
        <v>1600.1353529999999</v>
      </c>
      <c r="BS688" s="5">
        <f>BC688 / 1000000</f>
        <v>1495.249</v>
      </c>
      <c r="BT688" s="5">
        <f>BD688 / 1000000</f>
        <v>0</v>
      </c>
      <c r="BU688" s="5">
        <f>BF688 / 1000000</f>
        <v>746.87</v>
      </c>
      <c r="BV688" s="5">
        <f>BG688 / 1000000</f>
        <v>0</v>
      </c>
    </row>
    <row r="689" spans="1:74" x14ac:dyDescent="0.25">
      <c r="A689">
        <v>16</v>
      </c>
      <c r="B689" t="s">
        <v>60</v>
      </c>
      <c r="C689" t="s">
        <v>61</v>
      </c>
      <c r="D689">
        <v>2022</v>
      </c>
      <c r="E689" t="s">
        <v>62</v>
      </c>
      <c r="F689" t="s">
        <v>63</v>
      </c>
      <c r="G689">
        <v>2</v>
      </c>
      <c r="H689" t="s">
        <v>64</v>
      </c>
      <c r="I689" t="s">
        <v>3811</v>
      </c>
      <c r="J689" t="s">
        <v>1395</v>
      </c>
      <c r="K689" t="s">
        <v>1396</v>
      </c>
      <c r="L689" t="s">
        <v>3858</v>
      </c>
      <c r="M689" t="s">
        <v>1397</v>
      </c>
      <c r="N689" t="s">
        <v>3866</v>
      </c>
      <c r="O689" t="s">
        <v>255</v>
      </c>
      <c r="P689" t="s">
        <v>3867</v>
      </c>
      <c r="Q689" t="s">
        <v>1398</v>
      </c>
      <c r="R689" t="s">
        <v>4053</v>
      </c>
      <c r="S689" t="s">
        <v>1399</v>
      </c>
      <c r="T689">
        <v>28</v>
      </c>
      <c r="U689">
        <v>4</v>
      </c>
      <c r="V689" t="s">
        <v>1406</v>
      </c>
      <c r="W689">
        <v>1</v>
      </c>
      <c r="X689" t="s">
        <v>72</v>
      </c>
      <c r="Y689">
        <v>1</v>
      </c>
      <c r="Z689" t="s">
        <v>73</v>
      </c>
      <c r="AA689">
        <v>1</v>
      </c>
      <c r="AB689" s="3">
        <v>0</v>
      </c>
      <c r="AC689" s="3">
        <v>0</v>
      </c>
      <c r="AD689" s="3">
        <v>0</v>
      </c>
      <c r="AE689" s="3">
        <v>0</v>
      </c>
      <c r="AF689" s="3">
        <v>0</v>
      </c>
      <c r="AG689" s="3">
        <v>0</v>
      </c>
      <c r="AH689" s="3">
        <v>1</v>
      </c>
      <c r="AI689" s="3">
        <v>1</v>
      </c>
      <c r="AJ689" s="3">
        <v>100</v>
      </c>
      <c r="AK689" s="3">
        <v>0</v>
      </c>
      <c r="AL689" s="3">
        <v>0</v>
      </c>
      <c r="AM689" s="3">
        <v>0</v>
      </c>
      <c r="AN689" s="3">
        <v>0</v>
      </c>
      <c r="AO689" s="3">
        <v>0</v>
      </c>
      <c r="AP689" s="3">
        <v>0</v>
      </c>
      <c r="AQ689" s="3">
        <v>1</v>
      </c>
      <c r="AR689" s="3">
        <v>1</v>
      </c>
      <c r="AS689" s="3">
        <v>100</v>
      </c>
      <c r="AT689" s="4">
        <v>0</v>
      </c>
      <c r="AU689" s="4">
        <v>0</v>
      </c>
      <c r="AV689" s="3">
        <v>0</v>
      </c>
      <c r="AW689" s="4">
        <v>0</v>
      </c>
      <c r="AX689" s="4">
        <v>0</v>
      </c>
      <c r="AY689" s="3">
        <v>0</v>
      </c>
      <c r="AZ689" s="4">
        <v>1230000000</v>
      </c>
      <c r="BA689" s="4">
        <v>1230000000</v>
      </c>
      <c r="BB689" s="3">
        <v>100</v>
      </c>
      <c r="BC689" s="4">
        <v>0</v>
      </c>
      <c r="BD689" s="4">
        <v>0</v>
      </c>
      <c r="BE689" s="3">
        <v>0</v>
      </c>
      <c r="BF689" s="4">
        <v>0</v>
      </c>
      <c r="BG689" s="4">
        <v>0</v>
      </c>
      <c r="BH689" s="3">
        <v>0</v>
      </c>
      <c r="BI689" s="4">
        <v>1230000000</v>
      </c>
      <c r="BJ689" s="4">
        <v>1230000000</v>
      </c>
      <c r="BK689" s="3">
        <v>100</v>
      </c>
      <c r="BL689" t="s">
        <v>1407</v>
      </c>
      <c r="BM689" s="5">
        <f>AT689 / 1000000</f>
        <v>0</v>
      </c>
      <c r="BN689" s="5">
        <f>AU689 / 1000000</f>
        <v>0</v>
      </c>
      <c r="BO689" s="5">
        <f>AW689 / 1000000</f>
        <v>0</v>
      </c>
      <c r="BP689" s="5">
        <f>AX689 / 1000000</f>
        <v>0</v>
      </c>
      <c r="BQ689" s="5">
        <f>AZ689 / 1000000</f>
        <v>1230</v>
      </c>
      <c r="BR689" s="5">
        <f>BA689 / 1000000</f>
        <v>1230</v>
      </c>
      <c r="BS689" s="5">
        <f>BC689 / 1000000</f>
        <v>0</v>
      </c>
      <c r="BT689" s="5">
        <f>BD689 / 1000000</f>
        <v>0</v>
      </c>
      <c r="BU689" s="5">
        <f>BF689 / 1000000</f>
        <v>0</v>
      </c>
      <c r="BV689" s="5">
        <f>BG689 / 1000000</f>
        <v>0</v>
      </c>
    </row>
    <row r="690" spans="1:74" x14ac:dyDescent="0.25">
      <c r="A690">
        <v>16</v>
      </c>
      <c r="B690" t="s">
        <v>60</v>
      </c>
      <c r="C690" t="s">
        <v>61</v>
      </c>
      <c r="D690">
        <v>2022</v>
      </c>
      <c r="E690" t="s">
        <v>62</v>
      </c>
      <c r="F690" t="s">
        <v>63</v>
      </c>
      <c r="G690">
        <v>2</v>
      </c>
      <c r="H690" t="s">
        <v>64</v>
      </c>
      <c r="I690" t="s">
        <v>3811</v>
      </c>
      <c r="J690" t="s">
        <v>1395</v>
      </c>
      <c r="K690" t="s">
        <v>1396</v>
      </c>
      <c r="L690" t="s">
        <v>3858</v>
      </c>
      <c r="M690" t="s">
        <v>1397</v>
      </c>
      <c r="N690" t="s">
        <v>3866</v>
      </c>
      <c r="O690" t="s">
        <v>255</v>
      </c>
      <c r="P690" t="s">
        <v>3867</v>
      </c>
      <c r="Q690" t="s">
        <v>1398</v>
      </c>
      <c r="R690" t="s">
        <v>4054</v>
      </c>
      <c r="S690" t="s">
        <v>1408</v>
      </c>
      <c r="T690">
        <v>26</v>
      </c>
      <c r="U690">
        <v>1</v>
      </c>
      <c r="V690" t="s">
        <v>1409</v>
      </c>
      <c r="W690">
        <v>1</v>
      </c>
      <c r="X690" t="s">
        <v>72</v>
      </c>
      <c r="Y690">
        <v>4</v>
      </c>
      <c r="Z690" t="s">
        <v>344</v>
      </c>
      <c r="AA690">
        <v>1</v>
      </c>
      <c r="AB690" s="3">
        <v>12000</v>
      </c>
      <c r="AC690" s="3">
        <v>12019</v>
      </c>
      <c r="AD690" s="3">
        <v>100.16</v>
      </c>
      <c r="AE690" s="3">
        <v>8230</v>
      </c>
      <c r="AF690" s="3">
        <v>9122</v>
      </c>
      <c r="AG690" s="3">
        <v>110.84</v>
      </c>
      <c r="AH690" s="3">
        <v>0</v>
      </c>
      <c r="AI690" s="3">
        <v>0</v>
      </c>
      <c r="AJ690" s="3">
        <v>0</v>
      </c>
      <c r="AK690" s="3">
        <v>0</v>
      </c>
      <c r="AL690" s="3">
        <v>0</v>
      </c>
      <c r="AM690" s="3">
        <v>0</v>
      </c>
      <c r="AN690" s="3">
        <v>0</v>
      </c>
      <c r="AO690" s="3">
        <v>0</v>
      </c>
      <c r="AP690" s="3">
        <v>0</v>
      </c>
      <c r="AQ690" s="3">
        <v>20249</v>
      </c>
      <c r="AR690" s="3">
        <v>21141</v>
      </c>
      <c r="AS690" s="3">
        <v>104.41</v>
      </c>
      <c r="AT690" s="4">
        <v>1022080000</v>
      </c>
      <c r="AU690" s="4">
        <v>1022079887</v>
      </c>
      <c r="AV690" s="3">
        <v>100</v>
      </c>
      <c r="AW690" s="4">
        <v>1139870190</v>
      </c>
      <c r="AX690" s="4">
        <v>1135031858</v>
      </c>
      <c r="AY690" s="3">
        <v>99.58</v>
      </c>
      <c r="AZ690" s="4">
        <v>0</v>
      </c>
      <c r="BA690" s="4">
        <v>0</v>
      </c>
      <c r="BB690" s="3">
        <v>0</v>
      </c>
      <c r="BC690" s="4">
        <v>0</v>
      </c>
      <c r="BD690" s="4">
        <v>0</v>
      </c>
      <c r="BE690" s="3">
        <v>0</v>
      </c>
      <c r="BF690" s="4">
        <v>0</v>
      </c>
      <c r="BG690" s="4">
        <v>0</v>
      </c>
      <c r="BH690" s="3">
        <v>0</v>
      </c>
      <c r="BI690" s="4">
        <v>2161950190</v>
      </c>
      <c r="BJ690" s="4">
        <v>2157111745</v>
      </c>
      <c r="BK690" s="3">
        <v>99.78</v>
      </c>
      <c r="BM690" s="5">
        <f>AT690 / 1000000</f>
        <v>1022.08</v>
      </c>
      <c r="BN690" s="5">
        <f>AU690 / 1000000</f>
        <v>1022.079887</v>
      </c>
      <c r="BO690" s="5">
        <f>AW690 / 1000000</f>
        <v>1139.8701900000001</v>
      </c>
      <c r="BP690" s="5">
        <f>AX690 / 1000000</f>
        <v>1135.0318580000001</v>
      </c>
      <c r="BQ690" s="5">
        <f>AZ690 / 1000000</f>
        <v>0</v>
      </c>
      <c r="BR690" s="5">
        <f>BA690 / 1000000</f>
        <v>0</v>
      </c>
      <c r="BS690" s="5">
        <f>BC690 / 1000000</f>
        <v>0</v>
      </c>
      <c r="BT690" s="5">
        <f>BD690 / 1000000</f>
        <v>0</v>
      </c>
      <c r="BU690" s="5">
        <f>BF690 / 1000000</f>
        <v>0</v>
      </c>
      <c r="BV690" s="5">
        <f>BG690 / 1000000</f>
        <v>0</v>
      </c>
    </row>
    <row r="691" spans="1:74" x14ac:dyDescent="0.25">
      <c r="A691">
        <v>16</v>
      </c>
      <c r="B691" t="s">
        <v>60</v>
      </c>
      <c r="C691" t="s">
        <v>61</v>
      </c>
      <c r="D691">
        <v>2022</v>
      </c>
      <c r="E691" t="s">
        <v>62</v>
      </c>
      <c r="F691" t="s">
        <v>63</v>
      </c>
      <c r="G691">
        <v>2</v>
      </c>
      <c r="H691" t="s">
        <v>64</v>
      </c>
      <c r="I691" t="s">
        <v>3811</v>
      </c>
      <c r="J691" t="s">
        <v>1395</v>
      </c>
      <c r="K691" t="s">
        <v>1396</v>
      </c>
      <c r="L691" t="s">
        <v>3858</v>
      </c>
      <c r="M691" t="s">
        <v>1397</v>
      </c>
      <c r="N691" t="s">
        <v>3866</v>
      </c>
      <c r="O691" t="s">
        <v>255</v>
      </c>
      <c r="P691" t="s">
        <v>3867</v>
      </c>
      <c r="Q691" t="s">
        <v>1398</v>
      </c>
      <c r="R691" t="s">
        <v>4054</v>
      </c>
      <c r="S691" t="s">
        <v>1408</v>
      </c>
      <c r="T691">
        <v>26</v>
      </c>
      <c r="U691">
        <v>2</v>
      </c>
      <c r="V691" t="s">
        <v>1410</v>
      </c>
      <c r="W691">
        <v>1</v>
      </c>
      <c r="X691" t="s">
        <v>72</v>
      </c>
      <c r="Y691">
        <v>1</v>
      </c>
      <c r="Z691" t="s">
        <v>73</v>
      </c>
      <c r="AA691">
        <v>1</v>
      </c>
      <c r="AB691" s="3">
        <v>6420</v>
      </c>
      <c r="AC691" s="3">
        <v>6460</v>
      </c>
      <c r="AD691" s="3">
        <v>100.62</v>
      </c>
      <c r="AE691" s="3">
        <v>5030</v>
      </c>
      <c r="AF691" s="3">
        <v>5142</v>
      </c>
      <c r="AG691" s="3">
        <v>102.23</v>
      </c>
      <c r="AH691" s="3">
        <v>2223</v>
      </c>
      <c r="AI691" s="3">
        <v>2540</v>
      </c>
      <c r="AJ691" s="3">
        <v>114.26</v>
      </c>
      <c r="AK691" s="3">
        <v>1069</v>
      </c>
      <c r="AL691" s="3">
        <v>0</v>
      </c>
      <c r="AM691" s="3">
        <v>0</v>
      </c>
      <c r="AN691" s="3">
        <v>383</v>
      </c>
      <c r="AO691" s="3">
        <v>0</v>
      </c>
      <c r="AP691" s="3">
        <v>0</v>
      </c>
      <c r="AQ691" s="3">
        <v>15277</v>
      </c>
      <c r="AR691" s="3">
        <v>14142</v>
      </c>
      <c r="AS691" s="3">
        <v>92.57</v>
      </c>
      <c r="AT691" s="4">
        <v>881157817</v>
      </c>
      <c r="AU691" s="4">
        <v>880873961</v>
      </c>
      <c r="AV691" s="3">
        <v>99.97</v>
      </c>
      <c r="AW691" s="4">
        <v>1060802814</v>
      </c>
      <c r="AX691" s="4">
        <v>1059518420</v>
      </c>
      <c r="AY691" s="3">
        <v>99.88</v>
      </c>
      <c r="AZ691" s="4">
        <v>395213200</v>
      </c>
      <c r="BA691" s="4">
        <v>384489400</v>
      </c>
      <c r="BB691" s="3">
        <v>97.29</v>
      </c>
      <c r="BC691" s="4">
        <v>276140000</v>
      </c>
      <c r="BD691" s="4">
        <v>0</v>
      </c>
      <c r="BE691" s="3">
        <v>0</v>
      </c>
      <c r="BF691" s="4">
        <v>360188283</v>
      </c>
      <c r="BG691" s="4">
        <v>0</v>
      </c>
      <c r="BH691" s="3">
        <v>0</v>
      </c>
      <c r="BI691" s="4">
        <v>2973502114</v>
      </c>
      <c r="BJ691" s="4">
        <v>2324881781</v>
      </c>
      <c r="BK691" s="3">
        <v>78.19</v>
      </c>
      <c r="BL691" t="s">
        <v>1411</v>
      </c>
      <c r="BM691" s="5">
        <f>AT691 / 1000000</f>
        <v>881.15781700000002</v>
      </c>
      <c r="BN691" s="5">
        <f>AU691 / 1000000</f>
        <v>880.87396100000001</v>
      </c>
      <c r="BO691" s="5">
        <f>AW691 / 1000000</f>
        <v>1060.8028139999999</v>
      </c>
      <c r="BP691" s="5">
        <f>AX691 / 1000000</f>
        <v>1059.5184200000001</v>
      </c>
      <c r="BQ691" s="5">
        <f>AZ691 / 1000000</f>
        <v>395.21319999999997</v>
      </c>
      <c r="BR691" s="5">
        <f>BA691 / 1000000</f>
        <v>384.48939999999999</v>
      </c>
      <c r="BS691" s="5">
        <f>BC691 / 1000000</f>
        <v>276.14</v>
      </c>
      <c r="BT691" s="5">
        <f>BD691 / 1000000</f>
        <v>0</v>
      </c>
      <c r="BU691" s="5">
        <f>BF691 / 1000000</f>
        <v>360.18828300000001</v>
      </c>
      <c r="BV691" s="5">
        <f>BG691 / 1000000</f>
        <v>0</v>
      </c>
    </row>
    <row r="692" spans="1:74" x14ac:dyDescent="0.25">
      <c r="A692">
        <v>16</v>
      </c>
      <c r="B692" t="s">
        <v>60</v>
      </c>
      <c r="C692" t="s">
        <v>61</v>
      </c>
      <c r="D692">
        <v>2022</v>
      </c>
      <c r="E692" t="s">
        <v>62</v>
      </c>
      <c r="F692" t="s">
        <v>63</v>
      </c>
      <c r="G692">
        <v>2</v>
      </c>
      <c r="H692" t="s">
        <v>64</v>
      </c>
      <c r="I692" t="s">
        <v>3811</v>
      </c>
      <c r="J692" t="s">
        <v>1395</v>
      </c>
      <c r="K692" t="s">
        <v>1396</v>
      </c>
      <c r="L692" t="s">
        <v>3858</v>
      </c>
      <c r="M692" t="s">
        <v>1397</v>
      </c>
      <c r="N692" t="s">
        <v>3866</v>
      </c>
      <c r="O692" t="s">
        <v>255</v>
      </c>
      <c r="P692" t="s">
        <v>3867</v>
      </c>
      <c r="Q692" t="s">
        <v>1398</v>
      </c>
      <c r="R692" t="s">
        <v>4054</v>
      </c>
      <c r="S692" t="s">
        <v>1408</v>
      </c>
      <c r="T692">
        <v>26</v>
      </c>
      <c r="U692">
        <v>3</v>
      </c>
      <c r="V692" t="s">
        <v>1412</v>
      </c>
      <c r="W692">
        <v>2</v>
      </c>
      <c r="X692" t="s">
        <v>76</v>
      </c>
      <c r="Y692">
        <v>1</v>
      </c>
      <c r="Z692" t="s">
        <v>73</v>
      </c>
      <c r="AA692">
        <v>1</v>
      </c>
      <c r="AB692" s="3">
        <v>1</v>
      </c>
      <c r="AC692" s="3">
        <v>1</v>
      </c>
      <c r="AD692" s="3">
        <v>100</v>
      </c>
      <c r="AE692" s="3">
        <v>1</v>
      </c>
      <c r="AF692" s="3">
        <v>1</v>
      </c>
      <c r="AG692" s="3">
        <v>100</v>
      </c>
      <c r="AH692" s="3">
        <v>1</v>
      </c>
      <c r="AI692" s="3">
        <v>1</v>
      </c>
      <c r="AJ692" s="3">
        <v>100</v>
      </c>
      <c r="AK692" s="3">
        <v>1</v>
      </c>
      <c r="AL692" s="3">
        <v>0</v>
      </c>
      <c r="AM692" s="3">
        <v>0</v>
      </c>
      <c r="AN692" s="3">
        <v>1</v>
      </c>
      <c r="AO692" s="3">
        <v>0</v>
      </c>
      <c r="AP692" s="3">
        <v>0</v>
      </c>
      <c r="AQ692" s="3" t="s">
        <v>77</v>
      </c>
      <c r="AR692" s="3" t="s">
        <v>77</v>
      </c>
      <c r="AS692" s="3" t="s">
        <v>77</v>
      </c>
      <c r="AT692" s="4">
        <v>32752724</v>
      </c>
      <c r="AU692" s="4">
        <v>8858000</v>
      </c>
      <c r="AV692" s="3">
        <v>27.05</v>
      </c>
      <c r="AW692" s="4">
        <v>1199842267</v>
      </c>
      <c r="AX692" s="4">
        <v>1199842267</v>
      </c>
      <c r="AY692" s="3">
        <v>100</v>
      </c>
      <c r="AZ692" s="4">
        <v>850283434</v>
      </c>
      <c r="BA692" s="4">
        <v>841375501</v>
      </c>
      <c r="BB692" s="3">
        <v>98.95</v>
      </c>
      <c r="BC692" s="4">
        <v>255510000</v>
      </c>
      <c r="BD692" s="4">
        <v>0</v>
      </c>
      <c r="BE692" s="3">
        <v>0</v>
      </c>
      <c r="BF692" s="4">
        <v>700612566</v>
      </c>
      <c r="BG692" s="4">
        <v>0</v>
      </c>
      <c r="BH692" s="3">
        <v>0</v>
      </c>
      <c r="BI692" s="4">
        <v>3039000991</v>
      </c>
      <c r="BJ692" s="4">
        <v>2050075768</v>
      </c>
      <c r="BK692" s="3">
        <v>67.459999999999994</v>
      </c>
      <c r="BL692" t="s">
        <v>1413</v>
      </c>
      <c r="BM692" s="5">
        <f>AT692 / 1000000</f>
        <v>32.752724000000001</v>
      </c>
      <c r="BN692" s="5">
        <f>AU692 / 1000000</f>
        <v>8.8580000000000005</v>
      </c>
      <c r="BO692" s="5">
        <f>AW692 / 1000000</f>
        <v>1199.842267</v>
      </c>
      <c r="BP692" s="5">
        <f>AX692 / 1000000</f>
        <v>1199.842267</v>
      </c>
      <c r="BQ692" s="5">
        <f>AZ692 / 1000000</f>
        <v>850.28343400000006</v>
      </c>
      <c r="BR692" s="5">
        <f>BA692 / 1000000</f>
        <v>841.37550099999999</v>
      </c>
      <c r="BS692" s="5">
        <f>BC692 / 1000000</f>
        <v>255.51</v>
      </c>
      <c r="BT692" s="5">
        <f>BD692 / 1000000</f>
        <v>0</v>
      </c>
      <c r="BU692" s="5">
        <f>BF692 / 1000000</f>
        <v>700.61256600000002</v>
      </c>
      <c r="BV692" s="5">
        <f>BG692 / 1000000</f>
        <v>0</v>
      </c>
    </row>
    <row r="693" spans="1:74" x14ac:dyDescent="0.25">
      <c r="A693">
        <v>16</v>
      </c>
      <c r="B693" t="s">
        <v>60</v>
      </c>
      <c r="C693" t="s">
        <v>61</v>
      </c>
      <c r="D693">
        <v>2022</v>
      </c>
      <c r="E693" t="s">
        <v>62</v>
      </c>
      <c r="F693" t="s">
        <v>63</v>
      </c>
      <c r="G693">
        <v>2</v>
      </c>
      <c r="H693" t="s">
        <v>64</v>
      </c>
      <c r="I693" t="s">
        <v>3811</v>
      </c>
      <c r="J693" t="s">
        <v>1395</v>
      </c>
      <c r="K693" t="s">
        <v>1396</v>
      </c>
      <c r="L693" t="s">
        <v>3858</v>
      </c>
      <c r="M693" t="s">
        <v>1397</v>
      </c>
      <c r="N693" t="s">
        <v>3866</v>
      </c>
      <c r="O693" t="s">
        <v>255</v>
      </c>
      <c r="P693" t="s">
        <v>3867</v>
      </c>
      <c r="Q693" t="s">
        <v>1398</v>
      </c>
      <c r="R693" t="s">
        <v>4054</v>
      </c>
      <c r="S693" t="s">
        <v>1408</v>
      </c>
      <c r="T693">
        <v>26</v>
      </c>
      <c r="U693">
        <v>4</v>
      </c>
      <c r="V693" t="s">
        <v>1414</v>
      </c>
      <c r="W693">
        <v>1</v>
      </c>
      <c r="X693" t="s">
        <v>72</v>
      </c>
      <c r="Y693">
        <v>1</v>
      </c>
      <c r="Z693" t="s">
        <v>73</v>
      </c>
      <c r="AA693">
        <v>1</v>
      </c>
      <c r="AB693" s="3">
        <v>6250</v>
      </c>
      <c r="AC693" s="3">
        <v>6398</v>
      </c>
      <c r="AD693" s="3">
        <v>102.37</v>
      </c>
      <c r="AE693" s="3">
        <v>5366</v>
      </c>
      <c r="AF693" s="3">
        <v>5749</v>
      </c>
      <c r="AG693" s="3">
        <v>107.14</v>
      </c>
      <c r="AH693" s="3">
        <v>2580</v>
      </c>
      <c r="AI693" s="3">
        <v>2550</v>
      </c>
      <c r="AJ693" s="3">
        <v>98.84</v>
      </c>
      <c r="AK693" s="3">
        <v>776</v>
      </c>
      <c r="AL693" s="3">
        <v>0</v>
      </c>
      <c r="AM693" s="3">
        <v>0</v>
      </c>
      <c r="AN693" s="3">
        <v>352</v>
      </c>
      <c r="AO693" s="3">
        <v>0</v>
      </c>
      <c r="AP693" s="3">
        <v>0</v>
      </c>
      <c r="AQ693" s="3">
        <v>15472</v>
      </c>
      <c r="AR693" s="3">
        <v>14697</v>
      </c>
      <c r="AS693" s="3">
        <v>94.99</v>
      </c>
      <c r="AT693" s="4">
        <v>993032726</v>
      </c>
      <c r="AU693" s="4">
        <v>942574493</v>
      </c>
      <c r="AV693" s="3">
        <v>94.92</v>
      </c>
      <c r="AW693" s="4">
        <v>1059081294</v>
      </c>
      <c r="AX693" s="4">
        <v>1054273089</v>
      </c>
      <c r="AY693" s="3">
        <v>99.55</v>
      </c>
      <c r="AZ693" s="4">
        <v>372316000</v>
      </c>
      <c r="BA693" s="4">
        <v>364932400</v>
      </c>
      <c r="BB693" s="3">
        <v>98.02</v>
      </c>
      <c r="BC693" s="4">
        <v>328880000</v>
      </c>
      <c r="BD693" s="4">
        <v>0</v>
      </c>
      <c r="BE693" s="3">
        <v>0</v>
      </c>
      <c r="BF693" s="4">
        <v>360188283</v>
      </c>
      <c r="BG693" s="4">
        <v>0</v>
      </c>
      <c r="BH693" s="3">
        <v>0</v>
      </c>
      <c r="BI693" s="4">
        <v>3113498303</v>
      </c>
      <c r="BJ693" s="4">
        <v>2361779982</v>
      </c>
      <c r="BK693" s="3">
        <v>75.86</v>
      </c>
      <c r="BL693" t="s">
        <v>1415</v>
      </c>
      <c r="BM693" s="5">
        <f>AT693 / 1000000</f>
        <v>993.03272600000003</v>
      </c>
      <c r="BN693" s="5">
        <f>AU693 / 1000000</f>
        <v>942.57449299999996</v>
      </c>
      <c r="BO693" s="5">
        <f>AW693 / 1000000</f>
        <v>1059.0812940000001</v>
      </c>
      <c r="BP693" s="5">
        <f>AX693 / 1000000</f>
        <v>1054.273089</v>
      </c>
      <c r="BQ693" s="5">
        <f>AZ693 / 1000000</f>
        <v>372.31599999999997</v>
      </c>
      <c r="BR693" s="5">
        <f>BA693 / 1000000</f>
        <v>364.93239999999997</v>
      </c>
      <c r="BS693" s="5">
        <f>BC693 / 1000000</f>
        <v>328.88</v>
      </c>
      <c r="BT693" s="5">
        <f>BD693 / 1000000</f>
        <v>0</v>
      </c>
      <c r="BU693" s="5">
        <f>BF693 / 1000000</f>
        <v>360.18828300000001</v>
      </c>
      <c r="BV693" s="5">
        <f>BG693 / 1000000</f>
        <v>0</v>
      </c>
    </row>
    <row r="694" spans="1:74" x14ac:dyDescent="0.25">
      <c r="A694">
        <v>16</v>
      </c>
      <c r="B694" t="s">
        <v>60</v>
      </c>
      <c r="C694" t="s">
        <v>61</v>
      </c>
      <c r="D694">
        <v>2022</v>
      </c>
      <c r="E694" t="s">
        <v>62</v>
      </c>
      <c r="F694" t="s">
        <v>63</v>
      </c>
      <c r="G694">
        <v>2</v>
      </c>
      <c r="H694" t="s">
        <v>64</v>
      </c>
      <c r="I694" t="s">
        <v>3811</v>
      </c>
      <c r="J694" t="s">
        <v>1395</v>
      </c>
      <c r="K694" t="s">
        <v>1396</v>
      </c>
      <c r="L694" t="s">
        <v>3858</v>
      </c>
      <c r="M694" t="s">
        <v>1397</v>
      </c>
      <c r="N694" t="s">
        <v>3866</v>
      </c>
      <c r="O694" t="s">
        <v>255</v>
      </c>
      <c r="P694" t="s">
        <v>3867</v>
      </c>
      <c r="Q694" t="s">
        <v>1398</v>
      </c>
      <c r="R694" t="s">
        <v>4054</v>
      </c>
      <c r="S694" t="s">
        <v>1408</v>
      </c>
      <c r="T694">
        <v>26</v>
      </c>
      <c r="U694">
        <v>5</v>
      </c>
      <c r="V694" t="s">
        <v>1416</v>
      </c>
      <c r="W694">
        <v>2</v>
      </c>
      <c r="X694" t="s">
        <v>76</v>
      </c>
      <c r="Y694">
        <v>1</v>
      </c>
      <c r="Z694" t="s">
        <v>73</v>
      </c>
      <c r="AA694">
        <v>1</v>
      </c>
      <c r="AB694" s="3">
        <v>3</v>
      </c>
      <c r="AC694" s="3">
        <v>3</v>
      </c>
      <c r="AD694" s="3">
        <v>100</v>
      </c>
      <c r="AE694" s="3">
        <v>3</v>
      </c>
      <c r="AF694" s="3">
        <v>3</v>
      </c>
      <c r="AG694" s="3">
        <v>100</v>
      </c>
      <c r="AH694" s="3">
        <v>3</v>
      </c>
      <c r="AI694" s="3">
        <v>3</v>
      </c>
      <c r="AJ694" s="3">
        <v>100</v>
      </c>
      <c r="AK694" s="3">
        <v>3</v>
      </c>
      <c r="AL694" s="3">
        <v>0</v>
      </c>
      <c r="AM694" s="3">
        <v>0</v>
      </c>
      <c r="AN694" s="3">
        <v>3</v>
      </c>
      <c r="AO694" s="3">
        <v>0</v>
      </c>
      <c r="AP694" s="3">
        <v>0</v>
      </c>
      <c r="AQ694" s="3" t="s">
        <v>77</v>
      </c>
      <c r="AR694" s="3" t="s">
        <v>77</v>
      </c>
      <c r="AS694" s="3" t="s">
        <v>77</v>
      </c>
      <c r="AT694" s="4">
        <v>591325938</v>
      </c>
      <c r="AU694" s="4">
        <v>512380287</v>
      </c>
      <c r="AV694" s="3">
        <v>86.65</v>
      </c>
      <c r="AW694" s="4">
        <v>1640110761</v>
      </c>
      <c r="AX694" s="4">
        <v>1631718936</v>
      </c>
      <c r="AY694" s="3">
        <v>99.49</v>
      </c>
      <c r="AZ694" s="4">
        <v>1797217232</v>
      </c>
      <c r="BA694" s="4">
        <v>1785667599</v>
      </c>
      <c r="BB694" s="3">
        <v>99.36</v>
      </c>
      <c r="BC694" s="4">
        <v>1429172000</v>
      </c>
      <c r="BD694" s="4">
        <v>0</v>
      </c>
      <c r="BE694" s="3">
        <v>0</v>
      </c>
      <c r="BF694" s="4">
        <v>2002306357</v>
      </c>
      <c r="BG694" s="4">
        <v>0</v>
      </c>
      <c r="BH694" s="3">
        <v>0</v>
      </c>
      <c r="BI694" s="4">
        <v>7460132288</v>
      </c>
      <c r="BJ694" s="4">
        <v>3929766822</v>
      </c>
      <c r="BK694" s="3">
        <v>52.68</v>
      </c>
      <c r="BL694" t="s">
        <v>1417</v>
      </c>
      <c r="BM694" s="5">
        <f>AT694 / 1000000</f>
        <v>591.32593799999995</v>
      </c>
      <c r="BN694" s="5">
        <f>AU694 / 1000000</f>
        <v>512.38028699999995</v>
      </c>
      <c r="BO694" s="5">
        <f>AW694 / 1000000</f>
        <v>1640.1107609999999</v>
      </c>
      <c r="BP694" s="5">
        <f>AX694 / 1000000</f>
        <v>1631.718936</v>
      </c>
      <c r="BQ694" s="5">
        <f>AZ694 / 1000000</f>
        <v>1797.217232</v>
      </c>
      <c r="BR694" s="5">
        <f>BA694 / 1000000</f>
        <v>1785.6675990000001</v>
      </c>
      <c r="BS694" s="5">
        <f>BC694 / 1000000</f>
        <v>1429.172</v>
      </c>
      <c r="BT694" s="5">
        <f>BD694 / 1000000</f>
        <v>0</v>
      </c>
      <c r="BU694" s="5">
        <f>BF694 / 1000000</f>
        <v>2002.3063569999999</v>
      </c>
      <c r="BV694" s="5">
        <f>BG694 / 1000000</f>
        <v>0</v>
      </c>
    </row>
    <row r="695" spans="1:74" x14ac:dyDescent="0.25">
      <c r="A695">
        <v>16</v>
      </c>
      <c r="B695" t="s">
        <v>60</v>
      </c>
      <c r="C695" t="s">
        <v>61</v>
      </c>
      <c r="D695">
        <v>2022</v>
      </c>
      <c r="E695" t="s">
        <v>62</v>
      </c>
      <c r="F695" t="s">
        <v>63</v>
      </c>
      <c r="G695">
        <v>2</v>
      </c>
      <c r="H695" t="s">
        <v>64</v>
      </c>
      <c r="I695" t="s">
        <v>3811</v>
      </c>
      <c r="J695" t="s">
        <v>1395</v>
      </c>
      <c r="K695" t="s">
        <v>1396</v>
      </c>
      <c r="L695" t="s">
        <v>3858</v>
      </c>
      <c r="M695" t="s">
        <v>1397</v>
      </c>
      <c r="N695" t="s">
        <v>3866</v>
      </c>
      <c r="O695" t="s">
        <v>255</v>
      </c>
      <c r="P695" t="s">
        <v>3867</v>
      </c>
      <c r="Q695" t="s">
        <v>1398</v>
      </c>
      <c r="R695" t="s">
        <v>4054</v>
      </c>
      <c r="S695" t="s">
        <v>1408</v>
      </c>
      <c r="T695">
        <v>26</v>
      </c>
      <c r="U695">
        <v>6</v>
      </c>
      <c r="V695" t="s">
        <v>1418</v>
      </c>
      <c r="W695">
        <v>2</v>
      </c>
      <c r="X695" t="s">
        <v>76</v>
      </c>
      <c r="Y695">
        <v>1</v>
      </c>
      <c r="Z695" t="s">
        <v>73</v>
      </c>
      <c r="AA695">
        <v>1</v>
      </c>
      <c r="AB695" s="3">
        <v>20</v>
      </c>
      <c r="AC695" s="3">
        <v>20</v>
      </c>
      <c r="AD695" s="3">
        <v>100</v>
      </c>
      <c r="AE695" s="3">
        <v>20</v>
      </c>
      <c r="AF695" s="3">
        <v>20</v>
      </c>
      <c r="AG695" s="3">
        <v>100</v>
      </c>
      <c r="AH695" s="3">
        <v>20</v>
      </c>
      <c r="AI695" s="3">
        <v>20</v>
      </c>
      <c r="AJ695" s="3">
        <v>100</v>
      </c>
      <c r="AK695" s="3">
        <v>20</v>
      </c>
      <c r="AL695" s="3">
        <v>0</v>
      </c>
      <c r="AM695" s="3">
        <v>0</v>
      </c>
      <c r="AN695" s="3">
        <v>20</v>
      </c>
      <c r="AO695" s="3">
        <v>0</v>
      </c>
      <c r="AP695" s="3">
        <v>0</v>
      </c>
      <c r="AQ695" s="3" t="s">
        <v>77</v>
      </c>
      <c r="AR695" s="3" t="s">
        <v>77</v>
      </c>
      <c r="AS695" s="3" t="s">
        <v>77</v>
      </c>
      <c r="AT695" s="4">
        <v>1090481795</v>
      </c>
      <c r="AU695" s="4">
        <v>1063143839</v>
      </c>
      <c r="AV695" s="3">
        <v>97.49</v>
      </c>
      <c r="AW695" s="4">
        <v>8784657782</v>
      </c>
      <c r="AX695" s="4">
        <v>7150368151</v>
      </c>
      <c r="AY695" s="3">
        <v>81.400000000000006</v>
      </c>
      <c r="AZ695" s="4">
        <v>8193606134</v>
      </c>
      <c r="BA695" s="4">
        <v>7985350190</v>
      </c>
      <c r="BB695" s="3">
        <v>97.46</v>
      </c>
      <c r="BC695" s="4">
        <v>9318934000</v>
      </c>
      <c r="BD695" s="4">
        <v>0</v>
      </c>
      <c r="BE695" s="3">
        <v>0</v>
      </c>
      <c r="BF695" s="4">
        <v>8360300048</v>
      </c>
      <c r="BG695" s="4">
        <v>0</v>
      </c>
      <c r="BH695" s="3">
        <v>0</v>
      </c>
      <c r="BI695" s="4">
        <v>35747979759</v>
      </c>
      <c r="BJ695" s="4">
        <v>16198862180</v>
      </c>
      <c r="BK695" s="3">
        <v>45.31</v>
      </c>
      <c r="BL695" t="s">
        <v>1419</v>
      </c>
      <c r="BM695" s="5">
        <f>AT695 / 1000000</f>
        <v>1090.4817949999999</v>
      </c>
      <c r="BN695" s="5">
        <f>AU695 / 1000000</f>
        <v>1063.1438390000001</v>
      </c>
      <c r="BO695" s="5">
        <f>AW695 / 1000000</f>
        <v>8784.6577820000002</v>
      </c>
      <c r="BP695" s="5">
        <f>AX695 / 1000000</f>
        <v>7150.3681509999997</v>
      </c>
      <c r="BQ695" s="5">
        <f>AZ695 / 1000000</f>
        <v>8193.6061339999997</v>
      </c>
      <c r="BR695" s="5">
        <f>BA695 / 1000000</f>
        <v>7985.3501900000001</v>
      </c>
      <c r="BS695" s="5">
        <f>BC695 / 1000000</f>
        <v>9318.9339999999993</v>
      </c>
      <c r="BT695" s="5">
        <f>BD695 / 1000000</f>
        <v>0</v>
      </c>
      <c r="BU695" s="5">
        <f>BF695 / 1000000</f>
        <v>8360.3000479999992</v>
      </c>
      <c r="BV695" s="5">
        <f>BG695 / 1000000</f>
        <v>0</v>
      </c>
    </row>
    <row r="696" spans="1:74" x14ac:dyDescent="0.25">
      <c r="A696">
        <v>16</v>
      </c>
      <c r="B696" t="s">
        <v>60</v>
      </c>
      <c r="C696" t="s">
        <v>61</v>
      </c>
      <c r="D696">
        <v>2022</v>
      </c>
      <c r="E696" t="s">
        <v>62</v>
      </c>
      <c r="F696" t="s">
        <v>63</v>
      </c>
      <c r="G696">
        <v>2</v>
      </c>
      <c r="H696" t="s">
        <v>64</v>
      </c>
      <c r="I696" t="s">
        <v>3811</v>
      </c>
      <c r="J696" t="s">
        <v>1395</v>
      </c>
      <c r="K696" t="s">
        <v>1396</v>
      </c>
      <c r="L696" t="s">
        <v>3858</v>
      </c>
      <c r="M696" t="s">
        <v>1397</v>
      </c>
      <c r="N696" t="s">
        <v>3866</v>
      </c>
      <c r="O696" t="s">
        <v>255</v>
      </c>
      <c r="P696" t="s">
        <v>3864</v>
      </c>
      <c r="Q696" t="s">
        <v>1420</v>
      </c>
      <c r="R696" t="s">
        <v>4055</v>
      </c>
      <c r="S696" t="s">
        <v>1421</v>
      </c>
      <c r="T696">
        <v>33</v>
      </c>
      <c r="U696">
        <v>1</v>
      </c>
      <c r="V696" t="s">
        <v>1422</v>
      </c>
      <c r="W696">
        <v>1</v>
      </c>
      <c r="X696" t="s">
        <v>72</v>
      </c>
      <c r="Y696">
        <v>1</v>
      </c>
      <c r="Z696" t="s">
        <v>73</v>
      </c>
      <c r="AA696">
        <v>1</v>
      </c>
      <c r="AB696" s="3">
        <v>0.72</v>
      </c>
      <c r="AC696" s="3">
        <v>0.71</v>
      </c>
      <c r="AD696" s="3">
        <v>98.61</v>
      </c>
      <c r="AE696" s="3">
        <v>0.89</v>
      </c>
      <c r="AF696" s="3">
        <v>0.82</v>
      </c>
      <c r="AG696" s="3">
        <v>92.13</v>
      </c>
      <c r="AH696" s="3">
        <v>0.62</v>
      </c>
      <c r="AI696" s="3">
        <v>0.62</v>
      </c>
      <c r="AJ696" s="3">
        <v>100</v>
      </c>
      <c r="AK696" s="3">
        <v>0.55000000000000004</v>
      </c>
      <c r="AL696" s="3">
        <v>0</v>
      </c>
      <c r="AM696" s="3">
        <v>0</v>
      </c>
      <c r="AN696" s="3">
        <v>0.3</v>
      </c>
      <c r="AO696" s="3">
        <v>0</v>
      </c>
      <c r="AP696" s="3">
        <v>0</v>
      </c>
      <c r="AQ696" s="3">
        <v>3</v>
      </c>
      <c r="AR696" s="3">
        <v>2.15</v>
      </c>
      <c r="AS696" s="3">
        <v>71.67</v>
      </c>
      <c r="AT696" s="4">
        <v>237580205</v>
      </c>
      <c r="AU696" s="4">
        <v>209176358</v>
      </c>
      <c r="AV696" s="3">
        <v>88.05</v>
      </c>
      <c r="AW696" s="4">
        <v>780204850</v>
      </c>
      <c r="AX696" s="4">
        <v>775554060</v>
      </c>
      <c r="AY696" s="3">
        <v>99.4</v>
      </c>
      <c r="AZ696" s="4">
        <v>934510488</v>
      </c>
      <c r="BA696" s="4">
        <v>934510488</v>
      </c>
      <c r="BB696" s="3">
        <v>100</v>
      </c>
      <c r="BC696" s="4">
        <v>970919000</v>
      </c>
      <c r="BD696" s="4">
        <v>0</v>
      </c>
      <c r="BE696" s="3">
        <v>0</v>
      </c>
      <c r="BF696" s="4">
        <v>638468959</v>
      </c>
      <c r="BG696" s="4">
        <v>0</v>
      </c>
      <c r="BH696" s="3">
        <v>0</v>
      </c>
      <c r="BI696" s="4">
        <v>3561683502</v>
      </c>
      <c r="BJ696" s="4">
        <v>1919240906</v>
      </c>
      <c r="BK696" s="3">
        <v>53.89</v>
      </c>
      <c r="BL696" t="s">
        <v>1423</v>
      </c>
      <c r="BM696" s="5">
        <f>AT696 / 1000000</f>
        <v>237.58020500000001</v>
      </c>
      <c r="BN696" s="5">
        <f>AU696 / 1000000</f>
        <v>209.17635799999999</v>
      </c>
      <c r="BO696" s="5">
        <f>AW696 / 1000000</f>
        <v>780.20484999999996</v>
      </c>
      <c r="BP696" s="5">
        <f>AX696 / 1000000</f>
        <v>775.55406000000005</v>
      </c>
      <c r="BQ696" s="5">
        <f>AZ696 / 1000000</f>
        <v>934.51048800000001</v>
      </c>
      <c r="BR696" s="5">
        <f>BA696 / 1000000</f>
        <v>934.51048800000001</v>
      </c>
      <c r="BS696" s="5">
        <f>BC696 / 1000000</f>
        <v>970.91899999999998</v>
      </c>
      <c r="BT696" s="5">
        <f>BD696 / 1000000</f>
        <v>0</v>
      </c>
      <c r="BU696" s="5">
        <f>BF696 / 1000000</f>
        <v>638.46895900000004</v>
      </c>
      <c r="BV696" s="5">
        <f>BG696 / 1000000</f>
        <v>0</v>
      </c>
    </row>
    <row r="697" spans="1:74" x14ac:dyDescent="0.25">
      <c r="A697">
        <v>16</v>
      </c>
      <c r="B697" t="s">
        <v>60</v>
      </c>
      <c r="C697" t="s">
        <v>61</v>
      </c>
      <c r="D697">
        <v>2022</v>
      </c>
      <c r="E697" t="s">
        <v>62</v>
      </c>
      <c r="F697" t="s">
        <v>63</v>
      </c>
      <c r="G697">
        <v>2</v>
      </c>
      <c r="H697" t="s">
        <v>64</v>
      </c>
      <c r="I697" t="s">
        <v>3811</v>
      </c>
      <c r="J697" t="s">
        <v>1395</v>
      </c>
      <c r="K697" t="s">
        <v>1396</v>
      </c>
      <c r="L697" t="s">
        <v>3858</v>
      </c>
      <c r="M697" t="s">
        <v>1397</v>
      </c>
      <c r="N697" t="s">
        <v>3866</v>
      </c>
      <c r="O697" t="s">
        <v>255</v>
      </c>
      <c r="P697" t="s">
        <v>3864</v>
      </c>
      <c r="Q697" t="s">
        <v>1420</v>
      </c>
      <c r="R697" t="s">
        <v>4055</v>
      </c>
      <c r="S697" t="s">
        <v>1421</v>
      </c>
      <c r="T697">
        <v>33</v>
      </c>
      <c r="U697">
        <v>2</v>
      </c>
      <c r="V697" t="s">
        <v>1424</v>
      </c>
      <c r="W697">
        <v>1</v>
      </c>
      <c r="X697" t="s">
        <v>72</v>
      </c>
      <c r="Y697">
        <v>1</v>
      </c>
      <c r="Z697" t="s">
        <v>73</v>
      </c>
      <c r="AA697">
        <v>1</v>
      </c>
      <c r="AB697" s="3">
        <v>0.2</v>
      </c>
      <c r="AC697" s="3">
        <v>0.2</v>
      </c>
      <c r="AD697" s="3">
        <v>100</v>
      </c>
      <c r="AE697" s="3">
        <v>0.65</v>
      </c>
      <c r="AF697" s="3">
        <v>0.68</v>
      </c>
      <c r="AG697" s="3">
        <v>104.62</v>
      </c>
      <c r="AH697" s="3">
        <v>0.9</v>
      </c>
      <c r="AI697" s="3">
        <v>0.9</v>
      </c>
      <c r="AJ697" s="3">
        <v>100</v>
      </c>
      <c r="AK697" s="3">
        <v>0.9</v>
      </c>
      <c r="AL697" s="3">
        <v>0</v>
      </c>
      <c r="AM697" s="3">
        <v>0</v>
      </c>
      <c r="AN697" s="3">
        <v>0.32</v>
      </c>
      <c r="AO697" s="3">
        <v>0</v>
      </c>
      <c r="AP697" s="3">
        <v>0</v>
      </c>
      <c r="AQ697" s="3">
        <v>3</v>
      </c>
      <c r="AR697" s="3">
        <v>1.78</v>
      </c>
      <c r="AS697" s="3">
        <v>59.33</v>
      </c>
      <c r="AT697" s="4">
        <v>175263378</v>
      </c>
      <c r="AU697" s="4">
        <v>151921558</v>
      </c>
      <c r="AV697" s="3">
        <v>86.68</v>
      </c>
      <c r="AW697" s="4">
        <v>946380453</v>
      </c>
      <c r="AX697" s="4">
        <v>849007649</v>
      </c>
      <c r="AY697" s="3">
        <v>89.71</v>
      </c>
      <c r="AZ697" s="4">
        <v>1001672824</v>
      </c>
      <c r="BA697" s="4">
        <v>1001395994</v>
      </c>
      <c r="BB697" s="3">
        <v>99.97</v>
      </c>
      <c r="BC697" s="4">
        <v>803926000</v>
      </c>
      <c r="BD697" s="4">
        <v>0</v>
      </c>
      <c r="BE697" s="3">
        <v>0</v>
      </c>
      <c r="BF697" s="4">
        <v>302205814</v>
      </c>
      <c r="BG697" s="4">
        <v>0</v>
      </c>
      <c r="BH697" s="3">
        <v>0</v>
      </c>
      <c r="BI697" s="4">
        <v>3229448469</v>
      </c>
      <c r="BJ697" s="4">
        <v>2002325201</v>
      </c>
      <c r="BK697" s="3">
        <v>62</v>
      </c>
      <c r="BL697" t="s">
        <v>1425</v>
      </c>
      <c r="BM697" s="5">
        <f>AT697 / 1000000</f>
        <v>175.26337799999999</v>
      </c>
      <c r="BN697" s="5">
        <f>AU697 / 1000000</f>
        <v>151.921558</v>
      </c>
      <c r="BO697" s="5">
        <f>AW697 / 1000000</f>
        <v>946.38045299999999</v>
      </c>
      <c r="BP697" s="5">
        <f>AX697 / 1000000</f>
        <v>849.00764900000001</v>
      </c>
      <c r="BQ697" s="5">
        <f>AZ697 / 1000000</f>
        <v>1001.672824</v>
      </c>
      <c r="BR697" s="5">
        <f>BA697 / 1000000</f>
        <v>1001.395994</v>
      </c>
      <c r="BS697" s="5">
        <f>BC697 / 1000000</f>
        <v>803.92600000000004</v>
      </c>
      <c r="BT697" s="5">
        <f>BD697 / 1000000</f>
        <v>0</v>
      </c>
      <c r="BU697" s="5">
        <f>BF697 / 1000000</f>
        <v>302.20581399999998</v>
      </c>
      <c r="BV697" s="5">
        <f>BG697 / 1000000</f>
        <v>0</v>
      </c>
    </row>
    <row r="698" spans="1:74" x14ac:dyDescent="0.25">
      <c r="A698">
        <v>16</v>
      </c>
      <c r="B698" t="s">
        <v>60</v>
      </c>
      <c r="C698" t="s">
        <v>61</v>
      </c>
      <c r="D698">
        <v>2022</v>
      </c>
      <c r="E698" t="s">
        <v>62</v>
      </c>
      <c r="F698" t="s">
        <v>63</v>
      </c>
      <c r="G698">
        <v>2</v>
      </c>
      <c r="H698" t="s">
        <v>64</v>
      </c>
      <c r="I698" t="s">
        <v>3811</v>
      </c>
      <c r="J698" t="s">
        <v>1395</v>
      </c>
      <c r="K698" t="s">
        <v>1396</v>
      </c>
      <c r="L698" t="s">
        <v>3858</v>
      </c>
      <c r="M698" t="s">
        <v>1397</v>
      </c>
      <c r="N698" t="s">
        <v>3866</v>
      </c>
      <c r="O698" t="s">
        <v>255</v>
      </c>
      <c r="P698" t="s">
        <v>3864</v>
      </c>
      <c r="Q698" t="s">
        <v>1420</v>
      </c>
      <c r="R698" t="s">
        <v>4055</v>
      </c>
      <c r="S698" t="s">
        <v>1421</v>
      </c>
      <c r="T698">
        <v>33</v>
      </c>
      <c r="U698">
        <v>3</v>
      </c>
      <c r="V698" t="s">
        <v>1426</v>
      </c>
      <c r="W698">
        <v>2</v>
      </c>
      <c r="X698" t="s">
        <v>76</v>
      </c>
      <c r="Y698">
        <v>1</v>
      </c>
      <c r="Z698" t="s">
        <v>73</v>
      </c>
      <c r="AA698">
        <v>1</v>
      </c>
      <c r="AB698" s="3">
        <v>1</v>
      </c>
      <c r="AC698" s="3">
        <v>1</v>
      </c>
      <c r="AD698" s="3">
        <v>100</v>
      </c>
      <c r="AE698" s="3">
        <v>1</v>
      </c>
      <c r="AF698" s="3">
        <v>1</v>
      </c>
      <c r="AG698" s="3">
        <v>100</v>
      </c>
      <c r="AH698" s="3">
        <v>1</v>
      </c>
      <c r="AI698" s="3">
        <v>1</v>
      </c>
      <c r="AJ698" s="3">
        <v>100</v>
      </c>
      <c r="AK698" s="3">
        <v>1</v>
      </c>
      <c r="AL698" s="3">
        <v>0</v>
      </c>
      <c r="AM698" s="3">
        <v>0</v>
      </c>
      <c r="AN698" s="3">
        <v>1</v>
      </c>
      <c r="AO698" s="3">
        <v>0</v>
      </c>
      <c r="AP698" s="3">
        <v>0</v>
      </c>
      <c r="AQ698" s="3" t="s">
        <v>77</v>
      </c>
      <c r="AR698" s="3" t="s">
        <v>77</v>
      </c>
      <c r="AS698" s="3" t="s">
        <v>77</v>
      </c>
      <c r="AT698" s="4">
        <v>546902314</v>
      </c>
      <c r="AU698" s="4">
        <v>521825500</v>
      </c>
      <c r="AV698" s="3">
        <v>95.42</v>
      </c>
      <c r="AW698" s="4">
        <v>1448312198</v>
      </c>
      <c r="AX698" s="4">
        <v>1443953508</v>
      </c>
      <c r="AY698" s="3">
        <v>99.7</v>
      </c>
      <c r="AZ698" s="4">
        <v>1621559303</v>
      </c>
      <c r="BA698" s="4">
        <v>1614777479</v>
      </c>
      <c r="BB698" s="3">
        <v>99.58</v>
      </c>
      <c r="BC698" s="4">
        <v>1644742000</v>
      </c>
      <c r="BD698" s="4">
        <v>0</v>
      </c>
      <c r="BE698" s="3">
        <v>0</v>
      </c>
      <c r="BF698" s="4">
        <v>1692284025</v>
      </c>
      <c r="BG698" s="4">
        <v>0</v>
      </c>
      <c r="BH698" s="3">
        <v>0</v>
      </c>
      <c r="BI698" s="4">
        <v>6953799840</v>
      </c>
      <c r="BJ698" s="4">
        <v>3580556487</v>
      </c>
      <c r="BK698" s="3">
        <v>51.49</v>
      </c>
      <c r="BL698" t="s">
        <v>1427</v>
      </c>
      <c r="BM698" s="5">
        <f>AT698 / 1000000</f>
        <v>546.90231400000005</v>
      </c>
      <c r="BN698" s="5">
        <f>AU698 / 1000000</f>
        <v>521.82550000000003</v>
      </c>
      <c r="BO698" s="5">
        <f>AW698 / 1000000</f>
        <v>1448.3121980000001</v>
      </c>
      <c r="BP698" s="5">
        <f>AX698 / 1000000</f>
        <v>1443.9535080000001</v>
      </c>
      <c r="BQ698" s="5">
        <f>AZ698 / 1000000</f>
        <v>1621.559303</v>
      </c>
      <c r="BR698" s="5">
        <f>BA698 / 1000000</f>
        <v>1614.7774790000001</v>
      </c>
      <c r="BS698" s="5">
        <f>BC698 / 1000000</f>
        <v>1644.742</v>
      </c>
      <c r="BT698" s="5">
        <f>BD698 / 1000000</f>
        <v>0</v>
      </c>
      <c r="BU698" s="5">
        <f>BF698 / 1000000</f>
        <v>1692.2840249999999</v>
      </c>
      <c r="BV698" s="5">
        <f>BG698 / 1000000</f>
        <v>0</v>
      </c>
    </row>
    <row r="699" spans="1:74" x14ac:dyDescent="0.25">
      <c r="A699">
        <v>16</v>
      </c>
      <c r="B699" t="s">
        <v>60</v>
      </c>
      <c r="C699" t="s">
        <v>61</v>
      </c>
      <c r="D699">
        <v>2022</v>
      </c>
      <c r="E699" t="s">
        <v>62</v>
      </c>
      <c r="F699" t="s">
        <v>63</v>
      </c>
      <c r="G699">
        <v>2</v>
      </c>
      <c r="H699" t="s">
        <v>64</v>
      </c>
      <c r="I699" t="s">
        <v>3811</v>
      </c>
      <c r="J699" t="s">
        <v>1395</v>
      </c>
      <c r="K699" t="s">
        <v>1396</v>
      </c>
      <c r="L699" t="s">
        <v>3858</v>
      </c>
      <c r="M699" t="s">
        <v>1397</v>
      </c>
      <c r="N699" t="s">
        <v>3866</v>
      </c>
      <c r="O699" t="s">
        <v>255</v>
      </c>
      <c r="P699" t="s">
        <v>3864</v>
      </c>
      <c r="Q699" t="s">
        <v>1420</v>
      </c>
      <c r="R699" t="s">
        <v>4055</v>
      </c>
      <c r="S699" t="s">
        <v>1421</v>
      </c>
      <c r="T699">
        <v>33</v>
      </c>
      <c r="U699">
        <v>4</v>
      </c>
      <c r="V699" t="s">
        <v>1428</v>
      </c>
      <c r="W699">
        <v>1</v>
      </c>
      <c r="X699" t="s">
        <v>72</v>
      </c>
      <c r="Y699">
        <v>1</v>
      </c>
      <c r="Z699" t="s">
        <v>73</v>
      </c>
      <c r="AA699">
        <v>1</v>
      </c>
      <c r="AB699" s="3">
        <v>0.05</v>
      </c>
      <c r="AC699" s="3">
        <v>0.05</v>
      </c>
      <c r="AD699" s="3">
        <v>100</v>
      </c>
      <c r="AE699" s="3">
        <v>0.25</v>
      </c>
      <c r="AF699" s="3">
        <v>0.25</v>
      </c>
      <c r="AG699" s="3">
        <v>100</v>
      </c>
      <c r="AH699" s="3">
        <v>0.3</v>
      </c>
      <c r="AI699" s="3">
        <v>0.3</v>
      </c>
      <c r="AJ699" s="3">
        <v>100</v>
      </c>
      <c r="AK699" s="3">
        <v>0.3</v>
      </c>
      <c r="AL699" s="3">
        <v>0</v>
      </c>
      <c r="AM699" s="3">
        <v>0</v>
      </c>
      <c r="AN699" s="3">
        <v>0.1</v>
      </c>
      <c r="AO699" s="3">
        <v>0</v>
      </c>
      <c r="AP699" s="3">
        <v>0</v>
      </c>
      <c r="AQ699" s="3">
        <v>1</v>
      </c>
      <c r="AR699" s="3">
        <v>0.6</v>
      </c>
      <c r="AS699" s="3">
        <v>60</v>
      </c>
      <c r="AT699" s="4">
        <v>97443145</v>
      </c>
      <c r="AU699" s="4">
        <v>77791767</v>
      </c>
      <c r="AV699" s="3">
        <v>79.83</v>
      </c>
      <c r="AW699" s="4">
        <v>489208185</v>
      </c>
      <c r="AX699" s="4">
        <v>484805398</v>
      </c>
      <c r="AY699" s="3">
        <v>99.1</v>
      </c>
      <c r="AZ699" s="4">
        <v>416167147</v>
      </c>
      <c r="BA699" s="4">
        <v>416167147</v>
      </c>
      <c r="BB699" s="3">
        <v>100</v>
      </c>
      <c r="BC699" s="4">
        <v>464825000</v>
      </c>
      <c r="BD699" s="4">
        <v>0</v>
      </c>
      <c r="BE699" s="3">
        <v>0</v>
      </c>
      <c r="BF699" s="4">
        <v>364105488</v>
      </c>
      <c r="BG699" s="4">
        <v>0</v>
      </c>
      <c r="BH699" s="3">
        <v>0</v>
      </c>
      <c r="BI699" s="4">
        <v>1831748965</v>
      </c>
      <c r="BJ699" s="4">
        <v>978764312</v>
      </c>
      <c r="BK699" s="3">
        <v>53.43</v>
      </c>
      <c r="BL699" t="s">
        <v>1429</v>
      </c>
      <c r="BM699" s="5">
        <f>AT699 / 1000000</f>
        <v>97.443145000000001</v>
      </c>
      <c r="BN699" s="5">
        <f>AU699 / 1000000</f>
        <v>77.791766999999993</v>
      </c>
      <c r="BO699" s="5">
        <f>AW699 / 1000000</f>
        <v>489.20818500000001</v>
      </c>
      <c r="BP699" s="5">
        <f>AX699 / 1000000</f>
        <v>484.80539800000003</v>
      </c>
      <c r="BQ699" s="5">
        <f>AZ699 / 1000000</f>
        <v>416.167147</v>
      </c>
      <c r="BR699" s="5">
        <f>BA699 / 1000000</f>
        <v>416.167147</v>
      </c>
      <c r="BS699" s="5">
        <f>BC699 / 1000000</f>
        <v>464.82499999999999</v>
      </c>
      <c r="BT699" s="5">
        <f>BD699 / 1000000</f>
        <v>0</v>
      </c>
      <c r="BU699" s="5">
        <f>BF699 / 1000000</f>
        <v>364.10548799999998</v>
      </c>
      <c r="BV699" s="5">
        <f>BG699 / 1000000</f>
        <v>0</v>
      </c>
    </row>
    <row r="700" spans="1:74" x14ac:dyDescent="0.25">
      <c r="A700">
        <v>16</v>
      </c>
      <c r="B700" t="s">
        <v>60</v>
      </c>
      <c r="C700" t="s">
        <v>61</v>
      </c>
      <c r="D700">
        <v>2022</v>
      </c>
      <c r="E700" t="s">
        <v>62</v>
      </c>
      <c r="F700" t="s">
        <v>63</v>
      </c>
      <c r="G700">
        <v>2</v>
      </c>
      <c r="H700" t="s">
        <v>64</v>
      </c>
      <c r="I700" t="s">
        <v>3811</v>
      </c>
      <c r="J700" t="s">
        <v>1395</v>
      </c>
      <c r="K700" t="s">
        <v>1396</v>
      </c>
      <c r="L700" t="s">
        <v>3858</v>
      </c>
      <c r="M700" t="s">
        <v>1397</v>
      </c>
      <c r="N700" t="s">
        <v>3866</v>
      </c>
      <c r="O700" t="s">
        <v>255</v>
      </c>
      <c r="P700" t="s">
        <v>3864</v>
      </c>
      <c r="Q700" t="s">
        <v>1420</v>
      </c>
      <c r="R700" t="s">
        <v>4055</v>
      </c>
      <c r="S700" t="s">
        <v>1421</v>
      </c>
      <c r="T700">
        <v>33</v>
      </c>
      <c r="U700">
        <v>5</v>
      </c>
      <c r="V700" t="s">
        <v>1430</v>
      </c>
      <c r="W700">
        <v>1</v>
      </c>
      <c r="X700" t="s">
        <v>72</v>
      </c>
      <c r="Y700">
        <v>1</v>
      </c>
      <c r="Z700" t="s">
        <v>73</v>
      </c>
      <c r="AA700">
        <v>1</v>
      </c>
      <c r="AB700" s="3">
        <v>0.23</v>
      </c>
      <c r="AC700" s="3">
        <v>0.22</v>
      </c>
      <c r="AD700" s="3">
        <v>95.65</v>
      </c>
      <c r="AE700" s="3">
        <v>0.23</v>
      </c>
      <c r="AF700" s="3">
        <v>0.22</v>
      </c>
      <c r="AG700" s="3">
        <v>95.65</v>
      </c>
      <c r="AH700" s="3">
        <v>0.3</v>
      </c>
      <c r="AI700" s="3">
        <v>0.3</v>
      </c>
      <c r="AJ700" s="3">
        <v>100</v>
      </c>
      <c r="AK700" s="3">
        <v>0.2</v>
      </c>
      <c r="AL700" s="3">
        <v>0</v>
      </c>
      <c r="AM700" s="3">
        <v>0</v>
      </c>
      <c r="AN700" s="3">
        <v>0.06</v>
      </c>
      <c r="AO700" s="3">
        <v>0</v>
      </c>
      <c r="AP700" s="3">
        <v>0</v>
      </c>
      <c r="AQ700" s="3">
        <v>1</v>
      </c>
      <c r="AR700" s="3">
        <v>0.74</v>
      </c>
      <c r="AS700" s="3">
        <v>74</v>
      </c>
      <c r="AT700" s="4">
        <v>100272154</v>
      </c>
      <c r="AU700" s="4">
        <v>84277586</v>
      </c>
      <c r="AV700" s="3">
        <v>84.05</v>
      </c>
      <c r="AW700" s="4">
        <v>410957220</v>
      </c>
      <c r="AX700" s="4">
        <v>395533009</v>
      </c>
      <c r="AY700" s="3">
        <v>96.25</v>
      </c>
      <c r="AZ700" s="4">
        <v>245584348</v>
      </c>
      <c r="BA700" s="4">
        <v>243904035</v>
      </c>
      <c r="BB700" s="3">
        <v>99.32</v>
      </c>
      <c r="BC700" s="4">
        <v>304930000</v>
      </c>
      <c r="BD700" s="4">
        <v>0</v>
      </c>
      <c r="BE700" s="3">
        <v>0</v>
      </c>
      <c r="BF700" s="4">
        <v>243774950</v>
      </c>
      <c r="BG700" s="4">
        <v>0</v>
      </c>
      <c r="BH700" s="3">
        <v>0</v>
      </c>
      <c r="BI700" s="4">
        <v>1305518672</v>
      </c>
      <c r="BJ700" s="4">
        <v>723714630</v>
      </c>
      <c r="BK700" s="3">
        <v>55.44</v>
      </c>
      <c r="BL700" t="s">
        <v>1431</v>
      </c>
      <c r="BM700" s="5">
        <f>AT700 / 1000000</f>
        <v>100.272154</v>
      </c>
      <c r="BN700" s="5">
        <f>AU700 / 1000000</f>
        <v>84.277585999999999</v>
      </c>
      <c r="BO700" s="5">
        <f>AW700 / 1000000</f>
        <v>410.95722000000001</v>
      </c>
      <c r="BP700" s="5">
        <f>AX700 / 1000000</f>
        <v>395.53300899999999</v>
      </c>
      <c r="BQ700" s="5">
        <f>AZ700 / 1000000</f>
        <v>245.58434800000001</v>
      </c>
      <c r="BR700" s="5">
        <f>BA700 / 1000000</f>
        <v>243.90403499999999</v>
      </c>
      <c r="BS700" s="5">
        <f>BC700 / 1000000</f>
        <v>304.93</v>
      </c>
      <c r="BT700" s="5">
        <f>BD700 / 1000000</f>
        <v>0</v>
      </c>
      <c r="BU700" s="5">
        <f>BF700 / 1000000</f>
        <v>243.77494999999999</v>
      </c>
      <c r="BV700" s="5">
        <f>BG700 / 1000000</f>
        <v>0</v>
      </c>
    </row>
    <row r="701" spans="1:74" x14ac:dyDescent="0.25">
      <c r="A701">
        <v>16</v>
      </c>
      <c r="B701" t="s">
        <v>60</v>
      </c>
      <c r="C701" t="s">
        <v>61</v>
      </c>
      <c r="D701">
        <v>2022</v>
      </c>
      <c r="E701" t="s">
        <v>62</v>
      </c>
      <c r="F701" t="s">
        <v>63</v>
      </c>
      <c r="G701">
        <v>2</v>
      </c>
      <c r="H701" t="s">
        <v>64</v>
      </c>
      <c r="I701" t="s">
        <v>3811</v>
      </c>
      <c r="J701" t="s">
        <v>1395</v>
      </c>
      <c r="K701" t="s">
        <v>1396</v>
      </c>
      <c r="L701" t="s">
        <v>3858</v>
      </c>
      <c r="M701" t="s">
        <v>1397</v>
      </c>
      <c r="N701" t="s">
        <v>3866</v>
      </c>
      <c r="O701" t="s">
        <v>255</v>
      </c>
      <c r="P701" t="s">
        <v>3864</v>
      </c>
      <c r="Q701" t="s">
        <v>1420</v>
      </c>
      <c r="R701" t="s">
        <v>4055</v>
      </c>
      <c r="S701" t="s">
        <v>1421</v>
      </c>
      <c r="T701">
        <v>33</v>
      </c>
      <c r="U701">
        <v>6</v>
      </c>
      <c r="V701" t="s">
        <v>1432</v>
      </c>
      <c r="W701">
        <v>2</v>
      </c>
      <c r="X701" t="s">
        <v>76</v>
      </c>
      <c r="Y701">
        <v>1</v>
      </c>
      <c r="Z701" t="s">
        <v>73</v>
      </c>
      <c r="AA701">
        <v>1</v>
      </c>
      <c r="AB701" s="3">
        <v>4</v>
      </c>
      <c r="AC701" s="3">
        <v>4</v>
      </c>
      <c r="AD701" s="3">
        <v>100</v>
      </c>
      <c r="AE701" s="3">
        <v>4</v>
      </c>
      <c r="AF701" s="3">
        <v>4</v>
      </c>
      <c r="AG701" s="3">
        <v>100</v>
      </c>
      <c r="AH701" s="3">
        <v>4</v>
      </c>
      <c r="AI701" s="3">
        <v>4</v>
      </c>
      <c r="AJ701" s="3">
        <v>100</v>
      </c>
      <c r="AK701" s="3">
        <v>4</v>
      </c>
      <c r="AL701" s="3">
        <v>0</v>
      </c>
      <c r="AM701" s="3">
        <v>0</v>
      </c>
      <c r="AN701" s="3">
        <v>4</v>
      </c>
      <c r="AO701" s="3">
        <v>0</v>
      </c>
      <c r="AP701" s="3">
        <v>0</v>
      </c>
      <c r="AQ701" s="3" t="s">
        <v>77</v>
      </c>
      <c r="AR701" s="3" t="s">
        <v>77</v>
      </c>
      <c r="AS701" s="3" t="s">
        <v>77</v>
      </c>
      <c r="AT701" s="4">
        <v>116581916</v>
      </c>
      <c r="AU701" s="4">
        <v>100587348</v>
      </c>
      <c r="AV701" s="3">
        <v>86.28</v>
      </c>
      <c r="AW701" s="4">
        <v>278220205</v>
      </c>
      <c r="AX701" s="4">
        <v>237925437</v>
      </c>
      <c r="AY701" s="3">
        <v>85.52</v>
      </c>
      <c r="AZ701" s="4">
        <v>252695963</v>
      </c>
      <c r="BA701" s="4">
        <v>252695963</v>
      </c>
      <c r="BB701" s="3">
        <v>100</v>
      </c>
      <c r="BC701" s="4">
        <v>251557000</v>
      </c>
      <c r="BD701" s="4">
        <v>0</v>
      </c>
      <c r="BE701" s="3">
        <v>0</v>
      </c>
      <c r="BF701" s="4">
        <v>305754950</v>
      </c>
      <c r="BG701" s="4">
        <v>0</v>
      </c>
      <c r="BH701" s="3">
        <v>0</v>
      </c>
      <c r="BI701" s="4">
        <v>1204810034</v>
      </c>
      <c r="BJ701" s="4">
        <v>591208748</v>
      </c>
      <c r="BK701" s="3">
        <v>49.07</v>
      </c>
      <c r="BL701" t="s">
        <v>1433</v>
      </c>
      <c r="BM701" s="5">
        <f>AT701 / 1000000</f>
        <v>116.58191600000001</v>
      </c>
      <c r="BN701" s="5">
        <f>AU701 / 1000000</f>
        <v>100.58734800000001</v>
      </c>
      <c r="BO701" s="5">
        <f>AW701 / 1000000</f>
        <v>278.22020500000002</v>
      </c>
      <c r="BP701" s="5">
        <f>AX701 / 1000000</f>
        <v>237.92543699999999</v>
      </c>
      <c r="BQ701" s="5">
        <f>AZ701 / 1000000</f>
        <v>252.69596300000001</v>
      </c>
      <c r="BR701" s="5">
        <f>BA701 / 1000000</f>
        <v>252.69596300000001</v>
      </c>
      <c r="BS701" s="5">
        <f>BC701 / 1000000</f>
        <v>251.55699999999999</v>
      </c>
      <c r="BT701" s="5">
        <f>BD701 / 1000000</f>
        <v>0</v>
      </c>
      <c r="BU701" s="5">
        <f>BF701 / 1000000</f>
        <v>305.75495000000001</v>
      </c>
      <c r="BV701" s="5">
        <f>BG701 / 1000000</f>
        <v>0</v>
      </c>
    </row>
    <row r="702" spans="1:74" x14ac:dyDescent="0.25">
      <c r="A702">
        <v>16</v>
      </c>
      <c r="B702" t="s">
        <v>60</v>
      </c>
      <c r="C702" t="s">
        <v>61</v>
      </c>
      <c r="D702">
        <v>2022</v>
      </c>
      <c r="E702" t="s">
        <v>62</v>
      </c>
      <c r="F702" t="s">
        <v>63</v>
      </c>
      <c r="G702">
        <v>2</v>
      </c>
      <c r="H702" t="s">
        <v>64</v>
      </c>
      <c r="I702" t="s">
        <v>3811</v>
      </c>
      <c r="J702" t="s">
        <v>1395</v>
      </c>
      <c r="K702" t="s">
        <v>1396</v>
      </c>
      <c r="L702" t="s">
        <v>3858</v>
      </c>
      <c r="M702" t="s">
        <v>1397</v>
      </c>
      <c r="N702" t="s">
        <v>3866</v>
      </c>
      <c r="O702" t="s">
        <v>255</v>
      </c>
      <c r="P702" t="s">
        <v>3864</v>
      </c>
      <c r="Q702" t="s">
        <v>1420</v>
      </c>
      <c r="R702" t="s">
        <v>4055</v>
      </c>
      <c r="S702" t="s">
        <v>1421</v>
      </c>
      <c r="T702">
        <v>33</v>
      </c>
      <c r="U702">
        <v>7</v>
      </c>
      <c r="V702" t="s">
        <v>1434</v>
      </c>
      <c r="W702">
        <v>1</v>
      </c>
      <c r="X702" t="s">
        <v>72</v>
      </c>
      <c r="Y702">
        <v>1</v>
      </c>
      <c r="Z702" t="s">
        <v>73</v>
      </c>
      <c r="AA702">
        <v>1</v>
      </c>
      <c r="AB702" s="3">
        <v>0.3</v>
      </c>
      <c r="AC702" s="3">
        <v>0.3</v>
      </c>
      <c r="AD702" s="3">
        <v>100</v>
      </c>
      <c r="AE702" s="3">
        <v>0.7</v>
      </c>
      <c r="AF702" s="3">
        <v>0.7</v>
      </c>
      <c r="AG702" s="3">
        <v>100</v>
      </c>
      <c r="AH702" s="3">
        <v>1</v>
      </c>
      <c r="AI702" s="3">
        <v>1</v>
      </c>
      <c r="AJ702" s="3">
        <v>100</v>
      </c>
      <c r="AK702" s="3">
        <v>1</v>
      </c>
      <c r="AL702" s="3">
        <v>0</v>
      </c>
      <c r="AM702" s="3">
        <v>0</v>
      </c>
      <c r="AN702" s="3">
        <v>1</v>
      </c>
      <c r="AO702" s="3">
        <v>0</v>
      </c>
      <c r="AP702" s="3">
        <v>0</v>
      </c>
      <c r="AQ702" s="3">
        <v>4</v>
      </c>
      <c r="AR702" s="3">
        <v>2</v>
      </c>
      <c r="AS702" s="3">
        <v>50</v>
      </c>
      <c r="AT702" s="4">
        <v>314003888</v>
      </c>
      <c r="AU702" s="4">
        <v>278659511</v>
      </c>
      <c r="AV702" s="3">
        <v>88.75</v>
      </c>
      <c r="AW702" s="4">
        <v>523105889</v>
      </c>
      <c r="AX702" s="4">
        <v>483365003</v>
      </c>
      <c r="AY702" s="3">
        <v>92.4</v>
      </c>
      <c r="AZ702" s="4">
        <v>540619927</v>
      </c>
      <c r="BA702" s="4">
        <v>540343097</v>
      </c>
      <c r="BB702" s="3">
        <v>99.95</v>
      </c>
      <c r="BC702" s="4">
        <v>571911000</v>
      </c>
      <c r="BD702" s="4">
        <v>0</v>
      </c>
      <c r="BE702" s="3">
        <v>0</v>
      </c>
      <c r="BF702" s="4">
        <v>402205814</v>
      </c>
      <c r="BG702" s="4">
        <v>0</v>
      </c>
      <c r="BH702" s="3">
        <v>0</v>
      </c>
      <c r="BI702" s="4">
        <v>2351846518</v>
      </c>
      <c r="BJ702" s="4">
        <v>1302367611</v>
      </c>
      <c r="BK702" s="3">
        <v>55.38</v>
      </c>
      <c r="BL702" t="s">
        <v>1435</v>
      </c>
      <c r="BM702" s="5">
        <f>AT702 / 1000000</f>
        <v>314.00388800000002</v>
      </c>
      <c r="BN702" s="5">
        <f>AU702 / 1000000</f>
        <v>278.65951100000001</v>
      </c>
      <c r="BO702" s="5">
        <f>AW702 / 1000000</f>
        <v>523.10588900000005</v>
      </c>
      <c r="BP702" s="5">
        <f>AX702 / 1000000</f>
        <v>483.365003</v>
      </c>
      <c r="BQ702" s="5">
        <f>AZ702 / 1000000</f>
        <v>540.61992699999996</v>
      </c>
      <c r="BR702" s="5">
        <f>BA702 / 1000000</f>
        <v>540.34309699999994</v>
      </c>
      <c r="BS702" s="5">
        <f>BC702 / 1000000</f>
        <v>571.91099999999994</v>
      </c>
      <c r="BT702" s="5">
        <f>BD702 / 1000000</f>
        <v>0</v>
      </c>
      <c r="BU702" s="5">
        <f>BF702 / 1000000</f>
        <v>402.20581399999998</v>
      </c>
      <c r="BV702" s="5">
        <f>BG702 / 1000000</f>
        <v>0</v>
      </c>
    </row>
    <row r="703" spans="1:74" x14ac:dyDescent="0.25">
      <c r="A703">
        <v>16</v>
      </c>
      <c r="B703" t="s">
        <v>60</v>
      </c>
      <c r="C703" t="s">
        <v>61</v>
      </c>
      <c r="D703">
        <v>2022</v>
      </c>
      <c r="E703" t="s">
        <v>62</v>
      </c>
      <c r="F703" t="s">
        <v>63</v>
      </c>
      <c r="G703">
        <v>2</v>
      </c>
      <c r="H703" t="s">
        <v>64</v>
      </c>
      <c r="I703" t="s">
        <v>3811</v>
      </c>
      <c r="J703" t="s">
        <v>1395</v>
      </c>
      <c r="K703" t="s">
        <v>1396</v>
      </c>
      <c r="L703" t="s">
        <v>3858</v>
      </c>
      <c r="M703" t="s">
        <v>1397</v>
      </c>
      <c r="N703" t="s">
        <v>3866</v>
      </c>
      <c r="O703" t="s">
        <v>255</v>
      </c>
      <c r="P703" t="s">
        <v>3864</v>
      </c>
      <c r="Q703" t="s">
        <v>1420</v>
      </c>
      <c r="R703" t="s">
        <v>4056</v>
      </c>
      <c r="S703" t="s">
        <v>1436</v>
      </c>
      <c r="T703">
        <v>28</v>
      </c>
      <c r="U703">
        <v>1</v>
      </c>
      <c r="V703" t="s">
        <v>1437</v>
      </c>
      <c r="W703">
        <v>2</v>
      </c>
      <c r="X703" t="s">
        <v>76</v>
      </c>
      <c r="Y703">
        <v>1</v>
      </c>
      <c r="Z703" t="s">
        <v>73</v>
      </c>
      <c r="AA703">
        <v>1</v>
      </c>
      <c r="AB703" s="3">
        <v>15</v>
      </c>
      <c r="AC703" s="3">
        <v>15</v>
      </c>
      <c r="AD703" s="3">
        <v>100</v>
      </c>
      <c r="AE703" s="3">
        <v>15</v>
      </c>
      <c r="AF703" s="3">
        <v>15</v>
      </c>
      <c r="AG703" s="3">
        <v>100</v>
      </c>
      <c r="AH703" s="3">
        <v>15</v>
      </c>
      <c r="AI703" s="3">
        <v>15</v>
      </c>
      <c r="AJ703" s="3">
        <v>100</v>
      </c>
      <c r="AK703" s="3">
        <v>15</v>
      </c>
      <c r="AL703" s="3">
        <v>0</v>
      </c>
      <c r="AM703" s="3">
        <v>0</v>
      </c>
      <c r="AN703" s="3">
        <v>15</v>
      </c>
      <c r="AO703" s="3">
        <v>0</v>
      </c>
      <c r="AP703" s="3">
        <v>0</v>
      </c>
      <c r="AQ703" s="3" t="s">
        <v>77</v>
      </c>
      <c r="AR703" s="3" t="s">
        <v>77</v>
      </c>
      <c r="AS703" s="3" t="s">
        <v>77</v>
      </c>
      <c r="AT703" s="4">
        <v>399740000</v>
      </c>
      <c r="AU703" s="4">
        <v>375355667</v>
      </c>
      <c r="AV703" s="3">
        <v>93.9</v>
      </c>
      <c r="AW703" s="4">
        <v>1398460557</v>
      </c>
      <c r="AX703" s="4">
        <v>1389900557</v>
      </c>
      <c r="AY703" s="3">
        <v>99.39</v>
      </c>
      <c r="AZ703" s="4">
        <v>1447544002</v>
      </c>
      <c r="BA703" s="4">
        <v>1437470061</v>
      </c>
      <c r="BB703" s="3">
        <v>99.3</v>
      </c>
      <c r="BC703" s="4">
        <v>1422636000</v>
      </c>
      <c r="BD703" s="4">
        <v>0</v>
      </c>
      <c r="BE703" s="3">
        <v>0</v>
      </c>
      <c r="BF703" s="4">
        <v>1223427907</v>
      </c>
      <c r="BG703" s="4">
        <v>0</v>
      </c>
      <c r="BH703" s="3">
        <v>0</v>
      </c>
      <c r="BI703" s="4">
        <v>5891808466</v>
      </c>
      <c r="BJ703" s="4">
        <v>3202726285</v>
      </c>
      <c r="BK703" s="3">
        <v>54.36</v>
      </c>
      <c r="BL703" t="s">
        <v>1438</v>
      </c>
      <c r="BM703" s="5">
        <f>AT703 / 1000000</f>
        <v>399.74</v>
      </c>
      <c r="BN703" s="5">
        <f>AU703 / 1000000</f>
        <v>375.35566699999998</v>
      </c>
      <c r="BO703" s="5">
        <f>AW703 / 1000000</f>
        <v>1398.4605570000001</v>
      </c>
      <c r="BP703" s="5">
        <f>AX703 / 1000000</f>
        <v>1389.9005569999999</v>
      </c>
      <c r="BQ703" s="5">
        <f>AZ703 / 1000000</f>
        <v>1447.5440020000001</v>
      </c>
      <c r="BR703" s="5">
        <f>BA703 / 1000000</f>
        <v>1437.470061</v>
      </c>
      <c r="BS703" s="5">
        <f>BC703 / 1000000</f>
        <v>1422.636</v>
      </c>
      <c r="BT703" s="5">
        <f>BD703 / 1000000</f>
        <v>0</v>
      </c>
      <c r="BU703" s="5">
        <f>BF703 / 1000000</f>
        <v>1223.427907</v>
      </c>
      <c r="BV703" s="5">
        <f>BG703 / 1000000</f>
        <v>0</v>
      </c>
    </row>
    <row r="704" spans="1:74" x14ac:dyDescent="0.25">
      <c r="A704">
        <v>16</v>
      </c>
      <c r="B704" t="s">
        <v>60</v>
      </c>
      <c r="C704" t="s">
        <v>61</v>
      </c>
      <c r="D704">
        <v>2022</v>
      </c>
      <c r="E704" t="s">
        <v>62</v>
      </c>
      <c r="F704" t="s">
        <v>63</v>
      </c>
      <c r="G704">
        <v>2</v>
      </c>
      <c r="H704" t="s">
        <v>64</v>
      </c>
      <c r="I704" t="s">
        <v>3811</v>
      </c>
      <c r="J704" t="s">
        <v>1395</v>
      </c>
      <c r="K704" t="s">
        <v>1396</v>
      </c>
      <c r="L704" t="s">
        <v>3858</v>
      </c>
      <c r="M704" t="s">
        <v>1397</v>
      </c>
      <c r="N704" t="s">
        <v>3866</v>
      </c>
      <c r="O704" t="s">
        <v>255</v>
      </c>
      <c r="P704" t="s">
        <v>3864</v>
      </c>
      <c r="Q704" t="s">
        <v>1420</v>
      </c>
      <c r="R704" t="s">
        <v>4056</v>
      </c>
      <c r="S704" t="s">
        <v>1436</v>
      </c>
      <c r="T704">
        <v>28</v>
      </c>
      <c r="U704">
        <v>2</v>
      </c>
      <c r="V704" t="s">
        <v>1439</v>
      </c>
      <c r="W704">
        <v>1</v>
      </c>
      <c r="X704" t="s">
        <v>72</v>
      </c>
      <c r="Y704">
        <v>4</v>
      </c>
      <c r="Z704" t="s">
        <v>344</v>
      </c>
      <c r="AA704">
        <v>1</v>
      </c>
      <c r="AB704" s="3">
        <v>100</v>
      </c>
      <c r="AC704" s="3">
        <v>100</v>
      </c>
      <c r="AD704" s="3">
        <v>100</v>
      </c>
      <c r="AE704" s="3">
        <v>0</v>
      </c>
      <c r="AF704" s="3">
        <v>0</v>
      </c>
      <c r="AG704" s="3">
        <v>0</v>
      </c>
      <c r="AH704" s="3">
        <v>0</v>
      </c>
      <c r="AI704" s="3">
        <v>0</v>
      </c>
      <c r="AJ704" s="3">
        <v>0</v>
      </c>
      <c r="AK704" s="3">
        <v>0</v>
      </c>
      <c r="AL704" s="3">
        <v>0</v>
      </c>
      <c r="AM704" s="3">
        <v>0</v>
      </c>
      <c r="AN704" s="3">
        <v>0</v>
      </c>
      <c r="AO704" s="3">
        <v>0</v>
      </c>
      <c r="AP704" s="3">
        <v>0</v>
      </c>
      <c r="AQ704" s="3">
        <v>100</v>
      </c>
      <c r="AR704" s="3">
        <v>100</v>
      </c>
      <c r="AS704" s="3">
        <v>100</v>
      </c>
      <c r="AT704" s="4">
        <v>253716667</v>
      </c>
      <c r="AU704" s="4">
        <v>251535870</v>
      </c>
      <c r="AV704" s="3">
        <v>99.14</v>
      </c>
      <c r="AW704" s="4">
        <v>0</v>
      </c>
      <c r="AX704" s="4">
        <v>0</v>
      </c>
      <c r="AY704" s="3">
        <v>0</v>
      </c>
      <c r="AZ704" s="4">
        <v>0</v>
      </c>
      <c r="BA704" s="4">
        <v>0</v>
      </c>
      <c r="BB704" s="3">
        <v>0</v>
      </c>
      <c r="BC704" s="4">
        <v>0</v>
      </c>
      <c r="BD704" s="4">
        <v>0</v>
      </c>
      <c r="BE704" s="3">
        <v>0</v>
      </c>
      <c r="BF704" s="4">
        <v>0</v>
      </c>
      <c r="BG704" s="4">
        <v>0</v>
      </c>
      <c r="BH704" s="3">
        <v>0</v>
      </c>
      <c r="BI704" s="4">
        <v>253716667</v>
      </c>
      <c r="BJ704" s="4">
        <v>251535870</v>
      </c>
      <c r="BK704" s="3">
        <v>99.14</v>
      </c>
      <c r="BM704" s="5">
        <f>AT704 / 1000000</f>
        <v>253.716667</v>
      </c>
      <c r="BN704" s="5">
        <f>AU704 / 1000000</f>
        <v>251.53586999999999</v>
      </c>
      <c r="BO704" s="5">
        <f>AW704 / 1000000</f>
        <v>0</v>
      </c>
      <c r="BP704" s="5">
        <f>AX704 / 1000000</f>
        <v>0</v>
      </c>
      <c r="BQ704" s="5">
        <f>AZ704 / 1000000</f>
        <v>0</v>
      </c>
      <c r="BR704" s="5">
        <f>BA704 / 1000000</f>
        <v>0</v>
      </c>
      <c r="BS704" s="5">
        <f>BC704 / 1000000</f>
        <v>0</v>
      </c>
      <c r="BT704" s="5">
        <f>BD704 / 1000000</f>
        <v>0</v>
      </c>
      <c r="BU704" s="5">
        <f>BF704 / 1000000</f>
        <v>0</v>
      </c>
      <c r="BV704" s="5">
        <f>BG704 / 1000000</f>
        <v>0</v>
      </c>
    </row>
    <row r="705" spans="1:74" x14ac:dyDescent="0.25">
      <c r="A705">
        <v>16</v>
      </c>
      <c r="B705" t="s">
        <v>60</v>
      </c>
      <c r="C705" t="s">
        <v>61</v>
      </c>
      <c r="D705">
        <v>2022</v>
      </c>
      <c r="E705" t="s">
        <v>62</v>
      </c>
      <c r="F705" t="s">
        <v>63</v>
      </c>
      <c r="G705">
        <v>2</v>
      </c>
      <c r="H705" t="s">
        <v>64</v>
      </c>
      <c r="I705" t="s">
        <v>3811</v>
      </c>
      <c r="J705" t="s">
        <v>1395</v>
      </c>
      <c r="K705" t="s">
        <v>1396</v>
      </c>
      <c r="L705" t="s">
        <v>3858</v>
      </c>
      <c r="M705" t="s">
        <v>1397</v>
      </c>
      <c r="N705" t="s">
        <v>3866</v>
      </c>
      <c r="O705" t="s">
        <v>255</v>
      </c>
      <c r="P705" t="s">
        <v>3864</v>
      </c>
      <c r="Q705" t="s">
        <v>1420</v>
      </c>
      <c r="R705" t="s">
        <v>4056</v>
      </c>
      <c r="S705" t="s">
        <v>1436</v>
      </c>
      <c r="T705">
        <v>28</v>
      </c>
      <c r="U705">
        <v>3</v>
      </c>
      <c r="V705" t="s">
        <v>1440</v>
      </c>
      <c r="W705">
        <v>1</v>
      </c>
      <c r="X705" t="s">
        <v>72</v>
      </c>
      <c r="Y705">
        <v>4</v>
      </c>
      <c r="Z705" t="s">
        <v>344</v>
      </c>
      <c r="AA705">
        <v>1</v>
      </c>
      <c r="AB705" s="3">
        <v>100</v>
      </c>
      <c r="AC705" s="3">
        <v>100</v>
      </c>
      <c r="AD705" s="3">
        <v>100</v>
      </c>
      <c r="AE705" s="3">
        <v>0</v>
      </c>
      <c r="AF705" s="3">
        <v>0</v>
      </c>
      <c r="AG705" s="3">
        <v>0</v>
      </c>
      <c r="AH705" s="3">
        <v>0</v>
      </c>
      <c r="AI705" s="3">
        <v>0</v>
      </c>
      <c r="AJ705" s="3">
        <v>0</v>
      </c>
      <c r="AK705" s="3">
        <v>0</v>
      </c>
      <c r="AL705" s="3">
        <v>0</v>
      </c>
      <c r="AM705" s="3">
        <v>0</v>
      </c>
      <c r="AN705" s="3">
        <v>0</v>
      </c>
      <c r="AO705" s="3">
        <v>0</v>
      </c>
      <c r="AP705" s="3">
        <v>0</v>
      </c>
      <c r="AQ705" s="3">
        <v>100</v>
      </c>
      <c r="AR705" s="3">
        <v>100</v>
      </c>
      <c r="AS705" s="3">
        <v>100</v>
      </c>
      <c r="AT705" s="4">
        <v>63543333</v>
      </c>
      <c r="AU705" s="4">
        <v>51613964</v>
      </c>
      <c r="AV705" s="3">
        <v>81.22</v>
      </c>
      <c r="AW705" s="4">
        <v>0</v>
      </c>
      <c r="AX705" s="4">
        <v>0</v>
      </c>
      <c r="AY705" s="3">
        <v>0</v>
      </c>
      <c r="AZ705" s="4">
        <v>0</v>
      </c>
      <c r="BA705" s="4">
        <v>0</v>
      </c>
      <c r="BB705" s="3">
        <v>0</v>
      </c>
      <c r="BC705" s="4">
        <v>0</v>
      </c>
      <c r="BD705" s="4">
        <v>0</v>
      </c>
      <c r="BE705" s="3">
        <v>0</v>
      </c>
      <c r="BF705" s="4">
        <v>0</v>
      </c>
      <c r="BG705" s="4">
        <v>0</v>
      </c>
      <c r="BH705" s="3">
        <v>0</v>
      </c>
      <c r="BI705" s="4">
        <v>63543333</v>
      </c>
      <c r="BJ705" s="4">
        <v>51613964</v>
      </c>
      <c r="BK705" s="3">
        <v>81.23</v>
      </c>
      <c r="BM705" s="5">
        <f>AT705 / 1000000</f>
        <v>63.543332999999997</v>
      </c>
      <c r="BN705" s="5">
        <f>AU705 / 1000000</f>
        <v>51.613964000000003</v>
      </c>
      <c r="BO705" s="5">
        <f>AW705 / 1000000</f>
        <v>0</v>
      </c>
      <c r="BP705" s="5">
        <f>AX705 / 1000000</f>
        <v>0</v>
      </c>
      <c r="BQ705" s="5">
        <f>AZ705 / 1000000</f>
        <v>0</v>
      </c>
      <c r="BR705" s="5">
        <f>BA705 / 1000000</f>
        <v>0</v>
      </c>
      <c r="BS705" s="5">
        <f>BC705 / 1000000</f>
        <v>0</v>
      </c>
      <c r="BT705" s="5">
        <f>BD705 / 1000000</f>
        <v>0</v>
      </c>
      <c r="BU705" s="5">
        <f>BF705 / 1000000</f>
        <v>0</v>
      </c>
      <c r="BV705" s="5">
        <f>BG705 / 1000000</f>
        <v>0</v>
      </c>
    </row>
    <row r="706" spans="1:74" x14ac:dyDescent="0.25">
      <c r="A706">
        <v>16</v>
      </c>
      <c r="B706" t="s">
        <v>60</v>
      </c>
      <c r="C706" t="s">
        <v>61</v>
      </c>
      <c r="D706">
        <v>2022</v>
      </c>
      <c r="E706" t="s">
        <v>62</v>
      </c>
      <c r="F706" t="s">
        <v>63</v>
      </c>
      <c r="G706">
        <v>2</v>
      </c>
      <c r="H706" t="s">
        <v>64</v>
      </c>
      <c r="I706" t="s">
        <v>3811</v>
      </c>
      <c r="J706" t="s">
        <v>1395</v>
      </c>
      <c r="K706" t="s">
        <v>1396</v>
      </c>
      <c r="L706" t="s">
        <v>3858</v>
      </c>
      <c r="M706" t="s">
        <v>1397</v>
      </c>
      <c r="N706" t="s">
        <v>3866</v>
      </c>
      <c r="O706" t="s">
        <v>255</v>
      </c>
      <c r="P706" t="s">
        <v>3864</v>
      </c>
      <c r="Q706" t="s">
        <v>1420</v>
      </c>
      <c r="R706" t="s">
        <v>4056</v>
      </c>
      <c r="S706" t="s">
        <v>1436</v>
      </c>
      <c r="T706">
        <v>28</v>
      </c>
      <c r="U706">
        <v>4</v>
      </c>
      <c r="V706" t="s">
        <v>1441</v>
      </c>
      <c r="W706">
        <v>2</v>
      </c>
      <c r="X706" t="s">
        <v>76</v>
      </c>
      <c r="Y706">
        <v>1</v>
      </c>
      <c r="Z706" t="s">
        <v>73</v>
      </c>
      <c r="AA706">
        <v>1</v>
      </c>
      <c r="AB706" s="3">
        <v>2</v>
      </c>
      <c r="AC706" s="3">
        <v>2</v>
      </c>
      <c r="AD706" s="3">
        <v>100</v>
      </c>
      <c r="AE706" s="3">
        <v>2</v>
      </c>
      <c r="AF706" s="3">
        <v>2</v>
      </c>
      <c r="AG706" s="3">
        <v>100</v>
      </c>
      <c r="AH706" s="3">
        <v>2</v>
      </c>
      <c r="AI706" s="3">
        <v>2</v>
      </c>
      <c r="AJ706" s="3">
        <v>100</v>
      </c>
      <c r="AK706" s="3">
        <v>2</v>
      </c>
      <c r="AL706" s="3">
        <v>0</v>
      </c>
      <c r="AM706" s="3">
        <v>0</v>
      </c>
      <c r="AN706" s="3">
        <v>2</v>
      </c>
      <c r="AO706" s="3">
        <v>0</v>
      </c>
      <c r="AP706" s="3">
        <v>0</v>
      </c>
      <c r="AQ706" s="3" t="s">
        <v>77</v>
      </c>
      <c r="AR706" s="3" t="s">
        <v>77</v>
      </c>
      <c r="AS706" s="3" t="s">
        <v>77</v>
      </c>
      <c r="AT706" s="4">
        <v>146470000</v>
      </c>
      <c r="AU706" s="4">
        <v>135633333</v>
      </c>
      <c r="AV706" s="3">
        <v>92.6</v>
      </c>
      <c r="AW706" s="4">
        <v>435127250</v>
      </c>
      <c r="AX706" s="4">
        <v>427554779</v>
      </c>
      <c r="AY706" s="3">
        <v>98.26</v>
      </c>
      <c r="AZ706" s="4">
        <v>373795691</v>
      </c>
      <c r="BA706" s="4">
        <v>373592616</v>
      </c>
      <c r="BB706" s="3">
        <v>99.94</v>
      </c>
      <c r="BC706" s="4">
        <v>315194000</v>
      </c>
      <c r="BD706" s="4">
        <v>0</v>
      </c>
      <c r="BE706" s="3">
        <v>0</v>
      </c>
      <c r="BF706" s="4">
        <v>454678580</v>
      </c>
      <c r="BG706" s="4">
        <v>0</v>
      </c>
      <c r="BH706" s="3">
        <v>0</v>
      </c>
      <c r="BI706" s="4">
        <v>1725265521</v>
      </c>
      <c r="BJ706" s="4">
        <v>936780728</v>
      </c>
      <c r="BK706" s="3">
        <v>54.3</v>
      </c>
      <c r="BL706" t="s">
        <v>1442</v>
      </c>
      <c r="BM706" s="5">
        <f>AT706 / 1000000</f>
        <v>146.47</v>
      </c>
      <c r="BN706" s="5">
        <f>AU706 / 1000000</f>
        <v>135.63333299999999</v>
      </c>
      <c r="BO706" s="5">
        <f>AW706 / 1000000</f>
        <v>435.12725</v>
      </c>
      <c r="BP706" s="5">
        <f>AX706 / 1000000</f>
        <v>427.554779</v>
      </c>
      <c r="BQ706" s="5">
        <f>AZ706 / 1000000</f>
        <v>373.79569099999998</v>
      </c>
      <c r="BR706" s="5">
        <f>BA706 / 1000000</f>
        <v>373.59261600000002</v>
      </c>
      <c r="BS706" s="5">
        <f>BC706 / 1000000</f>
        <v>315.19400000000002</v>
      </c>
      <c r="BT706" s="5">
        <f>BD706 / 1000000</f>
        <v>0</v>
      </c>
      <c r="BU706" s="5">
        <f>BF706 / 1000000</f>
        <v>454.67858000000001</v>
      </c>
      <c r="BV706" s="5">
        <f>BG706 / 1000000</f>
        <v>0</v>
      </c>
    </row>
    <row r="707" spans="1:74" x14ac:dyDescent="0.25">
      <c r="A707">
        <v>16</v>
      </c>
      <c r="B707" t="s">
        <v>60</v>
      </c>
      <c r="C707" t="s">
        <v>61</v>
      </c>
      <c r="D707">
        <v>2022</v>
      </c>
      <c r="E707" t="s">
        <v>62</v>
      </c>
      <c r="F707" t="s">
        <v>63</v>
      </c>
      <c r="G707">
        <v>2</v>
      </c>
      <c r="H707" t="s">
        <v>64</v>
      </c>
      <c r="I707" t="s">
        <v>3811</v>
      </c>
      <c r="J707" t="s">
        <v>1395</v>
      </c>
      <c r="K707" t="s">
        <v>1396</v>
      </c>
      <c r="L707" t="s">
        <v>3858</v>
      </c>
      <c r="M707" t="s">
        <v>1397</v>
      </c>
      <c r="N707" t="s">
        <v>3866</v>
      </c>
      <c r="O707" t="s">
        <v>255</v>
      </c>
      <c r="P707" t="s">
        <v>3864</v>
      </c>
      <c r="Q707" t="s">
        <v>1420</v>
      </c>
      <c r="R707" t="s">
        <v>4056</v>
      </c>
      <c r="S707" t="s">
        <v>1436</v>
      </c>
      <c r="T707">
        <v>28</v>
      </c>
      <c r="U707">
        <v>5</v>
      </c>
      <c r="V707" t="s">
        <v>1443</v>
      </c>
      <c r="W707">
        <v>2</v>
      </c>
      <c r="X707" t="s">
        <v>76</v>
      </c>
      <c r="Y707">
        <v>1</v>
      </c>
      <c r="Z707" t="s">
        <v>73</v>
      </c>
      <c r="AA707">
        <v>1</v>
      </c>
      <c r="AB707" s="3">
        <v>0</v>
      </c>
      <c r="AC707" s="3">
        <v>0</v>
      </c>
      <c r="AD707" s="3">
        <v>0</v>
      </c>
      <c r="AE707" s="3">
        <v>100</v>
      </c>
      <c r="AF707" s="3">
        <v>100</v>
      </c>
      <c r="AG707" s="3">
        <v>100</v>
      </c>
      <c r="AH707" s="3">
        <v>100</v>
      </c>
      <c r="AI707" s="3">
        <v>100</v>
      </c>
      <c r="AJ707" s="3">
        <v>100</v>
      </c>
      <c r="AK707" s="3">
        <v>100</v>
      </c>
      <c r="AL707" s="3">
        <v>0</v>
      </c>
      <c r="AM707" s="3">
        <v>0</v>
      </c>
      <c r="AN707" s="3">
        <v>100</v>
      </c>
      <c r="AO707" s="3">
        <v>0</v>
      </c>
      <c r="AP707" s="3">
        <v>0</v>
      </c>
      <c r="AQ707" s="3" t="s">
        <v>77</v>
      </c>
      <c r="AR707" s="3" t="s">
        <v>77</v>
      </c>
      <c r="AS707" s="3" t="s">
        <v>77</v>
      </c>
      <c r="AT707" s="4">
        <v>0</v>
      </c>
      <c r="AU707" s="4">
        <v>0</v>
      </c>
      <c r="AV707" s="3">
        <v>0</v>
      </c>
      <c r="AW707" s="4">
        <v>629882899</v>
      </c>
      <c r="AX707" s="4">
        <v>622842894</v>
      </c>
      <c r="AY707" s="3">
        <v>98.88</v>
      </c>
      <c r="AZ707" s="4">
        <v>618179220</v>
      </c>
      <c r="BA707" s="4">
        <v>617154220</v>
      </c>
      <c r="BB707" s="3">
        <v>99.83</v>
      </c>
      <c r="BC707" s="4">
        <v>594254000</v>
      </c>
      <c r="BD707" s="4">
        <v>0</v>
      </c>
      <c r="BE707" s="3">
        <v>0</v>
      </c>
      <c r="BF707" s="4">
        <v>622845320</v>
      </c>
      <c r="BG707" s="4">
        <v>0</v>
      </c>
      <c r="BH707" s="3">
        <v>0</v>
      </c>
      <c r="BI707" s="4">
        <v>2465161439</v>
      </c>
      <c r="BJ707" s="4">
        <v>1239997114</v>
      </c>
      <c r="BK707" s="3">
        <v>50.3</v>
      </c>
      <c r="BL707" t="s">
        <v>1444</v>
      </c>
      <c r="BM707" s="5">
        <f>AT707 / 1000000</f>
        <v>0</v>
      </c>
      <c r="BN707" s="5">
        <f>AU707 / 1000000</f>
        <v>0</v>
      </c>
      <c r="BO707" s="5">
        <f>AW707 / 1000000</f>
        <v>629.88289899999995</v>
      </c>
      <c r="BP707" s="5">
        <f>AX707 / 1000000</f>
        <v>622.842894</v>
      </c>
      <c r="BQ707" s="5">
        <f>AZ707 / 1000000</f>
        <v>618.17921999999999</v>
      </c>
      <c r="BR707" s="5">
        <f>BA707 / 1000000</f>
        <v>617.15422000000001</v>
      </c>
      <c r="BS707" s="5">
        <f>BC707 / 1000000</f>
        <v>594.25400000000002</v>
      </c>
      <c r="BT707" s="5">
        <f>BD707 / 1000000</f>
        <v>0</v>
      </c>
      <c r="BU707" s="5">
        <f>BF707 / 1000000</f>
        <v>622.84532000000002</v>
      </c>
      <c r="BV707" s="5">
        <f>BG707 / 1000000</f>
        <v>0</v>
      </c>
    </row>
    <row r="708" spans="1:74" x14ac:dyDescent="0.25">
      <c r="A708">
        <v>16</v>
      </c>
      <c r="B708" t="s">
        <v>60</v>
      </c>
      <c r="C708" t="s">
        <v>61</v>
      </c>
      <c r="D708">
        <v>2022</v>
      </c>
      <c r="E708" t="s">
        <v>62</v>
      </c>
      <c r="F708" t="s">
        <v>63</v>
      </c>
      <c r="G708">
        <v>2</v>
      </c>
      <c r="H708" t="s">
        <v>64</v>
      </c>
      <c r="I708" t="s">
        <v>3811</v>
      </c>
      <c r="J708" t="s">
        <v>1395</v>
      </c>
      <c r="K708" t="s">
        <v>1396</v>
      </c>
      <c r="L708" t="s">
        <v>3858</v>
      </c>
      <c r="M708" t="s">
        <v>1397</v>
      </c>
      <c r="N708" t="s">
        <v>3866</v>
      </c>
      <c r="O708" t="s">
        <v>255</v>
      </c>
      <c r="P708" t="s">
        <v>3864</v>
      </c>
      <c r="Q708" t="s">
        <v>1420</v>
      </c>
      <c r="R708" t="s">
        <v>4056</v>
      </c>
      <c r="S708" t="s">
        <v>1436</v>
      </c>
      <c r="T708">
        <v>28</v>
      </c>
      <c r="U708">
        <v>6</v>
      </c>
      <c r="V708" t="s">
        <v>1445</v>
      </c>
      <c r="W708">
        <v>2</v>
      </c>
      <c r="X708" t="s">
        <v>76</v>
      </c>
      <c r="Y708">
        <v>1</v>
      </c>
      <c r="Z708" t="s">
        <v>73</v>
      </c>
      <c r="AA708">
        <v>1</v>
      </c>
      <c r="AB708" s="3">
        <v>0</v>
      </c>
      <c r="AC708" s="3">
        <v>0</v>
      </c>
      <c r="AD708" s="3">
        <v>0</v>
      </c>
      <c r="AE708" s="3">
        <v>100</v>
      </c>
      <c r="AF708" s="3">
        <v>100</v>
      </c>
      <c r="AG708" s="3">
        <v>100</v>
      </c>
      <c r="AH708" s="3">
        <v>100</v>
      </c>
      <c r="AI708" s="3">
        <v>100</v>
      </c>
      <c r="AJ708" s="3">
        <v>100</v>
      </c>
      <c r="AK708" s="3">
        <v>100</v>
      </c>
      <c r="AL708" s="3">
        <v>0</v>
      </c>
      <c r="AM708" s="3">
        <v>0</v>
      </c>
      <c r="AN708" s="3">
        <v>100</v>
      </c>
      <c r="AO708" s="3">
        <v>0</v>
      </c>
      <c r="AP708" s="3">
        <v>0</v>
      </c>
      <c r="AQ708" s="3" t="s">
        <v>77</v>
      </c>
      <c r="AR708" s="3" t="s">
        <v>77</v>
      </c>
      <c r="AS708" s="3" t="s">
        <v>77</v>
      </c>
      <c r="AT708" s="4">
        <v>0</v>
      </c>
      <c r="AU708" s="4">
        <v>0</v>
      </c>
      <c r="AV708" s="3">
        <v>0</v>
      </c>
      <c r="AW708" s="4">
        <v>634740294</v>
      </c>
      <c r="AX708" s="4">
        <v>628180294</v>
      </c>
      <c r="AY708" s="3">
        <v>98.97</v>
      </c>
      <c r="AZ708" s="4">
        <v>444408087</v>
      </c>
      <c r="BA708" s="4">
        <v>442927087</v>
      </c>
      <c r="BB708" s="3">
        <v>99.67</v>
      </c>
      <c r="BC708" s="4">
        <v>531043000</v>
      </c>
      <c r="BD708" s="4">
        <v>0</v>
      </c>
      <c r="BE708" s="3">
        <v>0</v>
      </c>
      <c r="BF708" s="4">
        <v>219848193</v>
      </c>
      <c r="BG708" s="4">
        <v>0</v>
      </c>
      <c r="BH708" s="3">
        <v>0</v>
      </c>
      <c r="BI708" s="4">
        <v>1830039574</v>
      </c>
      <c r="BJ708" s="4">
        <v>1071107381</v>
      </c>
      <c r="BK708" s="3">
        <v>58.53</v>
      </c>
      <c r="BL708" t="s">
        <v>1446</v>
      </c>
      <c r="BM708" s="5">
        <f>AT708 / 1000000</f>
        <v>0</v>
      </c>
      <c r="BN708" s="5">
        <f>AU708 / 1000000</f>
        <v>0</v>
      </c>
      <c r="BO708" s="5">
        <f>AW708 / 1000000</f>
        <v>634.74029399999995</v>
      </c>
      <c r="BP708" s="5">
        <f>AX708 / 1000000</f>
        <v>628.180294</v>
      </c>
      <c r="BQ708" s="5">
        <f>AZ708 / 1000000</f>
        <v>444.40808700000002</v>
      </c>
      <c r="BR708" s="5">
        <f>BA708 / 1000000</f>
        <v>442.92708699999997</v>
      </c>
      <c r="BS708" s="5">
        <f>BC708 / 1000000</f>
        <v>531.04300000000001</v>
      </c>
      <c r="BT708" s="5">
        <f>BD708 / 1000000</f>
        <v>0</v>
      </c>
      <c r="BU708" s="5">
        <f>BF708 / 1000000</f>
        <v>219.84819300000001</v>
      </c>
      <c r="BV708" s="5">
        <f>BG708 / 1000000</f>
        <v>0</v>
      </c>
    </row>
    <row r="709" spans="1:74" x14ac:dyDescent="0.25">
      <c r="A709">
        <v>16</v>
      </c>
      <c r="B709" t="s">
        <v>60</v>
      </c>
      <c r="C709" t="s">
        <v>61</v>
      </c>
      <c r="D709">
        <v>2022</v>
      </c>
      <c r="E709" t="s">
        <v>62</v>
      </c>
      <c r="F709" t="s">
        <v>63</v>
      </c>
      <c r="G709">
        <v>2</v>
      </c>
      <c r="H709" t="s">
        <v>64</v>
      </c>
      <c r="I709" t="s">
        <v>3811</v>
      </c>
      <c r="J709" t="s">
        <v>1395</v>
      </c>
      <c r="K709" t="s">
        <v>1396</v>
      </c>
      <c r="L709" t="s">
        <v>3858</v>
      </c>
      <c r="M709" t="s">
        <v>1397</v>
      </c>
      <c r="N709" t="s">
        <v>3866</v>
      </c>
      <c r="O709" t="s">
        <v>255</v>
      </c>
      <c r="P709" t="s">
        <v>3899</v>
      </c>
      <c r="Q709" t="s">
        <v>1447</v>
      </c>
      <c r="R709" t="s">
        <v>4057</v>
      </c>
      <c r="S709" t="s">
        <v>1448</v>
      </c>
      <c r="T709">
        <v>27</v>
      </c>
      <c r="U709">
        <v>1</v>
      </c>
      <c r="V709" t="s">
        <v>1449</v>
      </c>
      <c r="W709">
        <v>3</v>
      </c>
      <c r="X709" t="s">
        <v>136</v>
      </c>
      <c r="Y709">
        <v>1</v>
      </c>
      <c r="Z709" t="s">
        <v>73</v>
      </c>
      <c r="AA709">
        <v>1</v>
      </c>
      <c r="AB709" s="3">
        <v>0.3</v>
      </c>
      <c r="AC709" s="3">
        <v>0.3</v>
      </c>
      <c r="AD709" s="3">
        <v>100</v>
      </c>
      <c r="AE709" s="3">
        <v>0.7</v>
      </c>
      <c r="AF709" s="3">
        <v>0.69</v>
      </c>
      <c r="AG709" s="3">
        <v>98.57</v>
      </c>
      <c r="AH709" s="3">
        <v>1</v>
      </c>
      <c r="AI709" s="3">
        <v>1</v>
      </c>
      <c r="AJ709" s="3">
        <v>100</v>
      </c>
      <c r="AK709" s="3">
        <v>1</v>
      </c>
      <c r="AL709" s="3">
        <v>0</v>
      </c>
      <c r="AM709" s="3">
        <v>0</v>
      </c>
      <c r="AN709" s="3">
        <v>1</v>
      </c>
      <c r="AO709" s="3">
        <v>0</v>
      </c>
      <c r="AP709" s="3">
        <v>0</v>
      </c>
      <c r="AQ709" s="3" t="s">
        <v>77</v>
      </c>
      <c r="AR709" s="3" t="s">
        <v>77</v>
      </c>
      <c r="AS709" s="3" t="s">
        <v>77</v>
      </c>
      <c r="AT709" s="4">
        <v>54000000</v>
      </c>
      <c r="AU709" s="4">
        <v>53100000</v>
      </c>
      <c r="AV709" s="3">
        <v>98.33</v>
      </c>
      <c r="AW709" s="4">
        <v>1480301974</v>
      </c>
      <c r="AX709" s="4">
        <v>1198983215</v>
      </c>
      <c r="AY709" s="3">
        <v>81</v>
      </c>
      <c r="AZ709" s="4">
        <v>385135092</v>
      </c>
      <c r="BA709" s="4">
        <v>373257434</v>
      </c>
      <c r="BB709" s="3">
        <v>96.92</v>
      </c>
      <c r="BC709" s="4">
        <v>313860000</v>
      </c>
      <c r="BD709" s="4">
        <v>0</v>
      </c>
      <c r="BE709" s="3">
        <v>0</v>
      </c>
      <c r="BF709" s="4">
        <v>53520000</v>
      </c>
      <c r="BG709" s="4">
        <v>0</v>
      </c>
      <c r="BH709" s="3">
        <v>0</v>
      </c>
      <c r="BI709" s="4">
        <v>2286817066</v>
      </c>
      <c r="BJ709" s="4">
        <v>1625340649</v>
      </c>
      <c r="BK709" s="3">
        <v>71.069999999999993</v>
      </c>
      <c r="BL709" t="s">
        <v>1450</v>
      </c>
      <c r="BM709" s="5">
        <f>AT709 / 1000000</f>
        <v>54</v>
      </c>
      <c r="BN709" s="5">
        <f>AU709 / 1000000</f>
        <v>53.1</v>
      </c>
      <c r="BO709" s="5">
        <f>AW709 / 1000000</f>
        <v>1480.301974</v>
      </c>
      <c r="BP709" s="5">
        <f>AX709 / 1000000</f>
        <v>1198.983215</v>
      </c>
      <c r="BQ709" s="5">
        <f>AZ709 / 1000000</f>
        <v>385.13509199999999</v>
      </c>
      <c r="BR709" s="5">
        <f>BA709 / 1000000</f>
        <v>373.25743399999999</v>
      </c>
      <c r="BS709" s="5">
        <f>BC709 / 1000000</f>
        <v>313.86</v>
      </c>
      <c r="BT709" s="5">
        <f>BD709 / 1000000</f>
        <v>0</v>
      </c>
      <c r="BU709" s="5">
        <f>BF709 / 1000000</f>
        <v>53.52</v>
      </c>
      <c r="BV709" s="5">
        <f>BG709 / 1000000</f>
        <v>0</v>
      </c>
    </row>
    <row r="710" spans="1:74" x14ac:dyDescent="0.25">
      <c r="A710">
        <v>16</v>
      </c>
      <c r="B710" t="s">
        <v>60</v>
      </c>
      <c r="C710" t="s">
        <v>61</v>
      </c>
      <c r="D710">
        <v>2022</v>
      </c>
      <c r="E710" t="s">
        <v>62</v>
      </c>
      <c r="F710" t="s">
        <v>63</v>
      </c>
      <c r="G710">
        <v>2</v>
      </c>
      <c r="H710" t="s">
        <v>64</v>
      </c>
      <c r="I710" t="s">
        <v>3811</v>
      </c>
      <c r="J710" t="s">
        <v>1395</v>
      </c>
      <c r="K710" t="s">
        <v>1396</v>
      </c>
      <c r="L710" t="s">
        <v>3858</v>
      </c>
      <c r="M710" t="s">
        <v>1397</v>
      </c>
      <c r="N710" t="s">
        <v>3866</v>
      </c>
      <c r="O710" t="s">
        <v>255</v>
      </c>
      <c r="P710" t="s">
        <v>3899</v>
      </c>
      <c r="Q710" t="s">
        <v>1447</v>
      </c>
      <c r="R710" t="s">
        <v>4057</v>
      </c>
      <c r="S710" t="s">
        <v>1448</v>
      </c>
      <c r="T710">
        <v>27</v>
      </c>
      <c r="U710">
        <v>2</v>
      </c>
      <c r="V710" t="s">
        <v>1451</v>
      </c>
      <c r="W710">
        <v>2</v>
      </c>
      <c r="X710" t="s">
        <v>76</v>
      </c>
      <c r="Y710">
        <v>1</v>
      </c>
      <c r="Z710" t="s">
        <v>73</v>
      </c>
      <c r="AA710">
        <v>1</v>
      </c>
      <c r="AB710" s="3">
        <v>13</v>
      </c>
      <c r="AC710" s="3">
        <v>13</v>
      </c>
      <c r="AD710" s="3">
        <v>100</v>
      </c>
      <c r="AE710" s="3">
        <v>13</v>
      </c>
      <c r="AF710" s="3">
        <v>13</v>
      </c>
      <c r="AG710" s="3">
        <v>100</v>
      </c>
      <c r="AH710" s="3">
        <v>13</v>
      </c>
      <c r="AI710" s="3">
        <v>13</v>
      </c>
      <c r="AJ710" s="3">
        <v>100</v>
      </c>
      <c r="AK710" s="3">
        <v>13</v>
      </c>
      <c r="AL710" s="3">
        <v>0</v>
      </c>
      <c r="AM710" s="3">
        <v>0</v>
      </c>
      <c r="AN710" s="3">
        <v>13</v>
      </c>
      <c r="AO710" s="3">
        <v>0</v>
      </c>
      <c r="AP710" s="3">
        <v>0</v>
      </c>
      <c r="AQ710" s="3" t="s">
        <v>77</v>
      </c>
      <c r="AR710" s="3" t="s">
        <v>77</v>
      </c>
      <c r="AS710" s="3" t="s">
        <v>77</v>
      </c>
      <c r="AT710" s="4">
        <v>60600000</v>
      </c>
      <c r="AU710" s="4">
        <v>60600000</v>
      </c>
      <c r="AV710" s="3">
        <v>100</v>
      </c>
      <c r="AW710" s="4">
        <v>166569791</v>
      </c>
      <c r="AX710" s="4">
        <v>158489791</v>
      </c>
      <c r="AY710" s="3">
        <v>95.15</v>
      </c>
      <c r="AZ710" s="4">
        <v>276706434</v>
      </c>
      <c r="BA710" s="4">
        <v>274788190</v>
      </c>
      <c r="BB710" s="3">
        <v>99.31</v>
      </c>
      <c r="BC710" s="4">
        <v>249067000</v>
      </c>
      <c r="BD710" s="4">
        <v>0</v>
      </c>
      <c r="BE710" s="3">
        <v>0</v>
      </c>
      <c r="BF710" s="4">
        <v>120000000</v>
      </c>
      <c r="BG710" s="4">
        <v>0</v>
      </c>
      <c r="BH710" s="3">
        <v>0</v>
      </c>
      <c r="BI710" s="4">
        <v>872943225</v>
      </c>
      <c r="BJ710" s="4">
        <v>493877981</v>
      </c>
      <c r="BK710" s="3">
        <v>56.58</v>
      </c>
      <c r="BL710" t="s">
        <v>1452</v>
      </c>
      <c r="BM710" s="5">
        <f>AT710 / 1000000</f>
        <v>60.6</v>
      </c>
      <c r="BN710" s="5">
        <f>AU710 / 1000000</f>
        <v>60.6</v>
      </c>
      <c r="BO710" s="5">
        <f>AW710 / 1000000</f>
        <v>166.56979100000001</v>
      </c>
      <c r="BP710" s="5">
        <f>AX710 / 1000000</f>
        <v>158.489791</v>
      </c>
      <c r="BQ710" s="5">
        <f>AZ710 / 1000000</f>
        <v>276.706434</v>
      </c>
      <c r="BR710" s="5">
        <f>BA710 / 1000000</f>
        <v>274.78818999999999</v>
      </c>
      <c r="BS710" s="5">
        <f>BC710 / 1000000</f>
        <v>249.06700000000001</v>
      </c>
      <c r="BT710" s="5">
        <f>BD710 / 1000000</f>
        <v>0</v>
      </c>
      <c r="BU710" s="5">
        <f>BF710 / 1000000</f>
        <v>120</v>
      </c>
      <c r="BV710" s="5">
        <f>BG710 / 1000000</f>
        <v>0</v>
      </c>
    </row>
    <row r="711" spans="1:74" x14ac:dyDescent="0.25">
      <c r="A711">
        <v>16</v>
      </c>
      <c r="B711" t="s">
        <v>60</v>
      </c>
      <c r="C711" t="s">
        <v>61</v>
      </c>
      <c r="D711">
        <v>2022</v>
      </c>
      <c r="E711" t="s">
        <v>62</v>
      </c>
      <c r="F711" t="s">
        <v>63</v>
      </c>
      <c r="G711">
        <v>2</v>
      </c>
      <c r="H711" t="s">
        <v>64</v>
      </c>
      <c r="I711" t="s">
        <v>3811</v>
      </c>
      <c r="J711" t="s">
        <v>1395</v>
      </c>
      <c r="K711" t="s">
        <v>1396</v>
      </c>
      <c r="L711" t="s">
        <v>3858</v>
      </c>
      <c r="M711" t="s">
        <v>1397</v>
      </c>
      <c r="N711" t="s">
        <v>3866</v>
      </c>
      <c r="O711" t="s">
        <v>255</v>
      </c>
      <c r="P711" t="s">
        <v>3899</v>
      </c>
      <c r="Q711" t="s">
        <v>1447</v>
      </c>
      <c r="R711" t="s">
        <v>4057</v>
      </c>
      <c r="S711" t="s">
        <v>1448</v>
      </c>
      <c r="T711">
        <v>27</v>
      </c>
      <c r="U711">
        <v>3</v>
      </c>
      <c r="V711" t="s">
        <v>1453</v>
      </c>
      <c r="W711">
        <v>1</v>
      </c>
      <c r="X711" t="s">
        <v>72</v>
      </c>
      <c r="Y711">
        <v>1</v>
      </c>
      <c r="Z711" t="s">
        <v>73</v>
      </c>
      <c r="AA711">
        <v>1</v>
      </c>
      <c r="AB711" s="3">
        <v>0</v>
      </c>
      <c r="AC711" s="3">
        <v>0</v>
      </c>
      <c r="AD711" s="3">
        <v>0</v>
      </c>
      <c r="AE711" s="3">
        <v>0.25</v>
      </c>
      <c r="AF711" s="3">
        <v>0.24</v>
      </c>
      <c r="AG711" s="3">
        <v>96</v>
      </c>
      <c r="AH711" s="3">
        <v>0.26</v>
      </c>
      <c r="AI711" s="3">
        <v>0.26</v>
      </c>
      <c r="AJ711" s="3">
        <v>100</v>
      </c>
      <c r="AK711" s="3">
        <v>0.25</v>
      </c>
      <c r="AL711" s="3">
        <v>0</v>
      </c>
      <c r="AM711" s="3">
        <v>0</v>
      </c>
      <c r="AN711" s="3">
        <v>0.25</v>
      </c>
      <c r="AO711" s="3">
        <v>0</v>
      </c>
      <c r="AP711" s="3">
        <v>0</v>
      </c>
      <c r="AQ711" s="3">
        <v>1</v>
      </c>
      <c r="AR711" s="3">
        <v>0.5</v>
      </c>
      <c r="AS711" s="3">
        <v>50</v>
      </c>
      <c r="AT711" s="4">
        <v>0</v>
      </c>
      <c r="AU711" s="4">
        <v>0</v>
      </c>
      <c r="AV711" s="3">
        <v>0</v>
      </c>
      <c r="AW711" s="4">
        <v>1434045964</v>
      </c>
      <c r="AX711" s="4">
        <v>1282135504</v>
      </c>
      <c r="AY711" s="3">
        <v>89.41</v>
      </c>
      <c r="AZ711" s="4">
        <v>2527791404</v>
      </c>
      <c r="BA711" s="4">
        <v>2489830325</v>
      </c>
      <c r="BB711" s="3">
        <v>98.5</v>
      </c>
      <c r="BC711" s="4">
        <v>2893799000</v>
      </c>
      <c r="BD711" s="4">
        <v>0</v>
      </c>
      <c r="BE711" s="3">
        <v>0</v>
      </c>
      <c r="BF711" s="4">
        <v>560274500</v>
      </c>
      <c r="BG711" s="4">
        <v>0</v>
      </c>
      <c r="BH711" s="3">
        <v>0</v>
      </c>
      <c r="BI711" s="4">
        <v>7415910868</v>
      </c>
      <c r="BJ711" s="4">
        <v>3771965829</v>
      </c>
      <c r="BK711" s="3">
        <v>50.86</v>
      </c>
      <c r="BL711" t="s">
        <v>1454</v>
      </c>
      <c r="BM711" s="5">
        <f>AT711 / 1000000</f>
        <v>0</v>
      </c>
      <c r="BN711" s="5">
        <f>AU711 / 1000000</f>
        <v>0</v>
      </c>
      <c r="BO711" s="5">
        <f>AW711 / 1000000</f>
        <v>1434.0459639999999</v>
      </c>
      <c r="BP711" s="5">
        <f>AX711 / 1000000</f>
        <v>1282.1355040000001</v>
      </c>
      <c r="BQ711" s="5">
        <f>AZ711 / 1000000</f>
        <v>2527.7914040000001</v>
      </c>
      <c r="BR711" s="5">
        <f>BA711 / 1000000</f>
        <v>2489.8303249999999</v>
      </c>
      <c r="BS711" s="5">
        <f>BC711 / 1000000</f>
        <v>2893.799</v>
      </c>
      <c r="BT711" s="5">
        <f>BD711 / 1000000</f>
        <v>0</v>
      </c>
      <c r="BU711" s="5">
        <f>BF711 / 1000000</f>
        <v>560.27449999999999</v>
      </c>
      <c r="BV711" s="5">
        <f>BG711 / 1000000</f>
        <v>0</v>
      </c>
    </row>
    <row r="712" spans="1:74" x14ac:dyDescent="0.25">
      <c r="A712">
        <v>16</v>
      </c>
      <c r="B712" t="s">
        <v>60</v>
      </c>
      <c r="C712" t="s">
        <v>61</v>
      </c>
      <c r="D712">
        <v>2022</v>
      </c>
      <c r="E712" t="s">
        <v>62</v>
      </c>
      <c r="F712" t="s">
        <v>63</v>
      </c>
      <c r="G712">
        <v>2</v>
      </c>
      <c r="H712" t="s">
        <v>64</v>
      </c>
      <c r="I712" t="s">
        <v>3811</v>
      </c>
      <c r="J712" t="s">
        <v>1395</v>
      </c>
      <c r="K712" t="s">
        <v>1396</v>
      </c>
      <c r="L712" t="s">
        <v>3858</v>
      </c>
      <c r="M712" t="s">
        <v>1397</v>
      </c>
      <c r="N712" t="s">
        <v>3866</v>
      </c>
      <c r="O712" t="s">
        <v>255</v>
      </c>
      <c r="P712" t="s">
        <v>3899</v>
      </c>
      <c r="Q712" t="s">
        <v>1447</v>
      </c>
      <c r="R712" t="s">
        <v>4057</v>
      </c>
      <c r="S712" t="s">
        <v>1448</v>
      </c>
      <c r="T712">
        <v>27</v>
      </c>
      <c r="U712">
        <v>4</v>
      </c>
      <c r="V712" t="s">
        <v>1455</v>
      </c>
      <c r="W712">
        <v>1</v>
      </c>
      <c r="X712" t="s">
        <v>72</v>
      </c>
      <c r="Y712">
        <v>1</v>
      </c>
      <c r="Z712" t="s">
        <v>73</v>
      </c>
      <c r="AA712">
        <v>1</v>
      </c>
      <c r="AB712" s="3">
        <v>0.04</v>
      </c>
      <c r="AC712" s="3">
        <v>0.04</v>
      </c>
      <c r="AD712" s="3">
        <v>100</v>
      </c>
      <c r="AE712" s="3">
        <v>0.24</v>
      </c>
      <c r="AF712" s="3">
        <v>0.24</v>
      </c>
      <c r="AG712" s="3">
        <v>100</v>
      </c>
      <c r="AH712" s="3">
        <v>0.24</v>
      </c>
      <c r="AI712" s="3">
        <v>0.24</v>
      </c>
      <c r="AJ712" s="3">
        <v>100</v>
      </c>
      <c r="AK712" s="3">
        <v>0.24</v>
      </c>
      <c r="AL712" s="3">
        <v>0</v>
      </c>
      <c r="AM712" s="3">
        <v>0</v>
      </c>
      <c r="AN712" s="3">
        <v>0.24</v>
      </c>
      <c r="AO712" s="3">
        <v>0</v>
      </c>
      <c r="AP712" s="3">
        <v>0</v>
      </c>
      <c r="AQ712" s="3">
        <v>1</v>
      </c>
      <c r="AR712" s="3">
        <v>0.52</v>
      </c>
      <c r="AS712" s="3">
        <v>52</v>
      </c>
      <c r="AT712" s="4">
        <v>29400000</v>
      </c>
      <c r="AU712" s="4">
        <v>21200000</v>
      </c>
      <c r="AV712" s="3">
        <v>72.11</v>
      </c>
      <c r="AW712" s="4">
        <v>5886531587</v>
      </c>
      <c r="AX712" s="4">
        <v>5845618011</v>
      </c>
      <c r="AY712" s="3">
        <v>99.31</v>
      </c>
      <c r="AZ712" s="4">
        <v>2629552775</v>
      </c>
      <c r="BA712" s="4">
        <v>2580779919</v>
      </c>
      <c r="BB712" s="3">
        <v>98.15</v>
      </c>
      <c r="BC712" s="4">
        <v>1819393000</v>
      </c>
      <c r="BD712" s="4">
        <v>0</v>
      </c>
      <c r="BE712" s="3">
        <v>0</v>
      </c>
      <c r="BF712" s="4">
        <v>1054308000</v>
      </c>
      <c r="BG712" s="4">
        <v>0</v>
      </c>
      <c r="BH712" s="3">
        <v>0</v>
      </c>
      <c r="BI712" s="4">
        <v>11419185362</v>
      </c>
      <c r="BJ712" s="4">
        <v>8447597930</v>
      </c>
      <c r="BK712" s="3">
        <v>73.98</v>
      </c>
      <c r="BL712" t="s">
        <v>1456</v>
      </c>
      <c r="BM712" s="5">
        <f>AT712 / 1000000</f>
        <v>29.4</v>
      </c>
      <c r="BN712" s="5">
        <f>AU712 / 1000000</f>
        <v>21.2</v>
      </c>
      <c r="BO712" s="5">
        <f>AW712 / 1000000</f>
        <v>5886.5315870000004</v>
      </c>
      <c r="BP712" s="5">
        <f>AX712 / 1000000</f>
        <v>5845.6180109999996</v>
      </c>
      <c r="BQ712" s="5">
        <f>AZ712 / 1000000</f>
        <v>2629.5527750000001</v>
      </c>
      <c r="BR712" s="5">
        <f>BA712 / 1000000</f>
        <v>2580.7799190000001</v>
      </c>
      <c r="BS712" s="5">
        <f>BC712 / 1000000</f>
        <v>1819.393</v>
      </c>
      <c r="BT712" s="5">
        <f>BD712 / 1000000</f>
        <v>0</v>
      </c>
      <c r="BU712" s="5">
        <f>BF712 / 1000000</f>
        <v>1054.308</v>
      </c>
      <c r="BV712" s="5">
        <f>BG712 / 1000000</f>
        <v>0</v>
      </c>
    </row>
    <row r="713" spans="1:74" x14ac:dyDescent="0.25">
      <c r="A713">
        <v>16</v>
      </c>
      <c r="B713" t="s">
        <v>60</v>
      </c>
      <c r="C713" t="s">
        <v>61</v>
      </c>
      <c r="D713">
        <v>2022</v>
      </c>
      <c r="E713" t="s">
        <v>62</v>
      </c>
      <c r="F713" t="s">
        <v>63</v>
      </c>
      <c r="G713">
        <v>2</v>
      </c>
      <c r="H713" t="s">
        <v>64</v>
      </c>
      <c r="I713" t="s">
        <v>3811</v>
      </c>
      <c r="J713" t="s">
        <v>1395</v>
      </c>
      <c r="K713" t="s">
        <v>1396</v>
      </c>
      <c r="L713" t="s">
        <v>3858</v>
      </c>
      <c r="M713" t="s">
        <v>1397</v>
      </c>
      <c r="N713" t="s">
        <v>3866</v>
      </c>
      <c r="O713" t="s">
        <v>255</v>
      </c>
      <c r="P713" t="s">
        <v>3899</v>
      </c>
      <c r="Q713" t="s">
        <v>1447</v>
      </c>
      <c r="R713" t="s">
        <v>4057</v>
      </c>
      <c r="S713" t="s">
        <v>1448</v>
      </c>
      <c r="T713">
        <v>27</v>
      </c>
      <c r="U713">
        <v>5</v>
      </c>
      <c r="V713" t="s">
        <v>1457</v>
      </c>
      <c r="W713">
        <v>3</v>
      </c>
      <c r="X713" t="s">
        <v>136</v>
      </c>
      <c r="Y713">
        <v>1</v>
      </c>
      <c r="Z713" t="s">
        <v>73</v>
      </c>
      <c r="AA713">
        <v>1</v>
      </c>
      <c r="AB713" s="3">
        <v>0.3</v>
      </c>
      <c r="AC713" s="3">
        <v>0.3</v>
      </c>
      <c r="AD713" s="3">
        <v>100</v>
      </c>
      <c r="AE713" s="3">
        <v>0.7</v>
      </c>
      <c r="AF713" s="3">
        <v>0.7</v>
      </c>
      <c r="AG713" s="3">
        <v>100</v>
      </c>
      <c r="AH713" s="3">
        <v>1</v>
      </c>
      <c r="AI713" s="3">
        <v>1</v>
      </c>
      <c r="AJ713" s="3">
        <v>100</v>
      </c>
      <c r="AK713" s="3">
        <v>1</v>
      </c>
      <c r="AL713" s="3">
        <v>0</v>
      </c>
      <c r="AM713" s="3">
        <v>0</v>
      </c>
      <c r="AN713" s="3">
        <v>1</v>
      </c>
      <c r="AO713" s="3">
        <v>0</v>
      </c>
      <c r="AP713" s="3">
        <v>0</v>
      </c>
      <c r="AQ713" s="3" t="s">
        <v>77</v>
      </c>
      <c r="AR713" s="3" t="s">
        <v>77</v>
      </c>
      <c r="AS713" s="3" t="s">
        <v>77</v>
      </c>
      <c r="AT713" s="4">
        <v>22948800</v>
      </c>
      <c r="AU713" s="4">
        <v>20320000</v>
      </c>
      <c r="AV713" s="3">
        <v>88.54</v>
      </c>
      <c r="AW713" s="4">
        <v>274664882</v>
      </c>
      <c r="AX713" s="4">
        <v>267594882</v>
      </c>
      <c r="AY713" s="3">
        <v>97.43</v>
      </c>
      <c r="AZ713" s="4">
        <v>428921193</v>
      </c>
      <c r="BA713" s="4">
        <v>421836034</v>
      </c>
      <c r="BB713" s="3">
        <v>98.35</v>
      </c>
      <c r="BC713" s="4">
        <v>474515000</v>
      </c>
      <c r="BD713" s="4">
        <v>0</v>
      </c>
      <c r="BE713" s="3">
        <v>0</v>
      </c>
      <c r="BF713" s="4">
        <v>79800000</v>
      </c>
      <c r="BG713" s="4">
        <v>0</v>
      </c>
      <c r="BH713" s="3">
        <v>0</v>
      </c>
      <c r="BI713" s="4">
        <v>1280849875</v>
      </c>
      <c r="BJ713" s="4">
        <v>709750916</v>
      </c>
      <c r="BK713" s="3">
        <v>55.41</v>
      </c>
      <c r="BL713" t="s">
        <v>1458</v>
      </c>
      <c r="BM713" s="5">
        <f>AT713 / 1000000</f>
        <v>22.948799999999999</v>
      </c>
      <c r="BN713" s="5">
        <f>AU713 / 1000000</f>
        <v>20.32</v>
      </c>
      <c r="BO713" s="5">
        <f>AW713 / 1000000</f>
        <v>274.66488199999998</v>
      </c>
      <c r="BP713" s="5">
        <f>AX713 / 1000000</f>
        <v>267.59488199999998</v>
      </c>
      <c r="BQ713" s="5">
        <f>AZ713 / 1000000</f>
        <v>428.92119300000002</v>
      </c>
      <c r="BR713" s="5">
        <f>BA713 / 1000000</f>
        <v>421.83603399999998</v>
      </c>
      <c r="BS713" s="5">
        <f>BC713 / 1000000</f>
        <v>474.51499999999999</v>
      </c>
      <c r="BT713" s="5">
        <f>BD713 / 1000000</f>
        <v>0</v>
      </c>
      <c r="BU713" s="5">
        <f>BF713 / 1000000</f>
        <v>79.8</v>
      </c>
      <c r="BV713" s="5">
        <f>BG713 / 1000000</f>
        <v>0</v>
      </c>
    </row>
    <row r="714" spans="1:74" x14ac:dyDescent="0.25">
      <c r="A714">
        <v>16</v>
      </c>
      <c r="B714" t="s">
        <v>60</v>
      </c>
      <c r="C714" t="s">
        <v>61</v>
      </c>
      <c r="D714">
        <v>2022</v>
      </c>
      <c r="E714" t="s">
        <v>62</v>
      </c>
      <c r="F714" t="s">
        <v>63</v>
      </c>
      <c r="G714">
        <v>2</v>
      </c>
      <c r="H714" t="s">
        <v>64</v>
      </c>
      <c r="I714" t="s">
        <v>3811</v>
      </c>
      <c r="J714" t="s">
        <v>1395</v>
      </c>
      <c r="K714" t="s">
        <v>1396</v>
      </c>
      <c r="L714" t="s">
        <v>3858</v>
      </c>
      <c r="M714" t="s">
        <v>1397</v>
      </c>
      <c r="N714" t="s">
        <v>3866</v>
      </c>
      <c r="O714" t="s">
        <v>255</v>
      </c>
      <c r="P714" t="s">
        <v>3899</v>
      </c>
      <c r="Q714" t="s">
        <v>1447</v>
      </c>
      <c r="R714" t="s">
        <v>4057</v>
      </c>
      <c r="S714" t="s">
        <v>1448</v>
      </c>
      <c r="T714">
        <v>27</v>
      </c>
      <c r="U714">
        <v>6</v>
      </c>
      <c r="V714" t="s">
        <v>1459</v>
      </c>
      <c r="W714">
        <v>3</v>
      </c>
      <c r="X714" t="s">
        <v>136</v>
      </c>
      <c r="Y714">
        <v>1</v>
      </c>
      <c r="Z714" t="s">
        <v>73</v>
      </c>
      <c r="AA714">
        <v>1</v>
      </c>
      <c r="AB714" s="3">
        <v>0.3</v>
      </c>
      <c r="AC714" s="3">
        <v>0.3</v>
      </c>
      <c r="AD714" s="3">
        <v>100</v>
      </c>
      <c r="AE714" s="3">
        <v>0.7</v>
      </c>
      <c r="AF714" s="3">
        <v>0.7</v>
      </c>
      <c r="AG714" s="3">
        <v>100</v>
      </c>
      <c r="AH714" s="3">
        <v>1</v>
      </c>
      <c r="AI714" s="3">
        <v>1</v>
      </c>
      <c r="AJ714" s="3">
        <v>100</v>
      </c>
      <c r="AK714" s="3">
        <v>1</v>
      </c>
      <c r="AL714" s="3">
        <v>0</v>
      </c>
      <c r="AM714" s="3">
        <v>0</v>
      </c>
      <c r="AN714" s="3">
        <v>1</v>
      </c>
      <c r="AO714" s="3">
        <v>0</v>
      </c>
      <c r="AP714" s="3">
        <v>0</v>
      </c>
      <c r="AQ714" s="3" t="s">
        <v>77</v>
      </c>
      <c r="AR714" s="3" t="s">
        <v>77</v>
      </c>
      <c r="AS714" s="3" t="s">
        <v>77</v>
      </c>
      <c r="AT714" s="4">
        <v>5737200</v>
      </c>
      <c r="AU714" s="4">
        <v>5080000</v>
      </c>
      <c r="AV714" s="3">
        <v>88.5</v>
      </c>
      <c r="AW714" s="4">
        <v>1378281472</v>
      </c>
      <c r="AX714" s="4">
        <v>1132074450</v>
      </c>
      <c r="AY714" s="3">
        <v>82.14</v>
      </c>
      <c r="AZ714" s="4">
        <v>600173313</v>
      </c>
      <c r="BA714" s="4">
        <v>577279580</v>
      </c>
      <c r="BB714" s="3">
        <v>96.19</v>
      </c>
      <c r="BC714" s="4">
        <v>560391000</v>
      </c>
      <c r="BD714" s="4">
        <v>0</v>
      </c>
      <c r="BE714" s="3">
        <v>0</v>
      </c>
      <c r="BF714" s="4">
        <v>1345922500</v>
      </c>
      <c r="BG714" s="4">
        <v>0</v>
      </c>
      <c r="BH714" s="3">
        <v>0</v>
      </c>
      <c r="BI714" s="4">
        <v>3890505485</v>
      </c>
      <c r="BJ714" s="4">
        <v>1714434030</v>
      </c>
      <c r="BK714" s="3">
        <v>44.07</v>
      </c>
      <c r="BL714" t="s">
        <v>1460</v>
      </c>
      <c r="BM714" s="5">
        <f>AT714 / 1000000</f>
        <v>5.7371999999999996</v>
      </c>
      <c r="BN714" s="5">
        <f>AU714 / 1000000</f>
        <v>5.08</v>
      </c>
      <c r="BO714" s="5">
        <f>AW714 / 1000000</f>
        <v>1378.2814719999999</v>
      </c>
      <c r="BP714" s="5">
        <f>AX714 / 1000000</f>
        <v>1132.0744500000001</v>
      </c>
      <c r="BQ714" s="5">
        <f>AZ714 / 1000000</f>
        <v>600.17331300000001</v>
      </c>
      <c r="BR714" s="5">
        <f>BA714 / 1000000</f>
        <v>577.27958000000001</v>
      </c>
      <c r="BS714" s="5">
        <f>BC714 / 1000000</f>
        <v>560.39099999999996</v>
      </c>
      <c r="BT714" s="5">
        <f>BD714 / 1000000</f>
        <v>0</v>
      </c>
      <c r="BU714" s="5">
        <f>BF714 / 1000000</f>
        <v>1345.9224999999999</v>
      </c>
      <c r="BV714" s="5">
        <f>BG714 / 1000000</f>
        <v>0</v>
      </c>
    </row>
    <row r="715" spans="1:74" x14ac:dyDescent="0.25">
      <c r="A715">
        <v>16</v>
      </c>
      <c r="B715" t="s">
        <v>60</v>
      </c>
      <c r="C715" t="s">
        <v>61</v>
      </c>
      <c r="D715">
        <v>2022</v>
      </c>
      <c r="E715" t="s">
        <v>62</v>
      </c>
      <c r="F715" t="s">
        <v>63</v>
      </c>
      <c r="G715">
        <v>2</v>
      </c>
      <c r="H715" t="s">
        <v>64</v>
      </c>
      <c r="I715" t="s">
        <v>3811</v>
      </c>
      <c r="J715" t="s">
        <v>1395</v>
      </c>
      <c r="K715" t="s">
        <v>1396</v>
      </c>
      <c r="L715" t="s">
        <v>3858</v>
      </c>
      <c r="M715" t="s">
        <v>1397</v>
      </c>
      <c r="N715" t="s">
        <v>3866</v>
      </c>
      <c r="O715" t="s">
        <v>255</v>
      </c>
      <c r="P715" t="s">
        <v>3899</v>
      </c>
      <c r="Q715" t="s">
        <v>1447</v>
      </c>
      <c r="R715" t="s">
        <v>4057</v>
      </c>
      <c r="S715" t="s">
        <v>1448</v>
      </c>
      <c r="T715">
        <v>27</v>
      </c>
      <c r="U715">
        <v>7</v>
      </c>
      <c r="V715" t="s">
        <v>1461</v>
      </c>
      <c r="W715">
        <v>1</v>
      </c>
      <c r="X715" t="s">
        <v>72</v>
      </c>
      <c r="Y715">
        <v>1</v>
      </c>
      <c r="Z715" t="s">
        <v>73</v>
      </c>
      <c r="AA715">
        <v>1</v>
      </c>
      <c r="AB715" s="3">
        <v>0</v>
      </c>
      <c r="AC715" s="3">
        <v>0</v>
      </c>
      <c r="AD715" s="3">
        <v>0</v>
      </c>
      <c r="AE715" s="3">
        <v>0.25</v>
      </c>
      <c r="AF715" s="3">
        <v>0.25</v>
      </c>
      <c r="AG715" s="3">
        <v>100</v>
      </c>
      <c r="AH715" s="3">
        <v>0.25</v>
      </c>
      <c r="AI715" s="3">
        <v>0.25</v>
      </c>
      <c r="AJ715" s="3">
        <v>100</v>
      </c>
      <c r="AK715" s="3">
        <v>0.25</v>
      </c>
      <c r="AL715" s="3">
        <v>0</v>
      </c>
      <c r="AM715" s="3">
        <v>0</v>
      </c>
      <c r="AN715" s="3">
        <v>0.25</v>
      </c>
      <c r="AO715" s="3">
        <v>0</v>
      </c>
      <c r="AP715" s="3">
        <v>0</v>
      </c>
      <c r="AQ715" s="3">
        <v>1</v>
      </c>
      <c r="AR715" s="3">
        <v>0.5</v>
      </c>
      <c r="AS715" s="3">
        <v>50</v>
      </c>
      <c r="AT715" s="4">
        <v>0</v>
      </c>
      <c r="AU715" s="4">
        <v>0</v>
      </c>
      <c r="AV715" s="3">
        <v>0</v>
      </c>
      <c r="AW715" s="4">
        <v>406002330</v>
      </c>
      <c r="AX715" s="4">
        <v>373932330</v>
      </c>
      <c r="AY715" s="3">
        <v>92.1</v>
      </c>
      <c r="AZ715" s="4">
        <v>2754643666</v>
      </c>
      <c r="BA715" s="4">
        <v>2098344024</v>
      </c>
      <c r="BB715" s="3">
        <v>76.17</v>
      </c>
      <c r="BC715" s="4">
        <v>3291899000</v>
      </c>
      <c r="BD715" s="4">
        <v>0</v>
      </c>
      <c r="BE715" s="3">
        <v>0</v>
      </c>
      <c r="BF715" s="4">
        <v>4578975000</v>
      </c>
      <c r="BG715" s="4">
        <v>0</v>
      </c>
      <c r="BH715" s="3">
        <v>0</v>
      </c>
      <c r="BI715" s="4">
        <v>11031519996</v>
      </c>
      <c r="BJ715" s="4">
        <v>2472276354</v>
      </c>
      <c r="BK715" s="3">
        <v>22.41</v>
      </c>
      <c r="BL715" t="s">
        <v>1462</v>
      </c>
      <c r="BM715" s="5">
        <f>AT715 / 1000000</f>
        <v>0</v>
      </c>
      <c r="BN715" s="5">
        <f>AU715 / 1000000</f>
        <v>0</v>
      </c>
      <c r="BO715" s="5">
        <f>AW715 / 1000000</f>
        <v>406.00232999999997</v>
      </c>
      <c r="BP715" s="5">
        <f>AX715 / 1000000</f>
        <v>373.93232999999998</v>
      </c>
      <c r="BQ715" s="5">
        <f>AZ715 / 1000000</f>
        <v>2754.6436659999999</v>
      </c>
      <c r="BR715" s="5">
        <f>BA715 / 1000000</f>
        <v>2098.344024</v>
      </c>
      <c r="BS715" s="5">
        <f>BC715 / 1000000</f>
        <v>3291.8989999999999</v>
      </c>
      <c r="BT715" s="5">
        <f>BD715 / 1000000</f>
        <v>0</v>
      </c>
      <c r="BU715" s="5">
        <f>BF715 / 1000000</f>
        <v>4578.9750000000004</v>
      </c>
      <c r="BV715" s="5">
        <f>BG715 / 1000000</f>
        <v>0</v>
      </c>
    </row>
    <row r="716" spans="1:74" x14ac:dyDescent="0.25">
      <c r="A716">
        <v>16</v>
      </c>
      <c r="B716" t="s">
        <v>60</v>
      </c>
      <c r="C716" t="s">
        <v>61</v>
      </c>
      <c r="D716">
        <v>2022</v>
      </c>
      <c r="E716" t="s">
        <v>62</v>
      </c>
      <c r="F716" t="s">
        <v>63</v>
      </c>
      <c r="G716">
        <v>2</v>
      </c>
      <c r="H716" t="s">
        <v>64</v>
      </c>
      <c r="I716" t="s">
        <v>3811</v>
      </c>
      <c r="J716" t="s">
        <v>1395</v>
      </c>
      <c r="K716" t="s">
        <v>1396</v>
      </c>
      <c r="L716" t="s">
        <v>3858</v>
      </c>
      <c r="M716" t="s">
        <v>1397</v>
      </c>
      <c r="N716" t="s">
        <v>3865</v>
      </c>
      <c r="O716" t="s">
        <v>132</v>
      </c>
      <c r="P716" t="s">
        <v>3900</v>
      </c>
      <c r="Q716" t="s">
        <v>1463</v>
      </c>
      <c r="R716" t="s">
        <v>4058</v>
      </c>
      <c r="S716" t="s">
        <v>1464</v>
      </c>
      <c r="T716">
        <v>21</v>
      </c>
      <c r="U716">
        <v>1</v>
      </c>
      <c r="V716" t="s">
        <v>1465</v>
      </c>
      <c r="W716">
        <v>1</v>
      </c>
      <c r="X716" t="s">
        <v>72</v>
      </c>
      <c r="Y716">
        <v>1</v>
      </c>
      <c r="Z716" t="s">
        <v>73</v>
      </c>
      <c r="AA716">
        <v>1</v>
      </c>
      <c r="AB716" s="3">
        <v>4191</v>
      </c>
      <c r="AC716" s="3">
        <v>4670</v>
      </c>
      <c r="AD716" s="3">
        <v>111.43</v>
      </c>
      <c r="AE716" s="3">
        <v>8472</v>
      </c>
      <c r="AF716" s="3">
        <v>8700</v>
      </c>
      <c r="AG716" s="3">
        <v>102.69</v>
      </c>
      <c r="AH716" s="3">
        <v>10000</v>
      </c>
      <c r="AI716" s="3">
        <v>9986</v>
      </c>
      <c r="AJ716" s="3">
        <v>99.86</v>
      </c>
      <c r="AK716" s="3">
        <v>8134</v>
      </c>
      <c r="AL716" s="3">
        <v>0</v>
      </c>
      <c r="AM716" s="3">
        <v>0</v>
      </c>
      <c r="AN716" s="3">
        <v>4203</v>
      </c>
      <c r="AO716" s="3">
        <v>0</v>
      </c>
      <c r="AP716" s="3">
        <v>0</v>
      </c>
      <c r="AQ716" s="3">
        <v>35000</v>
      </c>
      <c r="AR716" s="3">
        <v>23356</v>
      </c>
      <c r="AS716" s="3">
        <v>66.73</v>
      </c>
      <c r="AT716" s="4">
        <v>802355027</v>
      </c>
      <c r="AU716" s="4">
        <v>799608754</v>
      </c>
      <c r="AV716" s="3">
        <v>99.66</v>
      </c>
      <c r="AW716" s="4">
        <v>1560926737</v>
      </c>
      <c r="AX716" s="4">
        <v>1530957302</v>
      </c>
      <c r="AY716" s="3">
        <v>98.08</v>
      </c>
      <c r="AZ716" s="4">
        <v>1977112717</v>
      </c>
      <c r="BA716" s="4">
        <v>1913968532.9000001</v>
      </c>
      <c r="BB716" s="3">
        <v>96.81</v>
      </c>
      <c r="BC716" s="4">
        <v>1403677000</v>
      </c>
      <c r="BD716" s="4">
        <v>0</v>
      </c>
      <c r="BE716" s="3">
        <v>0</v>
      </c>
      <c r="BF716" s="4">
        <v>1991058795</v>
      </c>
      <c r="BG716" s="4">
        <v>0</v>
      </c>
      <c r="BH716" s="3">
        <v>0</v>
      </c>
      <c r="BI716" s="4">
        <v>7735130276</v>
      </c>
      <c r="BJ716" s="4">
        <v>4244534588.9000001</v>
      </c>
      <c r="BK716" s="3">
        <v>54.87</v>
      </c>
      <c r="BL716" t="s">
        <v>1466</v>
      </c>
      <c r="BM716" s="5">
        <f>AT716 / 1000000</f>
        <v>802.35502699999995</v>
      </c>
      <c r="BN716" s="5">
        <f>AU716 / 1000000</f>
        <v>799.60875399999998</v>
      </c>
      <c r="BO716" s="5">
        <f>AW716 / 1000000</f>
        <v>1560.926737</v>
      </c>
      <c r="BP716" s="5">
        <f>AX716 / 1000000</f>
        <v>1530.957302</v>
      </c>
      <c r="BQ716" s="5">
        <f>AZ716 / 1000000</f>
        <v>1977.112717</v>
      </c>
      <c r="BR716" s="5">
        <f>BA716 / 1000000</f>
        <v>1913.9685329000001</v>
      </c>
      <c r="BS716" s="5">
        <f>BC716 / 1000000</f>
        <v>1403.6769999999999</v>
      </c>
      <c r="BT716" s="5">
        <f>BD716 / 1000000</f>
        <v>0</v>
      </c>
      <c r="BU716" s="5">
        <f>BF716 / 1000000</f>
        <v>1991.0587949999999</v>
      </c>
      <c r="BV716" s="5">
        <f>BG716 / 1000000</f>
        <v>0</v>
      </c>
    </row>
    <row r="717" spans="1:74" x14ac:dyDescent="0.25">
      <c r="A717">
        <v>16</v>
      </c>
      <c r="B717" t="s">
        <v>60</v>
      </c>
      <c r="C717" t="s">
        <v>61</v>
      </c>
      <c r="D717">
        <v>2022</v>
      </c>
      <c r="E717" t="s">
        <v>62</v>
      </c>
      <c r="F717" t="s">
        <v>63</v>
      </c>
      <c r="G717">
        <v>2</v>
      </c>
      <c r="H717" t="s">
        <v>64</v>
      </c>
      <c r="I717" t="s">
        <v>3811</v>
      </c>
      <c r="J717" t="s">
        <v>1395</v>
      </c>
      <c r="K717" t="s">
        <v>1396</v>
      </c>
      <c r="L717" t="s">
        <v>3858</v>
      </c>
      <c r="M717" t="s">
        <v>1397</v>
      </c>
      <c r="N717" t="s">
        <v>3865</v>
      </c>
      <c r="O717" t="s">
        <v>132</v>
      </c>
      <c r="P717" t="s">
        <v>3900</v>
      </c>
      <c r="Q717" t="s">
        <v>1463</v>
      </c>
      <c r="R717" t="s">
        <v>4058</v>
      </c>
      <c r="S717" t="s">
        <v>1464</v>
      </c>
      <c r="T717">
        <v>21</v>
      </c>
      <c r="U717">
        <v>2</v>
      </c>
      <c r="V717" t="s">
        <v>1467</v>
      </c>
      <c r="W717">
        <v>1</v>
      </c>
      <c r="X717" t="s">
        <v>72</v>
      </c>
      <c r="Y717">
        <v>1</v>
      </c>
      <c r="Z717" t="s">
        <v>73</v>
      </c>
      <c r="AA717">
        <v>1</v>
      </c>
      <c r="AB717" s="3">
        <v>425</v>
      </c>
      <c r="AC717" s="3">
        <v>445</v>
      </c>
      <c r="AD717" s="3">
        <v>104.71</v>
      </c>
      <c r="AE717" s="3">
        <v>720</v>
      </c>
      <c r="AF717" s="3">
        <v>767</v>
      </c>
      <c r="AG717" s="3">
        <v>106.53</v>
      </c>
      <c r="AH717" s="3">
        <v>990</v>
      </c>
      <c r="AI717" s="3">
        <v>1036</v>
      </c>
      <c r="AJ717" s="3">
        <v>104.65</v>
      </c>
      <c r="AK717" s="3">
        <v>450</v>
      </c>
      <c r="AL717" s="3">
        <v>0</v>
      </c>
      <c r="AM717" s="3">
        <v>0</v>
      </c>
      <c r="AN717" s="3">
        <v>165</v>
      </c>
      <c r="AO717" s="3">
        <v>0</v>
      </c>
      <c r="AP717" s="3">
        <v>0</v>
      </c>
      <c r="AQ717" s="3">
        <v>2770</v>
      </c>
      <c r="AR717" s="3">
        <v>2248</v>
      </c>
      <c r="AS717" s="3">
        <v>81.16</v>
      </c>
      <c r="AT717" s="4">
        <v>415112571</v>
      </c>
      <c r="AU717" s="4">
        <v>412410812</v>
      </c>
      <c r="AV717" s="3">
        <v>99.35</v>
      </c>
      <c r="AW717" s="4">
        <v>1053637054</v>
      </c>
      <c r="AX717" s="4">
        <v>1021879416</v>
      </c>
      <c r="AY717" s="3">
        <v>96.99</v>
      </c>
      <c r="AZ717" s="4">
        <v>2620956921</v>
      </c>
      <c r="BA717" s="4">
        <v>2585614249.5</v>
      </c>
      <c r="BB717" s="3">
        <v>98.65</v>
      </c>
      <c r="BC717" s="4">
        <v>2981542000</v>
      </c>
      <c r="BD717" s="4">
        <v>0</v>
      </c>
      <c r="BE717" s="3">
        <v>0</v>
      </c>
      <c r="BF717" s="4">
        <v>2566710669</v>
      </c>
      <c r="BG717" s="4">
        <v>0</v>
      </c>
      <c r="BH717" s="3">
        <v>0</v>
      </c>
      <c r="BI717" s="4">
        <v>9637959215</v>
      </c>
      <c r="BJ717" s="4">
        <v>4019904477.5</v>
      </c>
      <c r="BK717" s="3">
        <v>41.71</v>
      </c>
      <c r="BL717" t="s">
        <v>1468</v>
      </c>
      <c r="BM717" s="5">
        <f>AT717 / 1000000</f>
        <v>415.112571</v>
      </c>
      <c r="BN717" s="5">
        <f>AU717 / 1000000</f>
        <v>412.41081200000002</v>
      </c>
      <c r="BO717" s="5">
        <f>AW717 / 1000000</f>
        <v>1053.637054</v>
      </c>
      <c r="BP717" s="5">
        <f>AX717 / 1000000</f>
        <v>1021.879416</v>
      </c>
      <c r="BQ717" s="5">
        <f>AZ717 / 1000000</f>
        <v>2620.956921</v>
      </c>
      <c r="BR717" s="5">
        <f>BA717 / 1000000</f>
        <v>2585.6142494999999</v>
      </c>
      <c r="BS717" s="5">
        <f>BC717 / 1000000</f>
        <v>2981.5419999999999</v>
      </c>
      <c r="BT717" s="5">
        <f>BD717 / 1000000</f>
        <v>0</v>
      </c>
      <c r="BU717" s="5">
        <f>BF717 / 1000000</f>
        <v>2566.7106690000001</v>
      </c>
      <c r="BV717" s="5">
        <f>BG717 / 1000000</f>
        <v>0</v>
      </c>
    </row>
    <row r="718" spans="1:74" x14ac:dyDescent="0.25">
      <c r="A718">
        <v>16</v>
      </c>
      <c r="B718" t="s">
        <v>60</v>
      </c>
      <c r="C718" t="s">
        <v>61</v>
      </c>
      <c r="D718">
        <v>2022</v>
      </c>
      <c r="E718" t="s">
        <v>62</v>
      </c>
      <c r="F718" t="s">
        <v>63</v>
      </c>
      <c r="G718">
        <v>2</v>
      </c>
      <c r="H718" t="s">
        <v>64</v>
      </c>
      <c r="I718" t="s">
        <v>3811</v>
      </c>
      <c r="J718" t="s">
        <v>1395</v>
      </c>
      <c r="K718" t="s">
        <v>1396</v>
      </c>
      <c r="L718" t="s">
        <v>3858</v>
      </c>
      <c r="M718" t="s">
        <v>1397</v>
      </c>
      <c r="N718" t="s">
        <v>3865</v>
      </c>
      <c r="O718" t="s">
        <v>132</v>
      </c>
      <c r="P718" t="s">
        <v>3900</v>
      </c>
      <c r="Q718" t="s">
        <v>1463</v>
      </c>
      <c r="R718" t="s">
        <v>4058</v>
      </c>
      <c r="S718" t="s">
        <v>1464</v>
      </c>
      <c r="T718">
        <v>21</v>
      </c>
      <c r="U718">
        <v>3</v>
      </c>
      <c r="V718" t="s">
        <v>1469</v>
      </c>
      <c r="W718">
        <v>2</v>
      </c>
      <c r="X718" t="s">
        <v>76</v>
      </c>
      <c r="Y718">
        <v>1</v>
      </c>
      <c r="Z718" t="s">
        <v>73</v>
      </c>
      <c r="AA718">
        <v>1</v>
      </c>
      <c r="AB718" s="3">
        <v>100</v>
      </c>
      <c r="AC718" s="3">
        <v>100</v>
      </c>
      <c r="AD718" s="3">
        <v>100</v>
      </c>
      <c r="AE718" s="3">
        <v>100</v>
      </c>
      <c r="AF718" s="3">
        <v>100</v>
      </c>
      <c r="AG718" s="3">
        <v>100</v>
      </c>
      <c r="AH718" s="3">
        <v>0</v>
      </c>
      <c r="AI718" s="3">
        <v>0</v>
      </c>
      <c r="AJ718" s="3">
        <v>0</v>
      </c>
      <c r="AK718" s="3">
        <v>0</v>
      </c>
      <c r="AL718" s="3">
        <v>0</v>
      </c>
      <c r="AM718" s="3">
        <v>0</v>
      </c>
      <c r="AN718" s="3">
        <v>0</v>
      </c>
      <c r="AO718" s="3">
        <v>0</v>
      </c>
      <c r="AP718" s="3">
        <v>0</v>
      </c>
      <c r="AQ718" s="3" t="s">
        <v>77</v>
      </c>
      <c r="AR718" s="3" t="s">
        <v>77</v>
      </c>
      <c r="AS718" s="3" t="s">
        <v>77</v>
      </c>
      <c r="AT718" s="4">
        <v>391941623</v>
      </c>
      <c r="AU718" s="4">
        <v>391941623</v>
      </c>
      <c r="AV718" s="3">
        <v>100</v>
      </c>
      <c r="AW718" s="4">
        <v>984728639</v>
      </c>
      <c r="AX718" s="4">
        <v>981819039</v>
      </c>
      <c r="AY718" s="3">
        <v>99.7</v>
      </c>
      <c r="AZ718" s="4">
        <v>0</v>
      </c>
      <c r="BA718" s="4">
        <v>0</v>
      </c>
      <c r="BB718" s="3">
        <v>0</v>
      </c>
      <c r="BC718" s="4">
        <v>0</v>
      </c>
      <c r="BD718" s="4">
        <v>0</v>
      </c>
      <c r="BE718" s="3">
        <v>0</v>
      </c>
      <c r="BF718" s="4">
        <v>0</v>
      </c>
      <c r="BG718" s="4">
        <v>0</v>
      </c>
      <c r="BH718" s="3">
        <v>0</v>
      </c>
      <c r="BI718" s="4">
        <v>1376670262</v>
      </c>
      <c r="BJ718" s="4">
        <v>1373760662</v>
      </c>
      <c r="BK718" s="3">
        <v>99.79</v>
      </c>
      <c r="BL718" t="s">
        <v>1470</v>
      </c>
      <c r="BM718" s="5">
        <f>AT718 / 1000000</f>
        <v>391.94162299999999</v>
      </c>
      <c r="BN718" s="5">
        <f>AU718 / 1000000</f>
        <v>391.94162299999999</v>
      </c>
      <c r="BO718" s="5">
        <f>AW718 / 1000000</f>
        <v>984.72863900000004</v>
      </c>
      <c r="BP718" s="5">
        <f>AX718 / 1000000</f>
        <v>981.81903899999998</v>
      </c>
      <c r="BQ718" s="5">
        <f>AZ718 / 1000000</f>
        <v>0</v>
      </c>
      <c r="BR718" s="5">
        <f>BA718 / 1000000</f>
        <v>0</v>
      </c>
      <c r="BS718" s="5">
        <f>BC718 / 1000000</f>
        <v>0</v>
      </c>
      <c r="BT718" s="5">
        <f>BD718 / 1000000</f>
        <v>0</v>
      </c>
      <c r="BU718" s="5">
        <f>BF718 / 1000000</f>
        <v>0</v>
      </c>
      <c r="BV718" s="5">
        <f>BG718 / 1000000</f>
        <v>0</v>
      </c>
    </row>
    <row r="719" spans="1:74" x14ac:dyDescent="0.25">
      <c r="A719">
        <v>16</v>
      </c>
      <c r="B719" t="s">
        <v>60</v>
      </c>
      <c r="C719" t="s">
        <v>61</v>
      </c>
      <c r="D719">
        <v>2022</v>
      </c>
      <c r="E719" t="s">
        <v>62</v>
      </c>
      <c r="F719" t="s">
        <v>63</v>
      </c>
      <c r="G719">
        <v>2</v>
      </c>
      <c r="H719" t="s">
        <v>64</v>
      </c>
      <c r="I719" t="s">
        <v>3811</v>
      </c>
      <c r="J719" t="s">
        <v>1395</v>
      </c>
      <c r="K719" t="s">
        <v>1396</v>
      </c>
      <c r="L719" t="s">
        <v>3858</v>
      </c>
      <c r="M719" t="s">
        <v>1397</v>
      </c>
      <c r="N719" t="s">
        <v>3865</v>
      </c>
      <c r="O719" t="s">
        <v>132</v>
      </c>
      <c r="P719" t="s">
        <v>3900</v>
      </c>
      <c r="Q719" t="s">
        <v>1463</v>
      </c>
      <c r="R719" t="s">
        <v>4058</v>
      </c>
      <c r="S719" t="s">
        <v>1464</v>
      </c>
      <c r="T719">
        <v>21</v>
      </c>
      <c r="U719">
        <v>4</v>
      </c>
      <c r="V719" t="s">
        <v>1471</v>
      </c>
      <c r="W719">
        <v>3</v>
      </c>
      <c r="X719" t="s">
        <v>136</v>
      </c>
      <c r="Y719">
        <v>1</v>
      </c>
      <c r="Z719" t="s">
        <v>73</v>
      </c>
      <c r="AA719">
        <v>1</v>
      </c>
      <c r="AB719" s="3">
        <v>1</v>
      </c>
      <c r="AC719" s="3">
        <v>1</v>
      </c>
      <c r="AD719" s="3">
        <v>100</v>
      </c>
      <c r="AE719" s="3">
        <v>4</v>
      </c>
      <c r="AF719" s="3">
        <v>4</v>
      </c>
      <c r="AG719" s="3">
        <v>100</v>
      </c>
      <c r="AH719" s="3">
        <v>7</v>
      </c>
      <c r="AI719" s="3">
        <v>7</v>
      </c>
      <c r="AJ719" s="3">
        <v>100</v>
      </c>
      <c r="AK719" s="3">
        <v>7</v>
      </c>
      <c r="AL719" s="3">
        <v>0</v>
      </c>
      <c r="AM719" s="3">
        <v>0</v>
      </c>
      <c r="AN719" s="3">
        <v>7</v>
      </c>
      <c r="AO719" s="3">
        <v>0</v>
      </c>
      <c r="AP719" s="3">
        <v>0</v>
      </c>
      <c r="AQ719" s="3" t="s">
        <v>77</v>
      </c>
      <c r="AR719" s="3" t="s">
        <v>77</v>
      </c>
      <c r="AS719" s="3" t="s">
        <v>77</v>
      </c>
      <c r="AT719" s="4">
        <v>40966040</v>
      </c>
      <c r="AU719" s="4">
        <v>40966040</v>
      </c>
      <c r="AV719" s="3">
        <v>100</v>
      </c>
      <c r="AW719" s="4">
        <v>691565620</v>
      </c>
      <c r="AX719" s="4">
        <v>656294099</v>
      </c>
      <c r="AY719" s="3">
        <v>94.9</v>
      </c>
      <c r="AZ719" s="4">
        <v>1369382649</v>
      </c>
      <c r="BA719" s="4">
        <v>1279116575.28</v>
      </c>
      <c r="BB719" s="3">
        <v>93.41</v>
      </c>
      <c r="BC719" s="4">
        <v>1339933000</v>
      </c>
      <c r="BD719" s="4">
        <v>0</v>
      </c>
      <c r="BE719" s="3">
        <v>0</v>
      </c>
      <c r="BF719" s="4">
        <v>1332578980</v>
      </c>
      <c r="BG719" s="4">
        <v>0</v>
      </c>
      <c r="BH719" s="3">
        <v>0</v>
      </c>
      <c r="BI719" s="4">
        <v>4774426289</v>
      </c>
      <c r="BJ719" s="4">
        <v>1976376714.28</v>
      </c>
      <c r="BK719" s="3">
        <v>41.4</v>
      </c>
      <c r="BL719" t="s">
        <v>1470</v>
      </c>
      <c r="BM719" s="5">
        <f>AT719 / 1000000</f>
        <v>40.96604</v>
      </c>
      <c r="BN719" s="5">
        <f>AU719 / 1000000</f>
        <v>40.96604</v>
      </c>
      <c r="BO719" s="5">
        <f>AW719 / 1000000</f>
        <v>691.56561999999997</v>
      </c>
      <c r="BP719" s="5">
        <f>AX719 / 1000000</f>
        <v>656.29409899999996</v>
      </c>
      <c r="BQ719" s="5">
        <f>AZ719 / 1000000</f>
        <v>1369.3826489999999</v>
      </c>
      <c r="BR719" s="5">
        <f>BA719 / 1000000</f>
        <v>1279.11657528</v>
      </c>
      <c r="BS719" s="5">
        <f>BC719 / 1000000</f>
        <v>1339.933</v>
      </c>
      <c r="BT719" s="5">
        <f>BD719 / 1000000</f>
        <v>0</v>
      </c>
      <c r="BU719" s="5">
        <f>BF719 / 1000000</f>
        <v>1332.57898</v>
      </c>
      <c r="BV719" s="5">
        <f>BG719 / 1000000</f>
        <v>0</v>
      </c>
    </row>
    <row r="720" spans="1:74" x14ac:dyDescent="0.25">
      <c r="A720">
        <v>16</v>
      </c>
      <c r="B720" t="s">
        <v>60</v>
      </c>
      <c r="C720" t="s">
        <v>61</v>
      </c>
      <c r="D720">
        <v>2022</v>
      </c>
      <c r="E720" t="s">
        <v>62</v>
      </c>
      <c r="F720" t="s">
        <v>63</v>
      </c>
      <c r="G720">
        <v>2</v>
      </c>
      <c r="H720" t="s">
        <v>64</v>
      </c>
      <c r="I720" t="s">
        <v>3811</v>
      </c>
      <c r="J720" t="s">
        <v>1395</v>
      </c>
      <c r="K720" t="s">
        <v>1396</v>
      </c>
      <c r="L720" t="s">
        <v>3858</v>
      </c>
      <c r="M720" t="s">
        <v>1397</v>
      </c>
      <c r="N720" t="s">
        <v>3865</v>
      </c>
      <c r="O720" t="s">
        <v>132</v>
      </c>
      <c r="P720" t="s">
        <v>3900</v>
      </c>
      <c r="Q720" t="s">
        <v>1463</v>
      </c>
      <c r="R720" t="s">
        <v>4058</v>
      </c>
      <c r="S720" t="s">
        <v>1464</v>
      </c>
      <c r="T720">
        <v>21</v>
      </c>
      <c r="U720">
        <v>5</v>
      </c>
      <c r="V720" t="s">
        <v>1472</v>
      </c>
      <c r="W720">
        <v>2</v>
      </c>
      <c r="X720" t="s">
        <v>76</v>
      </c>
      <c r="Y720">
        <v>1</v>
      </c>
      <c r="Z720" t="s">
        <v>73</v>
      </c>
      <c r="AA720">
        <v>1</v>
      </c>
      <c r="AB720" s="3">
        <v>100</v>
      </c>
      <c r="AC720" s="3">
        <v>100</v>
      </c>
      <c r="AD720" s="3">
        <v>100</v>
      </c>
      <c r="AE720" s="3">
        <v>100</v>
      </c>
      <c r="AF720" s="3">
        <v>100</v>
      </c>
      <c r="AG720" s="3">
        <v>100</v>
      </c>
      <c r="AH720" s="3">
        <v>100</v>
      </c>
      <c r="AI720" s="3">
        <v>100</v>
      </c>
      <c r="AJ720" s="3">
        <v>100</v>
      </c>
      <c r="AK720" s="3">
        <v>100</v>
      </c>
      <c r="AL720" s="3">
        <v>0</v>
      </c>
      <c r="AM720" s="3">
        <v>0</v>
      </c>
      <c r="AN720" s="3">
        <v>100</v>
      </c>
      <c r="AO720" s="3">
        <v>0</v>
      </c>
      <c r="AP720" s="3">
        <v>0</v>
      </c>
      <c r="AQ720" s="3" t="s">
        <v>77</v>
      </c>
      <c r="AR720" s="3" t="s">
        <v>77</v>
      </c>
      <c r="AS720" s="3" t="s">
        <v>77</v>
      </c>
      <c r="AT720" s="4">
        <v>17069183</v>
      </c>
      <c r="AU720" s="4">
        <v>17069183</v>
      </c>
      <c r="AV720" s="3">
        <v>100</v>
      </c>
      <c r="AW720" s="4">
        <v>209330176</v>
      </c>
      <c r="AX720" s="4">
        <v>202827093</v>
      </c>
      <c r="AY720" s="3">
        <v>96.89</v>
      </c>
      <c r="AZ720" s="4">
        <v>488917000</v>
      </c>
      <c r="BA720" s="4">
        <v>421176447.12</v>
      </c>
      <c r="BB720" s="3">
        <v>86.14</v>
      </c>
      <c r="BC720" s="4">
        <v>745851000</v>
      </c>
      <c r="BD720" s="4">
        <v>0</v>
      </c>
      <c r="BE720" s="3">
        <v>0</v>
      </c>
      <c r="BF720" s="4">
        <v>518692045</v>
      </c>
      <c r="BG720" s="4">
        <v>0</v>
      </c>
      <c r="BH720" s="3">
        <v>0</v>
      </c>
      <c r="BI720" s="4">
        <v>1979859404</v>
      </c>
      <c r="BJ720" s="4">
        <v>641072723.12</v>
      </c>
      <c r="BK720" s="3">
        <v>32.380000000000003</v>
      </c>
      <c r="BL720" t="s">
        <v>1473</v>
      </c>
      <c r="BM720" s="5">
        <f>AT720 / 1000000</f>
        <v>17.069182999999999</v>
      </c>
      <c r="BN720" s="5">
        <f>AU720 / 1000000</f>
        <v>17.069182999999999</v>
      </c>
      <c r="BO720" s="5">
        <f>AW720 / 1000000</f>
        <v>209.33017599999999</v>
      </c>
      <c r="BP720" s="5">
        <f>AX720 / 1000000</f>
        <v>202.82709299999999</v>
      </c>
      <c r="BQ720" s="5">
        <f>AZ720 / 1000000</f>
        <v>488.91699999999997</v>
      </c>
      <c r="BR720" s="5">
        <f>BA720 / 1000000</f>
        <v>421.17644711999998</v>
      </c>
      <c r="BS720" s="5">
        <f>BC720 / 1000000</f>
        <v>745.851</v>
      </c>
      <c r="BT720" s="5">
        <f>BD720 / 1000000</f>
        <v>0</v>
      </c>
      <c r="BU720" s="5">
        <f>BF720 / 1000000</f>
        <v>518.69204500000001</v>
      </c>
      <c r="BV720" s="5">
        <f>BG720 / 1000000</f>
        <v>0</v>
      </c>
    </row>
    <row r="721" spans="1:74" x14ac:dyDescent="0.25">
      <c r="A721">
        <v>16</v>
      </c>
      <c r="B721" t="s">
        <v>60</v>
      </c>
      <c r="C721" t="s">
        <v>61</v>
      </c>
      <c r="D721">
        <v>2022</v>
      </c>
      <c r="E721" t="s">
        <v>62</v>
      </c>
      <c r="F721" t="s">
        <v>63</v>
      </c>
      <c r="G721">
        <v>2</v>
      </c>
      <c r="H721" t="s">
        <v>64</v>
      </c>
      <c r="I721" t="s">
        <v>3811</v>
      </c>
      <c r="J721" t="s">
        <v>1395</v>
      </c>
      <c r="K721" t="s">
        <v>1396</v>
      </c>
      <c r="L721" t="s">
        <v>3858</v>
      </c>
      <c r="M721" t="s">
        <v>1397</v>
      </c>
      <c r="N721" t="s">
        <v>3865</v>
      </c>
      <c r="O721" t="s">
        <v>132</v>
      </c>
      <c r="P721" t="s">
        <v>3900</v>
      </c>
      <c r="Q721" t="s">
        <v>1463</v>
      </c>
      <c r="R721" t="s">
        <v>4058</v>
      </c>
      <c r="S721" t="s">
        <v>1464</v>
      </c>
      <c r="T721">
        <v>21</v>
      </c>
      <c r="U721">
        <v>6</v>
      </c>
      <c r="V721" t="s">
        <v>1474</v>
      </c>
      <c r="W721">
        <v>3</v>
      </c>
      <c r="X721" t="s">
        <v>136</v>
      </c>
      <c r="Y721">
        <v>1</v>
      </c>
      <c r="Z721" t="s">
        <v>73</v>
      </c>
      <c r="AA721">
        <v>1</v>
      </c>
      <c r="AB721" s="3">
        <v>0</v>
      </c>
      <c r="AC721" s="3">
        <v>0</v>
      </c>
      <c r="AD721" s="3">
        <v>0</v>
      </c>
      <c r="AE721" s="3">
        <v>1</v>
      </c>
      <c r="AF721" s="3">
        <v>1</v>
      </c>
      <c r="AG721" s="3">
        <v>100</v>
      </c>
      <c r="AH721" s="3">
        <v>5</v>
      </c>
      <c r="AI721" s="3">
        <v>4</v>
      </c>
      <c r="AJ721" s="3">
        <v>80</v>
      </c>
      <c r="AK721" s="3">
        <v>5</v>
      </c>
      <c r="AL721" s="3">
        <v>0</v>
      </c>
      <c r="AM721" s="3">
        <v>0</v>
      </c>
      <c r="AN721" s="3">
        <v>5</v>
      </c>
      <c r="AO721" s="3">
        <v>0</v>
      </c>
      <c r="AP721" s="3">
        <v>0</v>
      </c>
      <c r="AQ721" s="3" t="s">
        <v>77</v>
      </c>
      <c r="AR721" s="3" t="s">
        <v>77</v>
      </c>
      <c r="AS721" s="3" t="s">
        <v>77</v>
      </c>
      <c r="AT721" s="4">
        <v>0</v>
      </c>
      <c r="AU721" s="4">
        <v>0</v>
      </c>
      <c r="AV721" s="3">
        <v>0</v>
      </c>
      <c r="AW721" s="4">
        <v>1080585574</v>
      </c>
      <c r="AX721" s="4">
        <v>984171631</v>
      </c>
      <c r="AY721" s="3">
        <v>91.08</v>
      </c>
      <c r="AZ721" s="4">
        <v>2392259998</v>
      </c>
      <c r="BA721" s="4">
        <v>2269467954.1999998</v>
      </c>
      <c r="BB721" s="3">
        <v>94.87</v>
      </c>
      <c r="BC721" s="4">
        <v>2431281000</v>
      </c>
      <c r="BD721" s="4">
        <v>0</v>
      </c>
      <c r="BE721" s="3">
        <v>0</v>
      </c>
      <c r="BF721" s="4">
        <v>1538187226</v>
      </c>
      <c r="BG721" s="4">
        <v>0</v>
      </c>
      <c r="BH721" s="3">
        <v>0</v>
      </c>
      <c r="BI721" s="4">
        <v>7442313798</v>
      </c>
      <c r="BJ721" s="4">
        <v>3253639585.1999998</v>
      </c>
      <c r="BK721" s="3">
        <v>43.72</v>
      </c>
      <c r="BL721" t="s">
        <v>1475</v>
      </c>
      <c r="BM721" s="5">
        <f>AT721 / 1000000</f>
        <v>0</v>
      </c>
      <c r="BN721" s="5">
        <f>AU721 / 1000000</f>
        <v>0</v>
      </c>
      <c r="BO721" s="5">
        <f>AW721 / 1000000</f>
        <v>1080.585574</v>
      </c>
      <c r="BP721" s="5">
        <f>AX721 / 1000000</f>
        <v>984.17163100000005</v>
      </c>
      <c r="BQ721" s="5">
        <f>AZ721 / 1000000</f>
        <v>2392.259998</v>
      </c>
      <c r="BR721" s="5">
        <f>BA721 / 1000000</f>
        <v>2269.4679541999999</v>
      </c>
      <c r="BS721" s="5">
        <f>BC721 / 1000000</f>
        <v>2431.2809999999999</v>
      </c>
      <c r="BT721" s="5">
        <f>BD721 / 1000000</f>
        <v>0</v>
      </c>
      <c r="BU721" s="5">
        <f>BF721 / 1000000</f>
        <v>1538.187226</v>
      </c>
      <c r="BV721" s="5">
        <f>BG721 / 1000000</f>
        <v>0</v>
      </c>
    </row>
    <row r="722" spans="1:74" x14ac:dyDescent="0.25">
      <c r="A722">
        <v>16</v>
      </c>
      <c r="B722" t="s">
        <v>60</v>
      </c>
      <c r="C722" t="s">
        <v>61</v>
      </c>
      <c r="D722">
        <v>2022</v>
      </c>
      <c r="E722" t="s">
        <v>62</v>
      </c>
      <c r="F722" t="s">
        <v>63</v>
      </c>
      <c r="G722">
        <v>2</v>
      </c>
      <c r="H722" t="s">
        <v>64</v>
      </c>
      <c r="I722" t="s">
        <v>3811</v>
      </c>
      <c r="J722" t="s">
        <v>1395</v>
      </c>
      <c r="K722" t="s">
        <v>1396</v>
      </c>
      <c r="L722" t="s">
        <v>3858</v>
      </c>
      <c r="M722" t="s">
        <v>1397</v>
      </c>
      <c r="N722" t="s">
        <v>3865</v>
      </c>
      <c r="O722" t="s">
        <v>132</v>
      </c>
      <c r="P722" t="s">
        <v>3900</v>
      </c>
      <c r="Q722" t="s">
        <v>1463</v>
      </c>
      <c r="R722" t="s">
        <v>4058</v>
      </c>
      <c r="S722" t="s">
        <v>1464</v>
      </c>
      <c r="T722">
        <v>21</v>
      </c>
      <c r="U722">
        <v>7</v>
      </c>
      <c r="V722" t="s">
        <v>1476</v>
      </c>
      <c r="W722">
        <v>2</v>
      </c>
      <c r="X722" t="s">
        <v>76</v>
      </c>
      <c r="Y722">
        <v>4</v>
      </c>
      <c r="Z722" t="s">
        <v>344</v>
      </c>
      <c r="AA722">
        <v>1</v>
      </c>
      <c r="AB722" s="3">
        <v>100</v>
      </c>
      <c r="AC722" s="3">
        <v>100</v>
      </c>
      <c r="AD722" s="3">
        <v>100</v>
      </c>
      <c r="AE722" s="3">
        <v>100</v>
      </c>
      <c r="AF722" s="3">
        <v>100</v>
      </c>
      <c r="AG722" s="3">
        <v>100</v>
      </c>
      <c r="AH722" s="3">
        <v>0</v>
      </c>
      <c r="AI722" s="3">
        <v>0</v>
      </c>
      <c r="AJ722" s="3">
        <v>0</v>
      </c>
      <c r="AK722" s="3">
        <v>0</v>
      </c>
      <c r="AL722" s="3">
        <v>0</v>
      </c>
      <c r="AM722" s="3">
        <v>0</v>
      </c>
      <c r="AN722" s="3">
        <v>0</v>
      </c>
      <c r="AO722" s="3">
        <v>0</v>
      </c>
      <c r="AP722" s="3">
        <v>0</v>
      </c>
      <c r="AQ722" s="3" t="s">
        <v>77</v>
      </c>
      <c r="AR722" s="3" t="s">
        <v>77</v>
      </c>
      <c r="AS722" s="3" t="s">
        <v>77</v>
      </c>
      <c r="AT722" s="4">
        <v>65676273</v>
      </c>
      <c r="AU722" s="4">
        <v>65676273</v>
      </c>
      <c r="AV722" s="3">
        <v>100</v>
      </c>
      <c r="AW722" s="4">
        <v>55902792</v>
      </c>
      <c r="AX722" s="4">
        <v>55902792</v>
      </c>
      <c r="AY722" s="3">
        <v>100</v>
      </c>
      <c r="AZ722" s="4">
        <v>0</v>
      </c>
      <c r="BA722" s="4">
        <v>0</v>
      </c>
      <c r="BB722" s="3">
        <v>0</v>
      </c>
      <c r="BC722" s="4">
        <v>0</v>
      </c>
      <c r="BD722" s="4">
        <v>0</v>
      </c>
      <c r="BE722" s="3">
        <v>0</v>
      </c>
      <c r="BF722" s="4">
        <v>0</v>
      </c>
      <c r="BG722" s="4">
        <v>0</v>
      </c>
      <c r="BH722" s="3">
        <v>0</v>
      </c>
      <c r="BI722" s="4">
        <v>121579065</v>
      </c>
      <c r="BJ722" s="4">
        <v>121579065</v>
      </c>
      <c r="BK722" s="3">
        <v>100</v>
      </c>
      <c r="BM722" s="5">
        <f>AT722 / 1000000</f>
        <v>65.676272999999995</v>
      </c>
      <c r="BN722" s="5">
        <f>AU722 / 1000000</f>
        <v>65.676272999999995</v>
      </c>
      <c r="BO722" s="5">
        <f>AW722 / 1000000</f>
        <v>55.902791999999998</v>
      </c>
      <c r="BP722" s="5">
        <f>AX722 / 1000000</f>
        <v>55.902791999999998</v>
      </c>
      <c r="BQ722" s="5">
        <f>AZ722 / 1000000</f>
        <v>0</v>
      </c>
      <c r="BR722" s="5">
        <f>BA722 / 1000000</f>
        <v>0</v>
      </c>
      <c r="BS722" s="5">
        <f>BC722 / 1000000</f>
        <v>0</v>
      </c>
      <c r="BT722" s="5">
        <f>BD722 / 1000000</f>
        <v>0</v>
      </c>
      <c r="BU722" s="5">
        <f>BF722 / 1000000</f>
        <v>0</v>
      </c>
      <c r="BV722" s="5">
        <f>BG722 / 1000000</f>
        <v>0</v>
      </c>
    </row>
    <row r="723" spans="1:74" x14ac:dyDescent="0.25">
      <c r="A723">
        <v>16</v>
      </c>
      <c r="B723" t="s">
        <v>60</v>
      </c>
      <c r="C723" t="s">
        <v>61</v>
      </c>
      <c r="D723">
        <v>2022</v>
      </c>
      <c r="E723" t="s">
        <v>62</v>
      </c>
      <c r="F723" t="s">
        <v>63</v>
      </c>
      <c r="G723">
        <v>2</v>
      </c>
      <c r="H723" t="s">
        <v>64</v>
      </c>
      <c r="I723" t="s">
        <v>3811</v>
      </c>
      <c r="J723" t="s">
        <v>1395</v>
      </c>
      <c r="K723" t="s">
        <v>1396</v>
      </c>
      <c r="L723" t="s">
        <v>3858</v>
      </c>
      <c r="M723" t="s">
        <v>1397</v>
      </c>
      <c r="N723" t="s">
        <v>3865</v>
      </c>
      <c r="O723" t="s">
        <v>132</v>
      </c>
      <c r="P723" t="s">
        <v>3900</v>
      </c>
      <c r="Q723" t="s">
        <v>1463</v>
      </c>
      <c r="R723" t="s">
        <v>4058</v>
      </c>
      <c r="S723" t="s">
        <v>1464</v>
      </c>
      <c r="T723">
        <v>21</v>
      </c>
      <c r="U723">
        <v>8</v>
      </c>
      <c r="V723" t="s">
        <v>1477</v>
      </c>
      <c r="W723">
        <v>1</v>
      </c>
      <c r="X723" t="s">
        <v>72</v>
      </c>
      <c r="Y723">
        <v>1</v>
      </c>
      <c r="Z723" t="s">
        <v>73</v>
      </c>
      <c r="AA723">
        <v>1</v>
      </c>
      <c r="AB723" s="3">
        <v>0.5</v>
      </c>
      <c r="AC723" s="3">
        <v>0.5</v>
      </c>
      <c r="AD723" s="3">
        <v>100</v>
      </c>
      <c r="AE723" s="3">
        <v>1</v>
      </c>
      <c r="AF723" s="3">
        <v>1</v>
      </c>
      <c r="AG723" s="3">
        <v>100</v>
      </c>
      <c r="AH723" s="3">
        <v>1</v>
      </c>
      <c r="AI723" s="3">
        <v>1</v>
      </c>
      <c r="AJ723" s="3">
        <v>100</v>
      </c>
      <c r="AK723" s="3">
        <v>1</v>
      </c>
      <c r="AL723" s="3">
        <v>0</v>
      </c>
      <c r="AM723" s="3">
        <v>0</v>
      </c>
      <c r="AN723" s="3">
        <v>0.5</v>
      </c>
      <c r="AO723" s="3">
        <v>0</v>
      </c>
      <c r="AP723" s="3">
        <v>0</v>
      </c>
      <c r="AQ723" s="3">
        <v>4</v>
      </c>
      <c r="AR723" s="3">
        <v>2.5</v>
      </c>
      <c r="AS723" s="3">
        <v>62.5</v>
      </c>
      <c r="AT723" s="4">
        <v>27659283</v>
      </c>
      <c r="AU723" s="4">
        <v>27659283</v>
      </c>
      <c r="AV723" s="3">
        <v>100</v>
      </c>
      <c r="AW723" s="4">
        <v>28798408</v>
      </c>
      <c r="AX723" s="4">
        <v>28798408</v>
      </c>
      <c r="AY723" s="3">
        <v>100</v>
      </c>
      <c r="AZ723" s="4">
        <v>117674967</v>
      </c>
      <c r="BA723" s="4">
        <v>113054934</v>
      </c>
      <c r="BB723" s="3">
        <v>96.07</v>
      </c>
      <c r="BC723" s="4">
        <v>85607000</v>
      </c>
      <c r="BD723" s="4">
        <v>0</v>
      </c>
      <c r="BE723" s="3">
        <v>0</v>
      </c>
      <c r="BF723" s="4">
        <v>96572285</v>
      </c>
      <c r="BG723" s="4">
        <v>0</v>
      </c>
      <c r="BH723" s="3">
        <v>0</v>
      </c>
      <c r="BI723" s="4">
        <v>356311943</v>
      </c>
      <c r="BJ723" s="4">
        <v>169512625</v>
      </c>
      <c r="BK723" s="3">
        <v>47.57</v>
      </c>
      <c r="BL723" t="s">
        <v>1478</v>
      </c>
      <c r="BM723" s="5">
        <f>AT723 / 1000000</f>
        <v>27.659282999999999</v>
      </c>
      <c r="BN723" s="5">
        <f>AU723 / 1000000</f>
        <v>27.659282999999999</v>
      </c>
      <c r="BO723" s="5">
        <f>AW723 / 1000000</f>
        <v>28.798407999999998</v>
      </c>
      <c r="BP723" s="5">
        <f>AX723 / 1000000</f>
        <v>28.798407999999998</v>
      </c>
      <c r="BQ723" s="5">
        <f>AZ723 / 1000000</f>
        <v>117.674967</v>
      </c>
      <c r="BR723" s="5">
        <f>BA723 / 1000000</f>
        <v>113.054934</v>
      </c>
      <c r="BS723" s="5">
        <f>BC723 / 1000000</f>
        <v>85.606999999999999</v>
      </c>
      <c r="BT723" s="5">
        <f>BD723 / 1000000</f>
        <v>0</v>
      </c>
      <c r="BU723" s="5">
        <f>BF723 / 1000000</f>
        <v>96.572284999999994</v>
      </c>
      <c r="BV723" s="5">
        <f>BG723 / 1000000</f>
        <v>0</v>
      </c>
    </row>
    <row r="724" spans="1:74" x14ac:dyDescent="0.25">
      <c r="A724">
        <v>16</v>
      </c>
      <c r="B724" t="s">
        <v>60</v>
      </c>
      <c r="C724" t="s">
        <v>61</v>
      </c>
      <c r="D724">
        <v>2022</v>
      </c>
      <c r="E724" t="s">
        <v>62</v>
      </c>
      <c r="F724" t="s">
        <v>63</v>
      </c>
      <c r="G724">
        <v>2</v>
      </c>
      <c r="H724" t="s">
        <v>64</v>
      </c>
      <c r="I724" t="s">
        <v>3811</v>
      </c>
      <c r="J724" t="s">
        <v>1395</v>
      </c>
      <c r="K724" t="s">
        <v>1396</v>
      </c>
      <c r="L724" t="s">
        <v>3858</v>
      </c>
      <c r="M724" t="s">
        <v>1397</v>
      </c>
      <c r="N724" t="s">
        <v>3865</v>
      </c>
      <c r="O724" t="s">
        <v>132</v>
      </c>
      <c r="P724" t="s">
        <v>3900</v>
      </c>
      <c r="Q724" t="s">
        <v>1463</v>
      </c>
      <c r="R724" t="s">
        <v>4059</v>
      </c>
      <c r="S724" t="s">
        <v>1479</v>
      </c>
      <c r="T724">
        <v>28</v>
      </c>
      <c r="U724">
        <v>1</v>
      </c>
      <c r="V724" t="s">
        <v>1480</v>
      </c>
      <c r="W724">
        <v>1</v>
      </c>
      <c r="X724" t="s">
        <v>72</v>
      </c>
      <c r="Y724">
        <v>1</v>
      </c>
      <c r="Z724" t="s">
        <v>73</v>
      </c>
      <c r="AA724">
        <v>1</v>
      </c>
      <c r="AB724" s="3">
        <v>15000</v>
      </c>
      <c r="AC724" s="3">
        <v>17103</v>
      </c>
      <c r="AD724" s="3">
        <v>114.02</v>
      </c>
      <c r="AE724" s="3">
        <v>28000</v>
      </c>
      <c r="AF724" s="3">
        <v>28280</v>
      </c>
      <c r="AG724" s="3">
        <v>101</v>
      </c>
      <c r="AH724" s="3">
        <v>28000</v>
      </c>
      <c r="AI724" s="3">
        <v>28143</v>
      </c>
      <c r="AJ724" s="3">
        <v>100.51</v>
      </c>
      <c r="AK724" s="3">
        <v>28000</v>
      </c>
      <c r="AL724" s="3">
        <v>0</v>
      </c>
      <c r="AM724" s="3">
        <v>0</v>
      </c>
      <c r="AN724" s="3">
        <v>14000</v>
      </c>
      <c r="AO724" s="3">
        <v>0</v>
      </c>
      <c r="AP724" s="3">
        <v>0</v>
      </c>
      <c r="AQ724" s="3">
        <v>115103</v>
      </c>
      <c r="AR724" s="3">
        <v>73526</v>
      </c>
      <c r="AS724" s="3">
        <v>63.88</v>
      </c>
      <c r="AT724" s="4">
        <v>3631578409</v>
      </c>
      <c r="AU724" s="4">
        <v>3631578409</v>
      </c>
      <c r="AV724" s="3">
        <v>100</v>
      </c>
      <c r="AW724" s="4">
        <v>12004505416</v>
      </c>
      <c r="AX724" s="4">
        <v>11894608590</v>
      </c>
      <c r="AY724" s="3">
        <v>99.08</v>
      </c>
      <c r="AZ724" s="4">
        <v>7451609830</v>
      </c>
      <c r="BA724" s="4">
        <v>7450253376</v>
      </c>
      <c r="BB724" s="3">
        <v>99.98</v>
      </c>
      <c r="BC724" s="4">
        <v>7100000000</v>
      </c>
      <c r="BD724" s="4">
        <v>0</v>
      </c>
      <c r="BE724" s="3">
        <v>0</v>
      </c>
      <c r="BF724" s="4">
        <v>4303579178</v>
      </c>
      <c r="BG724" s="4">
        <v>0</v>
      </c>
      <c r="BH724" s="3">
        <v>0</v>
      </c>
      <c r="BI724" s="4">
        <v>34491272833</v>
      </c>
      <c r="BJ724" s="4">
        <v>22976440375</v>
      </c>
      <c r="BK724" s="3">
        <v>66.62</v>
      </c>
      <c r="BL724" t="s">
        <v>1481</v>
      </c>
      <c r="BM724" s="5">
        <f>AT724 / 1000000</f>
        <v>3631.5784090000002</v>
      </c>
      <c r="BN724" s="5">
        <f>AU724 / 1000000</f>
        <v>3631.5784090000002</v>
      </c>
      <c r="BO724" s="5">
        <f>AW724 / 1000000</f>
        <v>12004.505416</v>
      </c>
      <c r="BP724" s="5">
        <f>AX724 / 1000000</f>
        <v>11894.60859</v>
      </c>
      <c r="BQ724" s="5">
        <f>AZ724 / 1000000</f>
        <v>7451.6098300000003</v>
      </c>
      <c r="BR724" s="5">
        <f>BA724 / 1000000</f>
        <v>7450.2533759999997</v>
      </c>
      <c r="BS724" s="5">
        <f>BC724 / 1000000</f>
        <v>7100</v>
      </c>
      <c r="BT724" s="5">
        <f>BD724 / 1000000</f>
        <v>0</v>
      </c>
      <c r="BU724" s="5">
        <f>BF724 / 1000000</f>
        <v>4303.579178</v>
      </c>
      <c r="BV724" s="5">
        <f>BG724 / 1000000</f>
        <v>0</v>
      </c>
    </row>
    <row r="725" spans="1:74" x14ac:dyDescent="0.25">
      <c r="A725">
        <v>16</v>
      </c>
      <c r="B725" t="s">
        <v>60</v>
      </c>
      <c r="C725" t="s">
        <v>61</v>
      </c>
      <c r="D725">
        <v>2022</v>
      </c>
      <c r="E725" t="s">
        <v>62</v>
      </c>
      <c r="F725" t="s">
        <v>63</v>
      </c>
      <c r="G725">
        <v>2</v>
      </c>
      <c r="H725" t="s">
        <v>64</v>
      </c>
      <c r="I725" t="s">
        <v>3811</v>
      </c>
      <c r="J725" t="s">
        <v>1395</v>
      </c>
      <c r="K725" t="s">
        <v>1396</v>
      </c>
      <c r="L725" t="s">
        <v>3858</v>
      </c>
      <c r="M725" t="s">
        <v>1397</v>
      </c>
      <c r="N725" t="s">
        <v>3865</v>
      </c>
      <c r="O725" t="s">
        <v>132</v>
      </c>
      <c r="P725" t="s">
        <v>3900</v>
      </c>
      <c r="Q725" t="s">
        <v>1463</v>
      </c>
      <c r="R725" t="s">
        <v>4059</v>
      </c>
      <c r="S725" t="s">
        <v>1479</v>
      </c>
      <c r="T725">
        <v>28</v>
      </c>
      <c r="U725">
        <v>2</v>
      </c>
      <c r="V725" t="s">
        <v>1482</v>
      </c>
      <c r="W725">
        <v>2</v>
      </c>
      <c r="X725" t="s">
        <v>76</v>
      </c>
      <c r="Y725">
        <v>1</v>
      </c>
      <c r="Z725" t="s">
        <v>73</v>
      </c>
      <c r="AA725">
        <v>1</v>
      </c>
      <c r="AB725" s="3">
        <v>100</v>
      </c>
      <c r="AC725" s="3">
        <v>100</v>
      </c>
      <c r="AD725" s="3">
        <v>100</v>
      </c>
      <c r="AE725" s="3">
        <v>100</v>
      </c>
      <c r="AF725" s="3">
        <v>100</v>
      </c>
      <c r="AG725" s="3">
        <v>100</v>
      </c>
      <c r="AH725" s="3">
        <v>100</v>
      </c>
      <c r="AI725" s="3">
        <v>100</v>
      </c>
      <c r="AJ725" s="3">
        <v>100</v>
      </c>
      <c r="AK725" s="3">
        <v>100</v>
      </c>
      <c r="AL725" s="3">
        <v>0</v>
      </c>
      <c r="AM725" s="3">
        <v>0</v>
      </c>
      <c r="AN725" s="3">
        <v>100</v>
      </c>
      <c r="AO725" s="3">
        <v>0</v>
      </c>
      <c r="AP725" s="3">
        <v>0</v>
      </c>
      <c r="AQ725" s="3" t="s">
        <v>77</v>
      </c>
      <c r="AR725" s="3" t="s">
        <v>77</v>
      </c>
      <c r="AS725" s="3" t="s">
        <v>77</v>
      </c>
      <c r="AT725" s="4">
        <v>177858015</v>
      </c>
      <c r="AU725" s="4">
        <v>177858015</v>
      </c>
      <c r="AV725" s="3">
        <v>100</v>
      </c>
      <c r="AW725" s="4">
        <v>1475795666</v>
      </c>
      <c r="AX725" s="4">
        <v>1309570665</v>
      </c>
      <c r="AY725" s="3">
        <v>88.74</v>
      </c>
      <c r="AZ725" s="4">
        <v>2544068530</v>
      </c>
      <c r="BA725" s="4">
        <v>2492089164</v>
      </c>
      <c r="BB725" s="3">
        <v>97.96</v>
      </c>
      <c r="BC725" s="4">
        <v>2524935000</v>
      </c>
      <c r="BD725" s="4">
        <v>0</v>
      </c>
      <c r="BE725" s="3">
        <v>0</v>
      </c>
      <c r="BF725" s="4">
        <v>205440000</v>
      </c>
      <c r="BG725" s="4">
        <v>0</v>
      </c>
      <c r="BH725" s="3">
        <v>0</v>
      </c>
      <c r="BI725" s="4">
        <v>6928097211</v>
      </c>
      <c r="BJ725" s="4">
        <v>3979517844</v>
      </c>
      <c r="BK725" s="3">
        <v>57.44</v>
      </c>
      <c r="BL725" t="s">
        <v>1483</v>
      </c>
      <c r="BM725" s="5">
        <f>AT725 / 1000000</f>
        <v>177.85801499999999</v>
      </c>
      <c r="BN725" s="5">
        <f>AU725 / 1000000</f>
        <v>177.85801499999999</v>
      </c>
      <c r="BO725" s="5">
        <f>AW725 / 1000000</f>
        <v>1475.795666</v>
      </c>
      <c r="BP725" s="5">
        <f>AX725 / 1000000</f>
        <v>1309.570665</v>
      </c>
      <c r="BQ725" s="5">
        <f>AZ725 / 1000000</f>
        <v>2544.06853</v>
      </c>
      <c r="BR725" s="5">
        <f>BA725 / 1000000</f>
        <v>2492.089164</v>
      </c>
      <c r="BS725" s="5">
        <f>BC725 / 1000000</f>
        <v>2524.9349999999999</v>
      </c>
      <c r="BT725" s="5">
        <f>BD725 / 1000000</f>
        <v>0</v>
      </c>
      <c r="BU725" s="5">
        <f>BF725 / 1000000</f>
        <v>205.44</v>
      </c>
      <c r="BV725" s="5">
        <f>BG725 / 1000000</f>
        <v>0</v>
      </c>
    </row>
    <row r="726" spans="1:74" x14ac:dyDescent="0.25">
      <c r="A726">
        <v>16</v>
      </c>
      <c r="B726" t="s">
        <v>60</v>
      </c>
      <c r="C726" t="s">
        <v>61</v>
      </c>
      <c r="D726">
        <v>2022</v>
      </c>
      <c r="E726" t="s">
        <v>62</v>
      </c>
      <c r="F726" t="s">
        <v>63</v>
      </c>
      <c r="G726">
        <v>2</v>
      </c>
      <c r="H726" t="s">
        <v>64</v>
      </c>
      <c r="I726" t="s">
        <v>3811</v>
      </c>
      <c r="J726" t="s">
        <v>1395</v>
      </c>
      <c r="K726" t="s">
        <v>1396</v>
      </c>
      <c r="L726" t="s">
        <v>3858</v>
      </c>
      <c r="M726" t="s">
        <v>1397</v>
      </c>
      <c r="N726" t="s">
        <v>3865</v>
      </c>
      <c r="O726" t="s">
        <v>132</v>
      </c>
      <c r="P726" t="s">
        <v>3900</v>
      </c>
      <c r="Q726" t="s">
        <v>1463</v>
      </c>
      <c r="R726" t="s">
        <v>4059</v>
      </c>
      <c r="S726" t="s">
        <v>1479</v>
      </c>
      <c r="T726">
        <v>28</v>
      </c>
      <c r="U726">
        <v>3</v>
      </c>
      <c r="V726" t="s">
        <v>1484</v>
      </c>
      <c r="W726">
        <v>3</v>
      </c>
      <c r="X726" t="s">
        <v>136</v>
      </c>
      <c r="Y726">
        <v>1</v>
      </c>
      <c r="Z726" t="s">
        <v>73</v>
      </c>
      <c r="AA726">
        <v>1</v>
      </c>
      <c r="AB726" s="3">
        <v>5</v>
      </c>
      <c r="AC726" s="3">
        <v>5</v>
      </c>
      <c r="AD726" s="3">
        <v>100</v>
      </c>
      <c r="AE726" s="3">
        <v>6</v>
      </c>
      <c r="AF726" s="3">
        <v>5</v>
      </c>
      <c r="AG726" s="3">
        <v>83.33</v>
      </c>
      <c r="AH726" s="3">
        <v>6</v>
      </c>
      <c r="AI726" s="3">
        <v>6</v>
      </c>
      <c r="AJ726" s="3">
        <v>100</v>
      </c>
      <c r="AK726" s="3">
        <v>6</v>
      </c>
      <c r="AL726" s="3">
        <v>0</v>
      </c>
      <c r="AM726" s="3">
        <v>0</v>
      </c>
      <c r="AN726" s="3">
        <v>6</v>
      </c>
      <c r="AO726" s="3">
        <v>0</v>
      </c>
      <c r="AP726" s="3">
        <v>0</v>
      </c>
      <c r="AQ726" s="3" t="s">
        <v>77</v>
      </c>
      <c r="AR726" s="3" t="s">
        <v>77</v>
      </c>
      <c r="AS726" s="3" t="s">
        <v>77</v>
      </c>
      <c r="AT726" s="4">
        <v>4125533335</v>
      </c>
      <c r="AU726" s="4">
        <v>4125088335</v>
      </c>
      <c r="AV726" s="3">
        <v>99.99</v>
      </c>
      <c r="AW726" s="4">
        <v>5536340092</v>
      </c>
      <c r="AX726" s="4">
        <v>5536340092</v>
      </c>
      <c r="AY726" s="3">
        <v>100</v>
      </c>
      <c r="AZ726" s="4">
        <v>9374941659</v>
      </c>
      <c r="BA726" s="4">
        <v>9353554577</v>
      </c>
      <c r="BB726" s="3">
        <v>99.77</v>
      </c>
      <c r="BC726" s="4">
        <v>10406939000</v>
      </c>
      <c r="BD726" s="4">
        <v>0</v>
      </c>
      <c r="BE726" s="3">
        <v>0</v>
      </c>
      <c r="BF726" s="4">
        <v>14793088791</v>
      </c>
      <c r="BG726" s="4">
        <v>0</v>
      </c>
      <c r="BH726" s="3">
        <v>0</v>
      </c>
      <c r="BI726" s="4">
        <v>44236842877</v>
      </c>
      <c r="BJ726" s="4">
        <v>19014983004</v>
      </c>
      <c r="BK726" s="3">
        <v>42.98</v>
      </c>
      <c r="BL726" t="s">
        <v>1485</v>
      </c>
      <c r="BM726" s="5">
        <f>AT726 / 1000000</f>
        <v>4125.5333350000001</v>
      </c>
      <c r="BN726" s="5">
        <f>AU726 / 1000000</f>
        <v>4125.0883350000004</v>
      </c>
      <c r="BO726" s="5">
        <f>AW726 / 1000000</f>
        <v>5536.3400920000004</v>
      </c>
      <c r="BP726" s="5">
        <f>AX726 / 1000000</f>
        <v>5536.3400920000004</v>
      </c>
      <c r="BQ726" s="5">
        <f>AZ726 / 1000000</f>
        <v>9374.9416590000001</v>
      </c>
      <c r="BR726" s="5">
        <f>BA726 / 1000000</f>
        <v>9353.5545770000008</v>
      </c>
      <c r="BS726" s="5">
        <f>BC726 / 1000000</f>
        <v>10406.939</v>
      </c>
      <c r="BT726" s="5">
        <f>BD726 / 1000000</f>
        <v>0</v>
      </c>
      <c r="BU726" s="5">
        <f>BF726 / 1000000</f>
        <v>14793.088791</v>
      </c>
      <c r="BV726" s="5">
        <f>BG726 / 1000000</f>
        <v>0</v>
      </c>
    </row>
    <row r="727" spans="1:74" x14ac:dyDescent="0.25">
      <c r="A727">
        <v>16</v>
      </c>
      <c r="B727" t="s">
        <v>60</v>
      </c>
      <c r="C727" t="s">
        <v>61</v>
      </c>
      <c r="D727">
        <v>2022</v>
      </c>
      <c r="E727" t="s">
        <v>62</v>
      </c>
      <c r="F727" t="s">
        <v>63</v>
      </c>
      <c r="G727">
        <v>2</v>
      </c>
      <c r="H727" t="s">
        <v>64</v>
      </c>
      <c r="I727" t="s">
        <v>3811</v>
      </c>
      <c r="J727" t="s">
        <v>1395</v>
      </c>
      <c r="K727" t="s">
        <v>1396</v>
      </c>
      <c r="L727" t="s">
        <v>3858</v>
      </c>
      <c r="M727" t="s">
        <v>1397</v>
      </c>
      <c r="N727" t="s">
        <v>3865</v>
      </c>
      <c r="O727" t="s">
        <v>132</v>
      </c>
      <c r="P727" t="s">
        <v>3900</v>
      </c>
      <c r="Q727" t="s">
        <v>1463</v>
      </c>
      <c r="R727" t="s">
        <v>4059</v>
      </c>
      <c r="S727" t="s">
        <v>1479</v>
      </c>
      <c r="T727">
        <v>28</v>
      </c>
      <c r="U727">
        <v>4</v>
      </c>
      <c r="V727" t="s">
        <v>1486</v>
      </c>
      <c r="W727">
        <v>2</v>
      </c>
      <c r="X727" t="s">
        <v>76</v>
      </c>
      <c r="Y727">
        <v>1</v>
      </c>
      <c r="Z727" t="s">
        <v>73</v>
      </c>
      <c r="AA727">
        <v>1</v>
      </c>
      <c r="AB727" s="3">
        <v>100</v>
      </c>
      <c r="AC727" s="3">
        <v>100</v>
      </c>
      <c r="AD727" s="3">
        <v>100</v>
      </c>
      <c r="AE727" s="3">
        <v>100</v>
      </c>
      <c r="AF727" s="3">
        <v>100</v>
      </c>
      <c r="AG727" s="3">
        <v>100</v>
      </c>
      <c r="AH727" s="3">
        <v>100</v>
      </c>
      <c r="AI727" s="3">
        <v>100</v>
      </c>
      <c r="AJ727" s="3">
        <v>100</v>
      </c>
      <c r="AK727" s="3">
        <v>100</v>
      </c>
      <c r="AL727" s="3">
        <v>0</v>
      </c>
      <c r="AM727" s="3">
        <v>0</v>
      </c>
      <c r="AN727" s="3">
        <v>100</v>
      </c>
      <c r="AO727" s="3">
        <v>0</v>
      </c>
      <c r="AP727" s="3">
        <v>0</v>
      </c>
      <c r="AQ727" s="3" t="s">
        <v>77</v>
      </c>
      <c r="AR727" s="3" t="s">
        <v>77</v>
      </c>
      <c r="AS727" s="3" t="s">
        <v>77</v>
      </c>
      <c r="AT727" s="4">
        <v>219500533</v>
      </c>
      <c r="AU727" s="4">
        <v>218470533</v>
      </c>
      <c r="AV727" s="3">
        <v>99.53</v>
      </c>
      <c r="AW727" s="4">
        <v>738343234</v>
      </c>
      <c r="AX727" s="4">
        <v>710058067</v>
      </c>
      <c r="AY727" s="3">
        <v>96.17</v>
      </c>
      <c r="AZ727" s="4">
        <v>1406510732</v>
      </c>
      <c r="BA727" s="4">
        <v>1396376799</v>
      </c>
      <c r="BB727" s="3">
        <v>99.28</v>
      </c>
      <c r="BC727" s="4">
        <v>1273690000</v>
      </c>
      <c r="BD727" s="4">
        <v>0</v>
      </c>
      <c r="BE727" s="3">
        <v>0</v>
      </c>
      <c r="BF727" s="4">
        <v>1101720000</v>
      </c>
      <c r="BG727" s="4">
        <v>0</v>
      </c>
      <c r="BH727" s="3">
        <v>0</v>
      </c>
      <c r="BI727" s="4">
        <v>4739764499</v>
      </c>
      <c r="BJ727" s="4">
        <v>2324905399</v>
      </c>
      <c r="BK727" s="3">
        <v>49.05</v>
      </c>
      <c r="BL727" t="s">
        <v>1487</v>
      </c>
      <c r="BM727" s="5">
        <f>AT727 / 1000000</f>
        <v>219.50053299999999</v>
      </c>
      <c r="BN727" s="5">
        <f>AU727 / 1000000</f>
        <v>218.47053299999999</v>
      </c>
      <c r="BO727" s="5">
        <f>AW727 / 1000000</f>
        <v>738.34323400000005</v>
      </c>
      <c r="BP727" s="5">
        <f>AX727 / 1000000</f>
        <v>710.05806700000005</v>
      </c>
      <c r="BQ727" s="5">
        <f>AZ727 / 1000000</f>
        <v>1406.510732</v>
      </c>
      <c r="BR727" s="5">
        <f>BA727 / 1000000</f>
        <v>1396.3767989999999</v>
      </c>
      <c r="BS727" s="5">
        <f>BC727 / 1000000</f>
        <v>1273.69</v>
      </c>
      <c r="BT727" s="5">
        <f>BD727 / 1000000</f>
        <v>0</v>
      </c>
      <c r="BU727" s="5">
        <f>BF727 / 1000000</f>
        <v>1101.72</v>
      </c>
      <c r="BV727" s="5">
        <f>BG727 / 1000000</f>
        <v>0</v>
      </c>
    </row>
    <row r="728" spans="1:74" x14ac:dyDescent="0.25">
      <c r="A728">
        <v>16</v>
      </c>
      <c r="B728" t="s">
        <v>60</v>
      </c>
      <c r="C728" t="s">
        <v>61</v>
      </c>
      <c r="D728">
        <v>2022</v>
      </c>
      <c r="E728" t="s">
        <v>62</v>
      </c>
      <c r="F728" t="s">
        <v>63</v>
      </c>
      <c r="G728">
        <v>2</v>
      </c>
      <c r="H728" t="s">
        <v>64</v>
      </c>
      <c r="I728" t="s">
        <v>3811</v>
      </c>
      <c r="J728" t="s">
        <v>1395</v>
      </c>
      <c r="K728" t="s">
        <v>1396</v>
      </c>
      <c r="L728" t="s">
        <v>3858</v>
      </c>
      <c r="M728" t="s">
        <v>1397</v>
      </c>
      <c r="N728" t="s">
        <v>3865</v>
      </c>
      <c r="O728" t="s">
        <v>132</v>
      </c>
      <c r="P728" t="s">
        <v>3900</v>
      </c>
      <c r="Q728" t="s">
        <v>1463</v>
      </c>
      <c r="R728" t="s">
        <v>4059</v>
      </c>
      <c r="S728" t="s">
        <v>1479</v>
      </c>
      <c r="T728">
        <v>28</v>
      </c>
      <c r="U728">
        <v>5</v>
      </c>
      <c r="V728" t="s">
        <v>1488</v>
      </c>
      <c r="W728">
        <v>2</v>
      </c>
      <c r="X728" t="s">
        <v>76</v>
      </c>
      <c r="Y728">
        <v>1</v>
      </c>
      <c r="Z728" t="s">
        <v>73</v>
      </c>
      <c r="AA728">
        <v>1</v>
      </c>
      <c r="AB728" s="3">
        <v>4</v>
      </c>
      <c r="AC728" s="3">
        <v>4</v>
      </c>
      <c r="AD728" s="3">
        <v>100</v>
      </c>
      <c r="AE728" s="3">
        <v>4</v>
      </c>
      <c r="AF728" s="3">
        <v>4</v>
      </c>
      <c r="AG728" s="3">
        <v>100</v>
      </c>
      <c r="AH728" s="3">
        <v>4</v>
      </c>
      <c r="AI728" s="3">
        <v>4</v>
      </c>
      <c r="AJ728" s="3">
        <v>100</v>
      </c>
      <c r="AK728" s="3">
        <v>4</v>
      </c>
      <c r="AL728" s="3">
        <v>0</v>
      </c>
      <c r="AM728" s="3">
        <v>0</v>
      </c>
      <c r="AN728" s="3">
        <v>4</v>
      </c>
      <c r="AO728" s="3">
        <v>0</v>
      </c>
      <c r="AP728" s="3">
        <v>0</v>
      </c>
      <c r="AQ728" s="3" t="s">
        <v>77</v>
      </c>
      <c r="AR728" s="3" t="s">
        <v>77</v>
      </c>
      <c r="AS728" s="3" t="s">
        <v>77</v>
      </c>
      <c r="AT728" s="4">
        <v>771652063</v>
      </c>
      <c r="AU728" s="4">
        <v>716388668</v>
      </c>
      <c r="AV728" s="3">
        <v>92.84</v>
      </c>
      <c r="AW728" s="4">
        <v>4000245716</v>
      </c>
      <c r="AX728" s="4">
        <v>1738340125</v>
      </c>
      <c r="AY728" s="3">
        <v>43.46</v>
      </c>
      <c r="AZ728" s="4">
        <v>2086046302</v>
      </c>
      <c r="BA728" s="4">
        <v>2082021099</v>
      </c>
      <c r="BB728" s="3">
        <v>99.81</v>
      </c>
      <c r="BC728" s="4">
        <v>2302151000</v>
      </c>
      <c r="BD728" s="4">
        <v>0</v>
      </c>
      <c r="BE728" s="3">
        <v>0</v>
      </c>
      <c r="BF728" s="4">
        <v>1769280000</v>
      </c>
      <c r="BG728" s="4">
        <v>0</v>
      </c>
      <c r="BH728" s="3">
        <v>0</v>
      </c>
      <c r="BI728" s="4">
        <v>10929375081</v>
      </c>
      <c r="BJ728" s="4">
        <v>4536749892</v>
      </c>
      <c r="BK728" s="3">
        <v>41.51</v>
      </c>
      <c r="BL728" t="s">
        <v>1489</v>
      </c>
      <c r="BM728" s="5">
        <f>AT728 / 1000000</f>
        <v>771.652063</v>
      </c>
      <c r="BN728" s="5">
        <f>AU728 / 1000000</f>
        <v>716.38866800000005</v>
      </c>
      <c r="BO728" s="5">
        <f>AW728 / 1000000</f>
        <v>4000.2457159999999</v>
      </c>
      <c r="BP728" s="5">
        <f>AX728 / 1000000</f>
        <v>1738.3401249999999</v>
      </c>
      <c r="BQ728" s="5">
        <f>AZ728 / 1000000</f>
        <v>2086.0463020000002</v>
      </c>
      <c r="BR728" s="5">
        <f>BA728 / 1000000</f>
        <v>2082.021099</v>
      </c>
      <c r="BS728" s="5">
        <f>BC728 / 1000000</f>
        <v>2302.1509999999998</v>
      </c>
      <c r="BT728" s="5">
        <f>BD728 / 1000000</f>
        <v>0</v>
      </c>
      <c r="BU728" s="5">
        <f>BF728 / 1000000</f>
        <v>1769.28</v>
      </c>
      <c r="BV728" s="5">
        <f>BG728 / 1000000</f>
        <v>0</v>
      </c>
    </row>
    <row r="729" spans="1:74" x14ac:dyDescent="0.25">
      <c r="A729">
        <v>16</v>
      </c>
      <c r="B729" t="s">
        <v>60</v>
      </c>
      <c r="C729" t="s">
        <v>61</v>
      </c>
      <c r="D729">
        <v>2022</v>
      </c>
      <c r="E729" t="s">
        <v>62</v>
      </c>
      <c r="F729" t="s">
        <v>63</v>
      </c>
      <c r="G729">
        <v>2</v>
      </c>
      <c r="H729" t="s">
        <v>64</v>
      </c>
      <c r="I729" t="s">
        <v>3811</v>
      </c>
      <c r="J729" t="s">
        <v>1395</v>
      </c>
      <c r="K729" t="s">
        <v>1396</v>
      </c>
      <c r="L729" t="s">
        <v>3858</v>
      </c>
      <c r="M729" t="s">
        <v>1397</v>
      </c>
      <c r="N729" t="s">
        <v>3865</v>
      </c>
      <c r="O729" t="s">
        <v>132</v>
      </c>
      <c r="P729" t="s">
        <v>3900</v>
      </c>
      <c r="Q729" t="s">
        <v>1463</v>
      </c>
      <c r="R729" t="s">
        <v>4059</v>
      </c>
      <c r="S729" t="s">
        <v>1479</v>
      </c>
      <c r="T729">
        <v>28</v>
      </c>
      <c r="U729">
        <v>6</v>
      </c>
      <c r="V729" t="s">
        <v>1490</v>
      </c>
      <c r="W729">
        <v>2</v>
      </c>
      <c r="X729" t="s">
        <v>76</v>
      </c>
      <c r="Y729">
        <v>1</v>
      </c>
      <c r="Z729" t="s">
        <v>73</v>
      </c>
      <c r="AA729">
        <v>1</v>
      </c>
      <c r="AB729" s="3">
        <v>1</v>
      </c>
      <c r="AC729" s="3">
        <v>1</v>
      </c>
      <c r="AD729" s="3">
        <v>100</v>
      </c>
      <c r="AE729" s="3">
        <v>1</v>
      </c>
      <c r="AF729" s="3">
        <v>1</v>
      </c>
      <c r="AG729" s="3">
        <v>100</v>
      </c>
      <c r="AH729" s="3">
        <v>1</v>
      </c>
      <c r="AI729" s="3">
        <v>1</v>
      </c>
      <c r="AJ729" s="3">
        <v>100</v>
      </c>
      <c r="AK729" s="3">
        <v>1</v>
      </c>
      <c r="AL729" s="3">
        <v>0</v>
      </c>
      <c r="AM729" s="3">
        <v>0</v>
      </c>
      <c r="AN729" s="3">
        <v>1</v>
      </c>
      <c r="AO729" s="3">
        <v>0</v>
      </c>
      <c r="AP729" s="3">
        <v>0</v>
      </c>
      <c r="AQ729" s="3" t="s">
        <v>77</v>
      </c>
      <c r="AR729" s="3" t="s">
        <v>77</v>
      </c>
      <c r="AS729" s="3" t="s">
        <v>77</v>
      </c>
      <c r="AT729" s="4">
        <v>372789722</v>
      </c>
      <c r="AU729" s="4">
        <v>372789722</v>
      </c>
      <c r="AV729" s="3">
        <v>100</v>
      </c>
      <c r="AW729" s="4">
        <v>2113417544</v>
      </c>
      <c r="AX729" s="4">
        <v>1989389567</v>
      </c>
      <c r="AY729" s="3">
        <v>94.13</v>
      </c>
      <c r="AZ729" s="4">
        <v>3582956575</v>
      </c>
      <c r="BA729" s="4">
        <v>3575490373</v>
      </c>
      <c r="BB729" s="3">
        <v>99.79</v>
      </c>
      <c r="BC729" s="4">
        <v>2912511000</v>
      </c>
      <c r="BD729" s="4">
        <v>0</v>
      </c>
      <c r="BE729" s="3">
        <v>0</v>
      </c>
      <c r="BF729" s="4">
        <v>3420172031</v>
      </c>
      <c r="BG729" s="4">
        <v>0</v>
      </c>
      <c r="BH729" s="3">
        <v>0</v>
      </c>
      <c r="BI729" s="4">
        <v>12401846872</v>
      </c>
      <c r="BJ729" s="4">
        <v>5937669662</v>
      </c>
      <c r="BK729" s="3">
        <v>47.88</v>
      </c>
      <c r="BL729" t="s">
        <v>1491</v>
      </c>
      <c r="BM729" s="5">
        <f>AT729 / 1000000</f>
        <v>372.78972199999998</v>
      </c>
      <c r="BN729" s="5">
        <f>AU729 / 1000000</f>
        <v>372.78972199999998</v>
      </c>
      <c r="BO729" s="5">
        <f>AW729 / 1000000</f>
        <v>2113.4175439999999</v>
      </c>
      <c r="BP729" s="5">
        <f>AX729 / 1000000</f>
        <v>1989.3895669999999</v>
      </c>
      <c r="BQ729" s="5">
        <f>AZ729 / 1000000</f>
        <v>3582.9565750000002</v>
      </c>
      <c r="BR729" s="5">
        <f>BA729 / 1000000</f>
        <v>3575.4903730000001</v>
      </c>
      <c r="BS729" s="5">
        <f>BC729 / 1000000</f>
        <v>2912.511</v>
      </c>
      <c r="BT729" s="5">
        <f>BD729 / 1000000</f>
        <v>0</v>
      </c>
      <c r="BU729" s="5">
        <f>BF729 / 1000000</f>
        <v>3420.1720310000001</v>
      </c>
      <c r="BV729" s="5">
        <f>BG729 / 1000000</f>
        <v>0</v>
      </c>
    </row>
    <row r="730" spans="1:74" x14ac:dyDescent="0.25">
      <c r="A730">
        <v>16</v>
      </c>
      <c r="B730" t="s">
        <v>60</v>
      </c>
      <c r="C730" t="s">
        <v>61</v>
      </c>
      <c r="D730">
        <v>2022</v>
      </c>
      <c r="E730" t="s">
        <v>62</v>
      </c>
      <c r="F730" t="s">
        <v>63</v>
      </c>
      <c r="G730">
        <v>2</v>
      </c>
      <c r="H730" t="s">
        <v>64</v>
      </c>
      <c r="I730" t="s">
        <v>3811</v>
      </c>
      <c r="J730" t="s">
        <v>1395</v>
      </c>
      <c r="K730" t="s">
        <v>1396</v>
      </c>
      <c r="L730" t="s">
        <v>3858</v>
      </c>
      <c r="M730" t="s">
        <v>1397</v>
      </c>
      <c r="N730" t="s">
        <v>3865</v>
      </c>
      <c r="O730" t="s">
        <v>132</v>
      </c>
      <c r="P730" t="s">
        <v>3900</v>
      </c>
      <c r="Q730" t="s">
        <v>1463</v>
      </c>
      <c r="R730" t="s">
        <v>4059</v>
      </c>
      <c r="S730" t="s">
        <v>1479</v>
      </c>
      <c r="T730">
        <v>28</v>
      </c>
      <c r="U730">
        <v>7</v>
      </c>
      <c r="V730" t="s">
        <v>1492</v>
      </c>
      <c r="W730">
        <v>2</v>
      </c>
      <c r="X730" t="s">
        <v>76</v>
      </c>
      <c r="Y730">
        <v>1</v>
      </c>
      <c r="Z730" t="s">
        <v>73</v>
      </c>
      <c r="AA730">
        <v>1</v>
      </c>
      <c r="AB730" s="3">
        <v>20</v>
      </c>
      <c r="AC730" s="3">
        <v>20</v>
      </c>
      <c r="AD730" s="3">
        <v>100</v>
      </c>
      <c r="AE730" s="3">
        <v>20</v>
      </c>
      <c r="AF730" s="3">
        <v>20</v>
      </c>
      <c r="AG730" s="3">
        <v>100</v>
      </c>
      <c r="AH730" s="3">
        <v>20</v>
      </c>
      <c r="AI730" s="3">
        <v>20</v>
      </c>
      <c r="AJ730" s="3">
        <v>100</v>
      </c>
      <c r="AK730" s="3">
        <v>20</v>
      </c>
      <c r="AL730" s="3">
        <v>0</v>
      </c>
      <c r="AM730" s="3">
        <v>0</v>
      </c>
      <c r="AN730" s="3">
        <v>20</v>
      </c>
      <c r="AO730" s="3">
        <v>0</v>
      </c>
      <c r="AP730" s="3">
        <v>0</v>
      </c>
      <c r="AQ730" s="3" t="s">
        <v>77</v>
      </c>
      <c r="AR730" s="3" t="s">
        <v>77</v>
      </c>
      <c r="AS730" s="3" t="s">
        <v>77</v>
      </c>
      <c r="AT730" s="4">
        <v>295866669</v>
      </c>
      <c r="AU730" s="4">
        <v>294366669</v>
      </c>
      <c r="AV730" s="3">
        <v>99.49</v>
      </c>
      <c r="AW730" s="4">
        <v>1252403199</v>
      </c>
      <c r="AX730" s="4">
        <v>1252403199</v>
      </c>
      <c r="AY730" s="3">
        <v>100</v>
      </c>
      <c r="AZ730" s="4">
        <v>1396374235</v>
      </c>
      <c r="BA730" s="4">
        <v>1396374235</v>
      </c>
      <c r="BB730" s="3">
        <v>100</v>
      </c>
      <c r="BC730" s="4">
        <v>1351636000</v>
      </c>
      <c r="BD730" s="4">
        <v>0</v>
      </c>
      <c r="BE730" s="3">
        <v>0</v>
      </c>
      <c r="BF730" s="4">
        <v>906960000</v>
      </c>
      <c r="BG730" s="4">
        <v>0</v>
      </c>
      <c r="BH730" s="3">
        <v>0</v>
      </c>
      <c r="BI730" s="4">
        <v>5203240103</v>
      </c>
      <c r="BJ730" s="4">
        <v>2943144103</v>
      </c>
      <c r="BK730" s="3">
        <v>56.56</v>
      </c>
      <c r="BL730" t="s">
        <v>1493</v>
      </c>
      <c r="BM730" s="5">
        <f>AT730 / 1000000</f>
        <v>295.866669</v>
      </c>
      <c r="BN730" s="5">
        <f>AU730 / 1000000</f>
        <v>294.366669</v>
      </c>
      <c r="BO730" s="5">
        <f>AW730 / 1000000</f>
        <v>1252.4031990000001</v>
      </c>
      <c r="BP730" s="5">
        <f>AX730 / 1000000</f>
        <v>1252.4031990000001</v>
      </c>
      <c r="BQ730" s="5">
        <f>AZ730 / 1000000</f>
        <v>1396.374235</v>
      </c>
      <c r="BR730" s="5">
        <f>BA730 / 1000000</f>
        <v>1396.374235</v>
      </c>
      <c r="BS730" s="5">
        <f>BC730 / 1000000</f>
        <v>1351.636</v>
      </c>
      <c r="BT730" s="5">
        <f>BD730 / 1000000</f>
        <v>0</v>
      </c>
      <c r="BU730" s="5">
        <f>BF730 / 1000000</f>
        <v>906.96</v>
      </c>
      <c r="BV730" s="5">
        <f>BG730 / 1000000</f>
        <v>0</v>
      </c>
    </row>
    <row r="731" spans="1:74" x14ac:dyDescent="0.25">
      <c r="A731">
        <v>16</v>
      </c>
      <c r="B731" t="s">
        <v>60</v>
      </c>
      <c r="C731" t="s">
        <v>61</v>
      </c>
      <c r="D731">
        <v>2022</v>
      </c>
      <c r="E731" t="s">
        <v>62</v>
      </c>
      <c r="F731" t="s">
        <v>63</v>
      </c>
      <c r="G731">
        <v>2</v>
      </c>
      <c r="H731" t="s">
        <v>64</v>
      </c>
      <c r="I731" t="s">
        <v>3811</v>
      </c>
      <c r="J731" t="s">
        <v>1395</v>
      </c>
      <c r="K731" t="s">
        <v>1396</v>
      </c>
      <c r="L731" t="s">
        <v>3858</v>
      </c>
      <c r="M731" t="s">
        <v>1397</v>
      </c>
      <c r="N731" t="s">
        <v>3865</v>
      </c>
      <c r="O731" t="s">
        <v>132</v>
      </c>
      <c r="P731" t="s">
        <v>3900</v>
      </c>
      <c r="Q731" t="s">
        <v>1463</v>
      </c>
      <c r="R731" t="s">
        <v>4059</v>
      </c>
      <c r="S731" t="s">
        <v>1479</v>
      </c>
      <c r="T731">
        <v>28</v>
      </c>
      <c r="U731">
        <v>8</v>
      </c>
      <c r="V731" t="s">
        <v>1494</v>
      </c>
      <c r="W731">
        <v>2</v>
      </c>
      <c r="X731" t="s">
        <v>76</v>
      </c>
      <c r="Y731">
        <v>1</v>
      </c>
      <c r="Z731" t="s">
        <v>73</v>
      </c>
      <c r="AA731">
        <v>1</v>
      </c>
      <c r="AB731" s="3">
        <v>1</v>
      </c>
      <c r="AC731" s="3">
        <v>1</v>
      </c>
      <c r="AD731" s="3">
        <v>100</v>
      </c>
      <c r="AE731" s="3">
        <v>1</v>
      </c>
      <c r="AF731" s="3">
        <v>1</v>
      </c>
      <c r="AG731" s="3">
        <v>100</v>
      </c>
      <c r="AH731" s="3">
        <v>1</v>
      </c>
      <c r="AI731" s="3">
        <v>1</v>
      </c>
      <c r="AJ731" s="3">
        <v>100</v>
      </c>
      <c r="AK731" s="3">
        <v>1</v>
      </c>
      <c r="AL731" s="3">
        <v>0</v>
      </c>
      <c r="AM731" s="3">
        <v>0</v>
      </c>
      <c r="AN731" s="3">
        <v>1</v>
      </c>
      <c r="AO731" s="3">
        <v>0</v>
      </c>
      <c r="AP731" s="3">
        <v>0</v>
      </c>
      <c r="AQ731" s="3" t="s">
        <v>77</v>
      </c>
      <c r="AR731" s="3" t="s">
        <v>77</v>
      </c>
      <c r="AS731" s="3" t="s">
        <v>77</v>
      </c>
      <c r="AT731" s="4">
        <v>18354600</v>
      </c>
      <c r="AU731" s="4">
        <v>18354600</v>
      </c>
      <c r="AV731" s="3">
        <v>100</v>
      </c>
      <c r="AW731" s="4">
        <v>284925000</v>
      </c>
      <c r="AX731" s="4">
        <v>284925000</v>
      </c>
      <c r="AY731" s="3">
        <v>100</v>
      </c>
      <c r="AZ731" s="4">
        <v>264870768</v>
      </c>
      <c r="BA731" s="4">
        <v>257614034</v>
      </c>
      <c r="BB731" s="3">
        <v>97.26</v>
      </c>
      <c r="BC731" s="4">
        <v>252076000</v>
      </c>
      <c r="BD731" s="4">
        <v>0</v>
      </c>
      <c r="BE731" s="3">
        <v>0</v>
      </c>
      <c r="BF731" s="4">
        <v>120960000</v>
      </c>
      <c r="BG731" s="4">
        <v>0</v>
      </c>
      <c r="BH731" s="3">
        <v>0</v>
      </c>
      <c r="BI731" s="4">
        <v>941186368</v>
      </c>
      <c r="BJ731" s="4">
        <v>560893634</v>
      </c>
      <c r="BK731" s="3">
        <v>59.59</v>
      </c>
      <c r="BL731" t="s">
        <v>1495</v>
      </c>
      <c r="BM731" s="5">
        <f>AT731 / 1000000</f>
        <v>18.354600000000001</v>
      </c>
      <c r="BN731" s="5">
        <f>AU731 / 1000000</f>
        <v>18.354600000000001</v>
      </c>
      <c r="BO731" s="5">
        <f>AW731 / 1000000</f>
        <v>284.92500000000001</v>
      </c>
      <c r="BP731" s="5">
        <f>AX731 / 1000000</f>
        <v>284.92500000000001</v>
      </c>
      <c r="BQ731" s="5">
        <f>AZ731 / 1000000</f>
        <v>264.870768</v>
      </c>
      <c r="BR731" s="5">
        <f>BA731 / 1000000</f>
        <v>257.614034</v>
      </c>
      <c r="BS731" s="5">
        <f>BC731 / 1000000</f>
        <v>252.07599999999999</v>
      </c>
      <c r="BT731" s="5">
        <f>BD731 / 1000000</f>
        <v>0</v>
      </c>
      <c r="BU731" s="5">
        <f>BF731 / 1000000</f>
        <v>120.96</v>
      </c>
      <c r="BV731" s="5">
        <f>BG731 / 1000000</f>
        <v>0</v>
      </c>
    </row>
    <row r="732" spans="1:74" x14ac:dyDescent="0.25">
      <c r="A732">
        <v>16</v>
      </c>
      <c r="B732" t="s">
        <v>60</v>
      </c>
      <c r="C732" t="s">
        <v>61</v>
      </c>
      <c r="D732">
        <v>2022</v>
      </c>
      <c r="E732" t="s">
        <v>62</v>
      </c>
      <c r="F732" t="s">
        <v>63</v>
      </c>
      <c r="G732">
        <v>2</v>
      </c>
      <c r="H732" t="s">
        <v>64</v>
      </c>
      <c r="I732" t="s">
        <v>3811</v>
      </c>
      <c r="J732" t="s">
        <v>1395</v>
      </c>
      <c r="K732" t="s">
        <v>1396</v>
      </c>
      <c r="L732" t="s">
        <v>3858</v>
      </c>
      <c r="M732" t="s">
        <v>1397</v>
      </c>
      <c r="N732" t="s">
        <v>3865</v>
      </c>
      <c r="O732" t="s">
        <v>132</v>
      </c>
      <c r="P732" t="s">
        <v>3900</v>
      </c>
      <c r="Q732" t="s">
        <v>1463</v>
      </c>
      <c r="R732" t="s">
        <v>4059</v>
      </c>
      <c r="S732" t="s">
        <v>1479</v>
      </c>
      <c r="T732">
        <v>28</v>
      </c>
      <c r="U732">
        <v>9</v>
      </c>
      <c r="V732" t="s">
        <v>1496</v>
      </c>
      <c r="W732">
        <v>1</v>
      </c>
      <c r="X732" t="s">
        <v>72</v>
      </c>
      <c r="Y732">
        <v>1</v>
      </c>
      <c r="Z732" t="s">
        <v>73</v>
      </c>
      <c r="AA732">
        <v>1</v>
      </c>
      <c r="AB732" s="3">
        <v>972</v>
      </c>
      <c r="AC732" s="3">
        <v>1042</v>
      </c>
      <c r="AD732" s="3">
        <v>107.2</v>
      </c>
      <c r="AE732" s="3">
        <v>3126</v>
      </c>
      <c r="AF732" s="3">
        <v>3338</v>
      </c>
      <c r="AG732" s="3">
        <v>106.78</v>
      </c>
      <c r="AH732" s="3">
        <v>3126</v>
      </c>
      <c r="AI732" s="3">
        <v>3847</v>
      </c>
      <c r="AJ732" s="3">
        <v>123.06</v>
      </c>
      <c r="AK732" s="3">
        <v>3126</v>
      </c>
      <c r="AL732" s="3">
        <v>0</v>
      </c>
      <c r="AM732" s="3">
        <v>0</v>
      </c>
      <c r="AN732" s="3">
        <v>1563</v>
      </c>
      <c r="AO732" s="3">
        <v>0</v>
      </c>
      <c r="AP732" s="3">
        <v>0</v>
      </c>
      <c r="AQ732" s="3">
        <v>11983</v>
      </c>
      <c r="AR732" s="3">
        <v>8227</v>
      </c>
      <c r="AS732" s="3">
        <v>68.66</v>
      </c>
      <c r="AT732" s="4">
        <v>230465959</v>
      </c>
      <c r="AU732" s="4">
        <v>230465959</v>
      </c>
      <c r="AV732" s="3">
        <v>100</v>
      </c>
      <c r="AW732" s="4">
        <v>1053304133</v>
      </c>
      <c r="AX732" s="4">
        <v>1053304133</v>
      </c>
      <c r="AY732" s="3">
        <v>100</v>
      </c>
      <c r="AZ732" s="4">
        <v>1121866369</v>
      </c>
      <c r="BA732" s="4">
        <v>1121866369</v>
      </c>
      <c r="BB732" s="3">
        <v>100</v>
      </c>
      <c r="BC732" s="4">
        <v>1083720000</v>
      </c>
      <c r="BD732" s="4">
        <v>0</v>
      </c>
      <c r="BE732" s="3">
        <v>0</v>
      </c>
      <c r="BF732" s="4">
        <v>411600000</v>
      </c>
      <c r="BG732" s="4">
        <v>0</v>
      </c>
      <c r="BH732" s="3">
        <v>0</v>
      </c>
      <c r="BI732" s="4">
        <v>3900956461</v>
      </c>
      <c r="BJ732" s="4">
        <v>2405636461</v>
      </c>
      <c r="BK732" s="3">
        <v>61.67</v>
      </c>
      <c r="BL732" t="s">
        <v>1497</v>
      </c>
      <c r="BM732" s="5">
        <f>AT732 / 1000000</f>
        <v>230.465959</v>
      </c>
      <c r="BN732" s="5">
        <f>AU732 / 1000000</f>
        <v>230.465959</v>
      </c>
      <c r="BO732" s="5">
        <f>AW732 / 1000000</f>
        <v>1053.3041330000001</v>
      </c>
      <c r="BP732" s="5">
        <f>AX732 / 1000000</f>
        <v>1053.3041330000001</v>
      </c>
      <c r="BQ732" s="5">
        <f>AZ732 / 1000000</f>
        <v>1121.8663690000001</v>
      </c>
      <c r="BR732" s="5">
        <f>BA732 / 1000000</f>
        <v>1121.8663690000001</v>
      </c>
      <c r="BS732" s="5">
        <f>BC732 / 1000000</f>
        <v>1083.72</v>
      </c>
      <c r="BT732" s="5">
        <f>BD732 / 1000000</f>
        <v>0</v>
      </c>
      <c r="BU732" s="5">
        <f>BF732 / 1000000</f>
        <v>411.6</v>
      </c>
      <c r="BV732" s="5">
        <f>BG732 / 1000000</f>
        <v>0</v>
      </c>
    </row>
    <row r="733" spans="1:74" x14ac:dyDescent="0.25">
      <c r="A733">
        <v>16</v>
      </c>
      <c r="B733" t="s">
        <v>60</v>
      </c>
      <c r="C733" t="s">
        <v>61</v>
      </c>
      <c r="D733">
        <v>2022</v>
      </c>
      <c r="E733" t="s">
        <v>62</v>
      </c>
      <c r="F733" t="s">
        <v>63</v>
      </c>
      <c r="G733">
        <v>2</v>
      </c>
      <c r="H733" t="s">
        <v>64</v>
      </c>
      <c r="I733" t="s">
        <v>3811</v>
      </c>
      <c r="J733" t="s">
        <v>1395</v>
      </c>
      <c r="K733" t="s">
        <v>1396</v>
      </c>
      <c r="L733" t="s">
        <v>3858</v>
      </c>
      <c r="M733" t="s">
        <v>1397</v>
      </c>
      <c r="N733" t="s">
        <v>3865</v>
      </c>
      <c r="O733" t="s">
        <v>132</v>
      </c>
      <c r="P733" t="s">
        <v>3900</v>
      </c>
      <c r="Q733" t="s">
        <v>1463</v>
      </c>
      <c r="R733" t="s">
        <v>4060</v>
      </c>
      <c r="S733" t="s">
        <v>1498</v>
      </c>
      <c r="T733">
        <v>30</v>
      </c>
      <c r="U733">
        <v>1</v>
      </c>
      <c r="V733" t="s">
        <v>1499</v>
      </c>
      <c r="W733">
        <v>1</v>
      </c>
      <c r="X733" t="s">
        <v>72</v>
      </c>
      <c r="Y733">
        <v>1</v>
      </c>
      <c r="Z733" t="s">
        <v>73</v>
      </c>
      <c r="AA733">
        <v>1</v>
      </c>
      <c r="AB733" s="3">
        <v>0.5</v>
      </c>
      <c r="AC733" s="3">
        <v>0.5</v>
      </c>
      <c r="AD733" s="3">
        <v>100</v>
      </c>
      <c r="AE733" s="3">
        <v>1</v>
      </c>
      <c r="AF733" s="3">
        <v>1</v>
      </c>
      <c r="AG733" s="3">
        <v>100</v>
      </c>
      <c r="AH733" s="3">
        <v>1</v>
      </c>
      <c r="AI733" s="3">
        <v>1</v>
      </c>
      <c r="AJ733" s="3">
        <v>100</v>
      </c>
      <c r="AK733" s="3">
        <v>1</v>
      </c>
      <c r="AL733" s="3">
        <v>0</v>
      </c>
      <c r="AM733" s="3">
        <v>0</v>
      </c>
      <c r="AN733" s="3">
        <v>0.5</v>
      </c>
      <c r="AO733" s="3">
        <v>0</v>
      </c>
      <c r="AP733" s="3">
        <v>0</v>
      </c>
      <c r="AQ733" s="3">
        <v>4</v>
      </c>
      <c r="AR733" s="3">
        <v>2.5</v>
      </c>
      <c r="AS733" s="3">
        <v>62.5</v>
      </c>
      <c r="AT733" s="4">
        <v>376332000</v>
      </c>
      <c r="AU733" s="4">
        <v>374068736</v>
      </c>
      <c r="AV733" s="3">
        <v>99.4</v>
      </c>
      <c r="AW733" s="4">
        <v>990000000</v>
      </c>
      <c r="AX733" s="4">
        <v>896772758</v>
      </c>
      <c r="AY733" s="3">
        <v>90.58</v>
      </c>
      <c r="AZ733" s="4">
        <v>1788865871</v>
      </c>
      <c r="BA733" s="4">
        <v>1714344442</v>
      </c>
      <c r="BB733" s="3">
        <v>95.83</v>
      </c>
      <c r="BC733" s="4">
        <v>1155007000</v>
      </c>
      <c r="BD733" s="4">
        <v>0</v>
      </c>
      <c r="BE733" s="3">
        <v>0</v>
      </c>
      <c r="BF733" s="4">
        <v>600000000</v>
      </c>
      <c r="BG733" s="4">
        <v>0</v>
      </c>
      <c r="BH733" s="3">
        <v>0</v>
      </c>
      <c r="BI733" s="4">
        <v>4910204871</v>
      </c>
      <c r="BJ733" s="4">
        <v>2985185936</v>
      </c>
      <c r="BK733" s="3">
        <v>60.8</v>
      </c>
      <c r="BL733" t="s">
        <v>1500</v>
      </c>
      <c r="BM733" s="5">
        <f>AT733 / 1000000</f>
        <v>376.33199999999999</v>
      </c>
      <c r="BN733" s="5">
        <f>AU733 / 1000000</f>
        <v>374.068736</v>
      </c>
      <c r="BO733" s="5">
        <f>AW733 / 1000000</f>
        <v>990</v>
      </c>
      <c r="BP733" s="5">
        <f>AX733 / 1000000</f>
        <v>896.77275799999995</v>
      </c>
      <c r="BQ733" s="5">
        <f>AZ733 / 1000000</f>
        <v>1788.865871</v>
      </c>
      <c r="BR733" s="5">
        <f>BA733 / 1000000</f>
        <v>1714.3444420000001</v>
      </c>
      <c r="BS733" s="5">
        <f>BC733 / 1000000</f>
        <v>1155.0070000000001</v>
      </c>
      <c r="BT733" s="5">
        <f>BD733 / 1000000</f>
        <v>0</v>
      </c>
      <c r="BU733" s="5">
        <f>BF733 / 1000000</f>
        <v>600</v>
      </c>
      <c r="BV733" s="5">
        <f>BG733 / 1000000</f>
        <v>0</v>
      </c>
    </row>
    <row r="734" spans="1:74" x14ac:dyDescent="0.25">
      <c r="A734">
        <v>16</v>
      </c>
      <c r="B734" t="s">
        <v>60</v>
      </c>
      <c r="C734" t="s">
        <v>61</v>
      </c>
      <c r="D734">
        <v>2022</v>
      </c>
      <c r="E734" t="s">
        <v>62</v>
      </c>
      <c r="F734" t="s">
        <v>63</v>
      </c>
      <c r="G734">
        <v>2</v>
      </c>
      <c r="H734" t="s">
        <v>64</v>
      </c>
      <c r="I734" t="s">
        <v>3811</v>
      </c>
      <c r="J734" t="s">
        <v>1395</v>
      </c>
      <c r="K734" t="s">
        <v>1396</v>
      </c>
      <c r="L734" t="s">
        <v>3858</v>
      </c>
      <c r="M734" t="s">
        <v>1397</v>
      </c>
      <c r="N734" t="s">
        <v>3865</v>
      </c>
      <c r="O734" t="s">
        <v>132</v>
      </c>
      <c r="P734" t="s">
        <v>3900</v>
      </c>
      <c r="Q734" t="s">
        <v>1463</v>
      </c>
      <c r="R734" t="s">
        <v>4060</v>
      </c>
      <c r="S734" t="s">
        <v>1498</v>
      </c>
      <c r="T734">
        <v>30</v>
      </c>
      <c r="U734">
        <v>2</v>
      </c>
      <c r="V734" t="s">
        <v>1501</v>
      </c>
      <c r="W734">
        <v>1</v>
      </c>
      <c r="X734" t="s">
        <v>72</v>
      </c>
      <c r="Y734">
        <v>1</v>
      </c>
      <c r="Z734" t="s">
        <v>73</v>
      </c>
      <c r="AA734">
        <v>1</v>
      </c>
      <c r="AB734" s="3">
        <v>0</v>
      </c>
      <c r="AC734" s="3">
        <v>0</v>
      </c>
      <c r="AD734" s="3">
        <v>0</v>
      </c>
      <c r="AE734" s="3">
        <v>25000000</v>
      </c>
      <c r="AF734" s="3">
        <v>49762063</v>
      </c>
      <c r="AG734" s="3">
        <v>199.05</v>
      </c>
      <c r="AH734" s="3">
        <v>30000000</v>
      </c>
      <c r="AI734" s="3">
        <v>72456656</v>
      </c>
      <c r="AJ734" s="3">
        <v>241.52</v>
      </c>
      <c r="AK734" s="3">
        <v>20000000</v>
      </c>
      <c r="AL734" s="3">
        <v>0</v>
      </c>
      <c r="AM734" s="3">
        <v>0</v>
      </c>
      <c r="AN734" s="3">
        <v>5000000</v>
      </c>
      <c r="AO734" s="3">
        <v>0</v>
      </c>
      <c r="AP734" s="3">
        <v>0</v>
      </c>
      <c r="AQ734" s="3">
        <v>80000000</v>
      </c>
      <c r="AR734" s="3">
        <v>122218719</v>
      </c>
      <c r="AS734" s="3">
        <v>152.77000000000001</v>
      </c>
      <c r="AT734" s="4">
        <v>0</v>
      </c>
      <c r="AU734" s="4">
        <v>0</v>
      </c>
      <c r="AV734" s="3">
        <v>0</v>
      </c>
      <c r="AW734" s="4">
        <v>1610000000</v>
      </c>
      <c r="AX734" s="4">
        <v>1300000000</v>
      </c>
      <c r="AY734" s="3">
        <v>80.75</v>
      </c>
      <c r="AZ734" s="4">
        <v>3386753129</v>
      </c>
      <c r="BA734" s="4">
        <v>3366386064</v>
      </c>
      <c r="BB734" s="3">
        <v>99.4</v>
      </c>
      <c r="BC734" s="4">
        <v>3948376000</v>
      </c>
      <c r="BD734" s="4">
        <v>0</v>
      </c>
      <c r="BE734" s="3">
        <v>0</v>
      </c>
      <c r="BF734" s="4">
        <v>53800000</v>
      </c>
      <c r="BG734" s="4">
        <v>0</v>
      </c>
      <c r="BH734" s="3">
        <v>0</v>
      </c>
      <c r="BI734" s="4">
        <v>8998929129</v>
      </c>
      <c r="BJ734" s="4">
        <v>4666386064</v>
      </c>
      <c r="BK734" s="3">
        <v>51.85</v>
      </c>
      <c r="BL734" t="s">
        <v>1502</v>
      </c>
      <c r="BM734" s="5">
        <f>AT734 / 1000000</f>
        <v>0</v>
      </c>
      <c r="BN734" s="5">
        <f>AU734 / 1000000</f>
        <v>0</v>
      </c>
      <c r="BO734" s="5">
        <f>AW734 / 1000000</f>
        <v>1610</v>
      </c>
      <c r="BP734" s="5">
        <f>AX734 / 1000000</f>
        <v>1300</v>
      </c>
      <c r="BQ734" s="5">
        <f>AZ734 / 1000000</f>
        <v>3386.7531290000002</v>
      </c>
      <c r="BR734" s="5">
        <f>BA734 / 1000000</f>
        <v>3366.3860639999998</v>
      </c>
      <c r="BS734" s="5">
        <f>BC734 / 1000000</f>
        <v>3948.3760000000002</v>
      </c>
      <c r="BT734" s="5">
        <f>BD734 / 1000000</f>
        <v>0</v>
      </c>
      <c r="BU734" s="5">
        <f>BF734 / 1000000</f>
        <v>53.8</v>
      </c>
      <c r="BV734" s="5">
        <f>BG734 / 1000000</f>
        <v>0</v>
      </c>
    </row>
    <row r="735" spans="1:74" x14ac:dyDescent="0.25">
      <c r="A735">
        <v>16</v>
      </c>
      <c r="B735" t="s">
        <v>60</v>
      </c>
      <c r="C735" t="s">
        <v>61</v>
      </c>
      <c r="D735">
        <v>2022</v>
      </c>
      <c r="E735" t="s">
        <v>62</v>
      </c>
      <c r="F735" t="s">
        <v>63</v>
      </c>
      <c r="G735">
        <v>2</v>
      </c>
      <c r="H735" t="s">
        <v>64</v>
      </c>
      <c r="I735" t="s">
        <v>3811</v>
      </c>
      <c r="J735" t="s">
        <v>1395</v>
      </c>
      <c r="K735" t="s">
        <v>1396</v>
      </c>
      <c r="L735" t="s">
        <v>3858</v>
      </c>
      <c r="M735" t="s">
        <v>1397</v>
      </c>
      <c r="N735" t="s">
        <v>3864</v>
      </c>
      <c r="O735" t="s">
        <v>68</v>
      </c>
      <c r="P735" t="s">
        <v>3871</v>
      </c>
      <c r="Q735" t="s">
        <v>148</v>
      </c>
      <c r="R735" t="s">
        <v>4061</v>
      </c>
      <c r="S735" t="s">
        <v>1503</v>
      </c>
      <c r="T735">
        <v>19</v>
      </c>
      <c r="U735">
        <v>1</v>
      </c>
      <c r="V735" t="s">
        <v>1504</v>
      </c>
      <c r="W735">
        <v>2</v>
      </c>
      <c r="X735" t="s">
        <v>76</v>
      </c>
      <c r="Y735">
        <v>1</v>
      </c>
      <c r="Z735" t="s">
        <v>73</v>
      </c>
      <c r="AA735">
        <v>1</v>
      </c>
      <c r="AB735" s="3">
        <v>20</v>
      </c>
      <c r="AC735" s="3">
        <v>20</v>
      </c>
      <c r="AD735" s="3">
        <v>100</v>
      </c>
      <c r="AE735" s="3">
        <v>20</v>
      </c>
      <c r="AF735" s="3">
        <v>20</v>
      </c>
      <c r="AG735" s="3">
        <v>100</v>
      </c>
      <c r="AH735" s="3">
        <v>20</v>
      </c>
      <c r="AI735" s="3">
        <v>20</v>
      </c>
      <c r="AJ735" s="3">
        <v>100</v>
      </c>
      <c r="AK735" s="3">
        <v>20</v>
      </c>
      <c r="AL735" s="3">
        <v>0</v>
      </c>
      <c r="AM735" s="3">
        <v>0</v>
      </c>
      <c r="AN735" s="3">
        <v>20</v>
      </c>
      <c r="AO735" s="3">
        <v>0</v>
      </c>
      <c r="AP735" s="3">
        <v>0</v>
      </c>
      <c r="AQ735" s="3" t="s">
        <v>77</v>
      </c>
      <c r="AR735" s="3" t="s">
        <v>77</v>
      </c>
      <c r="AS735" s="3" t="s">
        <v>77</v>
      </c>
      <c r="AT735" s="4">
        <v>91720000</v>
      </c>
      <c r="AU735" s="4">
        <v>50882000</v>
      </c>
      <c r="AV735" s="3">
        <v>55.47</v>
      </c>
      <c r="AW735" s="4">
        <v>311059974</v>
      </c>
      <c r="AX735" s="4">
        <v>311059974</v>
      </c>
      <c r="AY735" s="3">
        <v>100</v>
      </c>
      <c r="AZ735" s="4">
        <v>321026265</v>
      </c>
      <c r="BA735" s="4">
        <v>321006167</v>
      </c>
      <c r="BB735" s="3">
        <v>99.99</v>
      </c>
      <c r="BC735" s="4">
        <v>399650000</v>
      </c>
      <c r="BD735" s="4">
        <v>0</v>
      </c>
      <c r="BE735" s="3">
        <v>0</v>
      </c>
      <c r="BF735" s="4">
        <v>214518100</v>
      </c>
      <c r="BG735" s="4">
        <v>0</v>
      </c>
      <c r="BH735" s="3">
        <v>0</v>
      </c>
      <c r="BI735" s="4">
        <v>1337974339</v>
      </c>
      <c r="BJ735" s="4">
        <v>682948141</v>
      </c>
      <c r="BK735" s="3">
        <v>51.04</v>
      </c>
      <c r="BM735" s="5">
        <f>AT735 / 1000000</f>
        <v>91.72</v>
      </c>
      <c r="BN735" s="5">
        <f>AU735 / 1000000</f>
        <v>50.881999999999998</v>
      </c>
      <c r="BO735" s="5">
        <f>AW735 / 1000000</f>
        <v>311.05997400000001</v>
      </c>
      <c r="BP735" s="5">
        <f>AX735 / 1000000</f>
        <v>311.05997400000001</v>
      </c>
      <c r="BQ735" s="5">
        <f>AZ735 / 1000000</f>
        <v>321.02626500000002</v>
      </c>
      <c r="BR735" s="5">
        <f>BA735 / 1000000</f>
        <v>321.006167</v>
      </c>
      <c r="BS735" s="5">
        <f>BC735 / 1000000</f>
        <v>399.65</v>
      </c>
      <c r="BT735" s="5">
        <f>BD735 / 1000000</f>
        <v>0</v>
      </c>
      <c r="BU735" s="5">
        <f>BF735 / 1000000</f>
        <v>214.5181</v>
      </c>
      <c r="BV735" s="5">
        <f>BG735 / 1000000</f>
        <v>0</v>
      </c>
    </row>
    <row r="736" spans="1:74" x14ac:dyDescent="0.25">
      <c r="A736">
        <v>16</v>
      </c>
      <c r="B736" t="s">
        <v>60</v>
      </c>
      <c r="C736" t="s">
        <v>61</v>
      </c>
      <c r="D736">
        <v>2022</v>
      </c>
      <c r="E736" t="s">
        <v>62</v>
      </c>
      <c r="F736" t="s">
        <v>63</v>
      </c>
      <c r="G736">
        <v>2</v>
      </c>
      <c r="H736" t="s">
        <v>64</v>
      </c>
      <c r="I736" t="s">
        <v>3811</v>
      </c>
      <c r="J736" t="s">
        <v>1395</v>
      </c>
      <c r="K736" t="s">
        <v>1396</v>
      </c>
      <c r="L736" t="s">
        <v>3858</v>
      </c>
      <c r="M736" t="s">
        <v>1397</v>
      </c>
      <c r="N736" t="s">
        <v>3864</v>
      </c>
      <c r="O736" t="s">
        <v>68</v>
      </c>
      <c r="P736" t="s">
        <v>3871</v>
      </c>
      <c r="Q736" t="s">
        <v>148</v>
      </c>
      <c r="R736" t="s">
        <v>4061</v>
      </c>
      <c r="S736" t="s">
        <v>1503</v>
      </c>
      <c r="T736">
        <v>19</v>
      </c>
      <c r="U736">
        <v>2</v>
      </c>
      <c r="V736" t="s">
        <v>1505</v>
      </c>
      <c r="W736">
        <v>1</v>
      </c>
      <c r="X736" t="s">
        <v>72</v>
      </c>
      <c r="Y736">
        <v>1</v>
      </c>
      <c r="Z736" t="s">
        <v>73</v>
      </c>
      <c r="AA736">
        <v>1</v>
      </c>
      <c r="AB736" s="3">
        <v>0</v>
      </c>
      <c r="AC736" s="3">
        <v>0</v>
      </c>
      <c r="AD736" s="3">
        <v>0</v>
      </c>
      <c r="AE736" s="3">
        <v>1400</v>
      </c>
      <c r="AF736" s="3">
        <v>1361</v>
      </c>
      <c r="AG736" s="3">
        <v>97.21</v>
      </c>
      <c r="AH736" s="3">
        <v>1239</v>
      </c>
      <c r="AI736" s="3">
        <v>1282</v>
      </c>
      <c r="AJ736" s="3">
        <v>103.47</v>
      </c>
      <c r="AK736" s="3">
        <v>1200</v>
      </c>
      <c r="AL736" s="3">
        <v>0</v>
      </c>
      <c r="AM736" s="3">
        <v>0</v>
      </c>
      <c r="AN736" s="3">
        <v>1000</v>
      </c>
      <c r="AO736" s="3">
        <v>0</v>
      </c>
      <c r="AP736" s="3">
        <v>0</v>
      </c>
      <c r="AQ736" s="3">
        <v>4800</v>
      </c>
      <c r="AR736" s="3">
        <v>2643</v>
      </c>
      <c r="AS736" s="3">
        <v>55.06</v>
      </c>
      <c r="AT736" s="4">
        <v>0</v>
      </c>
      <c r="AU736" s="4">
        <v>0</v>
      </c>
      <c r="AV736" s="3">
        <v>0</v>
      </c>
      <c r="AW736" s="4">
        <v>1178405457</v>
      </c>
      <c r="AX736" s="4">
        <v>1041730311</v>
      </c>
      <c r="AY736" s="3">
        <v>88.4</v>
      </c>
      <c r="AZ736" s="4">
        <v>1095364602</v>
      </c>
      <c r="BA736" s="4">
        <v>1095364602</v>
      </c>
      <c r="BB736" s="3">
        <v>100</v>
      </c>
      <c r="BC736" s="4">
        <v>946735000</v>
      </c>
      <c r="BD736" s="4">
        <v>0</v>
      </c>
      <c r="BE736" s="3">
        <v>0</v>
      </c>
      <c r="BF736" s="4">
        <v>1208200000</v>
      </c>
      <c r="BG736" s="4">
        <v>0</v>
      </c>
      <c r="BH736" s="3">
        <v>0</v>
      </c>
      <c r="BI736" s="4">
        <v>4428705059</v>
      </c>
      <c r="BJ736" s="4">
        <v>2137094913</v>
      </c>
      <c r="BK736" s="3">
        <v>48.26</v>
      </c>
      <c r="BL736" t="s">
        <v>1506</v>
      </c>
      <c r="BM736" s="5">
        <f>AT736 / 1000000</f>
        <v>0</v>
      </c>
      <c r="BN736" s="5">
        <f>AU736 / 1000000</f>
        <v>0</v>
      </c>
      <c r="BO736" s="5">
        <f>AW736 / 1000000</f>
        <v>1178.4054570000001</v>
      </c>
      <c r="BP736" s="5">
        <f>AX736 / 1000000</f>
        <v>1041.730311</v>
      </c>
      <c r="BQ736" s="5">
        <f>AZ736 / 1000000</f>
        <v>1095.3646020000001</v>
      </c>
      <c r="BR736" s="5">
        <f>BA736 / 1000000</f>
        <v>1095.3646020000001</v>
      </c>
      <c r="BS736" s="5">
        <f>BC736 / 1000000</f>
        <v>946.73500000000001</v>
      </c>
      <c r="BT736" s="5">
        <f>BD736 / 1000000</f>
        <v>0</v>
      </c>
      <c r="BU736" s="5">
        <f>BF736 / 1000000</f>
        <v>1208.2</v>
      </c>
      <c r="BV736" s="5">
        <f>BG736 / 1000000</f>
        <v>0</v>
      </c>
    </row>
    <row r="737" spans="1:74" x14ac:dyDescent="0.25">
      <c r="A737">
        <v>16</v>
      </c>
      <c r="B737" t="s">
        <v>60</v>
      </c>
      <c r="C737" t="s">
        <v>61</v>
      </c>
      <c r="D737">
        <v>2022</v>
      </c>
      <c r="E737" t="s">
        <v>62</v>
      </c>
      <c r="F737" t="s">
        <v>63</v>
      </c>
      <c r="G737">
        <v>2</v>
      </c>
      <c r="H737" t="s">
        <v>64</v>
      </c>
      <c r="I737" t="s">
        <v>3811</v>
      </c>
      <c r="J737" t="s">
        <v>1395</v>
      </c>
      <c r="K737" t="s">
        <v>1396</v>
      </c>
      <c r="L737" t="s">
        <v>3858</v>
      </c>
      <c r="M737" t="s">
        <v>1397</v>
      </c>
      <c r="N737" t="s">
        <v>3864</v>
      </c>
      <c r="O737" t="s">
        <v>68</v>
      </c>
      <c r="P737" t="s">
        <v>3871</v>
      </c>
      <c r="Q737" t="s">
        <v>148</v>
      </c>
      <c r="R737" t="s">
        <v>4061</v>
      </c>
      <c r="S737" t="s">
        <v>1503</v>
      </c>
      <c r="T737">
        <v>19</v>
      </c>
      <c r="U737">
        <v>3</v>
      </c>
      <c r="V737" t="s">
        <v>1507</v>
      </c>
      <c r="W737">
        <v>1</v>
      </c>
      <c r="X737" t="s">
        <v>72</v>
      </c>
      <c r="Y737">
        <v>4</v>
      </c>
      <c r="Z737" t="s">
        <v>344</v>
      </c>
      <c r="AA737">
        <v>1</v>
      </c>
      <c r="AB737" s="3">
        <v>1</v>
      </c>
      <c r="AC737" s="3">
        <v>1</v>
      </c>
      <c r="AD737" s="3">
        <v>100</v>
      </c>
      <c r="AE737" s="3">
        <v>0</v>
      </c>
      <c r="AF737" s="3">
        <v>0</v>
      </c>
      <c r="AG737" s="3">
        <v>0</v>
      </c>
      <c r="AH737" s="3">
        <v>0</v>
      </c>
      <c r="AI737" s="3">
        <v>0</v>
      </c>
      <c r="AJ737" s="3">
        <v>0</v>
      </c>
      <c r="AK737" s="3">
        <v>0</v>
      </c>
      <c r="AL737" s="3">
        <v>0</v>
      </c>
      <c r="AM737" s="3">
        <v>0</v>
      </c>
      <c r="AN737" s="3">
        <v>0</v>
      </c>
      <c r="AO737" s="3">
        <v>0</v>
      </c>
      <c r="AP737" s="3">
        <v>0</v>
      </c>
      <c r="AQ737" s="3">
        <v>1</v>
      </c>
      <c r="AR737" s="3">
        <v>1</v>
      </c>
      <c r="AS737" s="3">
        <v>100</v>
      </c>
      <c r="AT737" s="4">
        <v>131800000</v>
      </c>
      <c r="AU737" s="4">
        <v>131744000</v>
      </c>
      <c r="AV737" s="3">
        <v>99.95</v>
      </c>
      <c r="AW737" s="4">
        <v>0</v>
      </c>
      <c r="AX737" s="4">
        <v>0</v>
      </c>
      <c r="AY737" s="3">
        <v>0</v>
      </c>
      <c r="AZ737" s="4">
        <v>0</v>
      </c>
      <c r="BA737" s="4">
        <v>0</v>
      </c>
      <c r="BB737" s="3">
        <v>0</v>
      </c>
      <c r="BC737" s="4">
        <v>0</v>
      </c>
      <c r="BD737" s="4">
        <v>0</v>
      </c>
      <c r="BE737" s="3">
        <v>0</v>
      </c>
      <c r="BF737" s="4">
        <v>0</v>
      </c>
      <c r="BG737" s="4">
        <v>0</v>
      </c>
      <c r="BH737" s="3">
        <v>0</v>
      </c>
      <c r="BI737" s="4">
        <v>131800000</v>
      </c>
      <c r="BJ737" s="4">
        <v>131744000</v>
      </c>
      <c r="BK737" s="3">
        <v>99.96</v>
      </c>
      <c r="BM737" s="5">
        <f>AT737 / 1000000</f>
        <v>131.80000000000001</v>
      </c>
      <c r="BN737" s="5">
        <f>AU737 / 1000000</f>
        <v>131.744</v>
      </c>
      <c r="BO737" s="5">
        <f>AW737 / 1000000</f>
        <v>0</v>
      </c>
      <c r="BP737" s="5">
        <f>AX737 / 1000000</f>
        <v>0</v>
      </c>
      <c r="BQ737" s="5">
        <f>AZ737 / 1000000</f>
        <v>0</v>
      </c>
      <c r="BR737" s="5">
        <f>BA737 / 1000000</f>
        <v>0</v>
      </c>
      <c r="BS737" s="5">
        <f>BC737 / 1000000</f>
        <v>0</v>
      </c>
      <c r="BT737" s="5">
        <f>BD737 / 1000000</f>
        <v>0</v>
      </c>
      <c r="BU737" s="5">
        <f>BF737 / 1000000</f>
        <v>0</v>
      </c>
      <c r="BV737" s="5">
        <f>BG737 / 1000000</f>
        <v>0</v>
      </c>
    </row>
    <row r="738" spans="1:74" x14ac:dyDescent="0.25">
      <c r="A738">
        <v>16</v>
      </c>
      <c r="B738" t="s">
        <v>60</v>
      </c>
      <c r="C738" t="s">
        <v>61</v>
      </c>
      <c r="D738">
        <v>2022</v>
      </c>
      <c r="E738" t="s">
        <v>62</v>
      </c>
      <c r="F738" t="s">
        <v>63</v>
      </c>
      <c r="G738">
        <v>2</v>
      </c>
      <c r="H738" t="s">
        <v>64</v>
      </c>
      <c r="I738" t="s">
        <v>3811</v>
      </c>
      <c r="J738" t="s">
        <v>1395</v>
      </c>
      <c r="K738" t="s">
        <v>1396</v>
      </c>
      <c r="L738" t="s">
        <v>3858</v>
      </c>
      <c r="M738" t="s">
        <v>1397</v>
      </c>
      <c r="N738" t="s">
        <v>3864</v>
      </c>
      <c r="O738" t="s">
        <v>68</v>
      </c>
      <c r="P738" t="s">
        <v>3871</v>
      </c>
      <c r="Q738" t="s">
        <v>148</v>
      </c>
      <c r="R738" t="s">
        <v>4061</v>
      </c>
      <c r="S738" t="s">
        <v>1503</v>
      </c>
      <c r="T738">
        <v>19</v>
      </c>
      <c r="U738">
        <v>4</v>
      </c>
      <c r="V738" t="s">
        <v>1508</v>
      </c>
      <c r="W738">
        <v>2</v>
      </c>
      <c r="X738" t="s">
        <v>76</v>
      </c>
      <c r="Y738">
        <v>1</v>
      </c>
      <c r="Z738" t="s">
        <v>73</v>
      </c>
      <c r="AA738">
        <v>1</v>
      </c>
      <c r="AB738" s="3">
        <v>19</v>
      </c>
      <c r="AC738" s="3">
        <v>17</v>
      </c>
      <c r="AD738" s="3">
        <v>89.47</v>
      </c>
      <c r="AE738" s="3">
        <v>19</v>
      </c>
      <c r="AF738" s="3">
        <v>19</v>
      </c>
      <c r="AG738" s="3">
        <v>100</v>
      </c>
      <c r="AH738" s="3">
        <v>19</v>
      </c>
      <c r="AI738" s="3">
        <v>19</v>
      </c>
      <c r="AJ738" s="3">
        <v>100</v>
      </c>
      <c r="AK738" s="3">
        <v>19</v>
      </c>
      <c r="AL738" s="3">
        <v>0</v>
      </c>
      <c r="AM738" s="3">
        <v>0</v>
      </c>
      <c r="AN738" s="3">
        <v>19</v>
      </c>
      <c r="AO738" s="3">
        <v>0</v>
      </c>
      <c r="AP738" s="3">
        <v>0</v>
      </c>
      <c r="AQ738" s="3" t="s">
        <v>77</v>
      </c>
      <c r="AR738" s="3" t="s">
        <v>77</v>
      </c>
      <c r="AS738" s="3" t="s">
        <v>77</v>
      </c>
      <c r="AT738" s="4">
        <v>24720000</v>
      </c>
      <c r="AU738" s="4">
        <v>11948000</v>
      </c>
      <c r="AV738" s="3">
        <v>48.34</v>
      </c>
      <c r="AW738" s="4">
        <v>76087980</v>
      </c>
      <c r="AX738" s="4">
        <v>71294780</v>
      </c>
      <c r="AY738" s="3">
        <v>93.69</v>
      </c>
      <c r="AZ738" s="4">
        <v>132020000</v>
      </c>
      <c r="BA738" s="4">
        <v>132020000</v>
      </c>
      <c r="BB738" s="3">
        <v>100</v>
      </c>
      <c r="BC738" s="4">
        <v>150480000</v>
      </c>
      <c r="BD738" s="4">
        <v>0</v>
      </c>
      <c r="BE738" s="3">
        <v>0</v>
      </c>
      <c r="BF738" s="4">
        <v>54000000</v>
      </c>
      <c r="BG738" s="4">
        <v>0</v>
      </c>
      <c r="BH738" s="3">
        <v>0</v>
      </c>
      <c r="BI738" s="4">
        <v>437307980</v>
      </c>
      <c r="BJ738" s="4">
        <v>215262780</v>
      </c>
      <c r="BK738" s="3">
        <v>49.22</v>
      </c>
      <c r="BL738" t="s">
        <v>1509</v>
      </c>
      <c r="BM738" s="5">
        <f>AT738 / 1000000</f>
        <v>24.72</v>
      </c>
      <c r="BN738" s="5">
        <f>AU738 / 1000000</f>
        <v>11.948</v>
      </c>
      <c r="BO738" s="5">
        <f>AW738 / 1000000</f>
        <v>76.087980000000002</v>
      </c>
      <c r="BP738" s="5">
        <f>AX738 / 1000000</f>
        <v>71.294780000000003</v>
      </c>
      <c r="BQ738" s="5">
        <f>AZ738 / 1000000</f>
        <v>132.02000000000001</v>
      </c>
      <c r="BR738" s="5">
        <f>BA738 / 1000000</f>
        <v>132.02000000000001</v>
      </c>
      <c r="BS738" s="5">
        <f>BC738 / 1000000</f>
        <v>150.47999999999999</v>
      </c>
      <c r="BT738" s="5">
        <f>BD738 / 1000000</f>
        <v>0</v>
      </c>
      <c r="BU738" s="5">
        <f>BF738 / 1000000</f>
        <v>54</v>
      </c>
      <c r="BV738" s="5">
        <f>BG738 / 1000000</f>
        <v>0</v>
      </c>
    </row>
    <row r="739" spans="1:74" x14ac:dyDescent="0.25">
      <c r="A739">
        <v>16</v>
      </c>
      <c r="B739" t="s">
        <v>60</v>
      </c>
      <c r="C739" t="s">
        <v>61</v>
      </c>
      <c r="D739">
        <v>2022</v>
      </c>
      <c r="E739" t="s">
        <v>62</v>
      </c>
      <c r="F739" t="s">
        <v>63</v>
      </c>
      <c r="G739">
        <v>2</v>
      </c>
      <c r="H739" t="s">
        <v>64</v>
      </c>
      <c r="I739" t="s">
        <v>3811</v>
      </c>
      <c r="J739" t="s">
        <v>1395</v>
      </c>
      <c r="K739" t="s">
        <v>1396</v>
      </c>
      <c r="L739" t="s">
        <v>3858</v>
      </c>
      <c r="M739" t="s">
        <v>1397</v>
      </c>
      <c r="N739" t="s">
        <v>3864</v>
      </c>
      <c r="O739" t="s">
        <v>68</v>
      </c>
      <c r="P739" t="s">
        <v>3871</v>
      </c>
      <c r="Q739" t="s">
        <v>148</v>
      </c>
      <c r="R739" t="s">
        <v>4061</v>
      </c>
      <c r="S739" t="s">
        <v>1503</v>
      </c>
      <c r="T739">
        <v>19</v>
      </c>
      <c r="U739">
        <v>5</v>
      </c>
      <c r="V739" t="s">
        <v>1510</v>
      </c>
      <c r="W739">
        <v>1</v>
      </c>
      <c r="X739" t="s">
        <v>72</v>
      </c>
      <c r="Y739">
        <v>3</v>
      </c>
      <c r="Z739" t="s">
        <v>89</v>
      </c>
      <c r="AA739">
        <v>1</v>
      </c>
      <c r="AB739" s="3">
        <v>0</v>
      </c>
      <c r="AC739" s="3">
        <v>0</v>
      </c>
      <c r="AD739" s="3">
        <v>0</v>
      </c>
      <c r="AE739" s="3">
        <v>1</v>
      </c>
      <c r="AF739" s="3">
        <v>1</v>
      </c>
      <c r="AG739" s="3">
        <v>100</v>
      </c>
      <c r="AH739" s="3">
        <v>0</v>
      </c>
      <c r="AI739" s="3">
        <v>0</v>
      </c>
      <c r="AJ739" s="3">
        <v>0</v>
      </c>
      <c r="AK739" s="3">
        <v>0</v>
      </c>
      <c r="AL739" s="3">
        <v>0</v>
      </c>
      <c r="AM739" s="3">
        <v>0</v>
      </c>
      <c r="AN739" s="3">
        <v>0</v>
      </c>
      <c r="AO739" s="3">
        <v>0</v>
      </c>
      <c r="AP739" s="3">
        <v>0</v>
      </c>
      <c r="AQ739" s="3">
        <v>1</v>
      </c>
      <c r="AR739" s="3">
        <v>1</v>
      </c>
      <c r="AS739" s="3">
        <v>100</v>
      </c>
      <c r="AT739" s="4">
        <v>0</v>
      </c>
      <c r="AU739" s="4">
        <v>0</v>
      </c>
      <c r="AV739" s="3">
        <v>0</v>
      </c>
      <c r="AW739" s="4">
        <v>532815</v>
      </c>
      <c r="AX739" s="4">
        <v>532815</v>
      </c>
      <c r="AY739" s="3">
        <v>100</v>
      </c>
      <c r="AZ739" s="4">
        <v>0</v>
      </c>
      <c r="BA739" s="4">
        <v>0</v>
      </c>
      <c r="BB739" s="3">
        <v>0</v>
      </c>
      <c r="BC739" s="4">
        <v>0</v>
      </c>
      <c r="BD739" s="4">
        <v>0</v>
      </c>
      <c r="BE739" s="3">
        <v>0</v>
      </c>
      <c r="BF739" s="4">
        <v>0</v>
      </c>
      <c r="BG739" s="4">
        <v>0</v>
      </c>
      <c r="BH739" s="3">
        <v>0</v>
      </c>
      <c r="BI739" s="4">
        <v>532815</v>
      </c>
      <c r="BJ739" s="4">
        <v>532815</v>
      </c>
      <c r="BK739" s="3">
        <v>100</v>
      </c>
      <c r="BM739" s="5">
        <f>AT739 / 1000000</f>
        <v>0</v>
      </c>
      <c r="BN739" s="5">
        <f>AU739 / 1000000</f>
        <v>0</v>
      </c>
      <c r="BO739" s="5">
        <f>AW739 / 1000000</f>
        <v>0.53281500000000004</v>
      </c>
      <c r="BP739" s="5">
        <f>AX739 / 1000000</f>
        <v>0.53281500000000004</v>
      </c>
      <c r="BQ739" s="5">
        <f>AZ739 / 1000000</f>
        <v>0</v>
      </c>
      <c r="BR739" s="5">
        <f>BA739 / 1000000</f>
        <v>0</v>
      </c>
      <c r="BS739" s="5">
        <f>BC739 / 1000000</f>
        <v>0</v>
      </c>
      <c r="BT739" s="5">
        <f>BD739 / 1000000</f>
        <v>0</v>
      </c>
      <c r="BU739" s="5">
        <f>BF739 / 1000000</f>
        <v>0</v>
      </c>
      <c r="BV739" s="5">
        <f>BG739 / 1000000</f>
        <v>0</v>
      </c>
    </row>
    <row r="740" spans="1:74" x14ac:dyDescent="0.25">
      <c r="A740">
        <v>16</v>
      </c>
      <c r="B740" t="s">
        <v>60</v>
      </c>
      <c r="C740" t="s">
        <v>61</v>
      </c>
      <c r="D740">
        <v>2022</v>
      </c>
      <c r="E740" t="s">
        <v>62</v>
      </c>
      <c r="F740" t="s">
        <v>63</v>
      </c>
      <c r="G740">
        <v>2</v>
      </c>
      <c r="H740" t="s">
        <v>64</v>
      </c>
      <c r="I740" t="s">
        <v>3811</v>
      </c>
      <c r="J740" t="s">
        <v>1395</v>
      </c>
      <c r="K740" t="s">
        <v>1396</v>
      </c>
      <c r="L740" t="s">
        <v>3858</v>
      </c>
      <c r="M740" t="s">
        <v>1397</v>
      </c>
      <c r="N740" t="s">
        <v>3864</v>
      </c>
      <c r="O740" t="s">
        <v>68</v>
      </c>
      <c r="P740" t="s">
        <v>3871</v>
      </c>
      <c r="Q740" t="s">
        <v>148</v>
      </c>
      <c r="R740" t="s">
        <v>4061</v>
      </c>
      <c r="S740" t="s">
        <v>1503</v>
      </c>
      <c r="T740">
        <v>19</v>
      </c>
      <c r="U740">
        <v>6</v>
      </c>
      <c r="V740" t="s">
        <v>1511</v>
      </c>
      <c r="W740">
        <v>2</v>
      </c>
      <c r="X740" t="s">
        <v>76</v>
      </c>
      <c r="Y740">
        <v>1</v>
      </c>
      <c r="Z740" t="s">
        <v>73</v>
      </c>
      <c r="AA740">
        <v>1</v>
      </c>
      <c r="AB740" s="3">
        <v>60</v>
      </c>
      <c r="AC740" s="3">
        <v>60</v>
      </c>
      <c r="AD740" s="3">
        <v>100</v>
      </c>
      <c r="AE740" s="3">
        <v>60</v>
      </c>
      <c r="AF740" s="3">
        <v>60</v>
      </c>
      <c r="AG740" s="3">
        <v>100</v>
      </c>
      <c r="AH740" s="3">
        <v>60</v>
      </c>
      <c r="AI740" s="3">
        <v>60</v>
      </c>
      <c r="AJ740" s="3">
        <v>100</v>
      </c>
      <c r="AK740" s="3">
        <v>60</v>
      </c>
      <c r="AL740" s="3">
        <v>0</v>
      </c>
      <c r="AM740" s="3">
        <v>0</v>
      </c>
      <c r="AN740" s="3">
        <v>60</v>
      </c>
      <c r="AO740" s="3">
        <v>0</v>
      </c>
      <c r="AP740" s="3">
        <v>0</v>
      </c>
      <c r="AQ740" s="3" t="s">
        <v>77</v>
      </c>
      <c r="AR740" s="3" t="s">
        <v>77</v>
      </c>
      <c r="AS740" s="3" t="s">
        <v>77</v>
      </c>
      <c r="AT740" s="4">
        <v>76400000</v>
      </c>
      <c r="AU740" s="4">
        <v>76301667</v>
      </c>
      <c r="AV740" s="3">
        <v>99.87</v>
      </c>
      <c r="AW740" s="4">
        <v>240033774</v>
      </c>
      <c r="AX740" s="4">
        <v>240033774</v>
      </c>
      <c r="AY740" s="3">
        <v>100</v>
      </c>
      <c r="AZ740" s="4">
        <v>239354466</v>
      </c>
      <c r="BA740" s="4">
        <v>239113133</v>
      </c>
      <c r="BB740" s="3">
        <v>99.9</v>
      </c>
      <c r="BC740" s="4">
        <v>290900000</v>
      </c>
      <c r="BD740" s="4">
        <v>0</v>
      </c>
      <c r="BE740" s="3">
        <v>0</v>
      </c>
      <c r="BF740" s="4">
        <v>90081900</v>
      </c>
      <c r="BG740" s="4">
        <v>0</v>
      </c>
      <c r="BH740" s="3">
        <v>0</v>
      </c>
      <c r="BI740" s="4">
        <v>936770140</v>
      </c>
      <c r="BJ740" s="4">
        <v>555448574</v>
      </c>
      <c r="BK740" s="3">
        <v>59.29</v>
      </c>
      <c r="BL740" t="s">
        <v>1512</v>
      </c>
      <c r="BM740" s="5">
        <f>AT740 / 1000000</f>
        <v>76.400000000000006</v>
      </c>
      <c r="BN740" s="5">
        <f>AU740 / 1000000</f>
        <v>76.301666999999995</v>
      </c>
      <c r="BO740" s="5">
        <f>AW740 / 1000000</f>
        <v>240.03377399999999</v>
      </c>
      <c r="BP740" s="5">
        <f>AX740 / 1000000</f>
        <v>240.03377399999999</v>
      </c>
      <c r="BQ740" s="5">
        <f>AZ740 / 1000000</f>
        <v>239.354466</v>
      </c>
      <c r="BR740" s="5">
        <f>BA740 / 1000000</f>
        <v>239.113133</v>
      </c>
      <c r="BS740" s="5">
        <f>BC740 / 1000000</f>
        <v>290.89999999999998</v>
      </c>
      <c r="BT740" s="5">
        <f>BD740 / 1000000</f>
        <v>0</v>
      </c>
      <c r="BU740" s="5">
        <f>BF740 / 1000000</f>
        <v>90.081900000000005</v>
      </c>
      <c r="BV740" s="5">
        <f>BG740 / 1000000</f>
        <v>0</v>
      </c>
    </row>
    <row r="741" spans="1:74" x14ac:dyDescent="0.25">
      <c r="A741">
        <v>16</v>
      </c>
      <c r="B741" t="s">
        <v>60</v>
      </c>
      <c r="C741" t="s">
        <v>61</v>
      </c>
      <c r="D741">
        <v>2022</v>
      </c>
      <c r="E741" t="s">
        <v>62</v>
      </c>
      <c r="F741" t="s">
        <v>63</v>
      </c>
      <c r="G741">
        <v>2</v>
      </c>
      <c r="H741" t="s">
        <v>64</v>
      </c>
      <c r="I741" t="s">
        <v>3811</v>
      </c>
      <c r="J741" t="s">
        <v>1395</v>
      </c>
      <c r="K741" t="s">
        <v>1396</v>
      </c>
      <c r="L741" t="s">
        <v>3858</v>
      </c>
      <c r="M741" t="s">
        <v>1397</v>
      </c>
      <c r="N741" t="s">
        <v>3864</v>
      </c>
      <c r="O741" t="s">
        <v>68</v>
      </c>
      <c r="P741" t="s">
        <v>3871</v>
      </c>
      <c r="Q741" t="s">
        <v>148</v>
      </c>
      <c r="R741" t="s">
        <v>4061</v>
      </c>
      <c r="S741" t="s">
        <v>1503</v>
      </c>
      <c r="T741">
        <v>19</v>
      </c>
      <c r="U741">
        <v>7</v>
      </c>
      <c r="V741" t="s">
        <v>1513</v>
      </c>
      <c r="W741">
        <v>1</v>
      </c>
      <c r="X741" t="s">
        <v>72</v>
      </c>
      <c r="Y741">
        <v>1</v>
      </c>
      <c r="Z741" t="s">
        <v>73</v>
      </c>
      <c r="AA741">
        <v>1</v>
      </c>
      <c r="AB741" s="3">
        <v>0</v>
      </c>
      <c r="AC741" s="3">
        <v>0</v>
      </c>
      <c r="AD741" s="3">
        <v>0</v>
      </c>
      <c r="AE741" s="3">
        <v>1</v>
      </c>
      <c r="AF741" s="3">
        <v>0.9</v>
      </c>
      <c r="AG741" s="3">
        <v>90</v>
      </c>
      <c r="AH741" s="3">
        <v>0.1</v>
      </c>
      <c r="AI741" s="3">
        <v>0.1</v>
      </c>
      <c r="AJ741" s="3">
        <v>100</v>
      </c>
      <c r="AK741" s="3">
        <v>0</v>
      </c>
      <c r="AL741" s="3">
        <v>0</v>
      </c>
      <c r="AM741" s="3">
        <v>0</v>
      </c>
      <c r="AN741" s="3">
        <v>0</v>
      </c>
      <c r="AO741" s="3">
        <v>0</v>
      </c>
      <c r="AP741" s="3">
        <v>0</v>
      </c>
      <c r="AQ741" s="3">
        <v>1</v>
      </c>
      <c r="AR741" s="3">
        <v>1</v>
      </c>
      <c r="AS741" s="3">
        <v>100</v>
      </c>
      <c r="AT741" s="4">
        <v>0</v>
      </c>
      <c r="AU741" s="4">
        <v>0</v>
      </c>
      <c r="AV741" s="3">
        <v>0</v>
      </c>
      <c r="AW741" s="4">
        <v>150000000</v>
      </c>
      <c r="AX741" s="4">
        <v>150000000</v>
      </c>
      <c r="AY741" s="3">
        <v>100</v>
      </c>
      <c r="AZ741" s="4">
        <v>0</v>
      </c>
      <c r="BA741" s="4">
        <v>0</v>
      </c>
      <c r="BB741" s="3">
        <v>0</v>
      </c>
      <c r="BC741" s="4">
        <v>0</v>
      </c>
      <c r="BD741" s="4">
        <v>0</v>
      </c>
      <c r="BE741" s="3">
        <v>0</v>
      </c>
      <c r="BF741" s="4">
        <v>0</v>
      </c>
      <c r="BG741" s="4">
        <v>0</v>
      </c>
      <c r="BH741" s="3">
        <v>0</v>
      </c>
      <c r="BI741" s="4">
        <v>150000000</v>
      </c>
      <c r="BJ741" s="4">
        <v>150000000</v>
      </c>
      <c r="BK741" s="3">
        <v>100</v>
      </c>
      <c r="BL741" t="s">
        <v>1514</v>
      </c>
      <c r="BM741" s="5">
        <f>AT741 / 1000000</f>
        <v>0</v>
      </c>
      <c r="BN741" s="5">
        <f>AU741 / 1000000</f>
        <v>0</v>
      </c>
      <c r="BO741" s="5">
        <f>AW741 / 1000000</f>
        <v>150</v>
      </c>
      <c r="BP741" s="5">
        <f>AX741 / 1000000</f>
        <v>150</v>
      </c>
      <c r="BQ741" s="5">
        <f>AZ741 / 1000000</f>
        <v>0</v>
      </c>
      <c r="BR741" s="5">
        <f>BA741 / 1000000</f>
        <v>0</v>
      </c>
      <c r="BS741" s="5">
        <f>BC741 / 1000000</f>
        <v>0</v>
      </c>
      <c r="BT741" s="5">
        <f>BD741 / 1000000</f>
        <v>0</v>
      </c>
      <c r="BU741" s="5">
        <f>BF741 / 1000000</f>
        <v>0</v>
      </c>
      <c r="BV741" s="5">
        <f>BG741 / 1000000</f>
        <v>0</v>
      </c>
    </row>
    <row r="742" spans="1:74" x14ac:dyDescent="0.25">
      <c r="A742">
        <v>16</v>
      </c>
      <c r="B742" t="s">
        <v>60</v>
      </c>
      <c r="C742" t="s">
        <v>61</v>
      </c>
      <c r="D742">
        <v>2022</v>
      </c>
      <c r="E742" t="s">
        <v>62</v>
      </c>
      <c r="F742" t="s">
        <v>63</v>
      </c>
      <c r="G742">
        <v>2</v>
      </c>
      <c r="H742" t="s">
        <v>64</v>
      </c>
      <c r="I742" t="s">
        <v>3811</v>
      </c>
      <c r="J742" t="s">
        <v>1395</v>
      </c>
      <c r="K742" t="s">
        <v>1396</v>
      </c>
      <c r="L742" t="s">
        <v>3858</v>
      </c>
      <c r="M742" t="s">
        <v>1397</v>
      </c>
      <c r="N742" t="s">
        <v>3864</v>
      </c>
      <c r="O742" t="s">
        <v>68</v>
      </c>
      <c r="P742" t="s">
        <v>3890</v>
      </c>
      <c r="Q742" t="s">
        <v>916</v>
      </c>
      <c r="R742" t="s">
        <v>4062</v>
      </c>
      <c r="S742" t="s">
        <v>1515</v>
      </c>
      <c r="T742">
        <v>22</v>
      </c>
      <c r="U742">
        <v>1</v>
      </c>
      <c r="V742" t="s">
        <v>1516</v>
      </c>
      <c r="W742">
        <v>3</v>
      </c>
      <c r="X742" t="s">
        <v>136</v>
      </c>
      <c r="Y742">
        <v>1</v>
      </c>
      <c r="Z742" t="s">
        <v>73</v>
      </c>
      <c r="AA742">
        <v>1</v>
      </c>
      <c r="AB742" s="3">
        <v>0.1</v>
      </c>
      <c r="AC742" s="3">
        <v>0.1</v>
      </c>
      <c r="AD742" s="3">
        <v>100</v>
      </c>
      <c r="AE742" s="3">
        <v>0.35</v>
      </c>
      <c r="AF742" s="3">
        <v>0.3</v>
      </c>
      <c r="AG742" s="3">
        <v>85.71</v>
      </c>
      <c r="AH742" s="3">
        <v>0.6</v>
      </c>
      <c r="AI742" s="3">
        <v>0.55000000000000004</v>
      </c>
      <c r="AJ742" s="3">
        <v>91.67</v>
      </c>
      <c r="AK742" s="3">
        <v>0.85</v>
      </c>
      <c r="AL742" s="3">
        <v>0</v>
      </c>
      <c r="AM742" s="3">
        <v>0</v>
      </c>
      <c r="AN742" s="3">
        <v>1</v>
      </c>
      <c r="AO742" s="3">
        <v>0</v>
      </c>
      <c r="AP742" s="3">
        <v>0</v>
      </c>
      <c r="AQ742" s="3" t="s">
        <v>77</v>
      </c>
      <c r="AR742" s="3" t="s">
        <v>77</v>
      </c>
      <c r="AS742" s="3" t="s">
        <v>77</v>
      </c>
      <c r="AT742" s="4">
        <v>347117378</v>
      </c>
      <c r="AU742" s="4">
        <v>307948720</v>
      </c>
      <c r="AV742" s="3">
        <v>88.72</v>
      </c>
      <c r="AW742" s="4">
        <v>1977626896</v>
      </c>
      <c r="AX742" s="4">
        <v>558560669</v>
      </c>
      <c r="AY742" s="3">
        <v>28.24</v>
      </c>
      <c r="AZ742" s="4">
        <v>2166134335</v>
      </c>
      <c r="BA742" s="4">
        <v>2159022911</v>
      </c>
      <c r="BB742" s="3">
        <v>99.67</v>
      </c>
      <c r="BC742" s="4">
        <v>2865518000</v>
      </c>
      <c r="BD742" s="4">
        <v>0</v>
      </c>
      <c r="BE742" s="3">
        <v>0</v>
      </c>
      <c r="BF742" s="4">
        <v>2074810917</v>
      </c>
      <c r="BG742" s="4">
        <v>0</v>
      </c>
      <c r="BH742" s="3">
        <v>0</v>
      </c>
      <c r="BI742" s="4">
        <v>9431207526</v>
      </c>
      <c r="BJ742" s="4">
        <v>3025532300</v>
      </c>
      <c r="BK742" s="3">
        <v>32.08</v>
      </c>
      <c r="BL742" t="s">
        <v>1517</v>
      </c>
      <c r="BM742" s="5">
        <f>AT742 / 1000000</f>
        <v>347.11737799999997</v>
      </c>
      <c r="BN742" s="5">
        <f>AU742 / 1000000</f>
        <v>307.94871999999998</v>
      </c>
      <c r="BO742" s="5">
        <f>AW742 / 1000000</f>
        <v>1977.626896</v>
      </c>
      <c r="BP742" s="5">
        <f>AX742 / 1000000</f>
        <v>558.56066899999996</v>
      </c>
      <c r="BQ742" s="5">
        <f>AZ742 / 1000000</f>
        <v>2166.1343350000002</v>
      </c>
      <c r="BR742" s="5">
        <f>BA742 / 1000000</f>
        <v>2159.022911</v>
      </c>
      <c r="BS742" s="5">
        <f>BC742 / 1000000</f>
        <v>2865.518</v>
      </c>
      <c r="BT742" s="5">
        <f>BD742 / 1000000</f>
        <v>0</v>
      </c>
      <c r="BU742" s="5">
        <f>BF742 / 1000000</f>
        <v>2074.8109169999998</v>
      </c>
      <c r="BV742" s="5">
        <f>BG742 / 1000000</f>
        <v>0</v>
      </c>
    </row>
    <row r="743" spans="1:74" x14ac:dyDescent="0.25">
      <c r="A743">
        <v>16</v>
      </c>
      <c r="B743" t="s">
        <v>60</v>
      </c>
      <c r="C743" t="s">
        <v>61</v>
      </c>
      <c r="D743">
        <v>2022</v>
      </c>
      <c r="E743" t="s">
        <v>62</v>
      </c>
      <c r="F743" t="s">
        <v>63</v>
      </c>
      <c r="G743">
        <v>2</v>
      </c>
      <c r="H743" t="s">
        <v>64</v>
      </c>
      <c r="I743" t="s">
        <v>3811</v>
      </c>
      <c r="J743" t="s">
        <v>1395</v>
      </c>
      <c r="K743" t="s">
        <v>1396</v>
      </c>
      <c r="L743" t="s">
        <v>3858</v>
      </c>
      <c r="M743" t="s">
        <v>1397</v>
      </c>
      <c r="N743" t="s">
        <v>3864</v>
      </c>
      <c r="O743" t="s">
        <v>68</v>
      </c>
      <c r="P743" t="s">
        <v>3890</v>
      </c>
      <c r="Q743" t="s">
        <v>916</v>
      </c>
      <c r="R743" t="s">
        <v>4062</v>
      </c>
      <c r="S743" t="s">
        <v>1515</v>
      </c>
      <c r="T743">
        <v>22</v>
      </c>
      <c r="U743">
        <v>2</v>
      </c>
      <c r="V743" t="s">
        <v>1518</v>
      </c>
      <c r="W743">
        <v>1</v>
      </c>
      <c r="X743" t="s">
        <v>72</v>
      </c>
      <c r="Y743">
        <v>1</v>
      </c>
      <c r="Z743" t="s">
        <v>73</v>
      </c>
      <c r="AA743">
        <v>1</v>
      </c>
      <c r="AB743" s="3">
        <v>0.1</v>
      </c>
      <c r="AC743" s="3">
        <v>0.1</v>
      </c>
      <c r="AD743" s="3">
        <v>100</v>
      </c>
      <c r="AE743" s="3">
        <v>0.25</v>
      </c>
      <c r="AF743" s="3">
        <v>0.25</v>
      </c>
      <c r="AG743" s="3">
        <v>100</v>
      </c>
      <c r="AH743" s="3">
        <v>0.25</v>
      </c>
      <c r="AI743" s="3">
        <v>0.25</v>
      </c>
      <c r="AJ743" s="3">
        <v>100</v>
      </c>
      <c r="AK743" s="3">
        <v>0.25</v>
      </c>
      <c r="AL743" s="3">
        <v>0</v>
      </c>
      <c r="AM743" s="3">
        <v>0</v>
      </c>
      <c r="AN743" s="3">
        <v>0.15</v>
      </c>
      <c r="AO743" s="3">
        <v>0</v>
      </c>
      <c r="AP743" s="3">
        <v>0</v>
      </c>
      <c r="AQ743" s="3">
        <v>1</v>
      </c>
      <c r="AR743" s="3">
        <v>0.6</v>
      </c>
      <c r="AS743" s="3">
        <v>60</v>
      </c>
      <c r="AT743" s="4">
        <v>104374818</v>
      </c>
      <c r="AU743" s="4">
        <v>92697349</v>
      </c>
      <c r="AV743" s="3">
        <v>88.82</v>
      </c>
      <c r="AW743" s="4">
        <v>320262354</v>
      </c>
      <c r="AX743" s="4">
        <v>292853929</v>
      </c>
      <c r="AY743" s="3">
        <v>91.44</v>
      </c>
      <c r="AZ743" s="4">
        <v>461306650</v>
      </c>
      <c r="BA743" s="4">
        <v>456400869</v>
      </c>
      <c r="BB743" s="3">
        <v>98.94</v>
      </c>
      <c r="BC743" s="4">
        <v>230308000</v>
      </c>
      <c r="BD743" s="4">
        <v>0</v>
      </c>
      <c r="BE743" s="3">
        <v>0</v>
      </c>
      <c r="BF743" s="4">
        <v>112062500</v>
      </c>
      <c r="BG743" s="4">
        <v>0</v>
      </c>
      <c r="BH743" s="3">
        <v>0</v>
      </c>
      <c r="BI743" s="4">
        <v>1228314322</v>
      </c>
      <c r="BJ743" s="4">
        <v>841952147</v>
      </c>
      <c r="BK743" s="3">
        <v>68.55</v>
      </c>
      <c r="BL743" t="s">
        <v>1519</v>
      </c>
      <c r="BM743" s="5">
        <f>AT743 / 1000000</f>
        <v>104.374818</v>
      </c>
      <c r="BN743" s="5">
        <f>AU743 / 1000000</f>
        <v>92.697349000000003</v>
      </c>
      <c r="BO743" s="5">
        <f>AW743 / 1000000</f>
        <v>320.26235400000002</v>
      </c>
      <c r="BP743" s="5">
        <f>AX743 / 1000000</f>
        <v>292.85392899999999</v>
      </c>
      <c r="BQ743" s="5">
        <f>AZ743 / 1000000</f>
        <v>461.30664999999999</v>
      </c>
      <c r="BR743" s="5">
        <f>BA743 / 1000000</f>
        <v>456.400869</v>
      </c>
      <c r="BS743" s="5">
        <f>BC743 / 1000000</f>
        <v>230.30799999999999</v>
      </c>
      <c r="BT743" s="5">
        <f>BD743 / 1000000</f>
        <v>0</v>
      </c>
      <c r="BU743" s="5">
        <f>BF743 / 1000000</f>
        <v>112.0625</v>
      </c>
      <c r="BV743" s="5">
        <f>BG743 / 1000000</f>
        <v>0</v>
      </c>
    </row>
    <row r="744" spans="1:74" x14ac:dyDescent="0.25">
      <c r="A744">
        <v>16</v>
      </c>
      <c r="B744" t="s">
        <v>60</v>
      </c>
      <c r="C744" t="s">
        <v>61</v>
      </c>
      <c r="D744">
        <v>2022</v>
      </c>
      <c r="E744" t="s">
        <v>62</v>
      </c>
      <c r="F744" t="s">
        <v>63</v>
      </c>
      <c r="G744">
        <v>2</v>
      </c>
      <c r="H744" t="s">
        <v>64</v>
      </c>
      <c r="I744" t="s">
        <v>3811</v>
      </c>
      <c r="J744" t="s">
        <v>1395</v>
      </c>
      <c r="K744" t="s">
        <v>1396</v>
      </c>
      <c r="L744" t="s">
        <v>3858</v>
      </c>
      <c r="M744" t="s">
        <v>1397</v>
      </c>
      <c r="N744" t="s">
        <v>3864</v>
      </c>
      <c r="O744" t="s">
        <v>68</v>
      </c>
      <c r="P744" t="s">
        <v>3890</v>
      </c>
      <c r="Q744" t="s">
        <v>916</v>
      </c>
      <c r="R744" t="s">
        <v>4062</v>
      </c>
      <c r="S744" t="s">
        <v>1515</v>
      </c>
      <c r="T744">
        <v>22</v>
      </c>
      <c r="U744">
        <v>3</v>
      </c>
      <c r="V744" t="s">
        <v>1520</v>
      </c>
      <c r="W744">
        <v>3</v>
      </c>
      <c r="X744" t="s">
        <v>136</v>
      </c>
      <c r="Y744">
        <v>1</v>
      </c>
      <c r="Z744" t="s">
        <v>73</v>
      </c>
      <c r="AA744">
        <v>1</v>
      </c>
      <c r="AB744" s="3">
        <v>0.1</v>
      </c>
      <c r="AC744" s="3">
        <v>0.1</v>
      </c>
      <c r="AD744" s="3">
        <v>100</v>
      </c>
      <c r="AE744" s="3">
        <v>0.7</v>
      </c>
      <c r="AF744" s="3">
        <v>0.6</v>
      </c>
      <c r="AG744" s="3">
        <v>85.71</v>
      </c>
      <c r="AH744" s="3">
        <v>1</v>
      </c>
      <c r="AI744" s="3">
        <v>0.9</v>
      </c>
      <c r="AJ744" s="3">
        <v>90</v>
      </c>
      <c r="AK744" s="3">
        <v>1</v>
      </c>
      <c r="AL744" s="3">
        <v>0</v>
      </c>
      <c r="AM744" s="3">
        <v>0</v>
      </c>
      <c r="AN744" s="3">
        <v>1</v>
      </c>
      <c r="AO744" s="3">
        <v>0</v>
      </c>
      <c r="AP744" s="3">
        <v>0</v>
      </c>
      <c r="AQ744" s="3" t="s">
        <v>77</v>
      </c>
      <c r="AR744" s="3" t="s">
        <v>77</v>
      </c>
      <c r="AS744" s="3" t="s">
        <v>77</v>
      </c>
      <c r="AT744" s="4">
        <v>172459902</v>
      </c>
      <c r="AU744" s="4">
        <v>161275767</v>
      </c>
      <c r="AV744" s="3">
        <v>93.52</v>
      </c>
      <c r="AW744" s="4">
        <v>1592499121</v>
      </c>
      <c r="AX744" s="4">
        <v>1563861896</v>
      </c>
      <c r="AY744" s="3">
        <v>98.2</v>
      </c>
      <c r="AZ744" s="4">
        <v>164891824</v>
      </c>
      <c r="BA744" s="4">
        <v>164891824</v>
      </c>
      <c r="BB744" s="3">
        <v>100</v>
      </c>
      <c r="BC744" s="4">
        <v>500000000</v>
      </c>
      <c r="BD744" s="4">
        <v>0</v>
      </c>
      <c r="BE744" s="3">
        <v>0</v>
      </c>
      <c r="BF744" s="4">
        <v>2307926583</v>
      </c>
      <c r="BG744" s="4">
        <v>0</v>
      </c>
      <c r="BH744" s="3">
        <v>0</v>
      </c>
      <c r="BI744" s="4">
        <v>4737777430</v>
      </c>
      <c r="BJ744" s="4">
        <v>1890029487</v>
      </c>
      <c r="BK744" s="3">
        <v>39.89</v>
      </c>
      <c r="BL744" t="s">
        <v>1521</v>
      </c>
      <c r="BM744" s="5">
        <f>AT744 / 1000000</f>
        <v>172.459902</v>
      </c>
      <c r="BN744" s="5">
        <f>AU744 / 1000000</f>
        <v>161.275767</v>
      </c>
      <c r="BO744" s="5">
        <f>AW744 / 1000000</f>
        <v>1592.4991210000001</v>
      </c>
      <c r="BP744" s="5">
        <f>AX744 / 1000000</f>
        <v>1563.8618959999999</v>
      </c>
      <c r="BQ744" s="5">
        <f>AZ744 / 1000000</f>
        <v>164.89182400000001</v>
      </c>
      <c r="BR744" s="5">
        <f>BA744 / 1000000</f>
        <v>164.89182400000001</v>
      </c>
      <c r="BS744" s="5">
        <f>BC744 / 1000000</f>
        <v>500</v>
      </c>
      <c r="BT744" s="5">
        <f>BD744 / 1000000</f>
        <v>0</v>
      </c>
      <c r="BU744" s="5">
        <f>BF744 / 1000000</f>
        <v>2307.9265829999999</v>
      </c>
      <c r="BV744" s="5">
        <f>BG744 / 1000000</f>
        <v>0</v>
      </c>
    </row>
    <row r="745" spans="1:74" x14ac:dyDescent="0.25">
      <c r="A745">
        <v>16</v>
      </c>
      <c r="B745" t="s">
        <v>60</v>
      </c>
      <c r="C745" t="s">
        <v>61</v>
      </c>
      <c r="D745">
        <v>2022</v>
      </c>
      <c r="E745" t="s">
        <v>62</v>
      </c>
      <c r="F745" t="s">
        <v>63</v>
      </c>
      <c r="G745">
        <v>2</v>
      </c>
      <c r="H745" t="s">
        <v>64</v>
      </c>
      <c r="I745" t="s">
        <v>3811</v>
      </c>
      <c r="J745" t="s">
        <v>1395</v>
      </c>
      <c r="K745" t="s">
        <v>1396</v>
      </c>
      <c r="L745" t="s">
        <v>3858</v>
      </c>
      <c r="M745" t="s">
        <v>1397</v>
      </c>
      <c r="N745" t="s">
        <v>3864</v>
      </c>
      <c r="O745" t="s">
        <v>68</v>
      </c>
      <c r="P745" t="s">
        <v>3890</v>
      </c>
      <c r="Q745" t="s">
        <v>916</v>
      </c>
      <c r="R745" t="s">
        <v>4062</v>
      </c>
      <c r="S745" t="s">
        <v>1515</v>
      </c>
      <c r="T745">
        <v>22</v>
      </c>
      <c r="U745">
        <v>4</v>
      </c>
      <c r="V745" t="s">
        <v>1522</v>
      </c>
      <c r="W745">
        <v>1</v>
      </c>
      <c r="X745" t="s">
        <v>72</v>
      </c>
      <c r="Y745">
        <v>1</v>
      </c>
      <c r="Z745" t="s">
        <v>73</v>
      </c>
      <c r="AA745">
        <v>1</v>
      </c>
      <c r="AB745" s="3">
        <v>1</v>
      </c>
      <c r="AC745" s="3">
        <v>1</v>
      </c>
      <c r="AD745" s="3">
        <v>100</v>
      </c>
      <c r="AE745" s="3">
        <v>7</v>
      </c>
      <c r="AF745" s="3">
        <v>5</v>
      </c>
      <c r="AG745" s="3">
        <v>71.430000000000007</v>
      </c>
      <c r="AH745" s="3">
        <v>7</v>
      </c>
      <c r="AI745" s="3">
        <v>7</v>
      </c>
      <c r="AJ745" s="3">
        <v>100</v>
      </c>
      <c r="AK745" s="3">
        <v>2</v>
      </c>
      <c r="AL745" s="3">
        <v>0</v>
      </c>
      <c r="AM745" s="3">
        <v>0</v>
      </c>
      <c r="AN745" s="3">
        <v>1</v>
      </c>
      <c r="AO745" s="3">
        <v>0</v>
      </c>
      <c r="AP745" s="3">
        <v>0</v>
      </c>
      <c r="AQ745" s="3">
        <v>16</v>
      </c>
      <c r="AR745" s="3">
        <v>13</v>
      </c>
      <c r="AS745" s="3">
        <v>81.25</v>
      </c>
      <c r="AT745" s="4">
        <v>173129902</v>
      </c>
      <c r="AU745" s="4">
        <v>161844100</v>
      </c>
      <c r="AV745" s="3">
        <v>93.48</v>
      </c>
      <c r="AW745" s="4">
        <v>3157673629</v>
      </c>
      <c r="AX745" s="4">
        <v>3020725164</v>
      </c>
      <c r="AY745" s="3">
        <v>95.66</v>
      </c>
      <c r="AZ745" s="4">
        <v>4202693729</v>
      </c>
      <c r="BA745" s="4">
        <v>4193600499</v>
      </c>
      <c r="BB745" s="3">
        <v>99.78</v>
      </c>
      <c r="BC745" s="4">
        <v>1899201000</v>
      </c>
      <c r="BD745" s="4">
        <v>0</v>
      </c>
      <c r="BE745" s="3">
        <v>0</v>
      </c>
      <c r="BF745" s="4">
        <v>500000000</v>
      </c>
      <c r="BG745" s="4">
        <v>0</v>
      </c>
      <c r="BH745" s="3">
        <v>0</v>
      </c>
      <c r="BI745" s="4">
        <v>9932698260</v>
      </c>
      <c r="BJ745" s="4">
        <v>7376169763</v>
      </c>
      <c r="BK745" s="3">
        <v>74.260000000000005</v>
      </c>
      <c r="BL745" t="s">
        <v>1523</v>
      </c>
      <c r="BM745" s="5">
        <f>AT745 / 1000000</f>
        <v>173.12990199999999</v>
      </c>
      <c r="BN745" s="5">
        <f>AU745 / 1000000</f>
        <v>161.8441</v>
      </c>
      <c r="BO745" s="5">
        <f>AW745 / 1000000</f>
        <v>3157.6736289999999</v>
      </c>
      <c r="BP745" s="5">
        <f>AX745 / 1000000</f>
        <v>3020.7251639999999</v>
      </c>
      <c r="BQ745" s="5">
        <f>AZ745 / 1000000</f>
        <v>4202.6937289999996</v>
      </c>
      <c r="BR745" s="5">
        <f>BA745 / 1000000</f>
        <v>4193.6004990000001</v>
      </c>
      <c r="BS745" s="5">
        <f>BC745 / 1000000</f>
        <v>1899.201</v>
      </c>
      <c r="BT745" s="5">
        <f>BD745 / 1000000</f>
        <v>0</v>
      </c>
      <c r="BU745" s="5">
        <f>BF745 / 1000000</f>
        <v>500</v>
      </c>
      <c r="BV745" s="5">
        <f>BG745 / 1000000</f>
        <v>0</v>
      </c>
    </row>
    <row r="746" spans="1:74" x14ac:dyDescent="0.25">
      <c r="A746">
        <v>16</v>
      </c>
      <c r="B746" t="s">
        <v>60</v>
      </c>
      <c r="C746" t="s">
        <v>61</v>
      </c>
      <c r="D746">
        <v>2022</v>
      </c>
      <c r="E746" t="s">
        <v>62</v>
      </c>
      <c r="F746" t="s">
        <v>63</v>
      </c>
      <c r="G746">
        <v>2</v>
      </c>
      <c r="H746" t="s">
        <v>64</v>
      </c>
      <c r="I746" t="s">
        <v>3811</v>
      </c>
      <c r="J746" t="s">
        <v>1395</v>
      </c>
      <c r="K746" t="s">
        <v>1396</v>
      </c>
      <c r="L746" t="s">
        <v>3858</v>
      </c>
      <c r="M746" t="s">
        <v>1397</v>
      </c>
      <c r="N746" t="s">
        <v>3864</v>
      </c>
      <c r="O746" t="s">
        <v>68</v>
      </c>
      <c r="P746" t="s">
        <v>3869</v>
      </c>
      <c r="Q746" t="s">
        <v>69</v>
      </c>
      <c r="R746" t="s">
        <v>4063</v>
      </c>
      <c r="S746" t="s">
        <v>1524</v>
      </c>
      <c r="T746">
        <v>39</v>
      </c>
      <c r="U746">
        <v>1</v>
      </c>
      <c r="V746" t="s">
        <v>1525</v>
      </c>
      <c r="W746">
        <v>1</v>
      </c>
      <c r="X746" t="s">
        <v>72</v>
      </c>
      <c r="Y746">
        <v>1</v>
      </c>
      <c r="Z746" t="s">
        <v>73</v>
      </c>
      <c r="AA746">
        <v>1</v>
      </c>
      <c r="AB746" s="3">
        <v>2</v>
      </c>
      <c r="AC746" s="3">
        <v>2</v>
      </c>
      <c r="AD746" s="3">
        <v>100</v>
      </c>
      <c r="AE746" s="3">
        <v>24</v>
      </c>
      <c r="AF746" s="3">
        <v>24</v>
      </c>
      <c r="AG746" s="3">
        <v>100</v>
      </c>
      <c r="AH746" s="3">
        <v>16</v>
      </c>
      <c r="AI746" s="3">
        <v>16</v>
      </c>
      <c r="AJ746" s="3">
        <v>100</v>
      </c>
      <c r="AK746" s="3">
        <v>17</v>
      </c>
      <c r="AL746" s="3">
        <v>0</v>
      </c>
      <c r="AM746" s="3">
        <v>0</v>
      </c>
      <c r="AN746" s="3">
        <v>21</v>
      </c>
      <c r="AO746" s="3">
        <v>0</v>
      </c>
      <c r="AP746" s="3">
        <v>0</v>
      </c>
      <c r="AQ746" s="3">
        <v>80</v>
      </c>
      <c r="AR746" s="3">
        <v>42</v>
      </c>
      <c r="AS746" s="3">
        <v>52.5</v>
      </c>
      <c r="AT746" s="4">
        <v>349942904</v>
      </c>
      <c r="AU746" s="4">
        <v>349942904</v>
      </c>
      <c r="AV746" s="3">
        <v>100</v>
      </c>
      <c r="AW746" s="4">
        <v>3538857651</v>
      </c>
      <c r="AX746" s="4">
        <v>3516789547</v>
      </c>
      <c r="AY746" s="3">
        <v>99.38</v>
      </c>
      <c r="AZ746" s="4">
        <v>2610379175</v>
      </c>
      <c r="BA746" s="4">
        <v>2528176262</v>
      </c>
      <c r="BB746" s="3">
        <v>96.85</v>
      </c>
      <c r="BC746" s="4">
        <v>2476219000</v>
      </c>
      <c r="BD746" s="4">
        <v>0</v>
      </c>
      <c r="BE746" s="3">
        <v>0</v>
      </c>
      <c r="BF746" s="4">
        <v>3094855715</v>
      </c>
      <c r="BG746" s="4">
        <v>0</v>
      </c>
      <c r="BH746" s="3">
        <v>0</v>
      </c>
      <c r="BI746" s="4">
        <v>12070254445</v>
      </c>
      <c r="BJ746" s="4">
        <v>6394908713</v>
      </c>
      <c r="BK746" s="3">
        <v>52.98</v>
      </c>
      <c r="BL746" t="s">
        <v>1526</v>
      </c>
      <c r="BM746" s="5">
        <f>AT746 / 1000000</f>
        <v>349.942904</v>
      </c>
      <c r="BN746" s="5">
        <f>AU746 / 1000000</f>
        <v>349.942904</v>
      </c>
      <c r="BO746" s="5">
        <f>AW746 / 1000000</f>
        <v>3538.8576509999998</v>
      </c>
      <c r="BP746" s="5">
        <f>AX746 / 1000000</f>
        <v>3516.7895469999999</v>
      </c>
      <c r="BQ746" s="5">
        <f>AZ746 / 1000000</f>
        <v>2610.379175</v>
      </c>
      <c r="BR746" s="5">
        <f>BA746 / 1000000</f>
        <v>2528.176262</v>
      </c>
      <c r="BS746" s="5">
        <f>BC746 / 1000000</f>
        <v>2476.2190000000001</v>
      </c>
      <c r="BT746" s="5">
        <f>BD746 / 1000000</f>
        <v>0</v>
      </c>
      <c r="BU746" s="5">
        <f>BF746 / 1000000</f>
        <v>3094.8557150000001</v>
      </c>
      <c r="BV746" s="5">
        <f>BG746 / 1000000</f>
        <v>0</v>
      </c>
    </row>
    <row r="747" spans="1:74" x14ac:dyDescent="0.25">
      <c r="A747">
        <v>16</v>
      </c>
      <c r="B747" t="s">
        <v>60</v>
      </c>
      <c r="C747" t="s">
        <v>61</v>
      </c>
      <c r="D747">
        <v>2022</v>
      </c>
      <c r="E747" t="s">
        <v>62</v>
      </c>
      <c r="F747" t="s">
        <v>63</v>
      </c>
      <c r="G747">
        <v>2</v>
      </c>
      <c r="H747" t="s">
        <v>64</v>
      </c>
      <c r="I747" t="s">
        <v>3811</v>
      </c>
      <c r="J747" t="s">
        <v>1395</v>
      </c>
      <c r="K747" t="s">
        <v>1396</v>
      </c>
      <c r="L747" t="s">
        <v>3858</v>
      </c>
      <c r="M747" t="s">
        <v>1397</v>
      </c>
      <c r="N747" t="s">
        <v>3864</v>
      </c>
      <c r="O747" t="s">
        <v>68</v>
      </c>
      <c r="P747" t="s">
        <v>3869</v>
      </c>
      <c r="Q747" t="s">
        <v>69</v>
      </c>
      <c r="R747" t="s">
        <v>4063</v>
      </c>
      <c r="S747" t="s">
        <v>1524</v>
      </c>
      <c r="T747">
        <v>39</v>
      </c>
      <c r="U747">
        <v>2</v>
      </c>
      <c r="V747" t="s">
        <v>1527</v>
      </c>
      <c r="W747">
        <v>2</v>
      </c>
      <c r="X747" t="s">
        <v>76</v>
      </c>
      <c r="Y747">
        <v>1</v>
      </c>
      <c r="Z747" t="s">
        <v>73</v>
      </c>
      <c r="AA747">
        <v>1</v>
      </c>
      <c r="AB747" s="3">
        <v>100</v>
      </c>
      <c r="AC747" s="3">
        <v>100</v>
      </c>
      <c r="AD747" s="3">
        <v>100</v>
      </c>
      <c r="AE747" s="3">
        <v>100</v>
      </c>
      <c r="AF747" s="3">
        <v>100</v>
      </c>
      <c r="AG747" s="3">
        <v>100</v>
      </c>
      <c r="AH747" s="3">
        <v>100</v>
      </c>
      <c r="AI747" s="3">
        <v>100</v>
      </c>
      <c r="AJ747" s="3">
        <v>100</v>
      </c>
      <c r="AK747" s="3">
        <v>100</v>
      </c>
      <c r="AL747" s="3">
        <v>0</v>
      </c>
      <c r="AM747" s="3">
        <v>0</v>
      </c>
      <c r="AN747" s="3">
        <v>100</v>
      </c>
      <c r="AO747" s="3">
        <v>0</v>
      </c>
      <c r="AP747" s="3">
        <v>0</v>
      </c>
      <c r="AQ747" s="3" t="s">
        <v>77</v>
      </c>
      <c r="AR747" s="3" t="s">
        <v>77</v>
      </c>
      <c r="AS747" s="3" t="s">
        <v>77</v>
      </c>
      <c r="AT747" s="4">
        <v>993434033</v>
      </c>
      <c r="AU747" s="4">
        <v>986868766</v>
      </c>
      <c r="AV747" s="3">
        <v>99.34</v>
      </c>
      <c r="AW747" s="4">
        <v>4122021482</v>
      </c>
      <c r="AX747" s="4">
        <v>3567757852</v>
      </c>
      <c r="AY747" s="3">
        <v>86.55</v>
      </c>
      <c r="AZ747" s="4">
        <v>6726223034</v>
      </c>
      <c r="BA747" s="4">
        <v>6657900708</v>
      </c>
      <c r="BB747" s="3">
        <v>98.98</v>
      </c>
      <c r="BC747" s="4">
        <v>6737883000</v>
      </c>
      <c r="BD747" s="4">
        <v>0</v>
      </c>
      <c r="BE747" s="3">
        <v>0</v>
      </c>
      <c r="BF747" s="4">
        <v>2286438981</v>
      </c>
      <c r="BG747" s="4">
        <v>0</v>
      </c>
      <c r="BH747" s="3">
        <v>0</v>
      </c>
      <c r="BI747" s="4">
        <v>20866000530</v>
      </c>
      <c r="BJ747" s="4">
        <v>11212527326</v>
      </c>
      <c r="BK747" s="3">
        <v>53.74</v>
      </c>
      <c r="BL747" t="s">
        <v>1528</v>
      </c>
      <c r="BM747" s="5">
        <f>AT747 / 1000000</f>
        <v>993.434033</v>
      </c>
      <c r="BN747" s="5">
        <f>AU747 / 1000000</f>
        <v>986.86876600000005</v>
      </c>
      <c r="BO747" s="5">
        <f>AW747 / 1000000</f>
        <v>4122.0214820000001</v>
      </c>
      <c r="BP747" s="5">
        <f>AX747 / 1000000</f>
        <v>3567.7578520000002</v>
      </c>
      <c r="BQ747" s="5">
        <f>AZ747 / 1000000</f>
        <v>6726.2230339999996</v>
      </c>
      <c r="BR747" s="5">
        <f>BA747 / 1000000</f>
        <v>6657.9007080000001</v>
      </c>
      <c r="BS747" s="5">
        <f>BC747 / 1000000</f>
        <v>6737.8829999999998</v>
      </c>
      <c r="BT747" s="5">
        <f>BD747 / 1000000</f>
        <v>0</v>
      </c>
      <c r="BU747" s="5">
        <f>BF747 / 1000000</f>
        <v>2286.4389809999998</v>
      </c>
      <c r="BV747" s="5">
        <f>BG747 / 1000000</f>
        <v>0</v>
      </c>
    </row>
    <row r="748" spans="1:74" x14ac:dyDescent="0.25">
      <c r="A748">
        <v>16</v>
      </c>
      <c r="B748" t="s">
        <v>60</v>
      </c>
      <c r="C748" t="s">
        <v>61</v>
      </c>
      <c r="D748">
        <v>2022</v>
      </c>
      <c r="E748" t="s">
        <v>62</v>
      </c>
      <c r="F748" t="s">
        <v>63</v>
      </c>
      <c r="G748">
        <v>2</v>
      </c>
      <c r="H748" t="s">
        <v>64</v>
      </c>
      <c r="I748" t="s">
        <v>3811</v>
      </c>
      <c r="J748" t="s">
        <v>1395</v>
      </c>
      <c r="K748" t="s">
        <v>1396</v>
      </c>
      <c r="L748" t="s">
        <v>3858</v>
      </c>
      <c r="M748" t="s">
        <v>1397</v>
      </c>
      <c r="N748" t="s">
        <v>3864</v>
      </c>
      <c r="O748" t="s">
        <v>68</v>
      </c>
      <c r="P748" t="s">
        <v>3869</v>
      </c>
      <c r="Q748" t="s">
        <v>69</v>
      </c>
      <c r="R748" t="s">
        <v>4063</v>
      </c>
      <c r="S748" t="s">
        <v>1524</v>
      </c>
      <c r="T748">
        <v>39</v>
      </c>
      <c r="U748">
        <v>3</v>
      </c>
      <c r="V748" t="s">
        <v>1529</v>
      </c>
      <c r="W748">
        <v>2</v>
      </c>
      <c r="X748" t="s">
        <v>76</v>
      </c>
      <c r="Y748">
        <v>1</v>
      </c>
      <c r="Z748" t="s">
        <v>73</v>
      </c>
      <c r="AA748">
        <v>1</v>
      </c>
      <c r="AB748" s="3">
        <v>100</v>
      </c>
      <c r="AC748" s="3">
        <v>100</v>
      </c>
      <c r="AD748" s="3">
        <v>100</v>
      </c>
      <c r="AE748" s="3">
        <v>100</v>
      </c>
      <c r="AF748" s="3">
        <v>100</v>
      </c>
      <c r="AG748" s="3">
        <v>100</v>
      </c>
      <c r="AH748" s="3">
        <v>100</v>
      </c>
      <c r="AI748" s="3">
        <v>100</v>
      </c>
      <c r="AJ748" s="3">
        <v>100</v>
      </c>
      <c r="AK748" s="3">
        <v>100</v>
      </c>
      <c r="AL748" s="3">
        <v>0</v>
      </c>
      <c r="AM748" s="3">
        <v>0</v>
      </c>
      <c r="AN748" s="3">
        <v>100</v>
      </c>
      <c r="AO748" s="3">
        <v>0</v>
      </c>
      <c r="AP748" s="3">
        <v>0</v>
      </c>
      <c r="AQ748" s="3" t="s">
        <v>77</v>
      </c>
      <c r="AR748" s="3" t="s">
        <v>77</v>
      </c>
      <c r="AS748" s="3" t="s">
        <v>77</v>
      </c>
      <c r="AT748" s="4">
        <v>314652067</v>
      </c>
      <c r="AU748" s="4">
        <v>314652067</v>
      </c>
      <c r="AV748" s="3">
        <v>100</v>
      </c>
      <c r="AW748" s="4">
        <v>1266523533</v>
      </c>
      <c r="AX748" s="4">
        <v>1155482684</v>
      </c>
      <c r="AY748" s="3">
        <v>91.23</v>
      </c>
      <c r="AZ748" s="4">
        <v>1378601499</v>
      </c>
      <c r="BA748" s="4">
        <v>1358521499</v>
      </c>
      <c r="BB748" s="3">
        <v>98.54</v>
      </c>
      <c r="BC748" s="4">
        <v>1456588000</v>
      </c>
      <c r="BD748" s="4">
        <v>0</v>
      </c>
      <c r="BE748" s="3">
        <v>0</v>
      </c>
      <c r="BF748" s="4">
        <v>862545304</v>
      </c>
      <c r="BG748" s="4">
        <v>0</v>
      </c>
      <c r="BH748" s="3">
        <v>0</v>
      </c>
      <c r="BI748" s="4">
        <v>5278910403</v>
      </c>
      <c r="BJ748" s="4">
        <v>2828656250</v>
      </c>
      <c r="BK748" s="3">
        <v>53.58</v>
      </c>
      <c r="BL748" t="s">
        <v>1530</v>
      </c>
      <c r="BM748" s="5">
        <f>AT748 / 1000000</f>
        <v>314.65206699999999</v>
      </c>
      <c r="BN748" s="5">
        <f>AU748 / 1000000</f>
        <v>314.65206699999999</v>
      </c>
      <c r="BO748" s="5">
        <f>AW748 / 1000000</f>
        <v>1266.523533</v>
      </c>
      <c r="BP748" s="5">
        <f>AX748 / 1000000</f>
        <v>1155.4826840000001</v>
      </c>
      <c r="BQ748" s="5">
        <f>AZ748 / 1000000</f>
        <v>1378.6014990000001</v>
      </c>
      <c r="BR748" s="5">
        <f>BA748 / 1000000</f>
        <v>1358.5214989999999</v>
      </c>
      <c r="BS748" s="5">
        <f>BC748 / 1000000</f>
        <v>1456.588</v>
      </c>
      <c r="BT748" s="5">
        <f>BD748 / 1000000</f>
        <v>0</v>
      </c>
      <c r="BU748" s="5">
        <f>BF748 / 1000000</f>
        <v>862.54530399999999</v>
      </c>
      <c r="BV748" s="5">
        <f>BG748 / 1000000</f>
        <v>0</v>
      </c>
    </row>
    <row r="749" spans="1:74" x14ac:dyDescent="0.25">
      <c r="A749">
        <v>16</v>
      </c>
      <c r="B749" t="s">
        <v>60</v>
      </c>
      <c r="C749" t="s">
        <v>61</v>
      </c>
      <c r="D749">
        <v>2022</v>
      </c>
      <c r="E749" t="s">
        <v>62</v>
      </c>
      <c r="F749" t="s">
        <v>63</v>
      </c>
      <c r="G749">
        <v>2</v>
      </c>
      <c r="H749" t="s">
        <v>64</v>
      </c>
      <c r="I749" t="s">
        <v>3811</v>
      </c>
      <c r="J749" t="s">
        <v>1395</v>
      </c>
      <c r="K749" t="s">
        <v>1396</v>
      </c>
      <c r="L749" t="s">
        <v>3858</v>
      </c>
      <c r="M749" t="s">
        <v>1397</v>
      </c>
      <c r="N749" t="s">
        <v>3864</v>
      </c>
      <c r="O749" t="s">
        <v>68</v>
      </c>
      <c r="P749" t="s">
        <v>3869</v>
      </c>
      <c r="Q749" t="s">
        <v>69</v>
      </c>
      <c r="R749" t="s">
        <v>4063</v>
      </c>
      <c r="S749" t="s">
        <v>1524</v>
      </c>
      <c r="T749">
        <v>39</v>
      </c>
      <c r="U749">
        <v>4</v>
      </c>
      <c r="V749" t="s">
        <v>1531</v>
      </c>
      <c r="W749">
        <v>3</v>
      </c>
      <c r="X749" t="s">
        <v>136</v>
      </c>
      <c r="Y749">
        <v>1</v>
      </c>
      <c r="Z749" t="s">
        <v>73</v>
      </c>
      <c r="AA749">
        <v>1</v>
      </c>
      <c r="AB749" s="3">
        <v>10</v>
      </c>
      <c r="AC749" s="3">
        <v>10</v>
      </c>
      <c r="AD749" s="3">
        <v>100</v>
      </c>
      <c r="AE749" s="3">
        <v>35</v>
      </c>
      <c r="AF749" s="3">
        <v>35</v>
      </c>
      <c r="AG749" s="3">
        <v>100</v>
      </c>
      <c r="AH749" s="3">
        <v>60</v>
      </c>
      <c r="AI749" s="3">
        <v>60</v>
      </c>
      <c r="AJ749" s="3">
        <v>100</v>
      </c>
      <c r="AK749" s="3">
        <v>85</v>
      </c>
      <c r="AL749" s="3">
        <v>0</v>
      </c>
      <c r="AM749" s="3">
        <v>0</v>
      </c>
      <c r="AN749" s="3">
        <v>90</v>
      </c>
      <c r="AO749" s="3">
        <v>0</v>
      </c>
      <c r="AP749" s="3">
        <v>0</v>
      </c>
      <c r="AQ749" s="3" t="s">
        <v>77</v>
      </c>
      <c r="AR749" s="3" t="s">
        <v>77</v>
      </c>
      <c r="AS749" s="3" t="s">
        <v>77</v>
      </c>
      <c r="AT749" s="4">
        <v>160909991</v>
      </c>
      <c r="AU749" s="4">
        <v>156798907</v>
      </c>
      <c r="AV749" s="3">
        <v>97.45</v>
      </c>
      <c r="AW749" s="4">
        <v>551045334</v>
      </c>
      <c r="AX749" s="4">
        <v>533348467</v>
      </c>
      <c r="AY749" s="3">
        <v>96.79</v>
      </c>
      <c r="AZ749" s="4">
        <v>875453292</v>
      </c>
      <c r="BA749" s="4">
        <v>860100789</v>
      </c>
      <c r="BB749" s="3">
        <v>98.25</v>
      </c>
      <c r="BC749" s="4">
        <v>919967000</v>
      </c>
      <c r="BD749" s="4">
        <v>0</v>
      </c>
      <c r="BE749" s="3">
        <v>0</v>
      </c>
      <c r="BF749" s="4">
        <v>498960000</v>
      </c>
      <c r="BG749" s="4">
        <v>0</v>
      </c>
      <c r="BH749" s="3">
        <v>0</v>
      </c>
      <c r="BI749" s="4">
        <v>3006335617</v>
      </c>
      <c r="BJ749" s="4">
        <v>1550248163</v>
      </c>
      <c r="BK749" s="3">
        <v>51.57</v>
      </c>
      <c r="BL749" t="s">
        <v>1532</v>
      </c>
      <c r="BM749" s="5">
        <f>AT749 / 1000000</f>
        <v>160.90999099999999</v>
      </c>
      <c r="BN749" s="5">
        <f>AU749 / 1000000</f>
        <v>156.79890700000001</v>
      </c>
      <c r="BO749" s="5">
        <f>AW749 / 1000000</f>
        <v>551.04533400000003</v>
      </c>
      <c r="BP749" s="5">
        <f>AX749 / 1000000</f>
        <v>533.34846700000003</v>
      </c>
      <c r="BQ749" s="5">
        <f>AZ749 / 1000000</f>
        <v>875.45329200000003</v>
      </c>
      <c r="BR749" s="5">
        <f>BA749 / 1000000</f>
        <v>860.10078899999996</v>
      </c>
      <c r="BS749" s="5">
        <f>BC749 / 1000000</f>
        <v>919.96699999999998</v>
      </c>
      <c r="BT749" s="5">
        <f>BD749 / 1000000</f>
        <v>0</v>
      </c>
      <c r="BU749" s="5">
        <f>BF749 / 1000000</f>
        <v>498.96</v>
      </c>
      <c r="BV749" s="5">
        <f>BG749 / 1000000</f>
        <v>0</v>
      </c>
    </row>
    <row r="750" spans="1:74" x14ac:dyDescent="0.25">
      <c r="A750">
        <v>16</v>
      </c>
      <c r="B750" t="s">
        <v>60</v>
      </c>
      <c r="C750" t="s">
        <v>61</v>
      </c>
      <c r="D750">
        <v>2022</v>
      </c>
      <c r="E750" t="s">
        <v>62</v>
      </c>
      <c r="F750" t="s">
        <v>63</v>
      </c>
      <c r="G750">
        <v>2</v>
      </c>
      <c r="H750" t="s">
        <v>64</v>
      </c>
      <c r="I750" t="s">
        <v>3812</v>
      </c>
      <c r="J750" t="s">
        <v>1533</v>
      </c>
      <c r="K750" t="s">
        <v>1534</v>
      </c>
      <c r="L750" t="s">
        <v>3859</v>
      </c>
      <c r="M750" t="s">
        <v>1535</v>
      </c>
      <c r="N750" t="s">
        <v>3866</v>
      </c>
      <c r="O750" t="s">
        <v>255</v>
      </c>
      <c r="P750" t="s">
        <v>3865</v>
      </c>
      <c r="Q750" t="s">
        <v>1536</v>
      </c>
      <c r="R750" t="s">
        <v>4064</v>
      </c>
      <c r="S750" t="s">
        <v>1537</v>
      </c>
      <c r="T750">
        <v>25</v>
      </c>
      <c r="U750">
        <v>1</v>
      </c>
      <c r="V750" t="s">
        <v>1538</v>
      </c>
      <c r="W750">
        <v>3</v>
      </c>
      <c r="X750" t="s">
        <v>136</v>
      </c>
      <c r="Y750">
        <v>1</v>
      </c>
      <c r="Z750" t="s">
        <v>73</v>
      </c>
      <c r="AA750">
        <v>1</v>
      </c>
      <c r="AB750" s="3">
        <v>0.1</v>
      </c>
      <c r="AC750" s="3">
        <v>0.1</v>
      </c>
      <c r="AD750" s="3">
        <v>100</v>
      </c>
      <c r="AE750" s="3">
        <v>0.3</v>
      </c>
      <c r="AF750" s="3">
        <v>0.3</v>
      </c>
      <c r="AG750" s="3">
        <v>100</v>
      </c>
      <c r="AH750" s="3">
        <v>0.6</v>
      </c>
      <c r="AI750" s="3">
        <v>0.6</v>
      </c>
      <c r="AJ750" s="3">
        <v>100</v>
      </c>
      <c r="AK750" s="3">
        <v>0.9</v>
      </c>
      <c r="AL750" s="3">
        <v>0</v>
      </c>
      <c r="AM750" s="3">
        <v>0</v>
      </c>
      <c r="AN750" s="3">
        <v>1</v>
      </c>
      <c r="AO750" s="3">
        <v>0</v>
      </c>
      <c r="AP750" s="3">
        <v>0</v>
      </c>
      <c r="AQ750" s="3" t="s">
        <v>77</v>
      </c>
      <c r="AR750" s="3" t="s">
        <v>77</v>
      </c>
      <c r="AS750" s="3" t="s">
        <v>77</v>
      </c>
      <c r="AT750" s="4">
        <v>1432733480</v>
      </c>
      <c r="AU750" s="4">
        <v>1378386223</v>
      </c>
      <c r="AV750" s="3">
        <v>96.21</v>
      </c>
      <c r="AW750" s="4">
        <v>1966153729</v>
      </c>
      <c r="AX750" s="4">
        <v>1960208129</v>
      </c>
      <c r="AY750" s="3">
        <v>99.7</v>
      </c>
      <c r="AZ750" s="4">
        <v>1602891700</v>
      </c>
      <c r="BA750" s="4">
        <v>1581456297</v>
      </c>
      <c r="BB750" s="3">
        <v>98.66</v>
      </c>
      <c r="BC750" s="4">
        <v>727197000</v>
      </c>
      <c r="BD750" s="4">
        <v>0</v>
      </c>
      <c r="BE750" s="3">
        <v>0</v>
      </c>
      <c r="BF750" s="4">
        <v>4549250000</v>
      </c>
      <c r="BG750" s="4">
        <v>0</v>
      </c>
      <c r="BH750" s="3">
        <v>0</v>
      </c>
      <c r="BI750" s="4">
        <v>10278225909</v>
      </c>
      <c r="BJ750" s="4">
        <v>4920050649</v>
      </c>
      <c r="BK750" s="3">
        <v>47.87</v>
      </c>
      <c r="BM750" s="5">
        <f>AT750 / 1000000</f>
        <v>1432.7334800000001</v>
      </c>
      <c r="BN750" s="5">
        <f>AU750 / 1000000</f>
        <v>1378.386223</v>
      </c>
      <c r="BO750" s="5">
        <f>AW750 / 1000000</f>
        <v>1966.1537290000001</v>
      </c>
      <c r="BP750" s="5">
        <f>AX750 / 1000000</f>
        <v>1960.2081290000001</v>
      </c>
      <c r="BQ750" s="5">
        <f>AZ750 / 1000000</f>
        <v>1602.8916999999999</v>
      </c>
      <c r="BR750" s="5">
        <f>BA750 / 1000000</f>
        <v>1581.4562969999999</v>
      </c>
      <c r="BS750" s="5">
        <f>BC750 / 1000000</f>
        <v>727.197</v>
      </c>
      <c r="BT750" s="5">
        <f>BD750 / 1000000</f>
        <v>0</v>
      </c>
      <c r="BU750" s="5">
        <f>BF750 / 1000000</f>
        <v>4549.25</v>
      </c>
      <c r="BV750" s="5">
        <f>BG750 / 1000000</f>
        <v>0</v>
      </c>
    </row>
    <row r="751" spans="1:74" x14ac:dyDescent="0.25">
      <c r="A751">
        <v>16</v>
      </c>
      <c r="B751" t="s">
        <v>60</v>
      </c>
      <c r="C751" t="s">
        <v>61</v>
      </c>
      <c r="D751">
        <v>2022</v>
      </c>
      <c r="E751" t="s">
        <v>62</v>
      </c>
      <c r="F751" t="s">
        <v>63</v>
      </c>
      <c r="G751">
        <v>2</v>
      </c>
      <c r="H751" t="s">
        <v>64</v>
      </c>
      <c r="I751" t="s">
        <v>3812</v>
      </c>
      <c r="J751" t="s">
        <v>1533</v>
      </c>
      <c r="K751" t="s">
        <v>1534</v>
      </c>
      <c r="L751" t="s">
        <v>3859</v>
      </c>
      <c r="M751" t="s">
        <v>1535</v>
      </c>
      <c r="N751" t="s">
        <v>3866</v>
      </c>
      <c r="O751" t="s">
        <v>255</v>
      </c>
      <c r="P751" t="s">
        <v>3865</v>
      </c>
      <c r="Q751" t="s">
        <v>1536</v>
      </c>
      <c r="R751" t="s">
        <v>4064</v>
      </c>
      <c r="S751" t="s">
        <v>1537</v>
      </c>
      <c r="T751">
        <v>25</v>
      </c>
      <c r="U751">
        <v>2</v>
      </c>
      <c r="V751" t="s">
        <v>1539</v>
      </c>
      <c r="W751">
        <v>3</v>
      </c>
      <c r="X751" t="s">
        <v>136</v>
      </c>
      <c r="Y751">
        <v>1</v>
      </c>
      <c r="Z751" t="s">
        <v>73</v>
      </c>
      <c r="AA751">
        <v>1</v>
      </c>
      <c r="AB751" s="3">
        <v>0.1</v>
      </c>
      <c r="AC751" s="3">
        <v>0.1</v>
      </c>
      <c r="AD751" s="3">
        <v>100</v>
      </c>
      <c r="AE751" s="3">
        <v>0.3</v>
      </c>
      <c r="AF751" s="3">
        <v>0.3</v>
      </c>
      <c r="AG751" s="3">
        <v>100</v>
      </c>
      <c r="AH751" s="3">
        <v>0.6</v>
      </c>
      <c r="AI751" s="3">
        <v>0.6</v>
      </c>
      <c r="AJ751" s="3">
        <v>100</v>
      </c>
      <c r="AK751" s="3">
        <v>0.9</v>
      </c>
      <c r="AL751" s="3">
        <v>0</v>
      </c>
      <c r="AM751" s="3">
        <v>0</v>
      </c>
      <c r="AN751" s="3">
        <v>1</v>
      </c>
      <c r="AO751" s="3">
        <v>0</v>
      </c>
      <c r="AP751" s="3">
        <v>0</v>
      </c>
      <c r="AQ751" s="3" t="s">
        <v>77</v>
      </c>
      <c r="AR751" s="3" t="s">
        <v>77</v>
      </c>
      <c r="AS751" s="3" t="s">
        <v>77</v>
      </c>
      <c r="AT751" s="4">
        <v>375019500</v>
      </c>
      <c r="AU751" s="4">
        <v>368053500</v>
      </c>
      <c r="AV751" s="3">
        <v>98.14</v>
      </c>
      <c r="AW751" s="4">
        <v>2095535344</v>
      </c>
      <c r="AX751" s="4">
        <v>2061647344</v>
      </c>
      <c r="AY751" s="3">
        <v>98.38</v>
      </c>
      <c r="AZ751" s="4">
        <v>1340244946</v>
      </c>
      <c r="BA751" s="4">
        <v>1305863621</v>
      </c>
      <c r="BB751" s="3">
        <v>97.43</v>
      </c>
      <c r="BC751" s="4">
        <v>1268161000</v>
      </c>
      <c r="BD751" s="4">
        <v>0</v>
      </c>
      <c r="BE751" s="3">
        <v>0</v>
      </c>
      <c r="BF751" s="4">
        <v>3274439000</v>
      </c>
      <c r="BG751" s="4">
        <v>0</v>
      </c>
      <c r="BH751" s="3">
        <v>0</v>
      </c>
      <c r="BI751" s="4">
        <v>8353399790</v>
      </c>
      <c r="BJ751" s="4">
        <v>3735564465</v>
      </c>
      <c r="BK751" s="3">
        <v>44.72</v>
      </c>
      <c r="BM751" s="5">
        <f>AT751 / 1000000</f>
        <v>375.01949999999999</v>
      </c>
      <c r="BN751" s="5">
        <f>AU751 / 1000000</f>
        <v>368.05349999999999</v>
      </c>
      <c r="BO751" s="5">
        <f>AW751 / 1000000</f>
        <v>2095.5353439999999</v>
      </c>
      <c r="BP751" s="5">
        <f>AX751 / 1000000</f>
        <v>2061.647344</v>
      </c>
      <c r="BQ751" s="5">
        <f>AZ751 / 1000000</f>
        <v>1340.244946</v>
      </c>
      <c r="BR751" s="5">
        <f>BA751 / 1000000</f>
        <v>1305.863621</v>
      </c>
      <c r="BS751" s="5">
        <f>BC751 / 1000000</f>
        <v>1268.1610000000001</v>
      </c>
      <c r="BT751" s="5">
        <f>BD751 / 1000000</f>
        <v>0</v>
      </c>
      <c r="BU751" s="5">
        <f>BF751 / 1000000</f>
        <v>3274.4389999999999</v>
      </c>
      <c r="BV751" s="5">
        <f>BG751 / 1000000</f>
        <v>0</v>
      </c>
    </row>
    <row r="752" spans="1:74" x14ac:dyDescent="0.25">
      <c r="A752">
        <v>16</v>
      </c>
      <c r="B752" t="s">
        <v>60</v>
      </c>
      <c r="C752" t="s">
        <v>61</v>
      </c>
      <c r="D752">
        <v>2022</v>
      </c>
      <c r="E752" t="s">
        <v>62</v>
      </c>
      <c r="F752" t="s">
        <v>63</v>
      </c>
      <c r="G752">
        <v>2</v>
      </c>
      <c r="H752" t="s">
        <v>64</v>
      </c>
      <c r="I752" t="s">
        <v>3812</v>
      </c>
      <c r="J752" t="s">
        <v>1533</v>
      </c>
      <c r="K752" t="s">
        <v>1534</v>
      </c>
      <c r="L752" t="s">
        <v>3859</v>
      </c>
      <c r="M752" t="s">
        <v>1535</v>
      </c>
      <c r="N752" t="s">
        <v>3866</v>
      </c>
      <c r="O752" t="s">
        <v>255</v>
      </c>
      <c r="P752" t="s">
        <v>3865</v>
      </c>
      <c r="Q752" t="s">
        <v>1536</v>
      </c>
      <c r="R752" t="s">
        <v>4064</v>
      </c>
      <c r="S752" t="s">
        <v>1537</v>
      </c>
      <c r="T752">
        <v>25</v>
      </c>
      <c r="U752">
        <v>3</v>
      </c>
      <c r="V752" t="s">
        <v>1540</v>
      </c>
      <c r="W752">
        <v>2</v>
      </c>
      <c r="X752" t="s">
        <v>76</v>
      </c>
      <c r="Y752">
        <v>1</v>
      </c>
      <c r="Z752" t="s">
        <v>73</v>
      </c>
      <c r="AA752">
        <v>1</v>
      </c>
      <c r="AB752" s="3">
        <v>17000</v>
      </c>
      <c r="AC752" s="3">
        <v>16414</v>
      </c>
      <c r="AD752" s="3">
        <v>96.55</v>
      </c>
      <c r="AE752" s="3">
        <v>17000</v>
      </c>
      <c r="AF752" s="3">
        <v>17041</v>
      </c>
      <c r="AG752" s="3">
        <v>100.24</v>
      </c>
      <c r="AH752" s="3">
        <v>17000</v>
      </c>
      <c r="AI752" s="3">
        <v>19015</v>
      </c>
      <c r="AJ752" s="3">
        <v>111.85</v>
      </c>
      <c r="AK752" s="3">
        <v>17000</v>
      </c>
      <c r="AL752" s="3">
        <v>0</v>
      </c>
      <c r="AM752" s="3">
        <v>0</v>
      </c>
      <c r="AN752" s="3">
        <v>17000</v>
      </c>
      <c r="AO752" s="3">
        <v>0</v>
      </c>
      <c r="AP752" s="3">
        <v>0</v>
      </c>
      <c r="AQ752" s="3" t="s">
        <v>77</v>
      </c>
      <c r="AR752" s="3" t="s">
        <v>77</v>
      </c>
      <c r="AS752" s="3" t="s">
        <v>77</v>
      </c>
      <c r="AT752" s="4">
        <v>2138988361</v>
      </c>
      <c r="AU752" s="4">
        <v>1958464227</v>
      </c>
      <c r="AV752" s="3">
        <v>91.56</v>
      </c>
      <c r="AW752" s="4">
        <v>5458402008</v>
      </c>
      <c r="AX752" s="4">
        <v>5349368212</v>
      </c>
      <c r="AY752" s="3">
        <v>98</v>
      </c>
      <c r="AZ752" s="4">
        <v>5291225595</v>
      </c>
      <c r="BA752" s="4">
        <v>5078305470</v>
      </c>
      <c r="BB752" s="3">
        <v>95.98</v>
      </c>
      <c r="BC752" s="4">
        <v>2605563000</v>
      </c>
      <c r="BD752" s="4">
        <v>0</v>
      </c>
      <c r="BE752" s="3">
        <v>0</v>
      </c>
      <c r="BF752" s="4">
        <v>5381562000</v>
      </c>
      <c r="BG752" s="4">
        <v>0</v>
      </c>
      <c r="BH752" s="3">
        <v>0</v>
      </c>
      <c r="BI752" s="4">
        <v>20875740964</v>
      </c>
      <c r="BJ752" s="4">
        <v>12386137909</v>
      </c>
      <c r="BK752" s="3">
        <v>59.33</v>
      </c>
      <c r="BM752" s="5">
        <f>AT752 / 1000000</f>
        <v>2138.9883610000002</v>
      </c>
      <c r="BN752" s="5">
        <f>AU752 / 1000000</f>
        <v>1958.4642269999999</v>
      </c>
      <c r="BO752" s="5">
        <f>AW752 / 1000000</f>
        <v>5458.402008</v>
      </c>
      <c r="BP752" s="5">
        <f>AX752 / 1000000</f>
        <v>5349.3682120000003</v>
      </c>
      <c r="BQ752" s="5">
        <f>AZ752 / 1000000</f>
        <v>5291.2255949999999</v>
      </c>
      <c r="BR752" s="5">
        <f>BA752 / 1000000</f>
        <v>5078.3054700000002</v>
      </c>
      <c r="BS752" s="5">
        <f>BC752 / 1000000</f>
        <v>2605.5630000000001</v>
      </c>
      <c r="BT752" s="5">
        <f>BD752 / 1000000</f>
        <v>0</v>
      </c>
      <c r="BU752" s="5">
        <f>BF752 / 1000000</f>
        <v>5381.5619999999999</v>
      </c>
      <c r="BV752" s="5">
        <f>BG752 / 1000000</f>
        <v>0</v>
      </c>
    </row>
    <row r="753" spans="1:74" x14ac:dyDescent="0.25">
      <c r="A753">
        <v>16</v>
      </c>
      <c r="B753" t="s">
        <v>60</v>
      </c>
      <c r="C753" t="s">
        <v>61</v>
      </c>
      <c r="D753">
        <v>2022</v>
      </c>
      <c r="E753" t="s">
        <v>62</v>
      </c>
      <c r="F753" t="s">
        <v>63</v>
      </c>
      <c r="G753">
        <v>2</v>
      </c>
      <c r="H753" t="s">
        <v>64</v>
      </c>
      <c r="I753" t="s">
        <v>3812</v>
      </c>
      <c r="J753" t="s">
        <v>1533</v>
      </c>
      <c r="K753" t="s">
        <v>1534</v>
      </c>
      <c r="L753" t="s">
        <v>3859</v>
      </c>
      <c r="M753" t="s">
        <v>1535</v>
      </c>
      <c r="N753" t="s">
        <v>3866</v>
      </c>
      <c r="O753" t="s">
        <v>255</v>
      </c>
      <c r="P753" t="s">
        <v>3865</v>
      </c>
      <c r="Q753" t="s">
        <v>1536</v>
      </c>
      <c r="R753" t="s">
        <v>4064</v>
      </c>
      <c r="S753" t="s">
        <v>1537</v>
      </c>
      <c r="T753">
        <v>25</v>
      </c>
      <c r="U753">
        <v>4</v>
      </c>
      <c r="V753" t="s">
        <v>1541</v>
      </c>
      <c r="W753">
        <v>2</v>
      </c>
      <c r="X753" t="s">
        <v>76</v>
      </c>
      <c r="Y753">
        <v>1</v>
      </c>
      <c r="Z753" t="s">
        <v>73</v>
      </c>
      <c r="AA753">
        <v>1</v>
      </c>
      <c r="AB753" s="3">
        <v>4055</v>
      </c>
      <c r="AC753" s="3">
        <v>1951</v>
      </c>
      <c r="AD753" s="3">
        <v>48.11</v>
      </c>
      <c r="AE753" s="3">
        <v>9795</v>
      </c>
      <c r="AF753" s="3">
        <v>8130</v>
      </c>
      <c r="AG753" s="3">
        <v>83</v>
      </c>
      <c r="AH753" s="3">
        <v>9795</v>
      </c>
      <c r="AI753" s="3">
        <v>10696</v>
      </c>
      <c r="AJ753" s="3">
        <v>109.2</v>
      </c>
      <c r="AK753" s="3">
        <v>9795</v>
      </c>
      <c r="AL753" s="3">
        <v>0</v>
      </c>
      <c r="AM753" s="3">
        <v>0</v>
      </c>
      <c r="AN753" s="3">
        <v>9795</v>
      </c>
      <c r="AO753" s="3">
        <v>0</v>
      </c>
      <c r="AP753" s="3">
        <v>0</v>
      </c>
      <c r="AQ753" s="3" t="s">
        <v>77</v>
      </c>
      <c r="AR753" s="3" t="s">
        <v>77</v>
      </c>
      <c r="AS753" s="3" t="s">
        <v>77</v>
      </c>
      <c r="AT753" s="4">
        <v>15572859762</v>
      </c>
      <c r="AU753" s="4">
        <v>14499022696</v>
      </c>
      <c r="AV753" s="3">
        <v>93.1</v>
      </c>
      <c r="AW753" s="4">
        <v>25723032950</v>
      </c>
      <c r="AX753" s="4">
        <v>25505299575</v>
      </c>
      <c r="AY753" s="3">
        <v>99.15</v>
      </c>
      <c r="AZ753" s="4">
        <v>35006156669</v>
      </c>
      <c r="BA753" s="4">
        <v>34549242043</v>
      </c>
      <c r="BB753" s="3">
        <v>98.69</v>
      </c>
      <c r="BC753" s="4">
        <v>29863877000</v>
      </c>
      <c r="BD753" s="4">
        <v>0</v>
      </c>
      <c r="BE753" s="3">
        <v>0</v>
      </c>
      <c r="BF753" s="4">
        <v>36755308000</v>
      </c>
      <c r="BG753" s="4">
        <v>0</v>
      </c>
      <c r="BH753" s="3">
        <v>0</v>
      </c>
      <c r="BI753" s="4">
        <v>142921234381</v>
      </c>
      <c r="BJ753" s="4">
        <v>74553564314</v>
      </c>
      <c r="BK753" s="3">
        <v>52.16</v>
      </c>
      <c r="BM753" s="5">
        <f>AT753 / 1000000</f>
        <v>15572.859762</v>
      </c>
      <c r="BN753" s="5">
        <f>AU753 / 1000000</f>
        <v>14499.022696</v>
      </c>
      <c r="BO753" s="5">
        <f>AW753 / 1000000</f>
        <v>25723.032950000001</v>
      </c>
      <c r="BP753" s="5">
        <f>AX753 / 1000000</f>
        <v>25505.299575000001</v>
      </c>
      <c r="BQ753" s="5">
        <f>AZ753 / 1000000</f>
        <v>35006.156669000004</v>
      </c>
      <c r="BR753" s="5">
        <f>BA753 / 1000000</f>
        <v>34549.242042999998</v>
      </c>
      <c r="BS753" s="5">
        <f>BC753 / 1000000</f>
        <v>29863.877</v>
      </c>
      <c r="BT753" s="5">
        <f>BD753 / 1000000</f>
        <v>0</v>
      </c>
      <c r="BU753" s="5">
        <f>BF753 / 1000000</f>
        <v>36755.307999999997</v>
      </c>
      <c r="BV753" s="5">
        <f>BG753 / 1000000</f>
        <v>0</v>
      </c>
    </row>
    <row r="754" spans="1:74" x14ac:dyDescent="0.25">
      <c r="A754">
        <v>16</v>
      </c>
      <c r="B754" t="s">
        <v>60</v>
      </c>
      <c r="C754" t="s">
        <v>61</v>
      </c>
      <c r="D754">
        <v>2022</v>
      </c>
      <c r="E754" t="s">
        <v>62</v>
      </c>
      <c r="F754" t="s">
        <v>63</v>
      </c>
      <c r="G754">
        <v>2</v>
      </c>
      <c r="H754" t="s">
        <v>64</v>
      </c>
      <c r="I754" t="s">
        <v>3812</v>
      </c>
      <c r="J754" t="s">
        <v>1533</v>
      </c>
      <c r="K754" t="s">
        <v>1534</v>
      </c>
      <c r="L754" t="s">
        <v>3859</v>
      </c>
      <c r="M754" t="s">
        <v>1535</v>
      </c>
      <c r="N754" t="s">
        <v>3866</v>
      </c>
      <c r="O754" t="s">
        <v>255</v>
      </c>
      <c r="P754" t="s">
        <v>3865</v>
      </c>
      <c r="Q754" t="s">
        <v>1536</v>
      </c>
      <c r="R754" t="s">
        <v>4064</v>
      </c>
      <c r="S754" t="s">
        <v>1537</v>
      </c>
      <c r="T754">
        <v>25</v>
      </c>
      <c r="U754">
        <v>5</v>
      </c>
      <c r="V754" t="s">
        <v>1542</v>
      </c>
      <c r="W754">
        <v>3</v>
      </c>
      <c r="X754" t="s">
        <v>136</v>
      </c>
      <c r="Y754">
        <v>1</v>
      </c>
      <c r="Z754" t="s">
        <v>73</v>
      </c>
      <c r="AA754">
        <v>1</v>
      </c>
      <c r="AB754" s="3">
        <v>0.1</v>
      </c>
      <c r="AC754" s="3">
        <v>0.1</v>
      </c>
      <c r="AD754" s="3">
        <v>100</v>
      </c>
      <c r="AE754" s="3">
        <v>0.3</v>
      </c>
      <c r="AF754" s="3">
        <v>0.3</v>
      </c>
      <c r="AG754" s="3">
        <v>100</v>
      </c>
      <c r="AH754" s="3">
        <v>0.6</v>
      </c>
      <c r="AI754" s="3">
        <v>0.6</v>
      </c>
      <c r="AJ754" s="3">
        <v>100</v>
      </c>
      <c r="AK754" s="3">
        <v>0.9</v>
      </c>
      <c r="AL754" s="3">
        <v>0</v>
      </c>
      <c r="AM754" s="3">
        <v>0</v>
      </c>
      <c r="AN754" s="3">
        <v>1</v>
      </c>
      <c r="AO754" s="3">
        <v>0</v>
      </c>
      <c r="AP754" s="3">
        <v>0</v>
      </c>
      <c r="AQ754" s="3" t="s">
        <v>77</v>
      </c>
      <c r="AR754" s="3" t="s">
        <v>77</v>
      </c>
      <c r="AS754" s="3" t="s">
        <v>77</v>
      </c>
      <c r="AT754" s="4">
        <v>158246500</v>
      </c>
      <c r="AU754" s="4">
        <v>142578548</v>
      </c>
      <c r="AV754" s="3">
        <v>90.1</v>
      </c>
      <c r="AW754" s="4">
        <v>465090941</v>
      </c>
      <c r="AX754" s="4">
        <v>462273704</v>
      </c>
      <c r="AY754" s="3">
        <v>99.39</v>
      </c>
      <c r="AZ754" s="4">
        <v>403433090</v>
      </c>
      <c r="BA754" s="4">
        <v>401760659</v>
      </c>
      <c r="BB754" s="3">
        <v>99.59</v>
      </c>
      <c r="BC754" s="4">
        <v>338103000</v>
      </c>
      <c r="BD754" s="4">
        <v>0</v>
      </c>
      <c r="BE754" s="3">
        <v>0</v>
      </c>
      <c r="BF754" s="4">
        <v>327180000</v>
      </c>
      <c r="BG754" s="4">
        <v>0</v>
      </c>
      <c r="BH754" s="3">
        <v>0</v>
      </c>
      <c r="BI754" s="4">
        <v>1692053531</v>
      </c>
      <c r="BJ754" s="4">
        <v>1006612911</v>
      </c>
      <c r="BK754" s="3">
        <v>59.49</v>
      </c>
      <c r="BM754" s="5">
        <f>AT754 / 1000000</f>
        <v>158.2465</v>
      </c>
      <c r="BN754" s="5">
        <f>AU754 / 1000000</f>
        <v>142.57854800000001</v>
      </c>
      <c r="BO754" s="5">
        <f>AW754 / 1000000</f>
        <v>465.09094099999999</v>
      </c>
      <c r="BP754" s="5">
        <f>AX754 / 1000000</f>
        <v>462.27370400000001</v>
      </c>
      <c r="BQ754" s="5">
        <f>AZ754 / 1000000</f>
        <v>403.43308999999999</v>
      </c>
      <c r="BR754" s="5">
        <f>BA754 / 1000000</f>
        <v>401.76065899999998</v>
      </c>
      <c r="BS754" s="5">
        <f>BC754 / 1000000</f>
        <v>338.10300000000001</v>
      </c>
      <c r="BT754" s="5">
        <f>BD754 / 1000000</f>
        <v>0</v>
      </c>
      <c r="BU754" s="5">
        <f>BF754 / 1000000</f>
        <v>327.18</v>
      </c>
      <c r="BV754" s="5">
        <f>BG754 / 1000000</f>
        <v>0</v>
      </c>
    </row>
    <row r="755" spans="1:74" x14ac:dyDescent="0.25">
      <c r="A755">
        <v>16</v>
      </c>
      <c r="B755" t="s">
        <v>60</v>
      </c>
      <c r="C755" t="s">
        <v>61</v>
      </c>
      <c r="D755">
        <v>2022</v>
      </c>
      <c r="E755" t="s">
        <v>62</v>
      </c>
      <c r="F755" t="s">
        <v>63</v>
      </c>
      <c r="G755">
        <v>2</v>
      </c>
      <c r="H755" t="s">
        <v>64</v>
      </c>
      <c r="I755" t="s">
        <v>3812</v>
      </c>
      <c r="J755" t="s">
        <v>1533</v>
      </c>
      <c r="K755" t="s">
        <v>1534</v>
      </c>
      <c r="L755" t="s">
        <v>3859</v>
      </c>
      <c r="M755" t="s">
        <v>1535</v>
      </c>
      <c r="N755" t="s">
        <v>3866</v>
      </c>
      <c r="O755" t="s">
        <v>255</v>
      </c>
      <c r="P755" t="s">
        <v>3865</v>
      </c>
      <c r="Q755" t="s">
        <v>1536</v>
      </c>
      <c r="R755" t="s">
        <v>4065</v>
      </c>
      <c r="S755" t="s">
        <v>1543</v>
      </c>
      <c r="T755">
        <v>41</v>
      </c>
      <c r="U755">
        <v>1</v>
      </c>
      <c r="V755" t="s">
        <v>1544</v>
      </c>
      <c r="W755">
        <v>2</v>
      </c>
      <c r="X755" t="s">
        <v>76</v>
      </c>
      <c r="Y755">
        <v>1</v>
      </c>
      <c r="Z755" t="s">
        <v>73</v>
      </c>
      <c r="AA755">
        <v>1</v>
      </c>
      <c r="AB755" s="3">
        <v>100</v>
      </c>
      <c r="AC755" s="3">
        <v>100</v>
      </c>
      <c r="AD755" s="3">
        <v>100</v>
      </c>
      <c r="AE755" s="3">
        <v>100</v>
      </c>
      <c r="AF755" s="3">
        <v>100</v>
      </c>
      <c r="AG755" s="3">
        <v>100</v>
      </c>
      <c r="AH755" s="3">
        <v>100</v>
      </c>
      <c r="AI755" s="3">
        <v>100</v>
      </c>
      <c r="AJ755" s="3">
        <v>100</v>
      </c>
      <c r="AK755" s="3">
        <v>100</v>
      </c>
      <c r="AL755" s="3">
        <v>0</v>
      </c>
      <c r="AM755" s="3">
        <v>0</v>
      </c>
      <c r="AN755" s="3">
        <v>100</v>
      </c>
      <c r="AO755" s="3">
        <v>0</v>
      </c>
      <c r="AP755" s="3">
        <v>0</v>
      </c>
      <c r="AQ755" s="3" t="s">
        <v>77</v>
      </c>
      <c r="AR755" s="3" t="s">
        <v>77</v>
      </c>
      <c r="AS755" s="3" t="s">
        <v>77</v>
      </c>
      <c r="AT755" s="4">
        <v>216793000</v>
      </c>
      <c r="AU755" s="4">
        <v>210520000</v>
      </c>
      <c r="AV755" s="3">
        <v>97.11</v>
      </c>
      <c r="AW755" s="4">
        <v>838150658</v>
      </c>
      <c r="AX755" s="4">
        <v>804749769</v>
      </c>
      <c r="AY755" s="3">
        <v>96.02</v>
      </c>
      <c r="AZ755" s="4">
        <v>873748873</v>
      </c>
      <c r="BA755" s="4">
        <v>857872873</v>
      </c>
      <c r="BB755" s="3">
        <v>98.18</v>
      </c>
      <c r="BC755" s="4">
        <v>1324641000</v>
      </c>
      <c r="BD755" s="4">
        <v>0</v>
      </c>
      <c r="BE755" s="3">
        <v>0</v>
      </c>
      <c r="BF755" s="4">
        <v>252408000</v>
      </c>
      <c r="BG755" s="4">
        <v>0</v>
      </c>
      <c r="BH755" s="3">
        <v>0</v>
      </c>
      <c r="BI755" s="4">
        <v>3505741531</v>
      </c>
      <c r="BJ755" s="4">
        <v>1873142642</v>
      </c>
      <c r="BK755" s="3">
        <v>53.43</v>
      </c>
      <c r="BM755" s="5">
        <f>AT755 / 1000000</f>
        <v>216.79300000000001</v>
      </c>
      <c r="BN755" s="5">
        <f>AU755 / 1000000</f>
        <v>210.52</v>
      </c>
      <c r="BO755" s="5">
        <f>AW755 / 1000000</f>
        <v>838.15065800000002</v>
      </c>
      <c r="BP755" s="5">
        <f>AX755 / 1000000</f>
        <v>804.74976900000001</v>
      </c>
      <c r="BQ755" s="5">
        <f>AZ755 / 1000000</f>
        <v>873.748873</v>
      </c>
      <c r="BR755" s="5">
        <f>BA755 / 1000000</f>
        <v>857.87287300000003</v>
      </c>
      <c r="BS755" s="5">
        <f>BC755 / 1000000</f>
        <v>1324.6410000000001</v>
      </c>
      <c r="BT755" s="5">
        <f>BD755 / 1000000</f>
        <v>0</v>
      </c>
      <c r="BU755" s="5">
        <f>BF755 / 1000000</f>
        <v>252.40799999999999</v>
      </c>
      <c r="BV755" s="5">
        <f>BG755 / 1000000</f>
        <v>0</v>
      </c>
    </row>
    <row r="756" spans="1:74" x14ac:dyDescent="0.25">
      <c r="A756">
        <v>16</v>
      </c>
      <c r="B756" t="s">
        <v>60</v>
      </c>
      <c r="C756" t="s">
        <v>61</v>
      </c>
      <c r="D756">
        <v>2022</v>
      </c>
      <c r="E756" t="s">
        <v>62</v>
      </c>
      <c r="F756" t="s">
        <v>63</v>
      </c>
      <c r="G756">
        <v>2</v>
      </c>
      <c r="H756" t="s">
        <v>64</v>
      </c>
      <c r="I756" t="s">
        <v>3812</v>
      </c>
      <c r="J756" t="s">
        <v>1533</v>
      </c>
      <c r="K756" t="s">
        <v>1534</v>
      </c>
      <c r="L756" t="s">
        <v>3859</v>
      </c>
      <c r="M756" t="s">
        <v>1535</v>
      </c>
      <c r="N756" t="s">
        <v>3866</v>
      </c>
      <c r="O756" t="s">
        <v>255</v>
      </c>
      <c r="P756" t="s">
        <v>3865</v>
      </c>
      <c r="Q756" t="s">
        <v>1536</v>
      </c>
      <c r="R756" t="s">
        <v>4065</v>
      </c>
      <c r="S756" t="s">
        <v>1543</v>
      </c>
      <c r="T756">
        <v>41</v>
      </c>
      <c r="U756">
        <v>2</v>
      </c>
      <c r="V756" t="s">
        <v>1545</v>
      </c>
      <c r="W756">
        <v>1</v>
      </c>
      <c r="X756" t="s">
        <v>72</v>
      </c>
      <c r="Y756">
        <v>1</v>
      </c>
      <c r="Z756" t="s">
        <v>73</v>
      </c>
      <c r="AA756">
        <v>1</v>
      </c>
      <c r="AB756" s="3">
        <v>0</v>
      </c>
      <c r="AC756" s="3">
        <v>0</v>
      </c>
      <c r="AD756" s="3">
        <v>0</v>
      </c>
      <c r="AE756" s="3">
        <v>10000</v>
      </c>
      <c r="AF756" s="3">
        <v>9923</v>
      </c>
      <c r="AG756" s="3">
        <v>99.23</v>
      </c>
      <c r="AH756" s="3">
        <v>5889</v>
      </c>
      <c r="AI756" s="3">
        <v>5889</v>
      </c>
      <c r="AJ756" s="3">
        <v>100</v>
      </c>
      <c r="AK756" s="3">
        <v>9322</v>
      </c>
      <c r="AL756" s="3">
        <v>0</v>
      </c>
      <c r="AM756" s="3">
        <v>0</v>
      </c>
      <c r="AN756" s="3">
        <v>1891</v>
      </c>
      <c r="AO756" s="3">
        <v>0</v>
      </c>
      <c r="AP756" s="3">
        <v>0</v>
      </c>
      <c r="AQ756" s="3">
        <v>27025</v>
      </c>
      <c r="AR756" s="3">
        <v>15812</v>
      </c>
      <c r="AS756" s="3">
        <v>58.51</v>
      </c>
      <c r="AT756" s="4">
        <v>0</v>
      </c>
      <c r="AU756" s="4">
        <v>0</v>
      </c>
      <c r="AV756" s="3">
        <v>0</v>
      </c>
      <c r="AW756" s="4">
        <v>2974203268</v>
      </c>
      <c r="AX756" s="4">
        <v>2973011468</v>
      </c>
      <c r="AY756" s="3">
        <v>99.96</v>
      </c>
      <c r="AZ756" s="4">
        <v>2513650077</v>
      </c>
      <c r="BA756" s="4">
        <v>2433716594</v>
      </c>
      <c r="BB756" s="3">
        <v>96.82</v>
      </c>
      <c r="BC756" s="4">
        <v>1155895000</v>
      </c>
      <c r="BD756" s="4">
        <v>0</v>
      </c>
      <c r="BE756" s="3">
        <v>0</v>
      </c>
      <c r="BF756" s="4">
        <v>2113834000</v>
      </c>
      <c r="BG756" s="4">
        <v>0</v>
      </c>
      <c r="BH756" s="3">
        <v>0</v>
      </c>
      <c r="BI756" s="4">
        <v>8757582345</v>
      </c>
      <c r="BJ756" s="4">
        <v>5406728062</v>
      </c>
      <c r="BK756" s="3">
        <v>61.74</v>
      </c>
      <c r="BM756" s="5">
        <f>AT756 / 1000000</f>
        <v>0</v>
      </c>
      <c r="BN756" s="5">
        <f>AU756 / 1000000</f>
        <v>0</v>
      </c>
      <c r="BO756" s="5">
        <f>AW756 / 1000000</f>
        <v>2974.2032680000002</v>
      </c>
      <c r="BP756" s="5">
        <f>AX756 / 1000000</f>
        <v>2973.0114680000001</v>
      </c>
      <c r="BQ756" s="5">
        <f>AZ756 / 1000000</f>
        <v>2513.6500769999998</v>
      </c>
      <c r="BR756" s="5">
        <f>BA756 / 1000000</f>
        <v>2433.716594</v>
      </c>
      <c r="BS756" s="5">
        <f>BC756 / 1000000</f>
        <v>1155.895</v>
      </c>
      <c r="BT756" s="5">
        <f>BD756 / 1000000</f>
        <v>0</v>
      </c>
      <c r="BU756" s="5">
        <f>BF756 / 1000000</f>
        <v>2113.8339999999998</v>
      </c>
      <c r="BV756" s="5">
        <f>BG756 / 1000000</f>
        <v>0</v>
      </c>
    </row>
    <row r="757" spans="1:74" x14ac:dyDescent="0.25">
      <c r="A757">
        <v>16</v>
      </c>
      <c r="B757" t="s">
        <v>60</v>
      </c>
      <c r="C757" t="s">
        <v>61</v>
      </c>
      <c r="D757">
        <v>2022</v>
      </c>
      <c r="E757" t="s">
        <v>62</v>
      </c>
      <c r="F757" t="s">
        <v>63</v>
      </c>
      <c r="G757">
        <v>2</v>
      </c>
      <c r="H757" t="s">
        <v>64</v>
      </c>
      <c r="I757" t="s">
        <v>3812</v>
      </c>
      <c r="J757" t="s">
        <v>1533</v>
      </c>
      <c r="K757" t="s">
        <v>1534</v>
      </c>
      <c r="L757" t="s">
        <v>3859</v>
      </c>
      <c r="M757" t="s">
        <v>1535</v>
      </c>
      <c r="N757" t="s">
        <v>3866</v>
      </c>
      <c r="O757" t="s">
        <v>255</v>
      </c>
      <c r="P757" t="s">
        <v>3865</v>
      </c>
      <c r="Q757" t="s">
        <v>1536</v>
      </c>
      <c r="R757" t="s">
        <v>4065</v>
      </c>
      <c r="S757" t="s">
        <v>1543</v>
      </c>
      <c r="T757">
        <v>41</v>
      </c>
      <c r="U757">
        <v>3</v>
      </c>
      <c r="V757" t="s">
        <v>1546</v>
      </c>
      <c r="W757">
        <v>1</v>
      </c>
      <c r="X757" t="s">
        <v>72</v>
      </c>
      <c r="Y757">
        <v>1</v>
      </c>
      <c r="Z757" t="s">
        <v>73</v>
      </c>
      <c r="AA757">
        <v>1</v>
      </c>
      <c r="AB757" s="3">
        <v>0</v>
      </c>
      <c r="AC757" s="3">
        <v>0</v>
      </c>
      <c r="AD757" s="3">
        <v>0</v>
      </c>
      <c r="AE757" s="3">
        <v>3750</v>
      </c>
      <c r="AF757" s="3">
        <v>3750</v>
      </c>
      <c r="AG757" s="3">
        <v>100</v>
      </c>
      <c r="AH757" s="3">
        <v>5000</v>
      </c>
      <c r="AI757" s="3">
        <v>5000</v>
      </c>
      <c r="AJ757" s="3">
        <v>100</v>
      </c>
      <c r="AK757" s="3">
        <v>5000</v>
      </c>
      <c r="AL757" s="3">
        <v>0</v>
      </c>
      <c r="AM757" s="3">
        <v>0</v>
      </c>
      <c r="AN757" s="3">
        <v>1250</v>
      </c>
      <c r="AO757" s="3">
        <v>0</v>
      </c>
      <c r="AP757" s="3">
        <v>0</v>
      </c>
      <c r="AQ757" s="3">
        <v>15000</v>
      </c>
      <c r="AR757" s="3">
        <v>8750</v>
      </c>
      <c r="AS757" s="3">
        <v>58.33</v>
      </c>
      <c r="AT757" s="4">
        <v>0</v>
      </c>
      <c r="AU757" s="4">
        <v>0</v>
      </c>
      <c r="AV757" s="3">
        <v>0</v>
      </c>
      <c r="AW757" s="4">
        <v>2212019673</v>
      </c>
      <c r="AX757" s="4">
        <v>2159210687</v>
      </c>
      <c r="AY757" s="3">
        <v>97.61</v>
      </c>
      <c r="AZ757" s="4">
        <v>1291473748</v>
      </c>
      <c r="BA757" s="4">
        <v>1271725659</v>
      </c>
      <c r="BB757" s="3">
        <v>98.47</v>
      </c>
      <c r="BC757" s="4">
        <v>673816000</v>
      </c>
      <c r="BD757" s="4">
        <v>0</v>
      </c>
      <c r="BE757" s="3">
        <v>0</v>
      </c>
      <c r="BF757" s="4">
        <v>7065638000</v>
      </c>
      <c r="BG757" s="4">
        <v>0</v>
      </c>
      <c r="BH757" s="3">
        <v>0</v>
      </c>
      <c r="BI757" s="4">
        <v>11242947421</v>
      </c>
      <c r="BJ757" s="4">
        <v>3430936346</v>
      </c>
      <c r="BK757" s="3">
        <v>30.52</v>
      </c>
      <c r="BM757" s="5">
        <f>AT757 / 1000000</f>
        <v>0</v>
      </c>
      <c r="BN757" s="5">
        <f>AU757 / 1000000</f>
        <v>0</v>
      </c>
      <c r="BO757" s="5">
        <f>AW757 / 1000000</f>
        <v>2212.0196729999998</v>
      </c>
      <c r="BP757" s="5">
        <f>AX757 / 1000000</f>
        <v>2159.2106869999998</v>
      </c>
      <c r="BQ757" s="5">
        <f>AZ757 / 1000000</f>
        <v>1291.4737479999999</v>
      </c>
      <c r="BR757" s="5">
        <f>BA757 / 1000000</f>
        <v>1271.725659</v>
      </c>
      <c r="BS757" s="5">
        <f>BC757 / 1000000</f>
        <v>673.81600000000003</v>
      </c>
      <c r="BT757" s="5">
        <f>BD757 / 1000000</f>
        <v>0</v>
      </c>
      <c r="BU757" s="5">
        <f>BF757 / 1000000</f>
        <v>7065.6379999999999</v>
      </c>
      <c r="BV757" s="5">
        <f>BG757 / 1000000</f>
        <v>0</v>
      </c>
    </row>
    <row r="758" spans="1:74" x14ac:dyDescent="0.25">
      <c r="A758">
        <v>16</v>
      </c>
      <c r="B758" t="s">
        <v>60</v>
      </c>
      <c r="C758" t="s">
        <v>61</v>
      </c>
      <c r="D758">
        <v>2022</v>
      </c>
      <c r="E758" t="s">
        <v>62</v>
      </c>
      <c r="F758" t="s">
        <v>63</v>
      </c>
      <c r="G758">
        <v>2</v>
      </c>
      <c r="H758" t="s">
        <v>64</v>
      </c>
      <c r="I758" t="s">
        <v>3812</v>
      </c>
      <c r="J758" t="s">
        <v>1533</v>
      </c>
      <c r="K758" t="s">
        <v>1534</v>
      </c>
      <c r="L758" t="s">
        <v>3859</v>
      </c>
      <c r="M758" t="s">
        <v>1535</v>
      </c>
      <c r="N758" t="s">
        <v>3866</v>
      </c>
      <c r="O758" t="s">
        <v>255</v>
      </c>
      <c r="P758" t="s">
        <v>3865</v>
      </c>
      <c r="Q758" t="s">
        <v>1536</v>
      </c>
      <c r="R758" t="s">
        <v>4065</v>
      </c>
      <c r="S758" t="s">
        <v>1543</v>
      </c>
      <c r="T758">
        <v>41</v>
      </c>
      <c r="U758">
        <v>4</v>
      </c>
      <c r="V758" t="s">
        <v>1547</v>
      </c>
      <c r="W758">
        <v>1</v>
      </c>
      <c r="X758" t="s">
        <v>72</v>
      </c>
      <c r="Y758">
        <v>1</v>
      </c>
      <c r="Z758" t="s">
        <v>73</v>
      </c>
      <c r="AA758">
        <v>1</v>
      </c>
      <c r="AB758" s="3">
        <v>1</v>
      </c>
      <c r="AC758" s="3">
        <v>0</v>
      </c>
      <c r="AD758" s="3">
        <v>0</v>
      </c>
      <c r="AE758" s="3">
        <v>1000</v>
      </c>
      <c r="AF758" s="3">
        <v>964</v>
      </c>
      <c r="AG758" s="3">
        <v>96.4</v>
      </c>
      <c r="AH758" s="3">
        <v>897</v>
      </c>
      <c r="AI758" s="3">
        <v>897</v>
      </c>
      <c r="AJ758" s="3">
        <v>100</v>
      </c>
      <c r="AK758" s="3">
        <v>1839</v>
      </c>
      <c r="AL758" s="3">
        <v>0</v>
      </c>
      <c r="AM758" s="3">
        <v>0</v>
      </c>
      <c r="AN758" s="3">
        <v>600</v>
      </c>
      <c r="AO758" s="3">
        <v>0</v>
      </c>
      <c r="AP758" s="3">
        <v>0</v>
      </c>
      <c r="AQ758" s="3">
        <v>4300</v>
      </c>
      <c r="AR758" s="3">
        <v>1861</v>
      </c>
      <c r="AS758" s="3">
        <v>43.28</v>
      </c>
      <c r="AT758" s="4">
        <v>25840000</v>
      </c>
      <c r="AU758" s="4">
        <v>25840000</v>
      </c>
      <c r="AV758" s="3">
        <v>100</v>
      </c>
      <c r="AW758" s="4">
        <v>1536832900</v>
      </c>
      <c r="AX758" s="4">
        <v>1536832900</v>
      </c>
      <c r="AY758" s="3">
        <v>100</v>
      </c>
      <c r="AZ758" s="4">
        <v>1718434000</v>
      </c>
      <c r="BA758" s="4">
        <v>1712948868</v>
      </c>
      <c r="BB758" s="3">
        <v>99.68</v>
      </c>
      <c r="BC758" s="4">
        <v>278498000</v>
      </c>
      <c r="BD758" s="4">
        <v>0</v>
      </c>
      <c r="BE758" s="3">
        <v>0</v>
      </c>
      <c r="BF758" s="4">
        <v>1791831000</v>
      </c>
      <c r="BG758" s="4">
        <v>0</v>
      </c>
      <c r="BH758" s="3">
        <v>0</v>
      </c>
      <c r="BI758" s="4">
        <v>5351435900</v>
      </c>
      <c r="BJ758" s="4">
        <v>3275621768</v>
      </c>
      <c r="BK758" s="3">
        <v>61.21</v>
      </c>
      <c r="BM758" s="5">
        <f>AT758 / 1000000</f>
        <v>25.84</v>
      </c>
      <c r="BN758" s="5">
        <f>AU758 / 1000000</f>
        <v>25.84</v>
      </c>
      <c r="BO758" s="5">
        <f>AW758 / 1000000</f>
        <v>1536.8329000000001</v>
      </c>
      <c r="BP758" s="5">
        <f>AX758 / 1000000</f>
        <v>1536.8329000000001</v>
      </c>
      <c r="BQ758" s="5">
        <f>AZ758 / 1000000</f>
        <v>1718.434</v>
      </c>
      <c r="BR758" s="5">
        <f>BA758 / 1000000</f>
        <v>1712.9488679999999</v>
      </c>
      <c r="BS758" s="5">
        <f>BC758 / 1000000</f>
        <v>278.49799999999999</v>
      </c>
      <c r="BT758" s="5">
        <f>BD758 / 1000000</f>
        <v>0</v>
      </c>
      <c r="BU758" s="5">
        <f>BF758 / 1000000</f>
        <v>1791.8309999999999</v>
      </c>
      <c r="BV758" s="5">
        <f>BG758 / 1000000</f>
        <v>0</v>
      </c>
    </row>
    <row r="759" spans="1:74" x14ac:dyDescent="0.25">
      <c r="A759">
        <v>16</v>
      </c>
      <c r="B759" t="s">
        <v>60</v>
      </c>
      <c r="C759" t="s">
        <v>61</v>
      </c>
      <c r="D759">
        <v>2022</v>
      </c>
      <c r="E759" t="s">
        <v>62</v>
      </c>
      <c r="F759" t="s">
        <v>63</v>
      </c>
      <c r="G759">
        <v>2</v>
      </c>
      <c r="H759" t="s">
        <v>64</v>
      </c>
      <c r="I759" t="s">
        <v>3812</v>
      </c>
      <c r="J759" t="s">
        <v>1533</v>
      </c>
      <c r="K759" t="s">
        <v>1534</v>
      </c>
      <c r="L759" t="s">
        <v>3859</v>
      </c>
      <c r="M759" t="s">
        <v>1535</v>
      </c>
      <c r="N759" t="s">
        <v>3866</v>
      </c>
      <c r="O759" t="s">
        <v>255</v>
      </c>
      <c r="P759" t="s">
        <v>3865</v>
      </c>
      <c r="Q759" t="s">
        <v>1536</v>
      </c>
      <c r="R759" t="s">
        <v>4066</v>
      </c>
      <c r="S759" t="s">
        <v>1548</v>
      </c>
      <c r="T759">
        <v>9</v>
      </c>
      <c r="U759">
        <v>1</v>
      </c>
      <c r="V759" t="s">
        <v>1549</v>
      </c>
      <c r="W759">
        <v>2</v>
      </c>
      <c r="X759" t="s">
        <v>76</v>
      </c>
      <c r="Y759">
        <v>1</v>
      </c>
      <c r="Z759" t="s">
        <v>73</v>
      </c>
      <c r="AA759">
        <v>1</v>
      </c>
      <c r="AB759" s="3">
        <v>0</v>
      </c>
      <c r="AC759" s="3">
        <v>0</v>
      </c>
      <c r="AD759" s="3">
        <v>0</v>
      </c>
      <c r="AE759" s="3">
        <v>0</v>
      </c>
      <c r="AF759" s="3">
        <v>0</v>
      </c>
      <c r="AG759" s="3">
        <v>0</v>
      </c>
      <c r="AH759" s="3">
        <v>0</v>
      </c>
      <c r="AI759" s="3">
        <v>0</v>
      </c>
      <c r="AJ759" s="3">
        <v>0</v>
      </c>
      <c r="AK759" s="3">
        <v>100</v>
      </c>
      <c r="AL759" s="3">
        <v>0</v>
      </c>
      <c r="AM759" s="3">
        <v>0</v>
      </c>
      <c r="AN759" s="3">
        <v>100</v>
      </c>
      <c r="AO759" s="3">
        <v>0</v>
      </c>
      <c r="AP759" s="3">
        <v>0</v>
      </c>
      <c r="AQ759" s="3" t="s">
        <v>77</v>
      </c>
      <c r="AR759" s="3" t="s">
        <v>77</v>
      </c>
      <c r="AS759" s="3" t="s">
        <v>77</v>
      </c>
      <c r="AT759" s="4">
        <v>0</v>
      </c>
      <c r="AU759" s="4">
        <v>0</v>
      </c>
      <c r="AV759" s="3">
        <v>0</v>
      </c>
      <c r="AW759" s="4">
        <v>0</v>
      </c>
      <c r="AX759" s="4">
        <v>0</v>
      </c>
      <c r="AY759" s="3">
        <v>0</v>
      </c>
      <c r="AZ759" s="4">
        <v>0</v>
      </c>
      <c r="BA759" s="4">
        <v>0</v>
      </c>
      <c r="BB759" s="3">
        <v>0</v>
      </c>
      <c r="BC759" s="4">
        <v>577609000</v>
      </c>
      <c r="BD759" s="4">
        <v>0</v>
      </c>
      <c r="BE759" s="3">
        <v>0</v>
      </c>
      <c r="BF759" s="4">
        <v>577609000</v>
      </c>
      <c r="BG759" s="4">
        <v>0</v>
      </c>
      <c r="BH759" s="3">
        <v>0</v>
      </c>
      <c r="BI759" s="4">
        <v>1155218000</v>
      </c>
      <c r="BJ759" s="4">
        <v>0</v>
      </c>
      <c r="BK759" s="3">
        <v>0</v>
      </c>
      <c r="BM759" s="5">
        <f>AT759 / 1000000</f>
        <v>0</v>
      </c>
      <c r="BN759" s="5">
        <f>AU759 / 1000000</f>
        <v>0</v>
      </c>
      <c r="BO759" s="5">
        <f>AW759 / 1000000</f>
        <v>0</v>
      </c>
      <c r="BP759" s="5">
        <f>AX759 / 1000000</f>
        <v>0</v>
      </c>
      <c r="BQ759" s="5">
        <f>AZ759 / 1000000</f>
        <v>0</v>
      </c>
      <c r="BR759" s="5">
        <f>BA759 / 1000000</f>
        <v>0</v>
      </c>
      <c r="BS759" s="5">
        <f>BC759 / 1000000</f>
        <v>577.60900000000004</v>
      </c>
      <c r="BT759" s="5">
        <f>BD759 / 1000000</f>
        <v>0</v>
      </c>
      <c r="BU759" s="5">
        <f>BF759 / 1000000</f>
        <v>577.60900000000004</v>
      </c>
      <c r="BV759" s="5">
        <f>BG759 / 1000000</f>
        <v>0</v>
      </c>
    </row>
    <row r="760" spans="1:74" x14ac:dyDescent="0.25">
      <c r="A760">
        <v>16</v>
      </c>
      <c r="B760" t="s">
        <v>60</v>
      </c>
      <c r="C760" t="s">
        <v>61</v>
      </c>
      <c r="D760">
        <v>2022</v>
      </c>
      <c r="E760" t="s">
        <v>62</v>
      </c>
      <c r="F760" t="s">
        <v>63</v>
      </c>
      <c r="G760">
        <v>2</v>
      </c>
      <c r="H760" t="s">
        <v>64</v>
      </c>
      <c r="I760" t="s">
        <v>3812</v>
      </c>
      <c r="J760" t="s">
        <v>1533</v>
      </c>
      <c r="K760" t="s">
        <v>1534</v>
      </c>
      <c r="L760" t="s">
        <v>3859</v>
      </c>
      <c r="M760" t="s">
        <v>1535</v>
      </c>
      <c r="N760" t="s">
        <v>3866</v>
      </c>
      <c r="O760" t="s">
        <v>255</v>
      </c>
      <c r="P760" t="s">
        <v>3865</v>
      </c>
      <c r="Q760" t="s">
        <v>1536</v>
      </c>
      <c r="R760" t="s">
        <v>4066</v>
      </c>
      <c r="S760" t="s">
        <v>1548</v>
      </c>
      <c r="T760">
        <v>9</v>
      </c>
      <c r="U760">
        <v>2</v>
      </c>
      <c r="V760" t="s">
        <v>1550</v>
      </c>
      <c r="W760">
        <v>2</v>
      </c>
      <c r="X760" t="s">
        <v>76</v>
      </c>
      <c r="Y760">
        <v>1</v>
      </c>
      <c r="Z760" t="s">
        <v>73</v>
      </c>
      <c r="AA760">
        <v>1</v>
      </c>
      <c r="AB760" s="3">
        <v>0</v>
      </c>
      <c r="AC760" s="3">
        <v>0</v>
      </c>
      <c r="AD760" s="3">
        <v>0</v>
      </c>
      <c r="AE760" s="3">
        <v>0</v>
      </c>
      <c r="AF760" s="3">
        <v>0</v>
      </c>
      <c r="AG760" s="3">
        <v>0</v>
      </c>
      <c r="AH760" s="3">
        <v>0</v>
      </c>
      <c r="AI760" s="3">
        <v>0</v>
      </c>
      <c r="AJ760" s="3">
        <v>0</v>
      </c>
      <c r="AK760" s="3">
        <v>100</v>
      </c>
      <c r="AL760" s="3">
        <v>0</v>
      </c>
      <c r="AM760" s="3">
        <v>0</v>
      </c>
      <c r="AN760" s="3">
        <v>100</v>
      </c>
      <c r="AO760" s="3">
        <v>0</v>
      </c>
      <c r="AP760" s="3">
        <v>0</v>
      </c>
      <c r="AQ760" s="3" t="s">
        <v>77</v>
      </c>
      <c r="AR760" s="3" t="s">
        <v>77</v>
      </c>
      <c r="AS760" s="3" t="s">
        <v>77</v>
      </c>
      <c r="AT760" s="4">
        <v>0</v>
      </c>
      <c r="AU760" s="4">
        <v>0</v>
      </c>
      <c r="AV760" s="3">
        <v>0</v>
      </c>
      <c r="AW760" s="4">
        <v>0</v>
      </c>
      <c r="AX760" s="4">
        <v>0</v>
      </c>
      <c r="AY760" s="3">
        <v>0</v>
      </c>
      <c r="AZ760" s="4">
        <v>0</v>
      </c>
      <c r="BA760" s="4">
        <v>0</v>
      </c>
      <c r="BB760" s="3">
        <v>0</v>
      </c>
      <c r="BC760" s="4">
        <v>495315218000</v>
      </c>
      <c r="BD760" s="4">
        <v>0</v>
      </c>
      <c r="BE760" s="3">
        <v>0</v>
      </c>
      <c r="BF760" s="4">
        <v>495315218000</v>
      </c>
      <c r="BG760" s="4">
        <v>0</v>
      </c>
      <c r="BH760" s="3">
        <v>0</v>
      </c>
      <c r="BI760" s="4">
        <v>990630436000</v>
      </c>
      <c r="BJ760" s="4">
        <v>0</v>
      </c>
      <c r="BK760" s="3">
        <v>0</v>
      </c>
      <c r="BM760" s="5">
        <f>AT760 / 1000000</f>
        <v>0</v>
      </c>
      <c r="BN760" s="5">
        <f>AU760 / 1000000</f>
        <v>0</v>
      </c>
      <c r="BO760" s="5">
        <f>AW760 / 1000000</f>
        <v>0</v>
      </c>
      <c r="BP760" s="5">
        <f>AX760 / 1000000</f>
        <v>0</v>
      </c>
      <c r="BQ760" s="5">
        <f>AZ760 / 1000000</f>
        <v>0</v>
      </c>
      <c r="BR760" s="5">
        <f>BA760 / 1000000</f>
        <v>0</v>
      </c>
      <c r="BS760" s="5">
        <f>BC760 / 1000000</f>
        <v>495315.21799999999</v>
      </c>
      <c r="BT760" s="5">
        <f>BD760 / 1000000</f>
        <v>0</v>
      </c>
      <c r="BU760" s="5">
        <f>BF760 / 1000000</f>
        <v>495315.21799999999</v>
      </c>
      <c r="BV760" s="5">
        <f>BG760 / 1000000</f>
        <v>0</v>
      </c>
    </row>
    <row r="761" spans="1:74" x14ac:dyDescent="0.25">
      <c r="A761">
        <v>16</v>
      </c>
      <c r="B761" t="s">
        <v>60</v>
      </c>
      <c r="C761" t="s">
        <v>61</v>
      </c>
      <c r="D761">
        <v>2022</v>
      </c>
      <c r="E761" t="s">
        <v>62</v>
      </c>
      <c r="F761" t="s">
        <v>63</v>
      </c>
      <c r="G761">
        <v>2</v>
      </c>
      <c r="H761" t="s">
        <v>64</v>
      </c>
      <c r="I761" t="s">
        <v>3812</v>
      </c>
      <c r="J761" t="s">
        <v>1533</v>
      </c>
      <c r="K761" t="s">
        <v>1534</v>
      </c>
      <c r="L761" t="s">
        <v>3859</v>
      </c>
      <c r="M761" t="s">
        <v>1535</v>
      </c>
      <c r="N761" t="s">
        <v>3866</v>
      </c>
      <c r="O761" t="s">
        <v>255</v>
      </c>
      <c r="P761" t="s">
        <v>3865</v>
      </c>
      <c r="Q761" t="s">
        <v>1536</v>
      </c>
      <c r="R761" t="s">
        <v>4066</v>
      </c>
      <c r="S761" t="s">
        <v>1548</v>
      </c>
      <c r="T761">
        <v>9</v>
      </c>
      <c r="U761">
        <v>3</v>
      </c>
      <c r="V761" t="s">
        <v>1551</v>
      </c>
      <c r="W761">
        <v>2</v>
      </c>
      <c r="X761" t="s">
        <v>76</v>
      </c>
      <c r="Y761">
        <v>1</v>
      </c>
      <c r="Z761" t="s">
        <v>73</v>
      </c>
      <c r="AA761">
        <v>1</v>
      </c>
      <c r="AB761" s="3">
        <v>0</v>
      </c>
      <c r="AC761" s="3">
        <v>0</v>
      </c>
      <c r="AD761" s="3">
        <v>0</v>
      </c>
      <c r="AE761" s="3">
        <v>0</v>
      </c>
      <c r="AF761" s="3">
        <v>0</v>
      </c>
      <c r="AG761" s="3">
        <v>0</v>
      </c>
      <c r="AH761" s="3">
        <v>0</v>
      </c>
      <c r="AI761" s="3">
        <v>0</v>
      </c>
      <c r="AJ761" s="3">
        <v>0</v>
      </c>
      <c r="AK761" s="3">
        <v>100</v>
      </c>
      <c r="AL761" s="3">
        <v>0</v>
      </c>
      <c r="AM761" s="3">
        <v>0</v>
      </c>
      <c r="AN761" s="3">
        <v>100</v>
      </c>
      <c r="AO761" s="3">
        <v>0</v>
      </c>
      <c r="AP761" s="3">
        <v>0</v>
      </c>
      <c r="AQ761" s="3" t="s">
        <v>77</v>
      </c>
      <c r="AR761" s="3" t="s">
        <v>77</v>
      </c>
      <c r="AS761" s="3" t="s">
        <v>77</v>
      </c>
      <c r="AT761" s="4">
        <v>0</v>
      </c>
      <c r="AU761" s="4">
        <v>0</v>
      </c>
      <c r="AV761" s="3">
        <v>0</v>
      </c>
      <c r="AW761" s="4">
        <v>0</v>
      </c>
      <c r="AX761" s="4">
        <v>0</v>
      </c>
      <c r="AY761" s="3">
        <v>0</v>
      </c>
      <c r="AZ761" s="4">
        <v>0</v>
      </c>
      <c r="BA761" s="4">
        <v>0</v>
      </c>
      <c r="BB761" s="3">
        <v>0</v>
      </c>
      <c r="BC761" s="4">
        <v>1914622000</v>
      </c>
      <c r="BD761" s="4">
        <v>0</v>
      </c>
      <c r="BE761" s="3">
        <v>0</v>
      </c>
      <c r="BF761" s="4">
        <v>1914622000</v>
      </c>
      <c r="BG761" s="4">
        <v>0</v>
      </c>
      <c r="BH761" s="3">
        <v>0</v>
      </c>
      <c r="BI761" s="4">
        <v>3829244000</v>
      </c>
      <c r="BJ761" s="4">
        <v>0</v>
      </c>
      <c r="BK761" s="3">
        <v>0</v>
      </c>
      <c r="BM761" s="5">
        <f>AT761 / 1000000</f>
        <v>0</v>
      </c>
      <c r="BN761" s="5">
        <f>AU761 / 1000000</f>
        <v>0</v>
      </c>
      <c r="BO761" s="5">
        <f>AW761 / 1000000</f>
        <v>0</v>
      </c>
      <c r="BP761" s="5">
        <f>AX761 / 1000000</f>
        <v>0</v>
      </c>
      <c r="BQ761" s="5">
        <f>AZ761 / 1000000</f>
        <v>0</v>
      </c>
      <c r="BR761" s="5">
        <f>BA761 / 1000000</f>
        <v>0</v>
      </c>
      <c r="BS761" s="5">
        <f>BC761 / 1000000</f>
        <v>1914.6220000000001</v>
      </c>
      <c r="BT761" s="5">
        <f>BD761 / 1000000</f>
        <v>0</v>
      </c>
      <c r="BU761" s="5">
        <f>BF761 / 1000000</f>
        <v>1914.6220000000001</v>
      </c>
      <c r="BV761" s="5">
        <f>BG761 / 1000000</f>
        <v>0</v>
      </c>
    </row>
    <row r="762" spans="1:74" x14ac:dyDescent="0.25">
      <c r="A762">
        <v>16</v>
      </c>
      <c r="B762" t="s">
        <v>60</v>
      </c>
      <c r="C762" t="s">
        <v>61</v>
      </c>
      <c r="D762">
        <v>2022</v>
      </c>
      <c r="E762" t="s">
        <v>62</v>
      </c>
      <c r="F762" t="s">
        <v>63</v>
      </c>
      <c r="G762">
        <v>2</v>
      </c>
      <c r="H762" t="s">
        <v>64</v>
      </c>
      <c r="I762" t="s">
        <v>3812</v>
      </c>
      <c r="J762" t="s">
        <v>1533</v>
      </c>
      <c r="K762" t="s">
        <v>1534</v>
      </c>
      <c r="L762" t="s">
        <v>3859</v>
      </c>
      <c r="M762" t="s">
        <v>1535</v>
      </c>
      <c r="N762" t="s">
        <v>3866</v>
      </c>
      <c r="O762" t="s">
        <v>255</v>
      </c>
      <c r="P762" t="s">
        <v>3865</v>
      </c>
      <c r="Q762" t="s">
        <v>1536</v>
      </c>
      <c r="R762" t="s">
        <v>4066</v>
      </c>
      <c r="S762" t="s">
        <v>1548</v>
      </c>
      <c r="T762">
        <v>9</v>
      </c>
      <c r="U762">
        <v>4</v>
      </c>
      <c r="V762" t="s">
        <v>1552</v>
      </c>
      <c r="W762">
        <v>2</v>
      </c>
      <c r="X762" t="s">
        <v>76</v>
      </c>
      <c r="Y762">
        <v>1</v>
      </c>
      <c r="Z762" t="s">
        <v>73</v>
      </c>
      <c r="AA762">
        <v>1</v>
      </c>
      <c r="AB762" s="3">
        <v>0</v>
      </c>
      <c r="AC762" s="3">
        <v>0</v>
      </c>
      <c r="AD762" s="3">
        <v>0</v>
      </c>
      <c r="AE762" s="3">
        <v>0</v>
      </c>
      <c r="AF762" s="3">
        <v>0</v>
      </c>
      <c r="AG762" s="3">
        <v>0</v>
      </c>
      <c r="AH762" s="3">
        <v>0</v>
      </c>
      <c r="AI762" s="3">
        <v>0</v>
      </c>
      <c r="AJ762" s="3">
        <v>0</v>
      </c>
      <c r="AK762" s="3">
        <v>100</v>
      </c>
      <c r="AL762" s="3">
        <v>0</v>
      </c>
      <c r="AM762" s="3">
        <v>0</v>
      </c>
      <c r="AN762" s="3">
        <v>100</v>
      </c>
      <c r="AO762" s="3">
        <v>0</v>
      </c>
      <c r="AP762" s="3">
        <v>0</v>
      </c>
      <c r="AQ762" s="3" t="s">
        <v>77</v>
      </c>
      <c r="AR762" s="3" t="s">
        <v>77</v>
      </c>
      <c r="AS762" s="3" t="s">
        <v>77</v>
      </c>
      <c r="AT762" s="4">
        <v>0</v>
      </c>
      <c r="AU762" s="4">
        <v>0</v>
      </c>
      <c r="AV762" s="3">
        <v>0</v>
      </c>
      <c r="AW762" s="4">
        <v>0</v>
      </c>
      <c r="AX762" s="4">
        <v>0</v>
      </c>
      <c r="AY762" s="3">
        <v>0</v>
      </c>
      <c r="AZ762" s="4">
        <v>0</v>
      </c>
      <c r="BA762" s="4">
        <v>0</v>
      </c>
      <c r="BB762" s="3">
        <v>0</v>
      </c>
      <c r="BC762" s="4">
        <v>482590000</v>
      </c>
      <c r="BD762" s="4">
        <v>0</v>
      </c>
      <c r="BE762" s="3">
        <v>0</v>
      </c>
      <c r="BF762" s="4">
        <v>482590000</v>
      </c>
      <c r="BG762" s="4">
        <v>0</v>
      </c>
      <c r="BH762" s="3">
        <v>0</v>
      </c>
      <c r="BI762" s="4">
        <v>965180000</v>
      </c>
      <c r="BJ762" s="4">
        <v>0</v>
      </c>
      <c r="BK762" s="3">
        <v>0</v>
      </c>
      <c r="BM762" s="5">
        <f>AT762 / 1000000</f>
        <v>0</v>
      </c>
      <c r="BN762" s="5">
        <f>AU762 / 1000000</f>
        <v>0</v>
      </c>
      <c r="BO762" s="5">
        <f>AW762 / 1000000</f>
        <v>0</v>
      </c>
      <c r="BP762" s="5">
        <f>AX762 / 1000000</f>
        <v>0</v>
      </c>
      <c r="BQ762" s="5">
        <f>AZ762 / 1000000</f>
        <v>0</v>
      </c>
      <c r="BR762" s="5">
        <f>BA762 / 1000000</f>
        <v>0</v>
      </c>
      <c r="BS762" s="5">
        <f>BC762 / 1000000</f>
        <v>482.59</v>
      </c>
      <c r="BT762" s="5">
        <f>BD762 / 1000000</f>
        <v>0</v>
      </c>
      <c r="BU762" s="5">
        <f>BF762 / 1000000</f>
        <v>482.59</v>
      </c>
      <c r="BV762" s="5">
        <f>BG762 / 1000000</f>
        <v>0</v>
      </c>
    </row>
    <row r="763" spans="1:74" x14ac:dyDescent="0.25">
      <c r="A763">
        <v>16</v>
      </c>
      <c r="B763" t="s">
        <v>60</v>
      </c>
      <c r="C763" t="s">
        <v>61</v>
      </c>
      <c r="D763">
        <v>2022</v>
      </c>
      <c r="E763" t="s">
        <v>62</v>
      </c>
      <c r="F763" t="s">
        <v>63</v>
      </c>
      <c r="G763">
        <v>2</v>
      </c>
      <c r="H763" t="s">
        <v>64</v>
      </c>
      <c r="I763" t="s">
        <v>3812</v>
      </c>
      <c r="J763" t="s">
        <v>1533</v>
      </c>
      <c r="K763" t="s">
        <v>1534</v>
      </c>
      <c r="L763" t="s">
        <v>3859</v>
      </c>
      <c r="M763" t="s">
        <v>1535</v>
      </c>
      <c r="N763" t="s">
        <v>3866</v>
      </c>
      <c r="O763" t="s">
        <v>255</v>
      </c>
      <c r="P763" t="s">
        <v>3868</v>
      </c>
      <c r="Q763" t="s">
        <v>256</v>
      </c>
      <c r="R763" t="s">
        <v>4067</v>
      </c>
      <c r="S763" t="s">
        <v>1553</v>
      </c>
      <c r="T763">
        <v>31</v>
      </c>
      <c r="U763">
        <v>1</v>
      </c>
      <c r="V763" t="s">
        <v>1554</v>
      </c>
      <c r="W763">
        <v>1</v>
      </c>
      <c r="X763" t="s">
        <v>72</v>
      </c>
      <c r="Y763">
        <v>1</v>
      </c>
      <c r="Z763" t="s">
        <v>73</v>
      </c>
      <c r="AA763">
        <v>1</v>
      </c>
      <c r="AB763" s="3">
        <v>0.2</v>
      </c>
      <c r="AC763" s="3">
        <v>0.2</v>
      </c>
      <c r="AD763" s="3">
        <v>100</v>
      </c>
      <c r="AE763" s="3">
        <v>0.2</v>
      </c>
      <c r="AF763" s="3">
        <v>0.2</v>
      </c>
      <c r="AG763" s="3">
        <v>100</v>
      </c>
      <c r="AH763" s="3">
        <v>0.2</v>
      </c>
      <c r="AI763" s="3">
        <v>0.2</v>
      </c>
      <c r="AJ763" s="3">
        <v>100</v>
      </c>
      <c r="AK763" s="3">
        <v>0.2</v>
      </c>
      <c r="AL763" s="3">
        <v>0</v>
      </c>
      <c r="AM763" s="3">
        <v>0</v>
      </c>
      <c r="AN763" s="3">
        <v>0.2</v>
      </c>
      <c r="AO763" s="3">
        <v>0</v>
      </c>
      <c r="AP763" s="3">
        <v>0</v>
      </c>
      <c r="AQ763" s="3">
        <v>1</v>
      </c>
      <c r="AR763" s="3">
        <v>0.6</v>
      </c>
      <c r="AS763" s="3">
        <v>60</v>
      </c>
      <c r="AT763" s="4">
        <v>187252000</v>
      </c>
      <c r="AU763" s="4">
        <v>171386740</v>
      </c>
      <c r="AV763" s="3">
        <v>91.53</v>
      </c>
      <c r="AW763" s="4">
        <v>220076160</v>
      </c>
      <c r="AX763" s="4">
        <v>220076160</v>
      </c>
      <c r="AY763" s="3">
        <v>100</v>
      </c>
      <c r="AZ763" s="4">
        <v>257747000</v>
      </c>
      <c r="BA763" s="4">
        <v>256093540</v>
      </c>
      <c r="BB763" s="3">
        <v>99.36</v>
      </c>
      <c r="BC763" s="4">
        <v>249181000</v>
      </c>
      <c r="BD763" s="4">
        <v>0</v>
      </c>
      <c r="BE763" s="3">
        <v>0</v>
      </c>
      <c r="BF763" s="4">
        <v>280900820</v>
      </c>
      <c r="BG763" s="4">
        <v>0</v>
      </c>
      <c r="BH763" s="3">
        <v>0</v>
      </c>
      <c r="BI763" s="4">
        <v>1195156980</v>
      </c>
      <c r="BJ763" s="4">
        <v>647556440</v>
      </c>
      <c r="BK763" s="3">
        <v>54.18</v>
      </c>
      <c r="BM763" s="5">
        <f>AT763 / 1000000</f>
        <v>187.25200000000001</v>
      </c>
      <c r="BN763" s="5">
        <f>AU763 / 1000000</f>
        <v>171.38674</v>
      </c>
      <c r="BO763" s="5">
        <f>AW763 / 1000000</f>
        <v>220.07615999999999</v>
      </c>
      <c r="BP763" s="5">
        <f>AX763 / 1000000</f>
        <v>220.07615999999999</v>
      </c>
      <c r="BQ763" s="5">
        <f>AZ763 / 1000000</f>
        <v>257.74700000000001</v>
      </c>
      <c r="BR763" s="5">
        <f>BA763 / 1000000</f>
        <v>256.09354000000002</v>
      </c>
      <c r="BS763" s="5">
        <f>BC763 / 1000000</f>
        <v>249.18100000000001</v>
      </c>
      <c r="BT763" s="5">
        <f>BD763 / 1000000</f>
        <v>0</v>
      </c>
      <c r="BU763" s="5">
        <f>BF763 / 1000000</f>
        <v>280.90082000000001</v>
      </c>
      <c r="BV763" s="5">
        <f>BG763 / 1000000</f>
        <v>0</v>
      </c>
    </row>
    <row r="764" spans="1:74" x14ac:dyDescent="0.25">
      <c r="A764">
        <v>16</v>
      </c>
      <c r="B764" t="s">
        <v>60</v>
      </c>
      <c r="C764" t="s">
        <v>61</v>
      </c>
      <c r="D764">
        <v>2022</v>
      </c>
      <c r="E764" t="s">
        <v>62</v>
      </c>
      <c r="F764" t="s">
        <v>63</v>
      </c>
      <c r="G764">
        <v>2</v>
      </c>
      <c r="H764" t="s">
        <v>64</v>
      </c>
      <c r="I764" t="s">
        <v>3812</v>
      </c>
      <c r="J764" t="s">
        <v>1533</v>
      </c>
      <c r="K764" t="s">
        <v>1534</v>
      </c>
      <c r="L764" t="s">
        <v>3859</v>
      </c>
      <c r="M764" t="s">
        <v>1535</v>
      </c>
      <c r="N764" t="s">
        <v>3866</v>
      </c>
      <c r="O764" t="s">
        <v>255</v>
      </c>
      <c r="P764" t="s">
        <v>3868</v>
      </c>
      <c r="Q764" t="s">
        <v>256</v>
      </c>
      <c r="R764" t="s">
        <v>4067</v>
      </c>
      <c r="S764" t="s">
        <v>1553</v>
      </c>
      <c r="T764">
        <v>31</v>
      </c>
      <c r="U764">
        <v>2</v>
      </c>
      <c r="V764" t="s">
        <v>1555</v>
      </c>
      <c r="W764">
        <v>1</v>
      </c>
      <c r="X764" t="s">
        <v>72</v>
      </c>
      <c r="Y764">
        <v>1</v>
      </c>
      <c r="Z764" t="s">
        <v>73</v>
      </c>
      <c r="AA764">
        <v>1</v>
      </c>
      <c r="AB764" s="3">
        <v>0</v>
      </c>
      <c r="AC764" s="3">
        <v>0</v>
      </c>
      <c r="AD764" s="3">
        <v>0</v>
      </c>
      <c r="AE764" s="3">
        <v>8</v>
      </c>
      <c r="AF764" s="3">
        <v>8</v>
      </c>
      <c r="AG764" s="3">
        <v>100</v>
      </c>
      <c r="AH764" s="3">
        <v>4</v>
      </c>
      <c r="AI764" s="3">
        <v>4</v>
      </c>
      <c r="AJ764" s="3">
        <v>100</v>
      </c>
      <c r="AK764" s="3">
        <v>3</v>
      </c>
      <c r="AL764" s="3">
        <v>0</v>
      </c>
      <c r="AM764" s="3">
        <v>0</v>
      </c>
      <c r="AN764" s="3">
        <v>1</v>
      </c>
      <c r="AO764" s="3">
        <v>0</v>
      </c>
      <c r="AP764" s="3">
        <v>0</v>
      </c>
      <c r="AQ764" s="3">
        <v>16</v>
      </c>
      <c r="AR764" s="3">
        <v>12</v>
      </c>
      <c r="AS764" s="3">
        <v>75</v>
      </c>
      <c r="AT764" s="4">
        <v>0</v>
      </c>
      <c r="AU764" s="4">
        <v>0</v>
      </c>
      <c r="AV764" s="3">
        <v>0</v>
      </c>
      <c r="AW764" s="4">
        <v>328782824</v>
      </c>
      <c r="AX764" s="4">
        <v>328760000</v>
      </c>
      <c r="AY764" s="3">
        <v>99.99</v>
      </c>
      <c r="AZ764" s="4">
        <v>254096000</v>
      </c>
      <c r="BA764" s="4">
        <v>247025500</v>
      </c>
      <c r="BB764" s="3">
        <v>97.22</v>
      </c>
      <c r="BC764" s="4">
        <v>216492000</v>
      </c>
      <c r="BD764" s="4">
        <v>0</v>
      </c>
      <c r="BE764" s="3">
        <v>0</v>
      </c>
      <c r="BF764" s="4">
        <v>317798667</v>
      </c>
      <c r="BG764" s="4">
        <v>0</v>
      </c>
      <c r="BH764" s="3">
        <v>0</v>
      </c>
      <c r="BI764" s="4">
        <v>1117169491</v>
      </c>
      <c r="BJ764" s="4">
        <v>575785500</v>
      </c>
      <c r="BK764" s="3">
        <v>51.54</v>
      </c>
      <c r="BM764" s="5">
        <f>AT764 / 1000000</f>
        <v>0</v>
      </c>
      <c r="BN764" s="5">
        <f>AU764 / 1000000</f>
        <v>0</v>
      </c>
      <c r="BO764" s="5">
        <f>AW764 / 1000000</f>
        <v>328.78282400000001</v>
      </c>
      <c r="BP764" s="5">
        <f>AX764 / 1000000</f>
        <v>328.76</v>
      </c>
      <c r="BQ764" s="5">
        <f>AZ764 / 1000000</f>
        <v>254.096</v>
      </c>
      <c r="BR764" s="5">
        <f>BA764 / 1000000</f>
        <v>247.02549999999999</v>
      </c>
      <c r="BS764" s="5">
        <f>BC764 / 1000000</f>
        <v>216.49199999999999</v>
      </c>
      <c r="BT764" s="5">
        <f>BD764 / 1000000</f>
        <v>0</v>
      </c>
      <c r="BU764" s="5">
        <f>BF764 / 1000000</f>
        <v>317.79866700000002</v>
      </c>
      <c r="BV764" s="5">
        <f>BG764 / 1000000</f>
        <v>0</v>
      </c>
    </row>
    <row r="765" spans="1:74" x14ac:dyDescent="0.25">
      <c r="A765">
        <v>16</v>
      </c>
      <c r="B765" t="s">
        <v>60</v>
      </c>
      <c r="C765" t="s">
        <v>61</v>
      </c>
      <c r="D765">
        <v>2022</v>
      </c>
      <c r="E765" t="s">
        <v>62</v>
      </c>
      <c r="F765" t="s">
        <v>63</v>
      </c>
      <c r="G765">
        <v>2</v>
      </c>
      <c r="H765" t="s">
        <v>64</v>
      </c>
      <c r="I765" t="s">
        <v>3812</v>
      </c>
      <c r="J765" t="s">
        <v>1533</v>
      </c>
      <c r="K765" t="s">
        <v>1534</v>
      </c>
      <c r="L765" t="s">
        <v>3859</v>
      </c>
      <c r="M765" t="s">
        <v>1535</v>
      </c>
      <c r="N765" t="s">
        <v>3866</v>
      </c>
      <c r="O765" t="s">
        <v>255</v>
      </c>
      <c r="P765" t="s">
        <v>3868</v>
      </c>
      <c r="Q765" t="s">
        <v>256</v>
      </c>
      <c r="R765" t="s">
        <v>4067</v>
      </c>
      <c r="S765" t="s">
        <v>1553</v>
      </c>
      <c r="T765">
        <v>31</v>
      </c>
      <c r="U765">
        <v>3</v>
      </c>
      <c r="V765" t="s">
        <v>1556</v>
      </c>
      <c r="W765">
        <v>1</v>
      </c>
      <c r="X765" t="s">
        <v>72</v>
      </c>
      <c r="Y765">
        <v>1</v>
      </c>
      <c r="Z765" t="s">
        <v>73</v>
      </c>
      <c r="AA765">
        <v>1</v>
      </c>
      <c r="AB765" s="3">
        <v>6422</v>
      </c>
      <c r="AC765" s="3">
        <v>5348</v>
      </c>
      <c r="AD765" s="3">
        <v>83.28</v>
      </c>
      <c r="AE765" s="3">
        <v>26893</v>
      </c>
      <c r="AF765" s="3">
        <v>26893</v>
      </c>
      <c r="AG765" s="3">
        <v>100</v>
      </c>
      <c r="AH765" s="3">
        <v>12270</v>
      </c>
      <c r="AI765" s="3">
        <v>12270</v>
      </c>
      <c r="AJ765" s="3">
        <v>100</v>
      </c>
      <c r="AK765" s="3">
        <v>13952</v>
      </c>
      <c r="AL765" s="3">
        <v>0</v>
      </c>
      <c r="AM765" s="3">
        <v>0</v>
      </c>
      <c r="AN765" s="3">
        <v>6688</v>
      </c>
      <c r="AO765" s="3">
        <v>0</v>
      </c>
      <c r="AP765" s="3">
        <v>0</v>
      </c>
      <c r="AQ765" s="3">
        <v>65151</v>
      </c>
      <c r="AR765" s="3">
        <v>44511</v>
      </c>
      <c r="AS765" s="3">
        <v>68.319999999999993</v>
      </c>
      <c r="AT765" s="4">
        <v>1327022913</v>
      </c>
      <c r="AU765" s="4">
        <v>1243651108</v>
      </c>
      <c r="AV765" s="3">
        <v>93.72</v>
      </c>
      <c r="AW765" s="4">
        <v>2931118220</v>
      </c>
      <c r="AX765" s="4">
        <v>2909826060</v>
      </c>
      <c r="AY765" s="3">
        <v>99.27</v>
      </c>
      <c r="AZ765" s="4">
        <v>1645866444</v>
      </c>
      <c r="BA765" s="4">
        <v>711582548</v>
      </c>
      <c r="BB765" s="3">
        <v>43.23</v>
      </c>
      <c r="BC765" s="4">
        <v>1201832000</v>
      </c>
      <c r="BD765" s="4">
        <v>0</v>
      </c>
      <c r="BE765" s="3">
        <v>0</v>
      </c>
      <c r="BF765" s="4">
        <v>1361872820</v>
      </c>
      <c r="BG765" s="4">
        <v>0</v>
      </c>
      <c r="BH765" s="3">
        <v>0</v>
      </c>
      <c r="BI765" s="4">
        <v>8467712397</v>
      </c>
      <c r="BJ765" s="4">
        <v>4865059716</v>
      </c>
      <c r="BK765" s="3">
        <v>57.45</v>
      </c>
      <c r="BM765" s="5">
        <f>AT765 / 1000000</f>
        <v>1327.022913</v>
      </c>
      <c r="BN765" s="5">
        <f>AU765 / 1000000</f>
        <v>1243.651108</v>
      </c>
      <c r="BO765" s="5">
        <f>AW765 / 1000000</f>
        <v>2931.1182199999998</v>
      </c>
      <c r="BP765" s="5">
        <f>AX765 / 1000000</f>
        <v>2909.8260599999999</v>
      </c>
      <c r="BQ765" s="5">
        <f>AZ765 / 1000000</f>
        <v>1645.866444</v>
      </c>
      <c r="BR765" s="5">
        <f>BA765 / 1000000</f>
        <v>711.58254799999997</v>
      </c>
      <c r="BS765" s="5">
        <f>BC765 / 1000000</f>
        <v>1201.8320000000001</v>
      </c>
      <c r="BT765" s="5">
        <f>BD765 / 1000000</f>
        <v>0</v>
      </c>
      <c r="BU765" s="5">
        <f>BF765 / 1000000</f>
        <v>1361.87282</v>
      </c>
      <c r="BV765" s="5">
        <f>BG765 / 1000000</f>
        <v>0</v>
      </c>
    </row>
    <row r="766" spans="1:74" x14ac:dyDescent="0.25">
      <c r="A766">
        <v>16</v>
      </c>
      <c r="B766" t="s">
        <v>60</v>
      </c>
      <c r="C766" t="s">
        <v>61</v>
      </c>
      <c r="D766">
        <v>2022</v>
      </c>
      <c r="E766" t="s">
        <v>62</v>
      </c>
      <c r="F766" t="s">
        <v>63</v>
      </c>
      <c r="G766">
        <v>2</v>
      </c>
      <c r="H766" t="s">
        <v>64</v>
      </c>
      <c r="I766" t="s">
        <v>3812</v>
      </c>
      <c r="J766" t="s">
        <v>1533</v>
      </c>
      <c r="K766" t="s">
        <v>1534</v>
      </c>
      <c r="L766" t="s">
        <v>3859</v>
      </c>
      <c r="M766" t="s">
        <v>1535</v>
      </c>
      <c r="N766" t="s">
        <v>3866</v>
      </c>
      <c r="O766" t="s">
        <v>255</v>
      </c>
      <c r="P766" t="s">
        <v>3868</v>
      </c>
      <c r="Q766" t="s">
        <v>256</v>
      </c>
      <c r="R766" t="s">
        <v>4068</v>
      </c>
      <c r="S766" t="s">
        <v>1557</v>
      </c>
      <c r="T766">
        <v>29</v>
      </c>
      <c r="U766">
        <v>1</v>
      </c>
      <c r="V766" t="s">
        <v>1558</v>
      </c>
      <c r="W766">
        <v>1</v>
      </c>
      <c r="X766" t="s">
        <v>72</v>
      </c>
      <c r="Y766">
        <v>1</v>
      </c>
      <c r="Z766" t="s">
        <v>73</v>
      </c>
      <c r="AA766">
        <v>1</v>
      </c>
      <c r="AB766" s="3">
        <v>0.15</v>
      </c>
      <c r="AC766" s="3">
        <v>0.15</v>
      </c>
      <c r="AD766" s="3">
        <v>100</v>
      </c>
      <c r="AE766" s="3">
        <v>0.25</v>
      </c>
      <c r="AF766" s="3">
        <v>0.25</v>
      </c>
      <c r="AG766" s="3">
        <v>100</v>
      </c>
      <c r="AH766" s="3">
        <v>0.25</v>
      </c>
      <c r="AI766" s="3">
        <v>0.25</v>
      </c>
      <c r="AJ766" s="3">
        <v>100</v>
      </c>
      <c r="AK766" s="3">
        <v>0.25</v>
      </c>
      <c r="AL766" s="3">
        <v>0</v>
      </c>
      <c r="AM766" s="3">
        <v>0</v>
      </c>
      <c r="AN766" s="3">
        <v>0.1</v>
      </c>
      <c r="AO766" s="3">
        <v>0</v>
      </c>
      <c r="AP766" s="3">
        <v>0</v>
      </c>
      <c r="AQ766" s="3">
        <v>1</v>
      </c>
      <c r="AR766" s="3">
        <v>0.65</v>
      </c>
      <c r="AS766" s="3">
        <v>65</v>
      </c>
      <c r="AT766" s="4">
        <v>366843255</v>
      </c>
      <c r="AU766" s="4">
        <v>343553753</v>
      </c>
      <c r="AV766" s="3">
        <v>93.65</v>
      </c>
      <c r="AW766" s="4">
        <v>764131250</v>
      </c>
      <c r="AX766" s="4">
        <v>763940894</v>
      </c>
      <c r="AY766" s="3">
        <v>99.98</v>
      </c>
      <c r="AZ766" s="4">
        <v>895660362</v>
      </c>
      <c r="BA766" s="4">
        <v>843561095</v>
      </c>
      <c r="BB766" s="3">
        <v>94.18</v>
      </c>
      <c r="BC766" s="4">
        <v>709874000</v>
      </c>
      <c r="BD766" s="4">
        <v>0</v>
      </c>
      <c r="BE766" s="3">
        <v>0</v>
      </c>
      <c r="BF766" s="4">
        <v>741882000</v>
      </c>
      <c r="BG766" s="4">
        <v>0</v>
      </c>
      <c r="BH766" s="3">
        <v>0</v>
      </c>
      <c r="BI766" s="4">
        <v>3478390867</v>
      </c>
      <c r="BJ766" s="4">
        <v>1951055742</v>
      </c>
      <c r="BK766" s="3">
        <v>56.09</v>
      </c>
      <c r="BM766" s="5">
        <f>AT766 / 1000000</f>
        <v>366.843255</v>
      </c>
      <c r="BN766" s="5">
        <f>AU766 / 1000000</f>
        <v>343.55375299999997</v>
      </c>
      <c r="BO766" s="5">
        <f>AW766 / 1000000</f>
        <v>764.13125000000002</v>
      </c>
      <c r="BP766" s="5">
        <f>AX766 / 1000000</f>
        <v>763.94089399999996</v>
      </c>
      <c r="BQ766" s="5">
        <f>AZ766 / 1000000</f>
        <v>895.66036199999996</v>
      </c>
      <c r="BR766" s="5">
        <f>BA766 / 1000000</f>
        <v>843.56109500000002</v>
      </c>
      <c r="BS766" s="5">
        <f>BC766 / 1000000</f>
        <v>709.87400000000002</v>
      </c>
      <c r="BT766" s="5">
        <f>BD766 / 1000000</f>
        <v>0</v>
      </c>
      <c r="BU766" s="5">
        <f>BF766 / 1000000</f>
        <v>741.88199999999995</v>
      </c>
      <c r="BV766" s="5">
        <f>BG766 / 1000000</f>
        <v>0</v>
      </c>
    </row>
    <row r="767" spans="1:74" x14ac:dyDescent="0.25">
      <c r="A767">
        <v>16</v>
      </c>
      <c r="B767" t="s">
        <v>60</v>
      </c>
      <c r="C767" t="s">
        <v>61</v>
      </c>
      <c r="D767">
        <v>2022</v>
      </c>
      <c r="E767" t="s">
        <v>62</v>
      </c>
      <c r="F767" t="s">
        <v>63</v>
      </c>
      <c r="G767">
        <v>2</v>
      </c>
      <c r="H767" t="s">
        <v>64</v>
      </c>
      <c r="I767" t="s">
        <v>3812</v>
      </c>
      <c r="J767" t="s">
        <v>1533</v>
      </c>
      <c r="K767" t="s">
        <v>1534</v>
      </c>
      <c r="L767" t="s">
        <v>3859</v>
      </c>
      <c r="M767" t="s">
        <v>1535</v>
      </c>
      <c r="N767" t="s">
        <v>3866</v>
      </c>
      <c r="O767" t="s">
        <v>255</v>
      </c>
      <c r="P767" t="s">
        <v>3868</v>
      </c>
      <c r="Q767" t="s">
        <v>256</v>
      </c>
      <c r="R767" t="s">
        <v>4068</v>
      </c>
      <c r="S767" t="s">
        <v>1557</v>
      </c>
      <c r="T767">
        <v>29</v>
      </c>
      <c r="U767">
        <v>2</v>
      </c>
      <c r="V767" t="s">
        <v>1559</v>
      </c>
      <c r="W767">
        <v>1</v>
      </c>
      <c r="X767" t="s">
        <v>72</v>
      </c>
      <c r="Y767">
        <v>1</v>
      </c>
      <c r="Z767" t="s">
        <v>73</v>
      </c>
      <c r="AA767">
        <v>1</v>
      </c>
      <c r="AB767" s="3">
        <v>0</v>
      </c>
      <c r="AC767" s="3">
        <v>0</v>
      </c>
      <c r="AD767" s="3">
        <v>0</v>
      </c>
      <c r="AE767" s="3">
        <v>1087</v>
      </c>
      <c r="AF767" s="3">
        <v>670</v>
      </c>
      <c r="AG767" s="3">
        <v>61.64</v>
      </c>
      <c r="AH767" s="3">
        <v>1787</v>
      </c>
      <c r="AI767" s="3">
        <v>1277</v>
      </c>
      <c r="AJ767" s="3">
        <v>71.459999999999994</v>
      </c>
      <c r="AK767" s="3">
        <v>2439</v>
      </c>
      <c r="AL767" s="3">
        <v>0</v>
      </c>
      <c r="AM767" s="3">
        <v>0</v>
      </c>
      <c r="AN767" s="3">
        <v>2648</v>
      </c>
      <c r="AO767" s="3">
        <v>0</v>
      </c>
      <c r="AP767" s="3">
        <v>0</v>
      </c>
      <c r="AQ767" s="3">
        <v>7544</v>
      </c>
      <c r="AR767" s="3">
        <v>1947</v>
      </c>
      <c r="AS767" s="3">
        <v>25.81</v>
      </c>
      <c r="AT767" s="4">
        <v>0</v>
      </c>
      <c r="AU767" s="4">
        <v>0</v>
      </c>
      <c r="AV767" s="3">
        <v>0</v>
      </c>
      <c r="AW767" s="4">
        <v>905587260</v>
      </c>
      <c r="AX767" s="4">
        <v>905587260</v>
      </c>
      <c r="AY767" s="3">
        <v>100</v>
      </c>
      <c r="AZ767" s="4">
        <v>1600052547</v>
      </c>
      <c r="BA767" s="4">
        <v>1278257227</v>
      </c>
      <c r="BB767" s="3">
        <v>79.89</v>
      </c>
      <c r="BC767" s="4">
        <v>169698000</v>
      </c>
      <c r="BD767" s="4">
        <v>0</v>
      </c>
      <c r="BE767" s="3">
        <v>0</v>
      </c>
      <c r="BF767" s="4">
        <v>1806509874</v>
      </c>
      <c r="BG767" s="4">
        <v>0</v>
      </c>
      <c r="BH767" s="3">
        <v>0</v>
      </c>
      <c r="BI767" s="4">
        <v>4481847681</v>
      </c>
      <c r="BJ767" s="4">
        <v>2183844487</v>
      </c>
      <c r="BK767" s="3">
        <v>48.73</v>
      </c>
      <c r="BM767" s="5">
        <f>AT767 / 1000000</f>
        <v>0</v>
      </c>
      <c r="BN767" s="5">
        <f>AU767 / 1000000</f>
        <v>0</v>
      </c>
      <c r="BO767" s="5">
        <f>AW767 / 1000000</f>
        <v>905.58726000000001</v>
      </c>
      <c r="BP767" s="5">
        <f>AX767 / 1000000</f>
        <v>905.58726000000001</v>
      </c>
      <c r="BQ767" s="5">
        <f>AZ767 / 1000000</f>
        <v>1600.052547</v>
      </c>
      <c r="BR767" s="5">
        <f>BA767 / 1000000</f>
        <v>1278.2572270000001</v>
      </c>
      <c r="BS767" s="5">
        <f>BC767 / 1000000</f>
        <v>169.69800000000001</v>
      </c>
      <c r="BT767" s="5">
        <f>BD767 / 1000000</f>
        <v>0</v>
      </c>
      <c r="BU767" s="5">
        <f>BF767 / 1000000</f>
        <v>1806.5098740000001</v>
      </c>
      <c r="BV767" s="5">
        <f>BG767 / 1000000</f>
        <v>0</v>
      </c>
    </row>
    <row r="768" spans="1:74" x14ac:dyDescent="0.25">
      <c r="A768">
        <v>16</v>
      </c>
      <c r="B768" t="s">
        <v>60</v>
      </c>
      <c r="C768" t="s">
        <v>61</v>
      </c>
      <c r="D768">
        <v>2022</v>
      </c>
      <c r="E768" t="s">
        <v>62</v>
      </c>
      <c r="F768" t="s">
        <v>63</v>
      </c>
      <c r="G768">
        <v>2</v>
      </c>
      <c r="H768" t="s">
        <v>64</v>
      </c>
      <c r="I768" t="s">
        <v>3812</v>
      </c>
      <c r="J768" t="s">
        <v>1533</v>
      </c>
      <c r="K768" t="s">
        <v>1534</v>
      </c>
      <c r="L768" t="s">
        <v>3859</v>
      </c>
      <c r="M768" t="s">
        <v>1535</v>
      </c>
      <c r="N768" t="s">
        <v>3866</v>
      </c>
      <c r="O768" t="s">
        <v>255</v>
      </c>
      <c r="P768" t="s">
        <v>3868</v>
      </c>
      <c r="Q768" t="s">
        <v>256</v>
      </c>
      <c r="R768" t="s">
        <v>4068</v>
      </c>
      <c r="S768" t="s">
        <v>1557</v>
      </c>
      <c r="T768">
        <v>29</v>
      </c>
      <c r="U768">
        <v>3</v>
      </c>
      <c r="V768" t="s">
        <v>1560</v>
      </c>
      <c r="W768">
        <v>2</v>
      </c>
      <c r="X768" t="s">
        <v>76</v>
      </c>
      <c r="Y768">
        <v>1</v>
      </c>
      <c r="Z768" t="s">
        <v>73</v>
      </c>
      <c r="AA768">
        <v>1</v>
      </c>
      <c r="AB768" s="3">
        <v>1</v>
      </c>
      <c r="AC768" s="3">
        <v>1</v>
      </c>
      <c r="AD768" s="3">
        <v>100</v>
      </c>
      <c r="AE768" s="3">
        <v>1</v>
      </c>
      <c r="AF768" s="3">
        <v>1</v>
      </c>
      <c r="AG768" s="3">
        <v>100</v>
      </c>
      <c r="AH768" s="3">
        <v>1</v>
      </c>
      <c r="AI768" s="3">
        <v>1</v>
      </c>
      <c r="AJ768" s="3">
        <v>100</v>
      </c>
      <c r="AK768" s="3">
        <v>1</v>
      </c>
      <c r="AL768" s="3">
        <v>0</v>
      </c>
      <c r="AM768" s="3">
        <v>0</v>
      </c>
      <c r="AN768" s="3">
        <v>1</v>
      </c>
      <c r="AO768" s="3">
        <v>0</v>
      </c>
      <c r="AP768" s="3">
        <v>0</v>
      </c>
      <c r="AQ768" s="3" t="s">
        <v>77</v>
      </c>
      <c r="AR768" s="3" t="s">
        <v>77</v>
      </c>
      <c r="AS768" s="3" t="s">
        <v>77</v>
      </c>
      <c r="AT768" s="4">
        <v>50141067</v>
      </c>
      <c r="AU768" s="4">
        <v>48360267</v>
      </c>
      <c r="AV768" s="3">
        <v>96.45</v>
      </c>
      <c r="AW768" s="4">
        <v>91264561</v>
      </c>
      <c r="AX768" s="4">
        <v>91264561</v>
      </c>
      <c r="AY768" s="3">
        <v>100</v>
      </c>
      <c r="AZ768" s="4">
        <v>125187605</v>
      </c>
      <c r="BA768" s="4">
        <v>125187605</v>
      </c>
      <c r="BB768" s="3">
        <v>100</v>
      </c>
      <c r="BC768" s="4">
        <v>155771000</v>
      </c>
      <c r="BD768" s="4">
        <v>0</v>
      </c>
      <c r="BE768" s="3">
        <v>0</v>
      </c>
      <c r="BF768" s="4">
        <v>101115711</v>
      </c>
      <c r="BG768" s="4">
        <v>0</v>
      </c>
      <c r="BH768" s="3">
        <v>0</v>
      </c>
      <c r="BI768" s="4">
        <v>523479944</v>
      </c>
      <c r="BJ768" s="4">
        <v>264812433</v>
      </c>
      <c r="BK768" s="3">
        <v>50.59</v>
      </c>
      <c r="BM768" s="5">
        <f>AT768 / 1000000</f>
        <v>50.141067</v>
      </c>
      <c r="BN768" s="5">
        <f>AU768 / 1000000</f>
        <v>48.360267</v>
      </c>
      <c r="BO768" s="5">
        <f>AW768 / 1000000</f>
        <v>91.264561</v>
      </c>
      <c r="BP768" s="5">
        <f>AX768 / 1000000</f>
        <v>91.264561</v>
      </c>
      <c r="BQ768" s="5">
        <f>AZ768 / 1000000</f>
        <v>125.187605</v>
      </c>
      <c r="BR768" s="5">
        <f>BA768 / 1000000</f>
        <v>125.187605</v>
      </c>
      <c r="BS768" s="5">
        <f>BC768 / 1000000</f>
        <v>155.77099999999999</v>
      </c>
      <c r="BT768" s="5">
        <f>BD768 / 1000000</f>
        <v>0</v>
      </c>
      <c r="BU768" s="5">
        <f>BF768 / 1000000</f>
        <v>101.115711</v>
      </c>
      <c r="BV768" s="5">
        <f>BG768 / 1000000</f>
        <v>0</v>
      </c>
    </row>
    <row r="769" spans="1:74" x14ac:dyDescent="0.25">
      <c r="A769">
        <v>16</v>
      </c>
      <c r="B769" t="s">
        <v>60</v>
      </c>
      <c r="C769" t="s">
        <v>61</v>
      </c>
      <c r="D769">
        <v>2022</v>
      </c>
      <c r="E769" t="s">
        <v>62</v>
      </c>
      <c r="F769" t="s">
        <v>63</v>
      </c>
      <c r="G769">
        <v>2</v>
      </c>
      <c r="H769" t="s">
        <v>64</v>
      </c>
      <c r="I769" t="s">
        <v>3812</v>
      </c>
      <c r="J769" t="s">
        <v>1533</v>
      </c>
      <c r="K769" t="s">
        <v>1534</v>
      </c>
      <c r="L769" t="s">
        <v>3859</v>
      </c>
      <c r="M769" t="s">
        <v>1535</v>
      </c>
      <c r="N769" t="s">
        <v>3866</v>
      </c>
      <c r="O769" t="s">
        <v>255</v>
      </c>
      <c r="P769" t="s">
        <v>3868</v>
      </c>
      <c r="Q769" t="s">
        <v>256</v>
      </c>
      <c r="R769" t="s">
        <v>4068</v>
      </c>
      <c r="S769" t="s">
        <v>1557</v>
      </c>
      <c r="T769">
        <v>29</v>
      </c>
      <c r="U769">
        <v>4</v>
      </c>
      <c r="V769" t="s">
        <v>1561</v>
      </c>
      <c r="W769">
        <v>1</v>
      </c>
      <c r="X769" t="s">
        <v>72</v>
      </c>
      <c r="Y769">
        <v>1</v>
      </c>
      <c r="Z769" t="s">
        <v>73</v>
      </c>
      <c r="AA769">
        <v>1</v>
      </c>
      <c r="AB769" s="3">
        <v>0</v>
      </c>
      <c r="AC769" s="3">
        <v>0</v>
      </c>
      <c r="AD769" s="3">
        <v>0</v>
      </c>
      <c r="AE769" s="3">
        <v>0.2</v>
      </c>
      <c r="AF769" s="3">
        <v>0.2</v>
      </c>
      <c r="AG769" s="3">
        <v>100</v>
      </c>
      <c r="AH769" s="3">
        <v>0.82</v>
      </c>
      <c r="AI769" s="3">
        <v>0.82</v>
      </c>
      <c r="AJ769" s="3">
        <v>100</v>
      </c>
      <c r="AK769" s="3">
        <v>0.99</v>
      </c>
      <c r="AL769" s="3">
        <v>0</v>
      </c>
      <c r="AM769" s="3">
        <v>0</v>
      </c>
      <c r="AN769" s="3">
        <v>0.99</v>
      </c>
      <c r="AO769" s="3">
        <v>0</v>
      </c>
      <c r="AP769" s="3">
        <v>0</v>
      </c>
      <c r="AQ769" s="3">
        <v>3</v>
      </c>
      <c r="AR769" s="3">
        <v>1.02</v>
      </c>
      <c r="AS769" s="3">
        <v>34</v>
      </c>
      <c r="AT769" s="4">
        <v>0</v>
      </c>
      <c r="AU769" s="4">
        <v>0</v>
      </c>
      <c r="AV769" s="3">
        <v>0</v>
      </c>
      <c r="AW769" s="4">
        <v>64098960</v>
      </c>
      <c r="AX769" s="4">
        <v>64098960</v>
      </c>
      <c r="AY769" s="3">
        <v>100</v>
      </c>
      <c r="AZ769" s="4">
        <v>360982483</v>
      </c>
      <c r="BA769" s="4">
        <v>268834312</v>
      </c>
      <c r="BB769" s="3">
        <v>74.47</v>
      </c>
      <c r="BC769" s="4">
        <v>733429000</v>
      </c>
      <c r="BD769" s="4">
        <v>0</v>
      </c>
      <c r="BE769" s="3">
        <v>0</v>
      </c>
      <c r="BF769" s="4">
        <v>233475548</v>
      </c>
      <c r="BG769" s="4">
        <v>0</v>
      </c>
      <c r="BH769" s="3">
        <v>0</v>
      </c>
      <c r="BI769" s="4">
        <v>1391985991</v>
      </c>
      <c r="BJ769" s="4">
        <v>332933272</v>
      </c>
      <c r="BK769" s="3">
        <v>23.92</v>
      </c>
      <c r="BM769" s="5">
        <f>AT769 / 1000000</f>
        <v>0</v>
      </c>
      <c r="BN769" s="5">
        <f>AU769 / 1000000</f>
        <v>0</v>
      </c>
      <c r="BO769" s="5">
        <f>AW769 / 1000000</f>
        <v>64.098960000000005</v>
      </c>
      <c r="BP769" s="5">
        <f>AX769 / 1000000</f>
        <v>64.098960000000005</v>
      </c>
      <c r="BQ769" s="5">
        <f>AZ769 / 1000000</f>
        <v>360.982483</v>
      </c>
      <c r="BR769" s="5">
        <f>BA769 / 1000000</f>
        <v>268.83431200000001</v>
      </c>
      <c r="BS769" s="5">
        <f>BC769 / 1000000</f>
        <v>733.42899999999997</v>
      </c>
      <c r="BT769" s="5">
        <f>BD769 / 1000000</f>
        <v>0</v>
      </c>
      <c r="BU769" s="5">
        <f>BF769 / 1000000</f>
        <v>233.475548</v>
      </c>
      <c r="BV769" s="5">
        <f>BG769 / 1000000</f>
        <v>0</v>
      </c>
    </row>
    <row r="770" spans="1:74" x14ac:dyDescent="0.25">
      <c r="A770">
        <v>16</v>
      </c>
      <c r="B770" t="s">
        <v>60</v>
      </c>
      <c r="C770" t="s">
        <v>61</v>
      </c>
      <c r="D770">
        <v>2022</v>
      </c>
      <c r="E770" t="s">
        <v>62</v>
      </c>
      <c r="F770" t="s">
        <v>63</v>
      </c>
      <c r="G770">
        <v>2</v>
      </c>
      <c r="H770" t="s">
        <v>64</v>
      </c>
      <c r="I770" t="s">
        <v>3812</v>
      </c>
      <c r="J770" t="s">
        <v>1533</v>
      </c>
      <c r="K770" t="s">
        <v>1534</v>
      </c>
      <c r="L770" t="s">
        <v>3859</v>
      </c>
      <c r="M770" t="s">
        <v>1535</v>
      </c>
      <c r="N770" t="s">
        <v>3866</v>
      </c>
      <c r="O770" t="s">
        <v>255</v>
      </c>
      <c r="P770" t="s">
        <v>3868</v>
      </c>
      <c r="Q770" t="s">
        <v>256</v>
      </c>
      <c r="R770" t="s">
        <v>4068</v>
      </c>
      <c r="S770" t="s">
        <v>1557</v>
      </c>
      <c r="T770">
        <v>29</v>
      </c>
      <c r="U770">
        <v>5</v>
      </c>
      <c r="V770" t="s">
        <v>1562</v>
      </c>
      <c r="W770">
        <v>1</v>
      </c>
      <c r="X770" t="s">
        <v>72</v>
      </c>
      <c r="Y770">
        <v>1</v>
      </c>
      <c r="Z770" t="s">
        <v>73</v>
      </c>
      <c r="AA770">
        <v>1</v>
      </c>
      <c r="AB770" s="3">
        <v>1773</v>
      </c>
      <c r="AC770" s="3">
        <v>1773</v>
      </c>
      <c r="AD770" s="3">
        <v>100</v>
      </c>
      <c r="AE770" s="3">
        <v>2983</v>
      </c>
      <c r="AF770" s="3">
        <v>2983</v>
      </c>
      <c r="AG770" s="3">
        <v>100</v>
      </c>
      <c r="AH770" s="3">
        <v>5611</v>
      </c>
      <c r="AI770" s="3">
        <v>5611</v>
      </c>
      <c r="AJ770" s="3">
        <v>100</v>
      </c>
      <c r="AK770" s="3">
        <v>4433</v>
      </c>
      <c r="AL770" s="3">
        <v>0</v>
      </c>
      <c r="AM770" s="3">
        <v>0</v>
      </c>
      <c r="AN770" s="3">
        <v>1200</v>
      </c>
      <c r="AO770" s="3">
        <v>0</v>
      </c>
      <c r="AP770" s="3">
        <v>0</v>
      </c>
      <c r="AQ770" s="3">
        <v>16000</v>
      </c>
      <c r="AR770" s="3">
        <v>10367</v>
      </c>
      <c r="AS770" s="3">
        <v>64.790000000000006</v>
      </c>
      <c r="AT770" s="4">
        <v>653252750</v>
      </c>
      <c r="AU770" s="4">
        <v>638267543</v>
      </c>
      <c r="AV770" s="3">
        <v>97.71</v>
      </c>
      <c r="AW770" s="4">
        <v>1412989536</v>
      </c>
      <c r="AX770" s="4">
        <v>1412989536</v>
      </c>
      <c r="AY770" s="3">
        <v>100</v>
      </c>
      <c r="AZ770" s="4">
        <v>1824604003</v>
      </c>
      <c r="BA770" s="4">
        <v>1788552096</v>
      </c>
      <c r="BB770" s="3">
        <v>98.02</v>
      </c>
      <c r="BC770" s="4">
        <v>1945999000</v>
      </c>
      <c r="BD770" s="4">
        <v>0</v>
      </c>
      <c r="BE770" s="3">
        <v>0</v>
      </c>
      <c r="BF770" s="4">
        <v>2178350164</v>
      </c>
      <c r="BG770" s="4">
        <v>0</v>
      </c>
      <c r="BH770" s="3">
        <v>0</v>
      </c>
      <c r="BI770" s="4">
        <v>8015195453</v>
      </c>
      <c r="BJ770" s="4">
        <v>3839809175</v>
      </c>
      <c r="BK770" s="3">
        <v>47.91</v>
      </c>
      <c r="BM770" s="5">
        <f>AT770 / 1000000</f>
        <v>653.25274999999999</v>
      </c>
      <c r="BN770" s="5">
        <f>AU770 / 1000000</f>
        <v>638.26754300000005</v>
      </c>
      <c r="BO770" s="5">
        <f>AW770 / 1000000</f>
        <v>1412.989536</v>
      </c>
      <c r="BP770" s="5">
        <f>AX770 / 1000000</f>
        <v>1412.989536</v>
      </c>
      <c r="BQ770" s="5">
        <f>AZ770 / 1000000</f>
        <v>1824.6040029999999</v>
      </c>
      <c r="BR770" s="5">
        <f>BA770 / 1000000</f>
        <v>1788.5520959999999</v>
      </c>
      <c r="BS770" s="5">
        <f>BC770 / 1000000</f>
        <v>1945.999</v>
      </c>
      <c r="BT770" s="5">
        <f>BD770 / 1000000</f>
        <v>0</v>
      </c>
      <c r="BU770" s="5">
        <f>BF770 / 1000000</f>
        <v>2178.3501639999999</v>
      </c>
      <c r="BV770" s="5">
        <f>BG770 / 1000000</f>
        <v>0</v>
      </c>
    </row>
    <row r="771" spans="1:74" x14ac:dyDescent="0.25">
      <c r="A771">
        <v>16</v>
      </c>
      <c r="B771" t="s">
        <v>60</v>
      </c>
      <c r="C771" t="s">
        <v>61</v>
      </c>
      <c r="D771">
        <v>2022</v>
      </c>
      <c r="E771" t="s">
        <v>62</v>
      </c>
      <c r="F771" t="s">
        <v>63</v>
      </c>
      <c r="G771">
        <v>2</v>
      </c>
      <c r="H771" t="s">
        <v>64</v>
      </c>
      <c r="I771" t="s">
        <v>3812</v>
      </c>
      <c r="J771" t="s">
        <v>1533</v>
      </c>
      <c r="K771" t="s">
        <v>1534</v>
      </c>
      <c r="L771" t="s">
        <v>3859</v>
      </c>
      <c r="M771" t="s">
        <v>1535</v>
      </c>
      <c r="N771" t="s">
        <v>3866</v>
      </c>
      <c r="O771" t="s">
        <v>255</v>
      </c>
      <c r="P771" t="s">
        <v>3899</v>
      </c>
      <c r="Q771" t="s">
        <v>1447</v>
      </c>
      <c r="R771" t="s">
        <v>4069</v>
      </c>
      <c r="S771" t="s">
        <v>1563</v>
      </c>
      <c r="T771">
        <v>36</v>
      </c>
      <c r="U771">
        <v>1</v>
      </c>
      <c r="V771" t="s">
        <v>1564</v>
      </c>
      <c r="W771">
        <v>1</v>
      </c>
      <c r="X771" t="s">
        <v>72</v>
      </c>
      <c r="Y771">
        <v>1</v>
      </c>
      <c r="Z771" t="s">
        <v>73</v>
      </c>
      <c r="AA771">
        <v>1</v>
      </c>
      <c r="AB771" s="3">
        <v>1</v>
      </c>
      <c r="AC771" s="3">
        <v>0</v>
      </c>
      <c r="AD771" s="3">
        <v>0</v>
      </c>
      <c r="AE771" s="3">
        <v>2</v>
      </c>
      <c r="AF771" s="3">
        <v>2</v>
      </c>
      <c r="AG771" s="3">
        <v>100</v>
      </c>
      <c r="AH771" s="3">
        <v>1</v>
      </c>
      <c r="AI771" s="3">
        <v>1</v>
      </c>
      <c r="AJ771" s="3">
        <v>100</v>
      </c>
      <c r="AK771" s="3">
        <v>0</v>
      </c>
      <c r="AL771" s="3">
        <v>0</v>
      </c>
      <c r="AM771" s="3">
        <v>0</v>
      </c>
      <c r="AN771" s="3">
        <v>0</v>
      </c>
      <c r="AO771" s="3">
        <v>0</v>
      </c>
      <c r="AP771" s="3">
        <v>0</v>
      </c>
      <c r="AQ771" s="3">
        <v>3</v>
      </c>
      <c r="AR771" s="3">
        <v>3</v>
      </c>
      <c r="AS771" s="3">
        <v>100</v>
      </c>
      <c r="AT771" s="4">
        <v>11934063098</v>
      </c>
      <c r="AU771" s="4">
        <v>11542392613</v>
      </c>
      <c r="AV771" s="3">
        <v>96.72</v>
      </c>
      <c r="AW771" s="4">
        <v>3335569144</v>
      </c>
      <c r="AX771" s="4">
        <v>2376056359</v>
      </c>
      <c r="AY771" s="3">
        <v>71.23</v>
      </c>
      <c r="AZ771" s="4">
        <v>1678138172</v>
      </c>
      <c r="BA771" s="4">
        <v>991375708</v>
      </c>
      <c r="BB771" s="3">
        <v>59.08</v>
      </c>
      <c r="BC771" s="4">
        <v>0</v>
      </c>
      <c r="BD771" s="4">
        <v>0</v>
      </c>
      <c r="BE771" s="3">
        <v>0</v>
      </c>
      <c r="BF771" s="4">
        <v>0</v>
      </c>
      <c r="BG771" s="4">
        <v>0</v>
      </c>
      <c r="BH771" s="3">
        <v>0</v>
      </c>
      <c r="BI771" s="4">
        <v>16947770414</v>
      </c>
      <c r="BJ771" s="4">
        <v>14909824680</v>
      </c>
      <c r="BK771" s="3">
        <v>87.98</v>
      </c>
      <c r="BL771" t="s">
        <v>1565</v>
      </c>
      <c r="BM771" s="5">
        <f>AT771 / 1000000</f>
        <v>11934.063098000001</v>
      </c>
      <c r="BN771" s="5">
        <f>AU771 / 1000000</f>
        <v>11542.392613</v>
      </c>
      <c r="BO771" s="5">
        <f>AW771 / 1000000</f>
        <v>3335.5691440000001</v>
      </c>
      <c r="BP771" s="5">
        <f>AX771 / 1000000</f>
        <v>2376.0563590000002</v>
      </c>
      <c r="BQ771" s="5">
        <f>AZ771 / 1000000</f>
        <v>1678.1381719999999</v>
      </c>
      <c r="BR771" s="5">
        <f>BA771 / 1000000</f>
        <v>991.37570800000003</v>
      </c>
      <c r="BS771" s="5">
        <f>BC771 / 1000000</f>
        <v>0</v>
      </c>
      <c r="BT771" s="5">
        <f>BD771 / 1000000</f>
        <v>0</v>
      </c>
      <c r="BU771" s="5">
        <f>BF771 / 1000000</f>
        <v>0</v>
      </c>
      <c r="BV771" s="5">
        <f>BG771 / 1000000</f>
        <v>0</v>
      </c>
    </row>
    <row r="772" spans="1:74" x14ac:dyDescent="0.25">
      <c r="A772">
        <v>16</v>
      </c>
      <c r="B772" t="s">
        <v>60</v>
      </c>
      <c r="C772" t="s">
        <v>61</v>
      </c>
      <c r="D772">
        <v>2022</v>
      </c>
      <c r="E772" t="s">
        <v>62</v>
      </c>
      <c r="F772" t="s">
        <v>63</v>
      </c>
      <c r="G772">
        <v>2</v>
      </c>
      <c r="H772" t="s">
        <v>64</v>
      </c>
      <c r="I772" t="s">
        <v>3812</v>
      </c>
      <c r="J772" t="s">
        <v>1533</v>
      </c>
      <c r="K772" t="s">
        <v>1534</v>
      </c>
      <c r="L772" t="s">
        <v>3859</v>
      </c>
      <c r="M772" t="s">
        <v>1535</v>
      </c>
      <c r="N772" t="s">
        <v>3866</v>
      </c>
      <c r="O772" t="s">
        <v>255</v>
      </c>
      <c r="P772" t="s">
        <v>3899</v>
      </c>
      <c r="Q772" t="s">
        <v>1447</v>
      </c>
      <c r="R772" t="s">
        <v>4069</v>
      </c>
      <c r="S772" t="s">
        <v>1563</v>
      </c>
      <c r="T772">
        <v>36</v>
      </c>
      <c r="U772">
        <v>2</v>
      </c>
      <c r="V772" t="s">
        <v>1566</v>
      </c>
      <c r="W772">
        <v>1</v>
      </c>
      <c r="X772" t="s">
        <v>72</v>
      </c>
      <c r="Y772">
        <v>1</v>
      </c>
      <c r="Z772" t="s">
        <v>73</v>
      </c>
      <c r="AA772">
        <v>1</v>
      </c>
      <c r="AB772" s="3">
        <v>0</v>
      </c>
      <c r="AC772" s="3">
        <v>0</v>
      </c>
      <c r="AD772" s="3">
        <v>0</v>
      </c>
      <c r="AE772" s="3">
        <v>0</v>
      </c>
      <c r="AF772" s="3">
        <v>0</v>
      </c>
      <c r="AG772" s="3">
        <v>0</v>
      </c>
      <c r="AH772" s="3">
        <v>0</v>
      </c>
      <c r="AI772" s="3">
        <v>0</v>
      </c>
      <c r="AJ772" s="3">
        <v>0</v>
      </c>
      <c r="AK772" s="3">
        <v>1</v>
      </c>
      <c r="AL772" s="3">
        <v>0</v>
      </c>
      <c r="AM772" s="3">
        <v>0</v>
      </c>
      <c r="AN772" s="3">
        <v>0</v>
      </c>
      <c r="AO772" s="3">
        <v>0</v>
      </c>
      <c r="AP772" s="3">
        <v>0</v>
      </c>
      <c r="AQ772" s="3">
        <v>1</v>
      </c>
      <c r="AR772" s="3">
        <v>0</v>
      </c>
      <c r="AS772" s="3">
        <v>0</v>
      </c>
      <c r="AT772" s="4">
        <v>0</v>
      </c>
      <c r="AU772" s="4">
        <v>0</v>
      </c>
      <c r="AV772" s="3">
        <v>0</v>
      </c>
      <c r="AW772" s="4">
        <v>0</v>
      </c>
      <c r="AX772" s="4">
        <v>0</v>
      </c>
      <c r="AY772" s="3">
        <v>0</v>
      </c>
      <c r="AZ772" s="4">
        <v>0</v>
      </c>
      <c r="BA772" s="4">
        <v>0</v>
      </c>
      <c r="BB772" s="3">
        <v>0</v>
      </c>
      <c r="BC772" s="4">
        <v>11891421000</v>
      </c>
      <c r="BD772" s="4">
        <v>0</v>
      </c>
      <c r="BE772" s="3">
        <v>0</v>
      </c>
      <c r="BF772" s="4">
        <v>0</v>
      </c>
      <c r="BG772" s="4">
        <v>0</v>
      </c>
      <c r="BH772" s="3">
        <v>0</v>
      </c>
      <c r="BI772" s="4">
        <v>11891421000</v>
      </c>
      <c r="BJ772" s="4">
        <v>0</v>
      </c>
      <c r="BK772" s="3">
        <v>0</v>
      </c>
      <c r="BL772" t="s">
        <v>1567</v>
      </c>
      <c r="BM772" s="5">
        <f>AT772 / 1000000</f>
        <v>0</v>
      </c>
      <c r="BN772" s="5">
        <f>AU772 / 1000000</f>
        <v>0</v>
      </c>
      <c r="BO772" s="5">
        <f>AW772 / 1000000</f>
        <v>0</v>
      </c>
      <c r="BP772" s="5">
        <f>AX772 / 1000000</f>
        <v>0</v>
      </c>
      <c r="BQ772" s="5">
        <f>AZ772 / 1000000</f>
        <v>0</v>
      </c>
      <c r="BR772" s="5">
        <f>BA772 / 1000000</f>
        <v>0</v>
      </c>
      <c r="BS772" s="5">
        <f>BC772 / 1000000</f>
        <v>11891.421</v>
      </c>
      <c r="BT772" s="5">
        <f>BD772 / 1000000</f>
        <v>0</v>
      </c>
      <c r="BU772" s="5">
        <f>BF772 / 1000000</f>
        <v>0</v>
      </c>
      <c r="BV772" s="5">
        <f>BG772 / 1000000</f>
        <v>0</v>
      </c>
    </row>
    <row r="773" spans="1:74" x14ac:dyDescent="0.25">
      <c r="A773">
        <v>16</v>
      </c>
      <c r="B773" t="s">
        <v>60</v>
      </c>
      <c r="C773" t="s">
        <v>61</v>
      </c>
      <c r="D773">
        <v>2022</v>
      </c>
      <c r="E773" t="s">
        <v>62</v>
      </c>
      <c r="F773" t="s">
        <v>63</v>
      </c>
      <c r="G773">
        <v>2</v>
      </c>
      <c r="H773" t="s">
        <v>64</v>
      </c>
      <c r="I773" t="s">
        <v>3812</v>
      </c>
      <c r="J773" t="s">
        <v>1533</v>
      </c>
      <c r="K773" t="s">
        <v>1534</v>
      </c>
      <c r="L773" t="s">
        <v>3859</v>
      </c>
      <c r="M773" t="s">
        <v>1535</v>
      </c>
      <c r="N773" t="s">
        <v>3866</v>
      </c>
      <c r="O773" t="s">
        <v>255</v>
      </c>
      <c r="P773" t="s">
        <v>3899</v>
      </c>
      <c r="Q773" t="s">
        <v>1447</v>
      </c>
      <c r="R773" t="s">
        <v>4069</v>
      </c>
      <c r="S773" t="s">
        <v>1563</v>
      </c>
      <c r="T773">
        <v>36</v>
      </c>
      <c r="U773">
        <v>3</v>
      </c>
      <c r="V773" t="s">
        <v>1568</v>
      </c>
      <c r="W773">
        <v>1</v>
      </c>
      <c r="X773" t="s">
        <v>72</v>
      </c>
      <c r="Y773">
        <v>1</v>
      </c>
      <c r="Z773" t="s">
        <v>73</v>
      </c>
      <c r="AA773">
        <v>1</v>
      </c>
      <c r="AB773" s="3">
        <v>5</v>
      </c>
      <c r="AC773" s="3">
        <v>5</v>
      </c>
      <c r="AD773" s="3">
        <v>100</v>
      </c>
      <c r="AE773" s="3">
        <v>1</v>
      </c>
      <c r="AF773" s="3">
        <v>1</v>
      </c>
      <c r="AG773" s="3">
        <v>100</v>
      </c>
      <c r="AH773" s="3">
        <v>0</v>
      </c>
      <c r="AI773" s="3">
        <v>0</v>
      </c>
      <c r="AJ773" s="3">
        <v>0</v>
      </c>
      <c r="AK773" s="3">
        <v>0</v>
      </c>
      <c r="AL773" s="3">
        <v>0</v>
      </c>
      <c r="AM773" s="3">
        <v>0</v>
      </c>
      <c r="AN773" s="3">
        <v>0</v>
      </c>
      <c r="AO773" s="3">
        <v>0</v>
      </c>
      <c r="AP773" s="3">
        <v>0</v>
      </c>
      <c r="AQ773" s="3">
        <v>6</v>
      </c>
      <c r="AR773" s="3">
        <v>6</v>
      </c>
      <c r="AS773" s="3">
        <v>100</v>
      </c>
      <c r="AT773" s="4">
        <v>2018520860</v>
      </c>
      <c r="AU773" s="4">
        <v>1916983357</v>
      </c>
      <c r="AV773" s="3">
        <v>94.97</v>
      </c>
      <c r="AW773" s="4">
        <v>1831330540</v>
      </c>
      <c r="AX773" s="4">
        <v>1654255737</v>
      </c>
      <c r="AY773" s="3">
        <v>90.33</v>
      </c>
      <c r="AZ773" s="4">
        <v>0</v>
      </c>
      <c r="BA773" s="4">
        <v>0</v>
      </c>
      <c r="BB773" s="3">
        <v>0</v>
      </c>
      <c r="BC773" s="4">
        <v>0</v>
      </c>
      <c r="BD773" s="4">
        <v>0</v>
      </c>
      <c r="BE773" s="3">
        <v>0</v>
      </c>
      <c r="BF773" s="4">
        <v>0</v>
      </c>
      <c r="BG773" s="4">
        <v>0</v>
      </c>
      <c r="BH773" s="3">
        <v>0</v>
      </c>
      <c r="BI773" s="4">
        <v>3849851400</v>
      </c>
      <c r="BJ773" s="4">
        <v>3571239094</v>
      </c>
      <c r="BK773" s="3">
        <v>92.76</v>
      </c>
      <c r="BL773" t="s">
        <v>1567</v>
      </c>
      <c r="BM773" s="5">
        <f>AT773 / 1000000</f>
        <v>2018.5208600000001</v>
      </c>
      <c r="BN773" s="5">
        <f>AU773 / 1000000</f>
        <v>1916.9833570000001</v>
      </c>
      <c r="BO773" s="5">
        <f>AW773 / 1000000</f>
        <v>1831.3305399999999</v>
      </c>
      <c r="BP773" s="5">
        <f>AX773 / 1000000</f>
        <v>1654.255737</v>
      </c>
      <c r="BQ773" s="5">
        <f>AZ773 / 1000000</f>
        <v>0</v>
      </c>
      <c r="BR773" s="5">
        <f>BA773 / 1000000</f>
        <v>0</v>
      </c>
      <c r="BS773" s="5">
        <f>BC773 / 1000000</f>
        <v>0</v>
      </c>
      <c r="BT773" s="5">
        <f>BD773 / 1000000</f>
        <v>0</v>
      </c>
      <c r="BU773" s="5">
        <f>BF773 / 1000000</f>
        <v>0</v>
      </c>
      <c r="BV773" s="5">
        <f>BG773 / 1000000</f>
        <v>0</v>
      </c>
    </row>
    <row r="774" spans="1:74" x14ac:dyDescent="0.25">
      <c r="A774">
        <v>16</v>
      </c>
      <c r="B774" t="s">
        <v>60</v>
      </c>
      <c r="C774" t="s">
        <v>61</v>
      </c>
      <c r="D774">
        <v>2022</v>
      </c>
      <c r="E774" t="s">
        <v>62</v>
      </c>
      <c r="F774" t="s">
        <v>63</v>
      </c>
      <c r="G774">
        <v>2</v>
      </c>
      <c r="H774" t="s">
        <v>64</v>
      </c>
      <c r="I774" t="s">
        <v>3812</v>
      </c>
      <c r="J774" t="s">
        <v>1533</v>
      </c>
      <c r="K774" t="s">
        <v>1534</v>
      </c>
      <c r="L774" t="s">
        <v>3859</v>
      </c>
      <c r="M774" t="s">
        <v>1535</v>
      </c>
      <c r="N774" t="s">
        <v>3866</v>
      </c>
      <c r="O774" t="s">
        <v>255</v>
      </c>
      <c r="P774" t="s">
        <v>3899</v>
      </c>
      <c r="Q774" t="s">
        <v>1447</v>
      </c>
      <c r="R774" t="s">
        <v>4069</v>
      </c>
      <c r="S774" t="s">
        <v>1563</v>
      </c>
      <c r="T774">
        <v>36</v>
      </c>
      <c r="U774">
        <v>4</v>
      </c>
      <c r="V774" t="s">
        <v>1569</v>
      </c>
      <c r="W774">
        <v>1</v>
      </c>
      <c r="X774" t="s">
        <v>72</v>
      </c>
      <c r="Y774">
        <v>1</v>
      </c>
      <c r="Z774" t="s">
        <v>73</v>
      </c>
      <c r="AA774">
        <v>1</v>
      </c>
      <c r="AB774" s="3">
        <v>0</v>
      </c>
      <c r="AC774" s="3">
        <v>0</v>
      </c>
      <c r="AD774" s="3">
        <v>0</v>
      </c>
      <c r="AE774" s="3">
        <v>0</v>
      </c>
      <c r="AF774" s="3">
        <v>0</v>
      </c>
      <c r="AG774" s="3">
        <v>0</v>
      </c>
      <c r="AH774" s="3">
        <v>0</v>
      </c>
      <c r="AI774" s="3">
        <v>0</v>
      </c>
      <c r="AJ774" s="3">
        <v>0</v>
      </c>
      <c r="AK774" s="3">
        <v>1</v>
      </c>
      <c r="AL774" s="3">
        <v>0</v>
      </c>
      <c r="AM774" s="3">
        <v>0</v>
      </c>
      <c r="AN774" s="3">
        <v>0</v>
      </c>
      <c r="AO774" s="3">
        <v>0</v>
      </c>
      <c r="AP774" s="3">
        <v>0</v>
      </c>
      <c r="AQ774" s="3">
        <v>1</v>
      </c>
      <c r="AR774" s="3">
        <v>0</v>
      </c>
      <c r="AS774" s="3">
        <v>0</v>
      </c>
      <c r="AT774" s="4">
        <v>0</v>
      </c>
      <c r="AU774" s="4">
        <v>0</v>
      </c>
      <c r="AV774" s="3">
        <v>0</v>
      </c>
      <c r="AW774" s="4">
        <v>0</v>
      </c>
      <c r="AX774" s="4">
        <v>0</v>
      </c>
      <c r="AY774" s="3">
        <v>0</v>
      </c>
      <c r="AZ774" s="4">
        <v>0</v>
      </c>
      <c r="BA774" s="4">
        <v>0</v>
      </c>
      <c r="BB774" s="3">
        <v>0</v>
      </c>
      <c r="BC774" s="4">
        <v>15312046000</v>
      </c>
      <c r="BD774" s="4">
        <v>0</v>
      </c>
      <c r="BE774" s="3">
        <v>0</v>
      </c>
      <c r="BF774" s="4">
        <v>0</v>
      </c>
      <c r="BG774" s="4">
        <v>0</v>
      </c>
      <c r="BH774" s="3">
        <v>0</v>
      </c>
      <c r="BI774" s="4">
        <v>15312046000</v>
      </c>
      <c r="BJ774" s="4">
        <v>0</v>
      </c>
      <c r="BK774" s="3">
        <v>0</v>
      </c>
      <c r="BL774" t="s">
        <v>1567</v>
      </c>
      <c r="BM774" s="5">
        <f>AT774 / 1000000</f>
        <v>0</v>
      </c>
      <c r="BN774" s="5">
        <f>AU774 / 1000000</f>
        <v>0</v>
      </c>
      <c r="BO774" s="5">
        <f>AW774 / 1000000</f>
        <v>0</v>
      </c>
      <c r="BP774" s="5">
        <f>AX774 / 1000000</f>
        <v>0</v>
      </c>
      <c r="BQ774" s="5">
        <f>AZ774 / 1000000</f>
        <v>0</v>
      </c>
      <c r="BR774" s="5">
        <f>BA774 / 1000000</f>
        <v>0</v>
      </c>
      <c r="BS774" s="5">
        <f>BC774 / 1000000</f>
        <v>15312.046</v>
      </c>
      <c r="BT774" s="5">
        <f>BD774 / 1000000</f>
        <v>0</v>
      </c>
      <c r="BU774" s="5">
        <f>BF774 / 1000000</f>
        <v>0</v>
      </c>
      <c r="BV774" s="5">
        <f>BG774 / 1000000</f>
        <v>0</v>
      </c>
    </row>
    <row r="775" spans="1:74" x14ac:dyDescent="0.25">
      <c r="A775">
        <v>16</v>
      </c>
      <c r="B775" t="s">
        <v>60</v>
      </c>
      <c r="C775" t="s">
        <v>61</v>
      </c>
      <c r="D775">
        <v>2022</v>
      </c>
      <c r="E775" t="s">
        <v>62</v>
      </c>
      <c r="F775" t="s">
        <v>63</v>
      </c>
      <c r="G775">
        <v>2</v>
      </c>
      <c r="H775" t="s">
        <v>64</v>
      </c>
      <c r="I775" t="s">
        <v>3812</v>
      </c>
      <c r="J775" t="s">
        <v>1533</v>
      </c>
      <c r="K775" t="s">
        <v>1534</v>
      </c>
      <c r="L775" t="s">
        <v>3859</v>
      </c>
      <c r="M775" t="s">
        <v>1535</v>
      </c>
      <c r="N775" t="s">
        <v>3866</v>
      </c>
      <c r="O775" t="s">
        <v>255</v>
      </c>
      <c r="P775" t="s">
        <v>3899</v>
      </c>
      <c r="Q775" t="s">
        <v>1447</v>
      </c>
      <c r="R775" t="s">
        <v>4069</v>
      </c>
      <c r="S775" t="s">
        <v>1563</v>
      </c>
      <c r="T775">
        <v>36</v>
      </c>
      <c r="U775">
        <v>5</v>
      </c>
      <c r="V775" t="s">
        <v>1570</v>
      </c>
      <c r="W775">
        <v>1</v>
      </c>
      <c r="X775" t="s">
        <v>72</v>
      </c>
      <c r="Y775">
        <v>1</v>
      </c>
      <c r="Z775" t="s">
        <v>73</v>
      </c>
      <c r="AA775">
        <v>1</v>
      </c>
      <c r="AB775" s="3">
        <v>1</v>
      </c>
      <c r="AC775" s="3">
        <v>1</v>
      </c>
      <c r="AD775" s="3">
        <v>100</v>
      </c>
      <c r="AE775" s="3">
        <v>0</v>
      </c>
      <c r="AF775" s="3">
        <v>0</v>
      </c>
      <c r="AG775" s="3">
        <v>0</v>
      </c>
      <c r="AH775" s="3">
        <v>1</v>
      </c>
      <c r="AI775" s="3">
        <v>0</v>
      </c>
      <c r="AJ775" s="3">
        <v>0</v>
      </c>
      <c r="AK775" s="3">
        <v>3</v>
      </c>
      <c r="AL775" s="3">
        <v>0</v>
      </c>
      <c r="AM775" s="3">
        <v>0</v>
      </c>
      <c r="AN775" s="3">
        <v>1</v>
      </c>
      <c r="AO775" s="3">
        <v>0</v>
      </c>
      <c r="AP775" s="3">
        <v>0</v>
      </c>
      <c r="AQ775" s="3">
        <v>6</v>
      </c>
      <c r="AR775" s="3">
        <v>1</v>
      </c>
      <c r="AS775" s="3">
        <v>16.670000000000002</v>
      </c>
      <c r="AT775" s="4">
        <v>44214232</v>
      </c>
      <c r="AU775" s="4">
        <v>42012000</v>
      </c>
      <c r="AV775" s="3">
        <v>95.02</v>
      </c>
      <c r="AW775" s="4">
        <v>0</v>
      </c>
      <c r="AX775" s="4">
        <v>0</v>
      </c>
      <c r="AY775" s="3">
        <v>0</v>
      </c>
      <c r="AZ775" s="4">
        <v>2499583082</v>
      </c>
      <c r="BA775" s="4">
        <v>2499583082</v>
      </c>
      <c r="BB775" s="3">
        <v>100</v>
      </c>
      <c r="BC775" s="4">
        <v>1445745000</v>
      </c>
      <c r="BD775" s="4">
        <v>0</v>
      </c>
      <c r="BE775" s="3">
        <v>0</v>
      </c>
      <c r="BF775" s="4">
        <v>647675600</v>
      </c>
      <c r="BG775" s="4">
        <v>0</v>
      </c>
      <c r="BH775" s="3">
        <v>0</v>
      </c>
      <c r="BI775" s="4">
        <v>4637217914</v>
      </c>
      <c r="BJ775" s="4">
        <v>2541595082</v>
      </c>
      <c r="BK775" s="3">
        <v>54.81</v>
      </c>
      <c r="BL775" t="s">
        <v>1571</v>
      </c>
      <c r="BM775" s="5">
        <f>AT775 / 1000000</f>
        <v>44.214232000000003</v>
      </c>
      <c r="BN775" s="5">
        <f>AU775 / 1000000</f>
        <v>42.012</v>
      </c>
      <c r="BO775" s="5">
        <f>AW775 / 1000000</f>
        <v>0</v>
      </c>
      <c r="BP775" s="5">
        <f>AX775 / 1000000</f>
        <v>0</v>
      </c>
      <c r="BQ775" s="5">
        <f>AZ775 / 1000000</f>
        <v>2499.5830820000001</v>
      </c>
      <c r="BR775" s="5">
        <f>BA775 / 1000000</f>
        <v>2499.5830820000001</v>
      </c>
      <c r="BS775" s="5">
        <f>BC775 / 1000000</f>
        <v>1445.7449999999999</v>
      </c>
      <c r="BT775" s="5">
        <f>BD775 / 1000000</f>
        <v>0</v>
      </c>
      <c r="BU775" s="5">
        <f>BF775 / 1000000</f>
        <v>647.67560000000003</v>
      </c>
      <c r="BV775" s="5">
        <f>BG775 / 1000000</f>
        <v>0</v>
      </c>
    </row>
    <row r="776" spans="1:74" x14ac:dyDescent="0.25">
      <c r="A776">
        <v>16</v>
      </c>
      <c r="B776" t="s">
        <v>60</v>
      </c>
      <c r="C776" t="s">
        <v>61</v>
      </c>
      <c r="D776">
        <v>2022</v>
      </c>
      <c r="E776" t="s">
        <v>62</v>
      </c>
      <c r="F776" t="s">
        <v>63</v>
      </c>
      <c r="G776">
        <v>2</v>
      </c>
      <c r="H776" t="s">
        <v>64</v>
      </c>
      <c r="I776" t="s">
        <v>3812</v>
      </c>
      <c r="J776" t="s">
        <v>1533</v>
      </c>
      <c r="K776" t="s">
        <v>1534</v>
      </c>
      <c r="L776" t="s">
        <v>3859</v>
      </c>
      <c r="M776" t="s">
        <v>1535</v>
      </c>
      <c r="N776" t="s">
        <v>3866</v>
      </c>
      <c r="O776" t="s">
        <v>255</v>
      </c>
      <c r="P776" t="s">
        <v>3899</v>
      </c>
      <c r="Q776" t="s">
        <v>1447</v>
      </c>
      <c r="R776" t="s">
        <v>4069</v>
      </c>
      <c r="S776" t="s">
        <v>1563</v>
      </c>
      <c r="T776">
        <v>36</v>
      </c>
      <c r="U776">
        <v>6</v>
      </c>
      <c r="V776" t="s">
        <v>1572</v>
      </c>
      <c r="W776">
        <v>2</v>
      </c>
      <c r="X776" t="s">
        <v>76</v>
      </c>
      <c r="Y776">
        <v>1</v>
      </c>
      <c r="Z776" t="s">
        <v>73</v>
      </c>
      <c r="AA776">
        <v>1</v>
      </c>
      <c r="AB776" s="3">
        <v>0</v>
      </c>
      <c r="AC776" s="3">
        <v>0</v>
      </c>
      <c r="AD776" s="3">
        <v>0</v>
      </c>
      <c r="AE776" s="3">
        <v>100</v>
      </c>
      <c r="AF776" s="3">
        <v>0</v>
      </c>
      <c r="AG776" s="3">
        <v>0</v>
      </c>
      <c r="AH776" s="3">
        <v>100</v>
      </c>
      <c r="AI776" s="3">
        <v>100</v>
      </c>
      <c r="AJ776" s="3">
        <v>100</v>
      </c>
      <c r="AK776" s="3">
        <v>100</v>
      </c>
      <c r="AL776" s="3">
        <v>0</v>
      </c>
      <c r="AM776" s="3">
        <v>0</v>
      </c>
      <c r="AN776" s="3">
        <v>100</v>
      </c>
      <c r="AO776" s="3">
        <v>0</v>
      </c>
      <c r="AP776" s="3">
        <v>0</v>
      </c>
      <c r="AQ776" s="3" t="s">
        <v>77</v>
      </c>
      <c r="AR776" s="3" t="s">
        <v>77</v>
      </c>
      <c r="AS776" s="3" t="s">
        <v>77</v>
      </c>
      <c r="AT776" s="4">
        <v>0</v>
      </c>
      <c r="AU776" s="4">
        <v>0</v>
      </c>
      <c r="AV776" s="3">
        <v>0</v>
      </c>
      <c r="AW776" s="4">
        <v>1700903000</v>
      </c>
      <c r="AX776" s="4">
        <v>1580316588.8900001</v>
      </c>
      <c r="AY776" s="3">
        <v>92.91</v>
      </c>
      <c r="AZ776" s="4">
        <v>827008000</v>
      </c>
      <c r="BA776" s="4">
        <v>827008000</v>
      </c>
      <c r="BB776" s="3">
        <v>100</v>
      </c>
      <c r="BC776" s="4">
        <v>586956000</v>
      </c>
      <c r="BD776" s="4">
        <v>0</v>
      </c>
      <c r="BE776" s="3">
        <v>0</v>
      </c>
      <c r="BF776" s="4">
        <v>86955440</v>
      </c>
      <c r="BG776" s="4">
        <v>0</v>
      </c>
      <c r="BH776" s="3">
        <v>0</v>
      </c>
      <c r="BI776" s="4">
        <v>3201822440</v>
      </c>
      <c r="BJ776" s="4">
        <v>2407324588.8899999</v>
      </c>
      <c r="BK776" s="3">
        <v>75.19</v>
      </c>
      <c r="BL776" t="s">
        <v>1573</v>
      </c>
      <c r="BM776" s="5">
        <f>AT776 / 1000000</f>
        <v>0</v>
      </c>
      <c r="BN776" s="5">
        <f>AU776 / 1000000</f>
        <v>0</v>
      </c>
      <c r="BO776" s="5">
        <f>AW776 / 1000000</f>
        <v>1700.903</v>
      </c>
      <c r="BP776" s="5">
        <f>AX776 / 1000000</f>
        <v>1580.31658889</v>
      </c>
      <c r="BQ776" s="5">
        <f>AZ776 / 1000000</f>
        <v>827.00800000000004</v>
      </c>
      <c r="BR776" s="5">
        <f>BA776 / 1000000</f>
        <v>827.00800000000004</v>
      </c>
      <c r="BS776" s="5">
        <f>BC776 / 1000000</f>
        <v>586.95600000000002</v>
      </c>
      <c r="BT776" s="5">
        <f>BD776 / 1000000</f>
        <v>0</v>
      </c>
      <c r="BU776" s="5">
        <f>BF776 / 1000000</f>
        <v>86.955439999999996</v>
      </c>
      <c r="BV776" s="5">
        <f>BG776 / 1000000</f>
        <v>0</v>
      </c>
    </row>
    <row r="777" spans="1:74" x14ac:dyDescent="0.25">
      <c r="A777">
        <v>16</v>
      </c>
      <c r="B777" t="s">
        <v>60</v>
      </c>
      <c r="C777" t="s">
        <v>61</v>
      </c>
      <c r="D777">
        <v>2022</v>
      </c>
      <c r="E777" t="s">
        <v>62</v>
      </c>
      <c r="F777" t="s">
        <v>63</v>
      </c>
      <c r="G777">
        <v>2</v>
      </c>
      <c r="H777" t="s">
        <v>64</v>
      </c>
      <c r="I777" t="s">
        <v>3812</v>
      </c>
      <c r="J777" t="s">
        <v>1533</v>
      </c>
      <c r="K777" t="s">
        <v>1534</v>
      </c>
      <c r="L777" t="s">
        <v>3859</v>
      </c>
      <c r="M777" t="s">
        <v>1535</v>
      </c>
      <c r="N777" t="s">
        <v>3866</v>
      </c>
      <c r="O777" t="s">
        <v>255</v>
      </c>
      <c r="P777" t="s">
        <v>3899</v>
      </c>
      <c r="Q777" t="s">
        <v>1447</v>
      </c>
      <c r="R777" t="s">
        <v>4069</v>
      </c>
      <c r="S777" t="s">
        <v>1563</v>
      </c>
      <c r="T777">
        <v>36</v>
      </c>
      <c r="U777">
        <v>7</v>
      </c>
      <c r="V777" t="s">
        <v>1574</v>
      </c>
      <c r="W777">
        <v>2</v>
      </c>
      <c r="X777" t="s">
        <v>76</v>
      </c>
      <c r="Y777">
        <v>1</v>
      </c>
      <c r="Z777" t="s">
        <v>73</v>
      </c>
      <c r="AA777">
        <v>1</v>
      </c>
      <c r="AB777" s="3">
        <v>60</v>
      </c>
      <c r="AC777" s="3">
        <v>60.44</v>
      </c>
      <c r="AD777" s="3">
        <v>100.73</v>
      </c>
      <c r="AE777" s="3">
        <v>60</v>
      </c>
      <c r="AF777" s="3">
        <v>66.06</v>
      </c>
      <c r="AG777" s="3">
        <v>110.1</v>
      </c>
      <c r="AH777" s="3">
        <v>60</v>
      </c>
      <c r="AI777" s="3">
        <v>66</v>
      </c>
      <c r="AJ777" s="3">
        <v>110</v>
      </c>
      <c r="AK777" s="3">
        <v>60</v>
      </c>
      <c r="AL777" s="3">
        <v>0</v>
      </c>
      <c r="AM777" s="3">
        <v>0</v>
      </c>
      <c r="AN777" s="3">
        <v>60</v>
      </c>
      <c r="AO777" s="3">
        <v>0</v>
      </c>
      <c r="AP777" s="3">
        <v>0</v>
      </c>
      <c r="AQ777" s="3" t="s">
        <v>77</v>
      </c>
      <c r="AR777" s="3" t="s">
        <v>77</v>
      </c>
      <c r="AS777" s="3" t="s">
        <v>77</v>
      </c>
      <c r="AT777" s="4">
        <v>6949261980</v>
      </c>
      <c r="AU777" s="4">
        <v>6401757626</v>
      </c>
      <c r="AV777" s="3">
        <v>92.12</v>
      </c>
      <c r="AW777" s="4">
        <v>31017813540</v>
      </c>
      <c r="AX777" s="4">
        <v>29548478254.110001</v>
      </c>
      <c r="AY777" s="3">
        <v>95.26</v>
      </c>
      <c r="AZ777" s="4">
        <v>32128919796</v>
      </c>
      <c r="BA777" s="4">
        <v>31664783014</v>
      </c>
      <c r="BB777" s="3">
        <v>98.56</v>
      </c>
      <c r="BC777" s="4">
        <v>25471811000</v>
      </c>
      <c r="BD777" s="4">
        <v>0</v>
      </c>
      <c r="BE777" s="3">
        <v>0</v>
      </c>
      <c r="BF777" s="4">
        <v>20023836598</v>
      </c>
      <c r="BG777" s="4">
        <v>0</v>
      </c>
      <c r="BH777" s="3">
        <v>0</v>
      </c>
      <c r="BI777" s="4">
        <v>115591642914</v>
      </c>
      <c r="BJ777" s="4">
        <v>67615018894.110001</v>
      </c>
      <c r="BK777" s="3">
        <v>58.49</v>
      </c>
      <c r="BL777" t="s">
        <v>1575</v>
      </c>
      <c r="BM777" s="5">
        <f>AT777 / 1000000</f>
        <v>6949.2619800000002</v>
      </c>
      <c r="BN777" s="5">
        <f>AU777 / 1000000</f>
        <v>6401.7576259999996</v>
      </c>
      <c r="BO777" s="5">
        <f>AW777 / 1000000</f>
        <v>31017.813539999999</v>
      </c>
      <c r="BP777" s="5">
        <f>AX777 / 1000000</f>
        <v>29548.478254109999</v>
      </c>
      <c r="BQ777" s="5">
        <f>AZ777 / 1000000</f>
        <v>32128.919795999998</v>
      </c>
      <c r="BR777" s="5">
        <f>BA777 / 1000000</f>
        <v>31664.783014000001</v>
      </c>
      <c r="BS777" s="5">
        <f>BC777 / 1000000</f>
        <v>25471.811000000002</v>
      </c>
      <c r="BT777" s="5">
        <f>BD777 / 1000000</f>
        <v>0</v>
      </c>
      <c r="BU777" s="5">
        <f>BF777 / 1000000</f>
        <v>20023.836598000002</v>
      </c>
      <c r="BV777" s="5">
        <f>BG777 / 1000000</f>
        <v>0</v>
      </c>
    </row>
    <row r="778" spans="1:74" x14ac:dyDescent="0.25">
      <c r="A778">
        <v>16</v>
      </c>
      <c r="B778" t="s">
        <v>60</v>
      </c>
      <c r="C778" t="s">
        <v>61</v>
      </c>
      <c r="D778">
        <v>2022</v>
      </c>
      <c r="E778" t="s">
        <v>62</v>
      </c>
      <c r="F778" t="s">
        <v>63</v>
      </c>
      <c r="G778">
        <v>2</v>
      </c>
      <c r="H778" t="s">
        <v>64</v>
      </c>
      <c r="I778" t="s">
        <v>3812</v>
      </c>
      <c r="J778" t="s">
        <v>1533</v>
      </c>
      <c r="K778" t="s">
        <v>1534</v>
      </c>
      <c r="L778" t="s">
        <v>3859</v>
      </c>
      <c r="M778" t="s">
        <v>1535</v>
      </c>
      <c r="N778" t="s">
        <v>3866</v>
      </c>
      <c r="O778" t="s">
        <v>255</v>
      </c>
      <c r="P778" t="s">
        <v>3899</v>
      </c>
      <c r="Q778" t="s">
        <v>1447</v>
      </c>
      <c r="R778" t="s">
        <v>4069</v>
      </c>
      <c r="S778" t="s">
        <v>1563</v>
      </c>
      <c r="T778">
        <v>36</v>
      </c>
      <c r="U778">
        <v>8</v>
      </c>
      <c r="V778" t="s">
        <v>1576</v>
      </c>
      <c r="W778">
        <v>1</v>
      </c>
      <c r="X778" t="s">
        <v>72</v>
      </c>
      <c r="Y778">
        <v>1</v>
      </c>
      <c r="Z778" t="s">
        <v>73</v>
      </c>
      <c r="AA778">
        <v>1</v>
      </c>
      <c r="AB778" s="3">
        <v>10</v>
      </c>
      <c r="AC778" s="3">
        <v>9</v>
      </c>
      <c r="AD778" s="3">
        <v>90</v>
      </c>
      <c r="AE778" s="3">
        <v>26</v>
      </c>
      <c r="AF778" s="3">
        <v>26</v>
      </c>
      <c r="AG778" s="3">
        <v>100</v>
      </c>
      <c r="AH778" s="3">
        <v>25</v>
      </c>
      <c r="AI778" s="3">
        <v>25</v>
      </c>
      <c r="AJ778" s="3">
        <v>100</v>
      </c>
      <c r="AK778" s="3">
        <v>25</v>
      </c>
      <c r="AL778" s="3">
        <v>0</v>
      </c>
      <c r="AM778" s="3">
        <v>0</v>
      </c>
      <c r="AN778" s="3">
        <v>15</v>
      </c>
      <c r="AO778" s="3">
        <v>0</v>
      </c>
      <c r="AP778" s="3">
        <v>0</v>
      </c>
      <c r="AQ778" s="3">
        <v>100</v>
      </c>
      <c r="AR778" s="3">
        <v>60</v>
      </c>
      <c r="AS778" s="3">
        <v>60</v>
      </c>
      <c r="AT778" s="4">
        <v>1378442997</v>
      </c>
      <c r="AU778" s="4">
        <v>1119678410</v>
      </c>
      <c r="AV778" s="3">
        <v>81.23</v>
      </c>
      <c r="AW778" s="4">
        <v>14845916944</v>
      </c>
      <c r="AX778" s="4">
        <v>13441449536</v>
      </c>
      <c r="AY778" s="3">
        <v>90.54</v>
      </c>
      <c r="AZ778" s="4">
        <v>13669116541</v>
      </c>
      <c r="BA778" s="4">
        <v>13394281730</v>
      </c>
      <c r="BB778" s="3">
        <v>97.99</v>
      </c>
      <c r="BC778" s="4">
        <v>12692179000</v>
      </c>
      <c r="BD778" s="4">
        <v>0</v>
      </c>
      <c r="BE778" s="3">
        <v>0</v>
      </c>
      <c r="BF778" s="4">
        <v>18127979916</v>
      </c>
      <c r="BG778" s="4">
        <v>0</v>
      </c>
      <c r="BH778" s="3">
        <v>0</v>
      </c>
      <c r="BI778" s="4">
        <v>60713635398</v>
      </c>
      <c r="BJ778" s="4">
        <v>27955409676</v>
      </c>
      <c r="BK778" s="3">
        <v>46.04</v>
      </c>
      <c r="BL778" t="s">
        <v>1577</v>
      </c>
      <c r="BM778" s="5">
        <f>AT778 / 1000000</f>
        <v>1378.4429970000001</v>
      </c>
      <c r="BN778" s="5">
        <f>AU778 / 1000000</f>
        <v>1119.67841</v>
      </c>
      <c r="BO778" s="5">
        <f>AW778 / 1000000</f>
        <v>14845.916944000001</v>
      </c>
      <c r="BP778" s="5">
        <f>AX778 / 1000000</f>
        <v>13441.449536</v>
      </c>
      <c r="BQ778" s="5">
        <f>AZ778 / 1000000</f>
        <v>13669.116540999999</v>
      </c>
      <c r="BR778" s="5">
        <f>BA778 / 1000000</f>
        <v>13394.281730000001</v>
      </c>
      <c r="BS778" s="5">
        <f>BC778 / 1000000</f>
        <v>12692.179</v>
      </c>
      <c r="BT778" s="5">
        <f>BD778 / 1000000</f>
        <v>0</v>
      </c>
      <c r="BU778" s="5">
        <f>BF778 / 1000000</f>
        <v>18127.979916</v>
      </c>
      <c r="BV778" s="5">
        <f>BG778 / 1000000</f>
        <v>0</v>
      </c>
    </row>
    <row r="779" spans="1:74" x14ac:dyDescent="0.25">
      <c r="A779">
        <v>16</v>
      </c>
      <c r="B779" t="s">
        <v>60</v>
      </c>
      <c r="C779" t="s">
        <v>61</v>
      </c>
      <c r="D779">
        <v>2022</v>
      </c>
      <c r="E779" t="s">
        <v>62</v>
      </c>
      <c r="F779" t="s">
        <v>63</v>
      </c>
      <c r="G779">
        <v>2</v>
      </c>
      <c r="H779" t="s">
        <v>64</v>
      </c>
      <c r="I779" t="s">
        <v>3812</v>
      </c>
      <c r="J779" t="s">
        <v>1533</v>
      </c>
      <c r="K779" t="s">
        <v>1534</v>
      </c>
      <c r="L779" t="s">
        <v>3859</v>
      </c>
      <c r="M779" t="s">
        <v>1535</v>
      </c>
      <c r="N779" t="s">
        <v>3866</v>
      </c>
      <c r="O779" t="s">
        <v>255</v>
      </c>
      <c r="P779" t="s">
        <v>3899</v>
      </c>
      <c r="Q779" t="s">
        <v>1447</v>
      </c>
      <c r="R779" t="s">
        <v>4069</v>
      </c>
      <c r="S779" t="s">
        <v>1563</v>
      </c>
      <c r="T779">
        <v>36</v>
      </c>
      <c r="U779">
        <v>9</v>
      </c>
      <c r="V779" t="s">
        <v>1578</v>
      </c>
      <c r="W779">
        <v>1</v>
      </c>
      <c r="X779" t="s">
        <v>72</v>
      </c>
      <c r="Y779">
        <v>1</v>
      </c>
      <c r="Z779" t="s">
        <v>73</v>
      </c>
      <c r="AA779">
        <v>1</v>
      </c>
      <c r="AB779" s="3">
        <v>2</v>
      </c>
      <c r="AC779" s="3">
        <v>2</v>
      </c>
      <c r="AD779" s="3">
        <v>100</v>
      </c>
      <c r="AE779" s="3">
        <v>2</v>
      </c>
      <c r="AF779" s="3">
        <v>2</v>
      </c>
      <c r="AG779" s="3">
        <v>100</v>
      </c>
      <c r="AH779" s="3">
        <v>3</v>
      </c>
      <c r="AI779" s="3">
        <v>3</v>
      </c>
      <c r="AJ779" s="3">
        <v>100</v>
      </c>
      <c r="AK779" s="3">
        <v>2</v>
      </c>
      <c r="AL779" s="3">
        <v>0</v>
      </c>
      <c r="AM779" s="3">
        <v>0</v>
      </c>
      <c r="AN779" s="3">
        <v>1</v>
      </c>
      <c r="AO779" s="3">
        <v>0</v>
      </c>
      <c r="AP779" s="3">
        <v>0</v>
      </c>
      <c r="AQ779" s="3">
        <v>10</v>
      </c>
      <c r="AR779" s="3">
        <v>7</v>
      </c>
      <c r="AS779" s="3">
        <v>70</v>
      </c>
      <c r="AT779" s="4">
        <v>50000000</v>
      </c>
      <c r="AU779" s="4">
        <v>50000000</v>
      </c>
      <c r="AV779" s="3">
        <v>100</v>
      </c>
      <c r="AW779" s="4">
        <v>343324000</v>
      </c>
      <c r="AX779" s="4">
        <v>343324000</v>
      </c>
      <c r="AY779" s="3">
        <v>100</v>
      </c>
      <c r="AZ779" s="4">
        <v>131528000</v>
      </c>
      <c r="BA779" s="4">
        <v>131528000</v>
      </c>
      <c r="BB779" s="3">
        <v>100</v>
      </c>
      <c r="BC779" s="4">
        <v>137933000</v>
      </c>
      <c r="BD779" s="4">
        <v>0</v>
      </c>
      <c r="BE779" s="3">
        <v>0</v>
      </c>
      <c r="BF779" s="4">
        <v>352072910</v>
      </c>
      <c r="BG779" s="4">
        <v>0</v>
      </c>
      <c r="BH779" s="3">
        <v>0</v>
      </c>
      <c r="BI779" s="4">
        <v>1014857910</v>
      </c>
      <c r="BJ779" s="4">
        <v>524852000</v>
      </c>
      <c r="BK779" s="3">
        <v>51.72</v>
      </c>
      <c r="BL779" t="s">
        <v>1579</v>
      </c>
      <c r="BM779" s="5">
        <f>AT779 / 1000000</f>
        <v>50</v>
      </c>
      <c r="BN779" s="5">
        <f>AU779 / 1000000</f>
        <v>50</v>
      </c>
      <c r="BO779" s="5">
        <f>AW779 / 1000000</f>
        <v>343.32400000000001</v>
      </c>
      <c r="BP779" s="5">
        <f>AX779 / 1000000</f>
        <v>343.32400000000001</v>
      </c>
      <c r="BQ779" s="5">
        <f>AZ779 / 1000000</f>
        <v>131.52799999999999</v>
      </c>
      <c r="BR779" s="5">
        <f>BA779 / 1000000</f>
        <v>131.52799999999999</v>
      </c>
      <c r="BS779" s="5">
        <f>BC779 / 1000000</f>
        <v>137.93299999999999</v>
      </c>
      <c r="BT779" s="5">
        <f>BD779 / 1000000</f>
        <v>0</v>
      </c>
      <c r="BU779" s="5">
        <f>BF779 / 1000000</f>
        <v>352.07290999999998</v>
      </c>
      <c r="BV779" s="5">
        <f>BG779 / 1000000</f>
        <v>0</v>
      </c>
    </row>
    <row r="780" spans="1:74" x14ac:dyDescent="0.25">
      <c r="A780">
        <v>16</v>
      </c>
      <c r="B780" t="s">
        <v>60</v>
      </c>
      <c r="C780" t="s">
        <v>61</v>
      </c>
      <c r="D780">
        <v>2022</v>
      </c>
      <c r="E780" t="s">
        <v>62</v>
      </c>
      <c r="F780" t="s">
        <v>63</v>
      </c>
      <c r="G780">
        <v>2</v>
      </c>
      <c r="H780" t="s">
        <v>64</v>
      </c>
      <c r="I780" t="s">
        <v>3812</v>
      </c>
      <c r="J780" t="s">
        <v>1533</v>
      </c>
      <c r="K780" t="s">
        <v>1534</v>
      </c>
      <c r="L780" t="s">
        <v>3859</v>
      </c>
      <c r="M780" t="s">
        <v>1535</v>
      </c>
      <c r="N780" t="s">
        <v>3866</v>
      </c>
      <c r="O780" t="s">
        <v>255</v>
      </c>
      <c r="P780" t="s">
        <v>3899</v>
      </c>
      <c r="Q780" t="s">
        <v>1447</v>
      </c>
      <c r="R780" t="s">
        <v>4069</v>
      </c>
      <c r="S780" t="s">
        <v>1563</v>
      </c>
      <c r="T780">
        <v>36</v>
      </c>
      <c r="U780">
        <v>11</v>
      </c>
      <c r="V780" t="s">
        <v>1580</v>
      </c>
      <c r="W780">
        <v>1</v>
      </c>
      <c r="X780" t="s">
        <v>72</v>
      </c>
      <c r="Y780">
        <v>1</v>
      </c>
      <c r="Z780" t="s">
        <v>73</v>
      </c>
      <c r="AA780">
        <v>1</v>
      </c>
      <c r="AB780" s="3">
        <v>10</v>
      </c>
      <c r="AC780" s="3">
        <v>10</v>
      </c>
      <c r="AD780" s="3">
        <v>100</v>
      </c>
      <c r="AE780" s="3">
        <v>40</v>
      </c>
      <c r="AF780" s="3">
        <v>40</v>
      </c>
      <c r="AG780" s="3">
        <v>100</v>
      </c>
      <c r="AH780" s="3">
        <v>25</v>
      </c>
      <c r="AI780" s="3">
        <v>25</v>
      </c>
      <c r="AJ780" s="3">
        <v>100</v>
      </c>
      <c r="AK780" s="3">
        <v>25</v>
      </c>
      <c r="AL780" s="3">
        <v>0</v>
      </c>
      <c r="AM780" s="3">
        <v>0</v>
      </c>
      <c r="AN780" s="3">
        <v>0</v>
      </c>
      <c r="AO780" s="3">
        <v>0</v>
      </c>
      <c r="AP780" s="3">
        <v>0</v>
      </c>
      <c r="AQ780" s="3">
        <v>100</v>
      </c>
      <c r="AR780" s="3">
        <v>75</v>
      </c>
      <c r="AS780" s="3">
        <v>75</v>
      </c>
      <c r="AT780" s="4">
        <v>141211053</v>
      </c>
      <c r="AU780" s="4">
        <v>114404186</v>
      </c>
      <c r="AV780" s="3">
        <v>81.010000000000005</v>
      </c>
      <c r="AW780" s="4">
        <v>8789162088</v>
      </c>
      <c r="AX780" s="4">
        <v>8789162088</v>
      </c>
      <c r="AY780" s="3">
        <v>100</v>
      </c>
      <c r="AZ780" s="4">
        <v>4804473728</v>
      </c>
      <c r="BA780" s="4">
        <v>3661721488</v>
      </c>
      <c r="BB780" s="3">
        <v>76.209999999999994</v>
      </c>
      <c r="BC780" s="4">
        <v>6698557000</v>
      </c>
      <c r="BD780" s="4">
        <v>0</v>
      </c>
      <c r="BE780" s="3">
        <v>0</v>
      </c>
      <c r="BF780" s="4">
        <v>0</v>
      </c>
      <c r="BG780" s="4">
        <v>0</v>
      </c>
      <c r="BH780" s="3">
        <v>0</v>
      </c>
      <c r="BI780" s="4">
        <v>20433403869</v>
      </c>
      <c r="BJ780" s="4">
        <v>12565287762</v>
      </c>
      <c r="BK780" s="3">
        <v>61.49</v>
      </c>
      <c r="BL780" t="s">
        <v>1581</v>
      </c>
      <c r="BM780" s="5">
        <f>AT780 / 1000000</f>
        <v>141.21105299999999</v>
      </c>
      <c r="BN780" s="5">
        <f>AU780 / 1000000</f>
        <v>114.404186</v>
      </c>
      <c r="BO780" s="5">
        <f>AW780 / 1000000</f>
        <v>8789.1620879999991</v>
      </c>
      <c r="BP780" s="5">
        <f>AX780 / 1000000</f>
        <v>8789.1620879999991</v>
      </c>
      <c r="BQ780" s="5">
        <f>AZ780 / 1000000</f>
        <v>4804.4737279999999</v>
      </c>
      <c r="BR780" s="5">
        <f>BA780 / 1000000</f>
        <v>3661.7214880000001</v>
      </c>
      <c r="BS780" s="5">
        <f>BC780 / 1000000</f>
        <v>6698.5569999999998</v>
      </c>
      <c r="BT780" s="5">
        <f>BD780 / 1000000</f>
        <v>0</v>
      </c>
      <c r="BU780" s="5">
        <f>BF780 / 1000000</f>
        <v>0</v>
      </c>
      <c r="BV780" s="5">
        <f>BG780 / 1000000</f>
        <v>0</v>
      </c>
    </row>
    <row r="781" spans="1:74" x14ac:dyDescent="0.25">
      <c r="A781">
        <v>16</v>
      </c>
      <c r="B781" t="s">
        <v>60</v>
      </c>
      <c r="C781" t="s">
        <v>61</v>
      </c>
      <c r="D781">
        <v>2022</v>
      </c>
      <c r="E781" t="s">
        <v>62</v>
      </c>
      <c r="F781" t="s">
        <v>63</v>
      </c>
      <c r="G781">
        <v>2</v>
      </c>
      <c r="H781" t="s">
        <v>64</v>
      </c>
      <c r="I781" t="s">
        <v>3812</v>
      </c>
      <c r="J781" t="s">
        <v>1533</v>
      </c>
      <c r="K781" t="s">
        <v>1534</v>
      </c>
      <c r="L781" t="s">
        <v>3859</v>
      </c>
      <c r="M781" t="s">
        <v>1535</v>
      </c>
      <c r="N781" t="s">
        <v>3866</v>
      </c>
      <c r="O781" t="s">
        <v>255</v>
      </c>
      <c r="P781" t="s">
        <v>3899</v>
      </c>
      <c r="Q781" t="s">
        <v>1447</v>
      </c>
      <c r="R781" t="s">
        <v>4069</v>
      </c>
      <c r="S781" t="s">
        <v>1563</v>
      </c>
      <c r="T781">
        <v>36</v>
      </c>
      <c r="U781">
        <v>12</v>
      </c>
      <c r="V781" t="s">
        <v>1582</v>
      </c>
      <c r="W781">
        <v>1</v>
      </c>
      <c r="X781" t="s">
        <v>72</v>
      </c>
      <c r="Y781">
        <v>1</v>
      </c>
      <c r="Z781" t="s">
        <v>73</v>
      </c>
      <c r="AA781">
        <v>1</v>
      </c>
      <c r="AB781" s="3">
        <v>2</v>
      </c>
      <c r="AC781" s="3">
        <v>1</v>
      </c>
      <c r="AD781" s="3">
        <v>50</v>
      </c>
      <c r="AE781" s="3">
        <v>33</v>
      </c>
      <c r="AF781" s="3">
        <v>33</v>
      </c>
      <c r="AG781" s="3">
        <v>100</v>
      </c>
      <c r="AH781" s="3">
        <v>55</v>
      </c>
      <c r="AI781" s="3">
        <v>55</v>
      </c>
      <c r="AJ781" s="3">
        <v>100</v>
      </c>
      <c r="AK781" s="3">
        <v>11</v>
      </c>
      <c r="AL781" s="3">
        <v>0</v>
      </c>
      <c r="AM781" s="3">
        <v>0</v>
      </c>
      <c r="AN781" s="3">
        <v>0</v>
      </c>
      <c r="AO781" s="3">
        <v>0</v>
      </c>
      <c r="AP781" s="3">
        <v>0</v>
      </c>
      <c r="AQ781" s="3">
        <v>100</v>
      </c>
      <c r="AR781" s="3">
        <v>89</v>
      </c>
      <c r="AS781" s="3">
        <v>89</v>
      </c>
      <c r="AT781" s="4">
        <v>318218027</v>
      </c>
      <c r="AU781" s="4">
        <v>318218027</v>
      </c>
      <c r="AV781" s="3">
        <v>100</v>
      </c>
      <c r="AW781" s="4">
        <v>19460918149</v>
      </c>
      <c r="AX781" s="4">
        <v>19460918149</v>
      </c>
      <c r="AY781" s="3">
        <v>100</v>
      </c>
      <c r="AZ781" s="4">
        <v>33193952892</v>
      </c>
      <c r="BA781" s="4">
        <v>33193952892</v>
      </c>
      <c r="BB781" s="3">
        <v>100</v>
      </c>
      <c r="BC781" s="4">
        <v>24290536000</v>
      </c>
      <c r="BD781" s="4">
        <v>0</v>
      </c>
      <c r="BE781" s="3">
        <v>0</v>
      </c>
      <c r="BF781" s="4">
        <v>0</v>
      </c>
      <c r="BG781" s="4">
        <v>0</v>
      </c>
      <c r="BH781" s="3">
        <v>0</v>
      </c>
      <c r="BI781" s="4">
        <v>77263625068</v>
      </c>
      <c r="BJ781" s="4">
        <v>52973089068</v>
      </c>
      <c r="BK781" s="3">
        <v>68.56</v>
      </c>
      <c r="BL781" t="s">
        <v>1583</v>
      </c>
      <c r="BM781" s="5">
        <f>AT781 / 1000000</f>
        <v>318.21802700000001</v>
      </c>
      <c r="BN781" s="5">
        <f>AU781 / 1000000</f>
        <v>318.21802700000001</v>
      </c>
      <c r="BO781" s="5">
        <f>AW781 / 1000000</f>
        <v>19460.918149000001</v>
      </c>
      <c r="BP781" s="5">
        <f>AX781 / 1000000</f>
        <v>19460.918149000001</v>
      </c>
      <c r="BQ781" s="5">
        <f>AZ781 / 1000000</f>
        <v>33193.952892000001</v>
      </c>
      <c r="BR781" s="5">
        <f>BA781 / 1000000</f>
        <v>33193.952892000001</v>
      </c>
      <c r="BS781" s="5">
        <f>BC781 / 1000000</f>
        <v>24290.536</v>
      </c>
      <c r="BT781" s="5">
        <f>BD781 / 1000000</f>
        <v>0</v>
      </c>
      <c r="BU781" s="5">
        <f>BF781 / 1000000</f>
        <v>0</v>
      </c>
      <c r="BV781" s="5">
        <f>BG781 / 1000000</f>
        <v>0</v>
      </c>
    </row>
    <row r="782" spans="1:74" x14ac:dyDescent="0.25">
      <c r="A782">
        <v>16</v>
      </c>
      <c r="B782" t="s">
        <v>60</v>
      </c>
      <c r="C782" t="s">
        <v>61</v>
      </c>
      <c r="D782">
        <v>2022</v>
      </c>
      <c r="E782" t="s">
        <v>62</v>
      </c>
      <c r="F782" t="s">
        <v>63</v>
      </c>
      <c r="G782">
        <v>2</v>
      </c>
      <c r="H782" t="s">
        <v>64</v>
      </c>
      <c r="I782" t="s">
        <v>3812</v>
      </c>
      <c r="J782" t="s">
        <v>1533</v>
      </c>
      <c r="K782" t="s">
        <v>1534</v>
      </c>
      <c r="L782" t="s">
        <v>3859</v>
      </c>
      <c r="M782" t="s">
        <v>1535</v>
      </c>
      <c r="N782" t="s">
        <v>3866</v>
      </c>
      <c r="O782" t="s">
        <v>255</v>
      </c>
      <c r="P782" t="s">
        <v>3899</v>
      </c>
      <c r="Q782" t="s">
        <v>1447</v>
      </c>
      <c r="R782" t="s">
        <v>4070</v>
      </c>
      <c r="S782" t="s">
        <v>1584</v>
      </c>
      <c r="T782">
        <v>40</v>
      </c>
      <c r="U782">
        <v>1</v>
      </c>
      <c r="V782" t="s">
        <v>1585</v>
      </c>
      <c r="W782">
        <v>3</v>
      </c>
      <c r="X782" t="s">
        <v>136</v>
      </c>
      <c r="Y782">
        <v>1</v>
      </c>
      <c r="Z782" t="s">
        <v>73</v>
      </c>
      <c r="AA782">
        <v>1</v>
      </c>
      <c r="AB782" s="3">
        <v>0.1</v>
      </c>
      <c r="AC782" s="3">
        <v>0.1</v>
      </c>
      <c r="AD782" s="3">
        <v>100</v>
      </c>
      <c r="AE782" s="3">
        <v>0.45</v>
      </c>
      <c r="AF782" s="3">
        <v>0.45</v>
      </c>
      <c r="AG782" s="3">
        <v>100</v>
      </c>
      <c r="AH782" s="3">
        <v>0.65</v>
      </c>
      <c r="AI782" s="3">
        <v>0.65</v>
      </c>
      <c r="AJ782" s="3">
        <v>100</v>
      </c>
      <c r="AK782" s="3">
        <v>0.85</v>
      </c>
      <c r="AL782" s="3">
        <v>0</v>
      </c>
      <c r="AM782" s="3">
        <v>0</v>
      </c>
      <c r="AN782" s="3">
        <v>1</v>
      </c>
      <c r="AO782" s="3">
        <v>0</v>
      </c>
      <c r="AP782" s="3">
        <v>0</v>
      </c>
      <c r="AQ782" s="3" t="s">
        <v>77</v>
      </c>
      <c r="AR782" s="3" t="s">
        <v>77</v>
      </c>
      <c r="AS782" s="3" t="s">
        <v>77</v>
      </c>
      <c r="AT782" s="4">
        <v>1078169886</v>
      </c>
      <c r="AU782" s="4">
        <v>851177778</v>
      </c>
      <c r="AV782" s="3">
        <v>78.95</v>
      </c>
      <c r="AW782" s="4">
        <v>1689958915</v>
      </c>
      <c r="AX782" s="4">
        <v>1689958915</v>
      </c>
      <c r="AY782" s="3">
        <v>100</v>
      </c>
      <c r="AZ782" s="4">
        <v>1768323258</v>
      </c>
      <c r="BA782" s="4">
        <v>1757351424</v>
      </c>
      <c r="BB782" s="3">
        <v>99.38</v>
      </c>
      <c r="BC782" s="4">
        <v>1352916000</v>
      </c>
      <c r="BD782" s="4">
        <v>0</v>
      </c>
      <c r="BE782" s="3">
        <v>0</v>
      </c>
      <c r="BF782" s="4">
        <v>1760451000</v>
      </c>
      <c r="BG782" s="4">
        <v>0</v>
      </c>
      <c r="BH782" s="3">
        <v>0</v>
      </c>
      <c r="BI782" s="4">
        <v>7649819059</v>
      </c>
      <c r="BJ782" s="4">
        <v>4298488117</v>
      </c>
      <c r="BK782" s="3">
        <v>56.19</v>
      </c>
      <c r="BM782" s="5">
        <f>AT782 / 1000000</f>
        <v>1078.1698859999999</v>
      </c>
      <c r="BN782" s="5">
        <f>AU782 / 1000000</f>
        <v>851.17777799999999</v>
      </c>
      <c r="BO782" s="5">
        <f>AW782 / 1000000</f>
        <v>1689.9589149999999</v>
      </c>
      <c r="BP782" s="5">
        <f>AX782 / 1000000</f>
        <v>1689.9589149999999</v>
      </c>
      <c r="BQ782" s="5">
        <f>AZ782 / 1000000</f>
        <v>1768.3232579999999</v>
      </c>
      <c r="BR782" s="5">
        <f>BA782 / 1000000</f>
        <v>1757.351424</v>
      </c>
      <c r="BS782" s="5">
        <f>BC782 / 1000000</f>
        <v>1352.9159999999999</v>
      </c>
      <c r="BT782" s="5">
        <f>BD782 / 1000000</f>
        <v>0</v>
      </c>
      <c r="BU782" s="5">
        <f>BF782 / 1000000</f>
        <v>1760.451</v>
      </c>
      <c r="BV782" s="5">
        <f>BG782 / 1000000</f>
        <v>0</v>
      </c>
    </row>
    <row r="783" spans="1:74" x14ac:dyDescent="0.25">
      <c r="A783">
        <v>16</v>
      </c>
      <c r="B783" t="s">
        <v>60</v>
      </c>
      <c r="C783" t="s">
        <v>61</v>
      </c>
      <c r="D783">
        <v>2022</v>
      </c>
      <c r="E783" t="s">
        <v>62</v>
      </c>
      <c r="F783" t="s">
        <v>63</v>
      </c>
      <c r="G783">
        <v>2</v>
      </c>
      <c r="H783" t="s">
        <v>64</v>
      </c>
      <c r="I783" t="s">
        <v>3812</v>
      </c>
      <c r="J783" t="s">
        <v>1533</v>
      </c>
      <c r="K783" t="s">
        <v>1534</v>
      </c>
      <c r="L783" t="s">
        <v>3859</v>
      </c>
      <c r="M783" t="s">
        <v>1535</v>
      </c>
      <c r="N783" t="s">
        <v>3866</v>
      </c>
      <c r="O783" t="s">
        <v>255</v>
      </c>
      <c r="P783" t="s">
        <v>3899</v>
      </c>
      <c r="Q783" t="s">
        <v>1447</v>
      </c>
      <c r="R783" t="s">
        <v>4070</v>
      </c>
      <c r="S783" t="s">
        <v>1584</v>
      </c>
      <c r="T783">
        <v>40</v>
      </c>
      <c r="U783">
        <v>2</v>
      </c>
      <c r="V783" t="s">
        <v>1586</v>
      </c>
      <c r="W783">
        <v>2</v>
      </c>
      <c r="X783" t="s">
        <v>76</v>
      </c>
      <c r="Y783">
        <v>1</v>
      </c>
      <c r="Z783" t="s">
        <v>73</v>
      </c>
      <c r="AA783">
        <v>1</v>
      </c>
      <c r="AB783" s="3">
        <v>67000</v>
      </c>
      <c r="AC783" s="3">
        <v>68142</v>
      </c>
      <c r="AD783" s="3">
        <v>101.7</v>
      </c>
      <c r="AE783" s="3">
        <v>71000</v>
      </c>
      <c r="AF783" s="3">
        <v>74263</v>
      </c>
      <c r="AG783" s="3">
        <v>104.6</v>
      </c>
      <c r="AH783" s="3">
        <v>71000</v>
      </c>
      <c r="AI783" s="3">
        <v>81365</v>
      </c>
      <c r="AJ783" s="3">
        <v>114.6</v>
      </c>
      <c r="AK783" s="3">
        <v>71000</v>
      </c>
      <c r="AL783" s="3">
        <v>0</v>
      </c>
      <c r="AM783" s="3">
        <v>0</v>
      </c>
      <c r="AN783" s="3">
        <v>71000</v>
      </c>
      <c r="AO783" s="3">
        <v>0</v>
      </c>
      <c r="AP783" s="3">
        <v>0</v>
      </c>
      <c r="AQ783" s="3" t="s">
        <v>77</v>
      </c>
      <c r="AR783" s="3" t="s">
        <v>77</v>
      </c>
      <c r="AS783" s="3" t="s">
        <v>77</v>
      </c>
      <c r="AT783" s="4">
        <v>64050879501</v>
      </c>
      <c r="AU783" s="4">
        <v>55571036493</v>
      </c>
      <c r="AV783" s="3">
        <v>86.76</v>
      </c>
      <c r="AW783" s="4">
        <v>209265261587</v>
      </c>
      <c r="AX783" s="4">
        <v>196736269187</v>
      </c>
      <c r="AY783" s="3">
        <v>94.01</v>
      </c>
      <c r="AZ783" s="4">
        <v>169291650207</v>
      </c>
      <c r="BA783" s="4">
        <v>166277543020</v>
      </c>
      <c r="BB783" s="3">
        <v>98.22</v>
      </c>
      <c r="BC783" s="4">
        <v>174841188000</v>
      </c>
      <c r="BD783" s="4">
        <v>0</v>
      </c>
      <c r="BE783" s="3">
        <v>0</v>
      </c>
      <c r="BF783" s="4">
        <v>211723380000</v>
      </c>
      <c r="BG783" s="4">
        <v>0</v>
      </c>
      <c r="BH783" s="3">
        <v>0</v>
      </c>
      <c r="BI783" s="4">
        <v>829172359295</v>
      </c>
      <c r="BJ783" s="4">
        <v>418584848700</v>
      </c>
      <c r="BK783" s="3">
        <v>50.48</v>
      </c>
      <c r="BL783" t="s">
        <v>1587</v>
      </c>
      <c r="BM783" s="5">
        <f>AT783 / 1000000</f>
        <v>64050.879501000003</v>
      </c>
      <c r="BN783" s="5">
        <f>AU783 / 1000000</f>
        <v>55571.036493</v>
      </c>
      <c r="BO783" s="5">
        <f>AW783 / 1000000</f>
        <v>209265.26158699999</v>
      </c>
      <c r="BP783" s="5">
        <f>AX783 / 1000000</f>
        <v>196736.269187</v>
      </c>
      <c r="BQ783" s="5">
        <f>AZ783 / 1000000</f>
        <v>169291.650207</v>
      </c>
      <c r="BR783" s="5">
        <f>BA783 / 1000000</f>
        <v>166277.54302000001</v>
      </c>
      <c r="BS783" s="5">
        <f>BC783 / 1000000</f>
        <v>174841.18799999999</v>
      </c>
      <c r="BT783" s="5">
        <f>BD783 / 1000000</f>
        <v>0</v>
      </c>
      <c r="BU783" s="5">
        <f>BF783 / 1000000</f>
        <v>211723.38</v>
      </c>
      <c r="BV783" s="5">
        <f>BG783 / 1000000</f>
        <v>0</v>
      </c>
    </row>
    <row r="784" spans="1:74" x14ac:dyDescent="0.25">
      <c r="A784">
        <v>16</v>
      </c>
      <c r="B784" t="s">
        <v>60</v>
      </c>
      <c r="C784" t="s">
        <v>61</v>
      </c>
      <c r="D784">
        <v>2022</v>
      </c>
      <c r="E784" t="s">
        <v>62</v>
      </c>
      <c r="F784" t="s">
        <v>63</v>
      </c>
      <c r="G784">
        <v>2</v>
      </c>
      <c r="H784" t="s">
        <v>64</v>
      </c>
      <c r="I784" t="s">
        <v>3812</v>
      </c>
      <c r="J784" t="s">
        <v>1533</v>
      </c>
      <c r="K784" t="s">
        <v>1534</v>
      </c>
      <c r="L784" t="s">
        <v>3859</v>
      </c>
      <c r="M784" t="s">
        <v>1535</v>
      </c>
      <c r="N784" t="s">
        <v>3866</v>
      </c>
      <c r="O784" t="s">
        <v>255</v>
      </c>
      <c r="P784" t="s">
        <v>3899</v>
      </c>
      <c r="Q784" t="s">
        <v>1447</v>
      </c>
      <c r="R784" t="s">
        <v>4070</v>
      </c>
      <c r="S784" t="s">
        <v>1584</v>
      </c>
      <c r="T784">
        <v>40</v>
      </c>
      <c r="U784">
        <v>3</v>
      </c>
      <c r="V784" t="s">
        <v>1588</v>
      </c>
      <c r="W784">
        <v>3</v>
      </c>
      <c r="X784" t="s">
        <v>136</v>
      </c>
      <c r="Y784">
        <v>1</v>
      </c>
      <c r="Z784" t="s">
        <v>73</v>
      </c>
      <c r="AA784">
        <v>1</v>
      </c>
      <c r="AB784" s="3">
        <v>5200</v>
      </c>
      <c r="AC784" s="3">
        <v>5430</v>
      </c>
      <c r="AD784" s="3">
        <v>104.42</v>
      </c>
      <c r="AE784" s="3">
        <v>10533</v>
      </c>
      <c r="AF784" s="3">
        <v>10533</v>
      </c>
      <c r="AG784" s="3">
        <v>100</v>
      </c>
      <c r="AH784" s="3">
        <v>15880</v>
      </c>
      <c r="AI784" s="3">
        <v>15880</v>
      </c>
      <c r="AJ784" s="3">
        <v>100</v>
      </c>
      <c r="AK784" s="3">
        <v>17500</v>
      </c>
      <c r="AL784" s="3">
        <v>0</v>
      </c>
      <c r="AM784" s="3">
        <v>0</v>
      </c>
      <c r="AN784" s="3">
        <v>18500</v>
      </c>
      <c r="AO784" s="3">
        <v>0</v>
      </c>
      <c r="AP784" s="3">
        <v>0</v>
      </c>
      <c r="AQ784" s="3" t="s">
        <v>77</v>
      </c>
      <c r="AR784" s="3" t="s">
        <v>77</v>
      </c>
      <c r="AS784" s="3" t="s">
        <v>77</v>
      </c>
      <c r="AT784" s="4">
        <v>3536597003</v>
      </c>
      <c r="AU784" s="4">
        <v>2984083801</v>
      </c>
      <c r="AV784" s="3">
        <v>84.38</v>
      </c>
      <c r="AW784" s="4">
        <v>7574629301</v>
      </c>
      <c r="AX784" s="4">
        <v>7545501101</v>
      </c>
      <c r="AY784" s="3">
        <v>99.62</v>
      </c>
      <c r="AZ784" s="4">
        <v>7365549557</v>
      </c>
      <c r="BA784" s="4">
        <v>7289248125</v>
      </c>
      <c r="BB784" s="3">
        <v>98.96</v>
      </c>
      <c r="BC784" s="4">
        <v>8563126000</v>
      </c>
      <c r="BD784" s="4">
        <v>0</v>
      </c>
      <c r="BE784" s="3">
        <v>0</v>
      </c>
      <c r="BF784" s="4">
        <v>11155151000</v>
      </c>
      <c r="BG784" s="4">
        <v>0</v>
      </c>
      <c r="BH784" s="3">
        <v>0</v>
      </c>
      <c r="BI784" s="4">
        <v>38195052861</v>
      </c>
      <c r="BJ784" s="4">
        <v>17818833027</v>
      </c>
      <c r="BK784" s="3">
        <v>46.65</v>
      </c>
      <c r="BM784" s="5">
        <f>AT784 / 1000000</f>
        <v>3536.5970029999999</v>
      </c>
      <c r="BN784" s="5">
        <f>AU784 / 1000000</f>
        <v>2984.0838010000002</v>
      </c>
      <c r="BO784" s="5">
        <f>AW784 / 1000000</f>
        <v>7574.6293009999999</v>
      </c>
      <c r="BP784" s="5">
        <f>AX784 / 1000000</f>
        <v>7545.5011009999998</v>
      </c>
      <c r="BQ784" s="5">
        <f>AZ784 / 1000000</f>
        <v>7365.5495570000003</v>
      </c>
      <c r="BR784" s="5">
        <f>BA784 / 1000000</f>
        <v>7289.2481250000001</v>
      </c>
      <c r="BS784" s="5">
        <f>BC784 / 1000000</f>
        <v>8563.1260000000002</v>
      </c>
      <c r="BT784" s="5">
        <f>BD784 / 1000000</f>
        <v>0</v>
      </c>
      <c r="BU784" s="5">
        <f>BF784 / 1000000</f>
        <v>11155.151</v>
      </c>
      <c r="BV784" s="5">
        <f>BG784 / 1000000</f>
        <v>0</v>
      </c>
    </row>
    <row r="785" spans="1:74" x14ac:dyDescent="0.25">
      <c r="A785">
        <v>16</v>
      </c>
      <c r="B785" t="s">
        <v>60</v>
      </c>
      <c r="C785" t="s">
        <v>61</v>
      </c>
      <c r="D785">
        <v>2022</v>
      </c>
      <c r="E785" t="s">
        <v>62</v>
      </c>
      <c r="F785" t="s">
        <v>63</v>
      </c>
      <c r="G785">
        <v>2</v>
      </c>
      <c r="H785" t="s">
        <v>64</v>
      </c>
      <c r="I785" t="s">
        <v>3812</v>
      </c>
      <c r="J785" t="s">
        <v>1533</v>
      </c>
      <c r="K785" t="s">
        <v>1534</v>
      </c>
      <c r="L785" t="s">
        <v>3859</v>
      </c>
      <c r="M785" t="s">
        <v>1535</v>
      </c>
      <c r="N785" t="s">
        <v>3866</v>
      </c>
      <c r="O785" t="s">
        <v>255</v>
      </c>
      <c r="P785" t="s">
        <v>3899</v>
      </c>
      <c r="Q785" t="s">
        <v>1447</v>
      </c>
      <c r="R785" t="s">
        <v>4070</v>
      </c>
      <c r="S785" t="s">
        <v>1584</v>
      </c>
      <c r="T785">
        <v>40</v>
      </c>
      <c r="U785">
        <v>4</v>
      </c>
      <c r="V785" t="s">
        <v>1589</v>
      </c>
      <c r="W785">
        <v>3</v>
      </c>
      <c r="X785" t="s">
        <v>136</v>
      </c>
      <c r="Y785">
        <v>1</v>
      </c>
      <c r="Z785" t="s">
        <v>73</v>
      </c>
      <c r="AA785">
        <v>1</v>
      </c>
      <c r="AB785" s="3">
        <v>0.1</v>
      </c>
      <c r="AC785" s="3">
        <v>0.1</v>
      </c>
      <c r="AD785" s="3">
        <v>100</v>
      </c>
      <c r="AE785" s="3">
        <v>0.2</v>
      </c>
      <c r="AF785" s="3">
        <v>0.2</v>
      </c>
      <c r="AG785" s="3">
        <v>100</v>
      </c>
      <c r="AH785" s="3">
        <v>0.4</v>
      </c>
      <c r="AI785" s="3">
        <v>0.4</v>
      </c>
      <c r="AJ785" s="3">
        <v>100</v>
      </c>
      <c r="AK785" s="3">
        <v>0.8</v>
      </c>
      <c r="AL785" s="3">
        <v>0</v>
      </c>
      <c r="AM785" s="3">
        <v>0</v>
      </c>
      <c r="AN785" s="3">
        <v>1</v>
      </c>
      <c r="AO785" s="3">
        <v>0</v>
      </c>
      <c r="AP785" s="3">
        <v>0</v>
      </c>
      <c r="AQ785" s="3" t="s">
        <v>77</v>
      </c>
      <c r="AR785" s="3" t="s">
        <v>77</v>
      </c>
      <c r="AS785" s="3" t="s">
        <v>77</v>
      </c>
      <c r="AT785" s="4">
        <v>187618434</v>
      </c>
      <c r="AU785" s="4">
        <v>163502334</v>
      </c>
      <c r="AV785" s="3">
        <v>87.14</v>
      </c>
      <c r="AW785" s="4">
        <v>323010000</v>
      </c>
      <c r="AX785" s="4">
        <v>323010000</v>
      </c>
      <c r="AY785" s="3">
        <v>100</v>
      </c>
      <c r="AZ785" s="4">
        <v>328785733</v>
      </c>
      <c r="BA785" s="4">
        <v>319490333</v>
      </c>
      <c r="BB785" s="3">
        <v>97.17</v>
      </c>
      <c r="BC785" s="4">
        <v>256431000</v>
      </c>
      <c r="BD785" s="4">
        <v>0</v>
      </c>
      <c r="BE785" s="3">
        <v>0</v>
      </c>
      <c r="BF785" s="4">
        <v>461786000</v>
      </c>
      <c r="BG785" s="4">
        <v>0</v>
      </c>
      <c r="BH785" s="3">
        <v>0</v>
      </c>
      <c r="BI785" s="4">
        <v>1557631167</v>
      </c>
      <c r="BJ785" s="4">
        <v>806002667</v>
      </c>
      <c r="BK785" s="3">
        <v>51.75</v>
      </c>
      <c r="BM785" s="5">
        <f>AT785 / 1000000</f>
        <v>187.61843400000001</v>
      </c>
      <c r="BN785" s="5">
        <f>AU785 / 1000000</f>
        <v>163.50233399999999</v>
      </c>
      <c r="BO785" s="5">
        <f>AW785 / 1000000</f>
        <v>323.01</v>
      </c>
      <c r="BP785" s="5">
        <f>AX785 / 1000000</f>
        <v>323.01</v>
      </c>
      <c r="BQ785" s="5">
        <f>AZ785 / 1000000</f>
        <v>328.78573299999999</v>
      </c>
      <c r="BR785" s="5">
        <f>BA785 / 1000000</f>
        <v>319.49033300000002</v>
      </c>
      <c r="BS785" s="5">
        <f>BC785 / 1000000</f>
        <v>256.43099999999998</v>
      </c>
      <c r="BT785" s="5">
        <f>BD785 / 1000000</f>
        <v>0</v>
      </c>
      <c r="BU785" s="5">
        <f>BF785 / 1000000</f>
        <v>461.786</v>
      </c>
      <c r="BV785" s="5">
        <f>BG785 / 1000000</f>
        <v>0</v>
      </c>
    </row>
    <row r="786" spans="1:74" x14ac:dyDescent="0.25">
      <c r="A786">
        <v>16</v>
      </c>
      <c r="B786" t="s">
        <v>60</v>
      </c>
      <c r="C786" t="s">
        <v>61</v>
      </c>
      <c r="D786">
        <v>2022</v>
      </c>
      <c r="E786" t="s">
        <v>62</v>
      </c>
      <c r="F786" t="s">
        <v>63</v>
      </c>
      <c r="G786">
        <v>2</v>
      </c>
      <c r="H786" t="s">
        <v>64</v>
      </c>
      <c r="I786" t="s">
        <v>3812</v>
      </c>
      <c r="J786" t="s">
        <v>1533</v>
      </c>
      <c r="K786" t="s">
        <v>1534</v>
      </c>
      <c r="L786" t="s">
        <v>3859</v>
      </c>
      <c r="M786" t="s">
        <v>1535</v>
      </c>
      <c r="N786" t="s">
        <v>3866</v>
      </c>
      <c r="O786" t="s">
        <v>255</v>
      </c>
      <c r="P786" t="s">
        <v>3899</v>
      </c>
      <c r="Q786" t="s">
        <v>1447</v>
      </c>
      <c r="R786" t="s">
        <v>4070</v>
      </c>
      <c r="S786" t="s">
        <v>1584</v>
      </c>
      <c r="T786">
        <v>40</v>
      </c>
      <c r="U786">
        <v>5</v>
      </c>
      <c r="V786" t="s">
        <v>1590</v>
      </c>
      <c r="W786">
        <v>3</v>
      </c>
      <c r="X786" t="s">
        <v>136</v>
      </c>
      <c r="Y786">
        <v>1</v>
      </c>
      <c r="Z786" t="s">
        <v>73</v>
      </c>
      <c r="AA786">
        <v>1</v>
      </c>
      <c r="AB786" s="3">
        <v>5300</v>
      </c>
      <c r="AC786" s="3">
        <v>6012</v>
      </c>
      <c r="AD786" s="3">
        <v>113.43</v>
      </c>
      <c r="AE786" s="3">
        <v>9698</v>
      </c>
      <c r="AF786" s="3">
        <v>9698</v>
      </c>
      <c r="AG786" s="3">
        <v>100</v>
      </c>
      <c r="AH786" s="3">
        <v>14499</v>
      </c>
      <c r="AI786" s="3">
        <v>14499</v>
      </c>
      <c r="AJ786" s="3">
        <v>100</v>
      </c>
      <c r="AK786" s="3">
        <v>15000</v>
      </c>
      <c r="AL786" s="3">
        <v>0</v>
      </c>
      <c r="AM786" s="3">
        <v>0</v>
      </c>
      <c r="AN786" s="3">
        <v>15000</v>
      </c>
      <c r="AO786" s="3">
        <v>0</v>
      </c>
      <c r="AP786" s="3">
        <v>0</v>
      </c>
      <c r="AQ786" s="3" t="s">
        <v>77</v>
      </c>
      <c r="AR786" s="3" t="s">
        <v>77</v>
      </c>
      <c r="AS786" s="3" t="s">
        <v>77</v>
      </c>
      <c r="AT786" s="4">
        <v>5999030659</v>
      </c>
      <c r="AU786" s="4">
        <v>5116936976</v>
      </c>
      <c r="AV786" s="3">
        <v>85.3</v>
      </c>
      <c r="AW786" s="4">
        <v>12476980969</v>
      </c>
      <c r="AX786" s="4">
        <v>12424602445</v>
      </c>
      <c r="AY786" s="3">
        <v>99.58</v>
      </c>
      <c r="AZ786" s="4">
        <v>14193363318</v>
      </c>
      <c r="BA786" s="4">
        <v>14080219050</v>
      </c>
      <c r="BB786" s="3">
        <v>99.2</v>
      </c>
      <c r="BC786" s="4">
        <v>11073456000</v>
      </c>
      <c r="BD786" s="4">
        <v>0</v>
      </c>
      <c r="BE786" s="3">
        <v>0</v>
      </c>
      <c r="BF786" s="4">
        <v>16417417000</v>
      </c>
      <c r="BG786" s="4">
        <v>0</v>
      </c>
      <c r="BH786" s="3">
        <v>0</v>
      </c>
      <c r="BI786" s="4">
        <v>60160247946</v>
      </c>
      <c r="BJ786" s="4">
        <v>31621758471</v>
      </c>
      <c r="BK786" s="3">
        <v>52.56</v>
      </c>
      <c r="BM786" s="5">
        <f>AT786 / 1000000</f>
        <v>5999.030659</v>
      </c>
      <c r="BN786" s="5">
        <f>AU786 / 1000000</f>
        <v>5116.936976</v>
      </c>
      <c r="BO786" s="5">
        <f>AW786 / 1000000</f>
        <v>12476.980969</v>
      </c>
      <c r="BP786" s="5">
        <f>AX786 / 1000000</f>
        <v>12424.602445</v>
      </c>
      <c r="BQ786" s="5">
        <f>AZ786 / 1000000</f>
        <v>14193.363318</v>
      </c>
      <c r="BR786" s="5">
        <f>BA786 / 1000000</f>
        <v>14080.21905</v>
      </c>
      <c r="BS786" s="5">
        <f>BC786 / 1000000</f>
        <v>11073.456</v>
      </c>
      <c r="BT786" s="5">
        <f>BD786 / 1000000</f>
        <v>0</v>
      </c>
      <c r="BU786" s="5">
        <f>BF786 / 1000000</f>
        <v>16417.417000000001</v>
      </c>
      <c r="BV786" s="5">
        <f>BG786 / 1000000</f>
        <v>0</v>
      </c>
    </row>
    <row r="787" spans="1:74" x14ac:dyDescent="0.25">
      <c r="A787">
        <v>16</v>
      </c>
      <c r="B787" t="s">
        <v>60</v>
      </c>
      <c r="C787" t="s">
        <v>61</v>
      </c>
      <c r="D787">
        <v>2022</v>
      </c>
      <c r="E787" t="s">
        <v>62</v>
      </c>
      <c r="F787" t="s">
        <v>63</v>
      </c>
      <c r="G787">
        <v>2</v>
      </c>
      <c r="H787" t="s">
        <v>64</v>
      </c>
      <c r="I787" t="s">
        <v>3812</v>
      </c>
      <c r="J787" t="s">
        <v>1533</v>
      </c>
      <c r="K787" t="s">
        <v>1534</v>
      </c>
      <c r="L787" t="s">
        <v>3859</v>
      </c>
      <c r="M787" t="s">
        <v>1535</v>
      </c>
      <c r="N787" t="s">
        <v>3866</v>
      </c>
      <c r="O787" t="s">
        <v>255</v>
      </c>
      <c r="P787" t="s">
        <v>3899</v>
      </c>
      <c r="Q787" t="s">
        <v>1447</v>
      </c>
      <c r="R787" t="s">
        <v>4070</v>
      </c>
      <c r="S787" t="s">
        <v>1584</v>
      </c>
      <c r="T787">
        <v>40</v>
      </c>
      <c r="U787">
        <v>6</v>
      </c>
      <c r="V787" t="s">
        <v>1591</v>
      </c>
      <c r="W787">
        <v>3</v>
      </c>
      <c r="X787" t="s">
        <v>136</v>
      </c>
      <c r="Y787">
        <v>1</v>
      </c>
      <c r="Z787" t="s">
        <v>73</v>
      </c>
      <c r="AA787">
        <v>1</v>
      </c>
      <c r="AB787" s="3">
        <v>1000</v>
      </c>
      <c r="AC787" s="3">
        <v>1133</v>
      </c>
      <c r="AD787" s="3">
        <v>113.3</v>
      </c>
      <c r="AE787" s="3">
        <v>2923</v>
      </c>
      <c r="AF787" s="3">
        <v>2923</v>
      </c>
      <c r="AG787" s="3">
        <v>100</v>
      </c>
      <c r="AH787" s="3">
        <v>4696</v>
      </c>
      <c r="AI787" s="3">
        <v>4696</v>
      </c>
      <c r="AJ787" s="3">
        <v>100</v>
      </c>
      <c r="AK787" s="3">
        <v>7000</v>
      </c>
      <c r="AL787" s="3">
        <v>0</v>
      </c>
      <c r="AM787" s="3">
        <v>0</v>
      </c>
      <c r="AN787" s="3">
        <v>8300</v>
      </c>
      <c r="AO787" s="3">
        <v>0</v>
      </c>
      <c r="AP787" s="3">
        <v>0</v>
      </c>
      <c r="AQ787" s="3" t="s">
        <v>77</v>
      </c>
      <c r="AR787" s="3" t="s">
        <v>77</v>
      </c>
      <c r="AS787" s="3" t="s">
        <v>77</v>
      </c>
      <c r="AT787" s="4">
        <v>1005541600</v>
      </c>
      <c r="AU787" s="4">
        <v>897477200</v>
      </c>
      <c r="AV787" s="3">
        <v>89.25</v>
      </c>
      <c r="AW787" s="4">
        <v>2362904900</v>
      </c>
      <c r="AX787" s="4">
        <v>2362904900</v>
      </c>
      <c r="AY787" s="3">
        <v>100</v>
      </c>
      <c r="AZ787" s="4">
        <v>2326725245</v>
      </c>
      <c r="BA787" s="4">
        <v>2315878707</v>
      </c>
      <c r="BB787" s="3">
        <v>99.53</v>
      </c>
      <c r="BC787" s="4">
        <v>2034782000</v>
      </c>
      <c r="BD787" s="4">
        <v>0</v>
      </c>
      <c r="BE787" s="3">
        <v>0</v>
      </c>
      <c r="BF787" s="4">
        <v>3234314000</v>
      </c>
      <c r="BG787" s="4">
        <v>0</v>
      </c>
      <c r="BH787" s="3">
        <v>0</v>
      </c>
      <c r="BI787" s="4">
        <v>10964267745</v>
      </c>
      <c r="BJ787" s="4">
        <v>5576260807</v>
      </c>
      <c r="BK787" s="3">
        <v>50.86</v>
      </c>
      <c r="BM787" s="5">
        <f>AT787 / 1000000</f>
        <v>1005.5416</v>
      </c>
      <c r="BN787" s="5">
        <f>AU787 / 1000000</f>
        <v>897.47720000000004</v>
      </c>
      <c r="BO787" s="5">
        <f>AW787 / 1000000</f>
        <v>2362.9049</v>
      </c>
      <c r="BP787" s="5">
        <f>AX787 / 1000000</f>
        <v>2362.9049</v>
      </c>
      <c r="BQ787" s="5">
        <f>AZ787 / 1000000</f>
        <v>2326.7252450000001</v>
      </c>
      <c r="BR787" s="5">
        <f>BA787 / 1000000</f>
        <v>2315.8787069999998</v>
      </c>
      <c r="BS787" s="5">
        <f>BC787 / 1000000</f>
        <v>2034.7819999999999</v>
      </c>
      <c r="BT787" s="5">
        <f>BD787 / 1000000</f>
        <v>0</v>
      </c>
      <c r="BU787" s="5">
        <f>BF787 / 1000000</f>
        <v>3234.3139999999999</v>
      </c>
      <c r="BV787" s="5">
        <f>BG787 / 1000000</f>
        <v>0</v>
      </c>
    </row>
    <row r="788" spans="1:74" x14ac:dyDescent="0.25">
      <c r="A788">
        <v>16</v>
      </c>
      <c r="B788" t="s">
        <v>60</v>
      </c>
      <c r="C788" t="s">
        <v>61</v>
      </c>
      <c r="D788">
        <v>2022</v>
      </c>
      <c r="E788" t="s">
        <v>62</v>
      </c>
      <c r="F788" t="s">
        <v>63</v>
      </c>
      <c r="G788">
        <v>2</v>
      </c>
      <c r="H788" t="s">
        <v>64</v>
      </c>
      <c r="I788" t="s">
        <v>3812</v>
      </c>
      <c r="J788" t="s">
        <v>1533</v>
      </c>
      <c r="K788" t="s">
        <v>1534</v>
      </c>
      <c r="L788" t="s">
        <v>3859</v>
      </c>
      <c r="M788" t="s">
        <v>1535</v>
      </c>
      <c r="N788" t="s">
        <v>3866</v>
      </c>
      <c r="O788" t="s">
        <v>255</v>
      </c>
      <c r="P788" t="s">
        <v>3899</v>
      </c>
      <c r="Q788" t="s">
        <v>1447</v>
      </c>
      <c r="R788" t="s">
        <v>4071</v>
      </c>
      <c r="S788" t="s">
        <v>1592</v>
      </c>
      <c r="T788">
        <v>28</v>
      </c>
      <c r="U788">
        <v>1</v>
      </c>
      <c r="V788" t="s">
        <v>1593</v>
      </c>
      <c r="W788">
        <v>1</v>
      </c>
      <c r="X788" t="s">
        <v>72</v>
      </c>
      <c r="Y788">
        <v>1</v>
      </c>
      <c r="Z788" t="s">
        <v>73</v>
      </c>
      <c r="AA788">
        <v>1</v>
      </c>
      <c r="AB788" s="3">
        <v>0</v>
      </c>
      <c r="AC788" s="3">
        <v>0</v>
      </c>
      <c r="AD788" s="3">
        <v>0</v>
      </c>
      <c r="AE788" s="3">
        <v>500</v>
      </c>
      <c r="AF788" s="3">
        <v>474</v>
      </c>
      <c r="AG788" s="3">
        <v>94.8</v>
      </c>
      <c r="AH788" s="3">
        <v>1500</v>
      </c>
      <c r="AI788" s="3">
        <v>26</v>
      </c>
      <c r="AJ788" s="3">
        <v>1.73</v>
      </c>
      <c r="AK788" s="3">
        <v>1500</v>
      </c>
      <c r="AL788" s="3">
        <v>0</v>
      </c>
      <c r="AM788" s="3">
        <v>0</v>
      </c>
      <c r="AN788" s="3">
        <v>1026</v>
      </c>
      <c r="AO788" s="3">
        <v>0</v>
      </c>
      <c r="AP788" s="3">
        <v>0</v>
      </c>
      <c r="AQ788" s="3">
        <v>4500</v>
      </c>
      <c r="AR788" s="3">
        <v>500</v>
      </c>
      <c r="AS788" s="3">
        <v>11.11</v>
      </c>
      <c r="AT788" s="4">
        <v>0</v>
      </c>
      <c r="AU788" s="4">
        <v>0</v>
      </c>
      <c r="AV788" s="3">
        <v>0</v>
      </c>
      <c r="AW788" s="4">
        <v>731941000</v>
      </c>
      <c r="AX788" s="4">
        <v>731941000</v>
      </c>
      <c r="AY788" s="3">
        <v>100</v>
      </c>
      <c r="AZ788" s="4">
        <v>564843200</v>
      </c>
      <c r="BA788" s="4">
        <v>564843200</v>
      </c>
      <c r="BB788" s="3">
        <v>100</v>
      </c>
      <c r="BC788" s="4">
        <v>0</v>
      </c>
      <c r="BD788" s="4">
        <v>0</v>
      </c>
      <c r="BE788" s="3">
        <v>0</v>
      </c>
      <c r="BF788" s="4">
        <v>8666900000</v>
      </c>
      <c r="BG788" s="4">
        <v>0</v>
      </c>
      <c r="BH788" s="3">
        <v>0</v>
      </c>
      <c r="BI788" s="4">
        <v>9963684200</v>
      </c>
      <c r="BJ788" s="4">
        <v>1296784200</v>
      </c>
      <c r="BK788" s="3">
        <v>13.02</v>
      </c>
      <c r="BL788" t="s">
        <v>1594</v>
      </c>
      <c r="BM788" s="5">
        <f>AT788 / 1000000</f>
        <v>0</v>
      </c>
      <c r="BN788" s="5">
        <f>AU788 / 1000000</f>
        <v>0</v>
      </c>
      <c r="BO788" s="5">
        <f>AW788 / 1000000</f>
        <v>731.94100000000003</v>
      </c>
      <c r="BP788" s="5">
        <f>AX788 / 1000000</f>
        <v>731.94100000000003</v>
      </c>
      <c r="BQ788" s="5">
        <f>AZ788 / 1000000</f>
        <v>564.84320000000002</v>
      </c>
      <c r="BR788" s="5">
        <f>BA788 / 1000000</f>
        <v>564.84320000000002</v>
      </c>
      <c r="BS788" s="5">
        <f>BC788 / 1000000</f>
        <v>0</v>
      </c>
      <c r="BT788" s="5">
        <f>BD788 / 1000000</f>
        <v>0</v>
      </c>
      <c r="BU788" s="5">
        <f>BF788 / 1000000</f>
        <v>8666.9</v>
      </c>
      <c r="BV788" s="5">
        <f>BG788 / 1000000</f>
        <v>0</v>
      </c>
    </row>
    <row r="789" spans="1:74" x14ac:dyDescent="0.25">
      <c r="A789">
        <v>16</v>
      </c>
      <c r="B789" t="s">
        <v>60</v>
      </c>
      <c r="C789" t="s">
        <v>61</v>
      </c>
      <c r="D789">
        <v>2022</v>
      </c>
      <c r="E789" t="s">
        <v>62</v>
      </c>
      <c r="F789" t="s">
        <v>63</v>
      </c>
      <c r="G789">
        <v>2</v>
      </c>
      <c r="H789" t="s">
        <v>64</v>
      </c>
      <c r="I789" t="s">
        <v>3812</v>
      </c>
      <c r="J789" t="s">
        <v>1533</v>
      </c>
      <c r="K789" t="s">
        <v>1534</v>
      </c>
      <c r="L789" t="s">
        <v>3859</v>
      </c>
      <c r="M789" t="s">
        <v>1535</v>
      </c>
      <c r="N789" t="s">
        <v>3866</v>
      </c>
      <c r="O789" t="s">
        <v>255</v>
      </c>
      <c r="P789" t="s">
        <v>3899</v>
      </c>
      <c r="Q789" t="s">
        <v>1447</v>
      </c>
      <c r="R789" t="s">
        <v>4071</v>
      </c>
      <c r="S789" t="s">
        <v>1592</v>
      </c>
      <c r="T789">
        <v>28</v>
      </c>
      <c r="U789">
        <v>2</v>
      </c>
      <c r="V789" t="s">
        <v>1595</v>
      </c>
      <c r="W789">
        <v>2</v>
      </c>
      <c r="X789" t="s">
        <v>76</v>
      </c>
      <c r="Y789">
        <v>1</v>
      </c>
      <c r="Z789" t="s">
        <v>73</v>
      </c>
      <c r="AA789">
        <v>1</v>
      </c>
      <c r="AB789" s="3">
        <v>100</v>
      </c>
      <c r="AC789" s="3">
        <v>97.5</v>
      </c>
      <c r="AD789" s="3">
        <v>97.5</v>
      </c>
      <c r="AE789" s="3">
        <v>100</v>
      </c>
      <c r="AF789" s="3">
        <v>100</v>
      </c>
      <c r="AG789" s="3">
        <v>100</v>
      </c>
      <c r="AH789" s="3">
        <v>100</v>
      </c>
      <c r="AI789" s="3">
        <v>99.4</v>
      </c>
      <c r="AJ789" s="3">
        <v>99.4</v>
      </c>
      <c r="AK789" s="3">
        <v>100</v>
      </c>
      <c r="AL789" s="3">
        <v>0</v>
      </c>
      <c r="AM789" s="3">
        <v>0</v>
      </c>
      <c r="AN789" s="3">
        <v>100</v>
      </c>
      <c r="AO789" s="3">
        <v>0</v>
      </c>
      <c r="AP789" s="3">
        <v>0</v>
      </c>
      <c r="AQ789" s="3" t="s">
        <v>77</v>
      </c>
      <c r="AR789" s="3" t="s">
        <v>77</v>
      </c>
      <c r="AS789" s="3" t="s">
        <v>77</v>
      </c>
      <c r="AT789" s="4">
        <v>43292451279</v>
      </c>
      <c r="AU789" s="4">
        <v>42281911131</v>
      </c>
      <c r="AV789" s="3">
        <v>97.67</v>
      </c>
      <c r="AW789" s="4">
        <v>60798261045</v>
      </c>
      <c r="AX789" s="4">
        <v>60665430809</v>
      </c>
      <c r="AY789" s="3">
        <v>99.78</v>
      </c>
      <c r="AZ789" s="4">
        <v>64942782795</v>
      </c>
      <c r="BA789" s="4">
        <v>60908038600</v>
      </c>
      <c r="BB789" s="3">
        <v>93.79</v>
      </c>
      <c r="BC789" s="4">
        <v>75393382000</v>
      </c>
      <c r="BD789" s="4">
        <v>0</v>
      </c>
      <c r="BE789" s="3">
        <v>0</v>
      </c>
      <c r="BF789" s="4">
        <v>34914881000</v>
      </c>
      <c r="BG789" s="4">
        <v>0</v>
      </c>
      <c r="BH789" s="3">
        <v>0</v>
      </c>
      <c r="BI789" s="4">
        <v>279341758119</v>
      </c>
      <c r="BJ789" s="4">
        <v>163855380540</v>
      </c>
      <c r="BK789" s="3">
        <v>58.66</v>
      </c>
      <c r="BM789" s="5">
        <f>AT789 / 1000000</f>
        <v>43292.451279000001</v>
      </c>
      <c r="BN789" s="5">
        <f>AU789 / 1000000</f>
        <v>42281.911131000001</v>
      </c>
      <c r="BO789" s="5">
        <f>AW789 / 1000000</f>
        <v>60798.261044999999</v>
      </c>
      <c r="BP789" s="5">
        <f>AX789 / 1000000</f>
        <v>60665.430808999998</v>
      </c>
      <c r="BQ789" s="5">
        <f>AZ789 / 1000000</f>
        <v>64942.782794999999</v>
      </c>
      <c r="BR789" s="5">
        <f>BA789 / 1000000</f>
        <v>60908.0386</v>
      </c>
      <c r="BS789" s="5">
        <f>BC789 / 1000000</f>
        <v>75393.381999999998</v>
      </c>
      <c r="BT789" s="5">
        <f>BD789 / 1000000</f>
        <v>0</v>
      </c>
      <c r="BU789" s="5">
        <f>BF789 / 1000000</f>
        <v>34914.881000000001</v>
      </c>
      <c r="BV789" s="5">
        <f>BG789 / 1000000</f>
        <v>0</v>
      </c>
    </row>
    <row r="790" spans="1:74" x14ac:dyDescent="0.25">
      <c r="A790">
        <v>16</v>
      </c>
      <c r="B790" t="s">
        <v>60</v>
      </c>
      <c r="C790" t="s">
        <v>61</v>
      </c>
      <c r="D790">
        <v>2022</v>
      </c>
      <c r="E790" t="s">
        <v>62</v>
      </c>
      <c r="F790" t="s">
        <v>63</v>
      </c>
      <c r="G790">
        <v>2</v>
      </c>
      <c r="H790" t="s">
        <v>64</v>
      </c>
      <c r="I790" t="s">
        <v>3812</v>
      </c>
      <c r="J790" t="s">
        <v>1533</v>
      </c>
      <c r="K790" t="s">
        <v>1534</v>
      </c>
      <c r="L790" t="s">
        <v>3859</v>
      </c>
      <c r="M790" t="s">
        <v>1535</v>
      </c>
      <c r="N790" t="s">
        <v>3866</v>
      </c>
      <c r="O790" t="s">
        <v>255</v>
      </c>
      <c r="P790" t="s">
        <v>3899</v>
      </c>
      <c r="Q790" t="s">
        <v>1447</v>
      </c>
      <c r="R790" t="s">
        <v>4071</v>
      </c>
      <c r="S790" t="s">
        <v>1592</v>
      </c>
      <c r="T790">
        <v>28</v>
      </c>
      <c r="U790">
        <v>3</v>
      </c>
      <c r="V790" t="s">
        <v>1596</v>
      </c>
      <c r="W790">
        <v>3</v>
      </c>
      <c r="X790" t="s">
        <v>136</v>
      </c>
      <c r="Y790">
        <v>2</v>
      </c>
      <c r="Z790" t="s">
        <v>912</v>
      </c>
      <c r="AA790">
        <v>1</v>
      </c>
      <c r="AB790" s="3">
        <v>0.5</v>
      </c>
      <c r="AC790" s="3">
        <v>0.5</v>
      </c>
      <c r="AD790" s="3">
        <v>100</v>
      </c>
      <c r="AE790" s="3">
        <v>2</v>
      </c>
      <c r="AF790" s="3">
        <v>2</v>
      </c>
      <c r="AG790" s="3">
        <v>100</v>
      </c>
      <c r="AH790" s="3">
        <v>0</v>
      </c>
      <c r="AI790" s="3">
        <v>0</v>
      </c>
      <c r="AJ790" s="3">
        <v>0</v>
      </c>
      <c r="AK790" s="3">
        <v>0</v>
      </c>
      <c r="AL790" s="3">
        <v>0</v>
      </c>
      <c r="AM790" s="3">
        <v>0</v>
      </c>
      <c r="AN790" s="3">
        <v>0</v>
      </c>
      <c r="AO790" s="3">
        <v>0</v>
      </c>
      <c r="AP790" s="3">
        <v>0</v>
      </c>
      <c r="AQ790" s="3" t="s">
        <v>77</v>
      </c>
      <c r="AR790" s="3" t="s">
        <v>77</v>
      </c>
      <c r="AS790" s="3" t="s">
        <v>77</v>
      </c>
      <c r="AT790" s="4">
        <v>25840000</v>
      </c>
      <c r="AU790" s="4">
        <v>25840000</v>
      </c>
      <c r="AV790" s="3">
        <v>100</v>
      </c>
      <c r="AW790" s="4">
        <v>52920000</v>
      </c>
      <c r="AX790" s="4">
        <v>52920000</v>
      </c>
      <c r="AY790" s="3">
        <v>100</v>
      </c>
      <c r="AZ790" s="4">
        <v>0</v>
      </c>
      <c r="BA790" s="4">
        <v>0</v>
      </c>
      <c r="BB790" s="3">
        <v>0</v>
      </c>
      <c r="BC790" s="4">
        <v>0</v>
      </c>
      <c r="BD790" s="4">
        <v>0</v>
      </c>
      <c r="BE790" s="3">
        <v>0</v>
      </c>
      <c r="BF790" s="4">
        <v>0</v>
      </c>
      <c r="BG790" s="4">
        <v>0</v>
      </c>
      <c r="BH790" s="3">
        <v>0</v>
      </c>
      <c r="BI790" s="4">
        <v>78760000</v>
      </c>
      <c r="BJ790" s="4">
        <v>78760000</v>
      </c>
      <c r="BK790" s="3">
        <v>100</v>
      </c>
      <c r="BL790" t="s">
        <v>1597</v>
      </c>
      <c r="BM790" s="5">
        <f>AT790 / 1000000</f>
        <v>25.84</v>
      </c>
      <c r="BN790" s="5">
        <f>AU790 / 1000000</f>
        <v>25.84</v>
      </c>
      <c r="BO790" s="5">
        <f>AW790 / 1000000</f>
        <v>52.92</v>
      </c>
      <c r="BP790" s="5">
        <f>AX790 / 1000000</f>
        <v>52.92</v>
      </c>
      <c r="BQ790" s="5">
        <f>AZ790 / 1000000</f>
        <v>0</v>
      </c>
      <c r="BR790" s="5">
        <f>BA790 / 1000000</f>
        <v>0</v>
      </c>
      <c r="BS790" s="5">
        <f>BC790 / 1000000</f>
        <v>0</v>
      </c>
      <c r="BT790" s="5">
        <f>BD790 / 1000000</f>
        <v>0</v>
      </c>
      <c r="BU790" s="5">
        <f>BF790 / 1000000</f>
        <v>0</v>
      </c>
      <c r="BV790" s="5">
        <f>BG790 / 1000000</f>
        <v>0</v>
      </c>
    </row>
    <row r="791" spans="1:74" x14ac:dyDescent="0.25">
      <c r="A791">
        <v>16</v>
      </c>
      <c r="B791" t="s">
        <v>60</v>
      </c>
      <c r="C791" t="s">
        <v>61</v>
      </c>
      <c r="D791">
        <v>2022</v>
      </c>
      <c r="E791" t="s">
        <v>62</v>
      </c>
      <c r="F791" t="s">
        <v>63</v>
      </c>
      <c r="G791">
        <v>2</v>
      </c>
      <c r="H791" t="s">
        <v>64</v>
      </c>
      <c r="I791" t="s">
        <v>3812</v>
      </c>
      <c r="J791" t="s">
        <v>1533</v>
      </c>
      <c r="K791" t="s">
        <v>1534</v>
      </c>
      <c r="L791" t="s">
        <v>3859</v>
      </c>
      <c r="M791" t="s">
        <v>1535</v>
      </c>
      <c r="N791" t="s">
        <v>3866</v>
      </c>
      <c r="O791" t="s">
        <v>255</v>
      </c>
      <c r="P791" t="s">
        <v>3899</v>
      </c>
      <c r="Q791" t="s">
        <v>1447</v>
      </c>
      <c r="R791" t="s">
        <v>4071</v>
      </c>
      <c r="S791" t="s">
        <v>1592</v>
      </c>
      <c r="T791">
        <v>28</v>
      </c>
      <c r="U791">
        <v>4</v>
      </c>
      <c r="V791" t="s">
        <v>1598</v>
      </c>
      <c r="W791">
        <v>2</v>
      </c>
      <c r="X791" t="s">
        <v>76</v>
      </c>
      <c r="Y791">
        <v>1</v>
      </c>
      <c r="Z791" t="s">
        <v>73</v>
      </c>
      <c r="AA791">
        <v>1</v>
      </c>
      <c r="AB791" s="3">
        <v>100</v>
      </c>
      <c r="AC791" s="3">
        <v>96.8</v>
      </c>
      <c r="AD791" s="3">
        <v>96.8</v>
      </c>
      <c r="AE791" s="3">
        <v>100</v>
      </c>
      <c r="AF791" s="3">
        <v>96.02</v>
      </c>
      <c r="AG791" s="3">
        <v>96.02</v>
      </c>
      <c r="AH791" s="3">
        <v>100</v>
      </c>
      <c r="AI791" s="3">
        <v>94.9</v>
      </c>
      <c r="AJ791" s="3">
        <v>94.9</v>
      </c>
      <c r="AK791" s="3">
        <v>100</v>
      </c>
      <c r="AL791" s="3">
        <v>0</v>
      </c>
      <c r="AM791" s="3">
        <v>0</v>
      </c>
      <c r="AN791" s="3">
        <v>100</v>
      </c>
      <c r="AO791" s="3">
        <v>0</v>
      </c>
      <c r="AP791" s="3">
        <v>0</v>
      </c>
      <c r="AQ791" s="3" t="s">
        <v>77</v>
      </c>
      <c r="AR791" s="3" t="s">
        <v>77</v>
      </c>
      <c r="AS791" s="3" t="s">
        <v>77</v>
      </c>
      <c r="AT791" s="4">
        <v>80290003485</v>
      </c>
      <c r="AU791" s="4">
        <v>80039400761</v>
      </c>
      <c r="AV791" s="3">
        <v>99.69</v>
      </c>
      <c r="AW791" s="4">
        <v>121339163320</v>
      </c>
      <c r="AX791" s="4">
        <v>121292532254</v>
      </c>
      <c r="AY791" s="3">
        <v>99.96</v>
      </c>
      <c r="AZ791" s="4">
        <v>166237112398</v>
      </c>
      <c r="BA791" s="4">
        <v>150104342747</v>
      </c>
      <c r="BB791" s="3">
        <v>90.3</v>
      </c>
      <c r="BC791" s="4">
        <v>139220439000</v>
      </c>
      <c r="BD791" s="4">
        <v>0</v>
      </c>
      <c r="BE791" s="3">
        <v>0</v>
      </c>
      <c r="BF791" s="4">
        <v>53569295000</v>
      </c>
      <c r="BG791" s="4">
        <v>0</v>
      </c>
      <c r="BH791" s="3">
        <v>0</v>
      </c>
      <c r="BI791" s="4">
        <v>560656013203</v>
      </c>
      <c r="BJ791" s="4">
        <v>351436275762</v>
      </c>
      <c r="BK791" s="3">
        <v>62.68</v>
      </c>
      <c r="BL791" t="s">
        <v>1599</v>
      </c>
      <c r="BM791" s="5">
        <f>AT791 / 1000000</f>
        <v>80290.003484999994</v>
      </c>
      <c r="BN791" s="5">
        <f>AU791 / 1000000</f>
        <v>80039.400760999997</v>
      </c>
      <c r="BO791" s="5">
        <f>AW791 / 1000000</f>
        <v>121339.16332000001</v>
      </c>
      <c r="BP791" s="5">
        <f>AX791 / 1000000</f>
        <v>121292.53225400001</v>
      </c>
      <c r="BQ791" s="5">
        <f>AZ791 / 1000000</f>
        <v>166237.112398</v>
      </c>
      <c r="BR791" s="5">
        <f>BA791 / 1000000</f>
        <v>150104.34274699999</v>
      </c>
      <c r="BS791" s="5">
        <f>BC791 / 1000000</f>
        <v>139220.43900000001</v>
      </c>
      <c r="BT791" s="5">
        <f>BD791 / 1000000</f>
        <v>0</v>
      </c>
      <c r="BU791" s="5">
        <f>BF791 / 1000000</f>
        <v>53569.294999999998</v>
      </c>
      <c r="BV791" s="5">
        <f>BG791 / 1000000</f>
        <v>0</v>
      </c>
    </row>
    <row r="792" spans="1:74" x14ac:dyDescent="0.25">
      <c r="A792">
        <v>16</v>
      </c>
      <c r="B792" t="s">
        <v>60</v>
      </c>
      <c r="C792" t="s">
        <v>61</v>
      </c>
      <c r="D792">
        <v>2022</v>
      </c>
      <c r="E792" t="s">
        <v>62</v>
      </c>
      <c r="F792" t="s">
        <v>63</v>
      </c>
      <c r="G792">
        <v>2</v>
      </c>
      <c r="H792" t="s">
        <v>64</v>
      </c>
      <c r="I792" t="s">
        <v>3812</v>
      </c>
      <c r="J792" t="s">
        <v>1533</v>
      </c>
      <c r="K792" t="s">
        <v>1534</v>
      </c>
      <c r="L792" t="s">
        <v>3859</v>
      </c>
      <c r="M792" t="s">
        <v>1535</v>
      </c>
      <c r="N792" t="s">
        <v>3866</v>
      </c>
      <c r="O792" t="s">
        <v>255</v>
      </c>
      <c r="P792" t="s">
        <v>3899</v>
      </c>
      <c r="Q792" t="s">
        <v>1447</v>
      </c>
      <c r="R792" t="s">
        <v>4071</v>
      </c>
      <c r="S792" t="s">
        <v>1592</v>
      </c>
      <c r="T792">
        <v>28</v>
      </c>
      <c r="U792">
        <v>5</v>
      </c>
      <c r="V792" t="s">
        <v>1600</v>
      </c>
      <c r="W792">
        <v>2</v>
      </c>
      <c r="X792" t="s">
        <v>76</v>
      </c>
      <c r="Y792">
        <v>2</v>
      </c>
      <c r="Z792" t="s">
        <v>912</v>
      </c>
      <c r="AA792">
        <v>1</v>
      </c>
      <c r="AB792" s="3">
        <v>100</v>
      </c>
      <c r="AC792" s="3">
        <v>0</v>
      </c>
      <c r="AD792" s="3">
        <v>0</v>
      </c>
      <c r="AE792" s="3">
        <v>100</v>
      </c>
      <c r="AF792" s="3">
        <v>100</v>
      </c>
      <c r="AG792" s="3">
        <v>100</v>
      </c>
      <c r="AH792" s="3">
        <v>0</v>
      </c>
      <c r="AI792" s="3">
        <v>0</v>
      </c>
      <c r="AJ792" s="3">
        <v>0</v>
      </c>
      <c r="AK792" s="3">
        <v>0</v>
      </c>
      <c r="AL792" s="3">
        <v>0</v>
      </c>
      <c r="AM792" s="3">
        <v>0</v>
      </c>
      <c r="AN792" s="3">
        <v>0</v>
      </c>
      <c r="AO792" s="3">
        <v>0</v>
      </c>
      <c r="AP792" s="3">
        <v>0</v>
      </c>
      <c r="AQ792" s="3" t="s">
        <v>77</v>
      </c>
      <c r="AR792" s="3" t="s">
        <v>77</v>
      </c>
      <c r="AS792" s="3" t="s">
        <v>77</v>
      </c>
      <c r="AT792" s="4">
        <v>25840000</v>
      </c>
      <c r="AU792" s="4">
        <v>25840000</v>
      </c>
      <c r="AV792" s="3">
        <v>100</v>
      </c>
      <c r="AW792" s="4">
        <v>45630000</v>
      </c>
      <c r="AX792" s="4">
        <v>45630000</v>
      </c>
      <c r="AY792" s="3">
        <v>100</v>
      </c>
      <c r="AZ792" s="4">
        <v>0</v>
      </c>
      <c r="BA792" s="4">
        <v>0</v>
      </c>
      <c r="BB792" s="3">
        <v>0</v>
      </c>
      <c r="BC792" s="4">
        <v>0</v>
      </c>
      <c r="BD792" s="4">
        <v>0</v>
      </c>
      <c r="BE792" s="3">
        <v>0</v>
      </c>
      <c r="BF792" s="4">
        <v>0</v>
      </c>
      <c r="BG792" s="4">
        <v>0</v>
      </c>
      <c r="BH792" s="3">
        <v>0</v>
      </c>
      <c r="BI792" s="4">
        <v>71470000</v>
      </c>
      <c r="BJ792" s="4">
        <v>71470000</v>
      </c>
      <c r="BK792" s="3">
        <v>100</v>
      </c>
      <c r="BL792" t="s">
        <v>1601</v>
      </c>
      <c r="BM792" s="5">
        <f>AT792 / 1000000</f>
        <v>25.84</v>
      </c>
      <c r="BN792" s="5">
        <f>AU792 / 1000000</f>
        <v>25.84</v>
      </c>
      <c r="BO792" s="5">
        <f>AW792 / 1000000</f>
        <v>45.63</v>
      </c>
      <c r="BP792" s="5">
        <f>AX792 / 1000000</f>
        <v>45.63</v>
      </c>
      <c r="BQ792" s="5">
        <f>AZ792 / 1000000</f>
        <v>0</v>
      </c>
      <c r="BR792" s="5">
        <f>BA792 / 1000000</f>
        <v>0</v>
      </c>
      <c r="BS792" s="5">
        <f>BC792 / 1000000</f>
        <v>0</v>
      </c>
      <c r="BT792" s="5">
        <f>BD792 / 1000000</f>
        <v>0</v>
      </c>
      <c r="BU792" s="5">
        <f>BF792 / 1000000</f>
        <v>0</v>
      </c>
      <c r="BV792" s="5">
        <f>BG792 / 1000000</f>
        <v>0</v>
      </c>
    </row>
    <row r="793" spans="1:74" x14ac:dyDescent="0.25">
      <c r="A793">
        <v>16</v>
      </c>
      <c r="B793" t="s">
        <v>60</v>
      </c>
      <c r="C793" t="s">
        <v>61</v>
      </c>
      <c r="D793">
        <v>2022</v>
      </c>
      <c r="E793" t="s">
        <v>62</v>
      </c>
      <c r="F793" t="s">
        <v>63</v>
      </c>
      <c r="G793">
        <v>2</v>
      </c>
      <c r="H793" t="s">
        <v>64</v>
      </c>
      <c r="I793" t="s">
        <v>3812</v>
      </c>
      <c r="J793" t="s">
        <v>1533</v>
      </c>
      <c r="K793" t="s">
        <v>1534</v>
      </c>
      <c r="L793" t="s">
        <v>3859</v>
      </c>
      <c r="M793" t="s">
        <v>1535</v>
      </c>
      <c r="N793" t="s">
        <v>3866</v>
      </c>
      <c r="O793" t="s">
        <v>255</v>
      </c>
      <c r="P793" t="s">
        <v>3899</v>
      </c>
      <c r="Q793" t="s">
        <v>1447</v>
      </c>
      <c r="R793" t="s">
        <v>4071</v>
      </c>
      <c r="S793" t="s">
        <v>1592</v>
      </c>
      <c r="T793">
        <v>28</v>
      </c>
      <c r="U793">
        <v>6</v>
      </c>
      <c r="V793" t="s">
        <v>1602</v>
      </c>
      <c r="W793">
        <v>2</v>
      </c>
      <c r="X793" t="s">
        <v>76</v>
      </c>
      <c r="Y793">
        <v>1</v>
      </c>
      <c r="Z793" t="s">
        <v>73</v>
      </c>
      <c r="AA793">
        <v>1</v>
      </c>
      <c r="AB793" s="3">
        <v>100</v>
      </c>
      <c r="AC793" s="3">
        <v>100</v>
      </c>
      <c r="AD793" s="3">
        <v>100</v>
      </c>
      <c r="AE793" s="3">
        <v>100</v>
      </c>
      <c r="AF793" s="3">
        <v>100</v>
      </c>
      <c r="AG793" s="3">
        <v>100</v>
      </c>
      <c r="AH793" s="3">
        <v>100</v>
      </c>
      <c r="AI793" s="3">
        <v>100</v>
      </c>
      <c r="AJ793" s="3">
        <v>100</v>
      </c>
      <c r="AK793" s="3">
        <v>100</v>
      </c>
      <c r="AL793" s="3">
        <v>0</v>
      </c>
      <c r="AM793" s="3">
        <v>0</v>
      </c>
      <c r="AN793" s="3">
        <v>100</v>
      </c>
      <c r="AO793" s="3">
        <v>0</v>
      </c>
      <c r="AP793" s="3">
        <v>0</v>
      </c>
      <c r="AQ793" s="3" t="s">
        <v>77</v>
      </c>
      <c r="AR793" s="3" t="s">
        <v>77</v>
      </c>
      <c r="AS793" s="3" t="s">
        <v>77</v>
      </c>
      <c r="AT793" s="4">
        <v>20966555671</v>
      </c>
      <c r="AU793" s="4">
        <v>20966555671</v>
      </c>
      <c r="AV793" s="3">
        <v>100</v>
      </c>
      <c r="AW793" s="4">
        <v>50163154202</v>
      </c>
      <c r="AX793" s="4">
        <v>50163053948</v>
      </c>
      <c r="AY793" s="3">
        <v>100</v>
      </c>
      <c r="AZ793" s="4">
        <v>3244961974</v>
      </c>
      <c r="BA793" s="4">
        <v>2893360144</v>
      </c>
      <c r="BB793" s="3">
        <v>89.16</v>
      </c>
      <c r="BC793" s="4">
        <v>1725573000</v>
      </c>
      <c r="BD793" s="4">
        <v>0</v>
      </c>
      <c r="BE793" s="3">
        <v>0</v>
      </c>
      <c r="BF793" s="4">
        <v>99870000</v>
      </c>
      <c r="BG793" s="4">
        <v>0</v>
      </c>
      <c r="BH793" s="3">
        <v>0</v>
      </c>
      <c r="BI793" s="4">
        <v>76200114847</v>
      </c>
      <c r="BJ793" s="4">
        <v>74022969763</v>
      </c>
      <c r="BK793" s="3">
        <v>97.14</v>
      </c>
      <c r="BM793" s="5">
        <f>AT793 / 1000000</f>
        <v>20966.555670999998</v>
      </c>
      <c r="BN793" s="5">
        <f>AU793 / 1000000</f>
        <v>20966.555670999998</v>
      </c>
      <c r="BO793" s="5">
        <f>AW793 / 1000000</f>
        <v>50163.154201999998</v>
      </c>
      <c r="BP793" s="5">
        <f>AX793 / 1000000</f>
        <v>50163.053948000001</v>
      </c>
      <c r="BQ793" s="5">
        <f>AZ793 / 1000000</f>
        <v>3244.9619739999998</v>
      </c>
      <c r="BR793" s="5">
        <f>BA793 / 1000000</f>
        <v>2893.3601440000002</v>
      </c>
      <c r="BS793" s="5">
        <f>BC793 / 1000000</f>
        <v>1725.5730000000001</v>
      </c>
      <c r="BT793" s="5">
        <f>BD793 / 1000000</f>
        <v>0</v>
      </c>
      <c r="BU793" s="5">
        <f>BF793 / 1000000</f>
        <v>99.87</v>
      </c>
      <c r="BV793" s="5">
        <f>BG793 / 1000000</f>
        <v>0</v>
      </c>
    </row>
    <row r="794" spans="1:74" x14ac:dyDescent="0.25">
      <c r="A794">
        <v>16</v>
      </c>
      <c r="B794" t="s">
        <v>60</v>
      </c>
      <c r="C794" t="s">
        <v>61</v>
      </c>
      <c r="D794">
        <v>2022</v>
      </c>
      <c r="E794" t="s">
        <v>62</v>
      </c>
      <c r="F794" t="s">
        <v>63</v>
      </c>
      <c r="G794">
        <v>2</v>
      </c>
      <c r="H794" t="s">
        <v>64</v>
      </c>
      <c r="I794" t="s">
        <v>3812</v>
      </c>
      <c r="J794" t="s">
        <v>1533</v>
      </c>
      <c r="K794" t="s">
        <v>1534</v>
      </c>
      <c r="L794" t="s">
        <v>3859</v>
      </c>
      <c r="M794" t="s">
        <v>1535</v>
      </c>
      <c r="N794" t="s">
        <v>3866</v>
      </c>
      <c r="O794" t="s">
        <v>255</v>
      </c>
      <c r="P794" t="s">
        <v>3899</v>
      </c>
      <c r="Q794" t="s">
        <v>1447</v>
      </c>
      <c r="R794" t="s">
        <v>4071</v>
      </c>
      <c r="S794" t="s">
        <v>1592</v>
      </c>
      <c r="T794">
        <v>28</v>
      </c>
      <c r="U794">
        <v>7</v>
      </c>
      <c r="V794" t="s">
        <v>1603</v>
      </c>
      <c r="W794">
        <v>1</v>
      </c>
      <c r="X794" t="s">
        <v>72</v>
      </c>
      <c r="Y794">
        <v>1</v>
      </c>
      <c r="Z794" t="s">
        <v>73</v>
      </c>
      <c r="AA794">
        <v>1</v>
      </c>
      <c r="AB794" s="3">
        <v>282</v>
      </c>
      <c r="AC794" s="3">
        <v>282</v>
      </c>
      <c r="AD794" s="3">
        <v>100</v>
      </c>
      <c r="AE794" s="3">
        <v>280</v>
      </c>
      <c r="AF794" s="3">
        <v>280</v>
      </c>
      <c r="AG794" s="3">
        <v>100</v>
      </c>
      <c r="AH794" s="3">
        <v>234</v>
      </c>
      <c r="AI794" s="3">
        <v>234</v>
      </c>
      <c r="AJ794" s="3">
        <v>100</v>
      </c>
      <c r="AK794" s="3">
        <v>300</v>
      </c>
      <c r="AL794" s="3">
        <v>0</v>
      </c>
      <c r="AM794" s="3">
        <v>0</v>
      </c>
      <c r="AN794" s="3">
        <v>104</v>
      </c>
      <c r="AO794" s="3">
        <v>0</v>
      </c>
      <c r="AP794" s="3">
        <v>0</v>
      </c>
      <c r="AQ794" s="3">
        <v>1200</v>
      </c>
      <c r="AR794" s="3">
        <v>796</v>
      </c>
      <c r="AS794" s="3">
        <v>66.33</v>
      </c>
      <c r="AT794" s="4">
        <v>585179589</v>
      </c>
      <c r="AU794" s="4">
        <v>550759589</v>
      </c>
      <c r="AV794" s="3">
        <v>94.12</v>
      </c>
      <c r="AW794" s="4">
        <v>1369689600</v>
      </c>
      <c r="AX794" s="4">
        <v>1369689600</v>
      </c>
      <c r="AY794" s="3">
        <v>100</v>
      </c>
      <c r="AZ794" s="4">
        <v>1464819936</v>
      </c>
      <c r="BA794" s="4">
        <v>1456624869</v>
      </c>
      <c r="BB794" s="3">
        <v>99.44</v>
      </c>
      <c r="BC794" s="4">
        <v>1080977000</v>
      </c>
      <c r="BD794" s="4">
        <v>0</v>
      </c>
      <c r="BE794" s="3">
        <v>0</v>
      </c>
      <c r="BF794" s="4">
        <v>519376000</v>
      </c>
      <c r="BG794" s="4">
        <v>0</v>
      </c>
      <c r="BH794" s="3">
        <v>0</v>
      </c>
      <c r="BI794" s="4">
        <v>5020042125</v>
      </c>
      <c r="BJ794" s="4">
        <v>3377074058</v>
      </c>
      <c r="BK794" s="3">
        <v>67.27</v>
      </c>
      <c r="BM794" s="5">
        <f>AT794 / 1000000</f>
        <v>585.17958899999996</v>
      </c>
      <c r="BN794" s="5">
        <f>AU794 / 1000000</f>
        <v>550.75958900000001</v>
      </c>
      <c r="BO794" s="5">
        <f>AW794 / 1000000</f>
        <v>1369.6895999999999</v>
      </c>
      <c r="BP794" s="5">
        <f>AX794 / 1000000</f>
        <v>1369.6895999999999</v>
      </c>
      <c r="BQ794" s="5">
        <f>AZ794 / 1000000</f>
        <v>1464.8199360000001</v>
      </c>
      <c r="BR794" s="5">
        <f>BA794 / 1000000</f>
        <v>1456.624869</v>
      </c>
      <c r="BS794" s="5">
        <f>BC794 / 1000000</f>
        <v>1080.9770000000001</v>
      </c>
      <c r="BT794" s="5">
        <f>BD794 / 1000000</f>
        <v>0</v>
      </c>
      <c r="BU794" s="5">
        <f>BF794 / 1000000</f>
        <v>519.37599999999998</v>
      </c>
      <c r="BV794" s="5">
        <f>BG794 / 1000000</f>
        <v>0</v>
      </c>
    </row>
    <row r="795" spans="1:74" x14ac:dyDescent="0.25">
      <c r="A795">
        <v>16</v>
      </c>
      <c r="B795" t="s">
        <v>60</v>
      </c>
      <c r="C795" t="s">
        <v>61</v>
      </c>
      <c r="D795">
        <v>2022</v>
      </c>
      <c r="E795" t="s">
        <v>62</v>
      </c>
      <c r="F795" t="s">
        <v>63</v>
      </c>
      <c r="G795">
        <v>2</v>
      </c>
      <c r="H795" t="s">
        <v>64</v>
      </c>
      <c r="I795" t="s">
        <v>3812</v>
      </c>
      <c r="J795" t="s">
        <v>1533</v>
      </c>
      <c r="K795" t="s">
        <v>1534</v>
      </c>
      <c r="L795" t="s">
        <v>3859</v>
      </c>
      <c r="M795" t="s">
        <v>1535</v>
      </c>
      <c r="N795" t="s">
        <v>3866</v>
      </c>
      <c r="O795" t="s">
        <v>255</v>
      </c>
      <c r="P795" t="s">
        <v>3899</v>
      </c>
      <c r="Q795" t="s">
        <v>1447</v>
      </c>
      <c r="R795" t="s">
        <v>4071</v>
      </c>
      <c r="S795" t="s">
        <v>1592</v>
      </c>
      <c r="T795">
        <v>28</v>
      </c>
      <c r="U795">
        <v>8</v>
      </c>
      <c r="V795" t="s">
        <v>1604</v>
      </c>
      <c r="W795">
        <v>1</v>
      </c>
      <c r="X795" t="s">
        <v>72</v>
      </c>
      <c r="Y795">
        <v>1</v>
      </c>
      <c r="Z795" t="s">
        <v>73</v>
      </c>
      <c r="AA795">
        <v>1</v>
      </c>
      <c r="AB795" s="3">
        <v>106</v>
      </c>
      <c r="AC795" s="3">
        <v>106</v>
      </c>
      <c r="AD795" s="3">
        <v>100</v>
      </c>
      <c r="AE795" s="3">
        <v>26431</v>
      </c>
      <c r="AF795" s="3">
        <v>26431</v>
      </c>
      <c r="AG795" s="3">
        <v>100</v>
      </c>
      <c r="AH795" s="3">
        <v>19322</v>
      </c>
      <c r="AI795" s="3">
        <v>19322</v>
      </c>
      <c r="AJ795" s="3">
        <v>100</v>
      </c>
      <c r="AK795" s="3">
        <v>10078</v>
      </c>
      <c r="AL795" s="3">
        <v>0</v>
      </c>
      <c r="AM795" s="3">
        <v>0</v>
      </c>
      <c r="AN795" s="3">
        <v>63</v>
      </c>
      <c r="AO795" s="3">
        <v>0</v>
      </c>
      <c r="AP795" s="3">
        <v>0</v>
      </c>
      <c r="AQ795" s="3">
        <v>56000</v>
      </c>
      <c r="AR795" s="3">
        <v>45859</v>
      </c>
      <c r="AS795" s="3">
        <v>81.89</v>
      </c>
      <c r="AT795" s="4">
        <v>359335001</v>
      </c>
      <c r="AU795" s="4">
        <v>345967000</v>
      </c>
      <c r="AV795" s="3">
        <v>96.28</v>
      </c>
      <c r="AW795" s="4">
        <v>847437000</v>
      </c>
      <c r="AX795" s="4">
        <v>847437000</v>
      </c>
      <c r="AY795" s="3">
        <v>100</v>
      </c>
      <c r="AZ795" s="4">
        <v>631703002</v>
      </c>
      <c r="BA795" s="4">
        <v>631703002</v>
      </c>
      <c r="BB795" s="3">
        <v>100</v>
      </c>
      <c r="BC795" s="4">
        <v>860909000</v>
      </c>
      <c r="BD795" s="4">
        <v>0</v>
      </c>
      <c r="BE795" s="3">
        <v>0</v>
      </c>
      <c r="BF795" s="4">
        <v>957343000</v>
      </c>
      <c r="BG795" s="4">
        <v>0</v>
      </c>
      <c r="BH795" s="3">
        <v>0</v>
      </c>
      <c r="BI795" s="4">
        <v>3656727003</v>
      </c>
      <c r="BJ795" s="4">
        <v>1825107002</v>
      </c>
      <c r="BK795" s="3">
        <v>49.91</v>
      </c>
      <c r="BM795" s="5">
        <f>AT795 / 1000000</f>
        <v>359.33500099999998</v>
      </c>
      <c r="BN795" s="5">
        <f>AU795 / 1000000</f>
        <v>345.96699999999998</v>
      </c>
      <c r="BO795" s="5">
        <f>AW795 / 1000000</f>
        <v>847.43700000000001</v>
      </c>
      <c r="BP795" s="5">
        <f>AX795 / 1000000</f>
        <v>847.43700000000001</v>
      </c>
      <c r="BQ795" s="5">
        <f>AZ795 / 1000000</f>
        <v>631.70300199999997</v>
      </c>
      <c r="BR795" s="5">
        <f>BA795 / 1000000</f>
        <v>631.70300199999997</v>
      </c>
      <c r="BS795" s="5">
        <f>BC795 / 1000000</f>
        <v>860.90899999999999</v>
      </c>
      <c r="BT795" s="5">
        <f>BD795 / 1000000</f>
        <v>0</v>
      </c>
      <c r="BU795" s="5">
        <f>BF795 / 1000000</f>
        <v>957.34299999999996</v>
      </c>
      <c r="BV795" s="5">
        <f>BG795 / 1000000</f>
        <v>0</v>
      </c>
    </row>
    <row r="796" spans="1:74" x14ac:dyDescent="0.25">
      <c r="A796">
        <v>16</v>
      </c>
      <c r="B796" t="s">
        <v>60</v>
      </c>
      <c r="C796" t="s">
        <v>61</v>
      </c>
      <c r="D796">
        <v>2022</v>
      </c>
      <c r="E796" t="s">
        <v>62</v>
      </c>
      <c r="F796" t="s">
        <v>63</v>
      </c>
      <c r="G796">
        <v>2</v>
      </c>
      <c r="H796" t="s">
        <v>64</v>
      </c>
      <c r="I796" t="s">
        <v>3812</v>
      </c>
      <c r="J796" t="s">
        <v>1533</v>
      </c>
      <c r="K796" t="s">
        <v>1534</v>
      </c>
      <c r="L796" t="s">
        <v>3859</v>
      </c>
      <c r="M796" t="s">
        <v>1535</v>
      </c>
      <c r="N796" t="s">
        <v>3866</v>
      </c>
      <c r="O796" t="s">
        <v>255</v>
      </c>
      <c r="P796" t="s">
        <v>3899</v>
      </c>
      <c r="Q796" t="s">
        <v>1447</v>
      </c>
      <c r="R796" t="s">
        <v>4071</v>
      </c>
      <c r="S796" t="s">
        <v>1592</v>
      </c>
      <c r="T796">
        <v>28</v>
      </c>
      <c r="U796">
        <v>9</v>
      </c>
      <c r="V796" t="s">
        <v>1605</v>
      </c>
      <c r="W796">
        <v>3</v>
      </c>
      <c r="X796" t="s">
        <v>136</v>
      </c>
      <c r="Y796">
        <v>1</v>
      </c>
      <c r="Z796" t="s">
        <v>73</v>
      </c>
      <c r="AA796">
        <v>1</v>
      </c>
      <c r="AB796" s="3">
        <v>0.1</v>
      </c>
      <c r="AC796" s="3">
        <v>0.1</v>
      </c>
      <c r="AD796" s="3">
        <v>100</v>
      </c>
      <c r="AE796" s="3">
        <v>0.3</v>
      </c>
      <c r="AF796" s="3">
        <v>0.3</v>
      </c>
      <c r="AG796" s="3">
        <v>100</v>
      </c>
      <c r="AH796" s="3">
        <v>0.6</v>
      </c>
      <c r="AI796" s="3">
        <v>0.6</v>
      </c>
      <c r="AJ796" s="3">
        <v>100</v>
      </c>
      <c r="AK796" s="3">
        <v>0.9</v>
      </c>
      <c r="AL796" s="3">
        <v>0</v>
      </c>
      <c r="AM796" s="3">
        <v>0</v>
      </c>
      <c r="AN796" s="3">
        <v>1</v>
      </c>
      <c r="AO796" s="3">
        <v>0</v>
      </c>
      <c r="AP796" s="3">
        <v>0</v>
      </c>
      <c r="AQ796" s="3" t="s">
        <v>77</v>
      </c>
      <c r="AR796" s="3" t="s">
        <v>77</v>
      </c>
      <c r="AS796" s="3" t="s">
        <v>77</v>
      </c>
      <c r="AT796" s="4">
        <v>85272000</v>
      </c>
      <c r="AU796" s="4">
        <v>85272000</v>
      </c>
      <c r="AV796" s="3">
        <v>100</v>
      </c>
      <c r="AW796" s="4">
        <v>2027908894</v>
      </c>
      <c r="AX796" s="4">
        <v>2027908894</v>
      </c>
      <c r="AY796" s="3">
        <v>100</v>
      </c>
      <c r="AZ796" s="4">
        <v>298333600</v>
      </c>
      <c r="BA796" s="4">
        <v>297804400</v>
      </c>
      <c r="BB796" s="3">
        <v>99.82</v>
      </c>
      <c r="BC796" s="4">
        <v>248364000</v>
      </c>
      <c r="BD796" s="4">
        <v>0</v>
      </c>
      <c r="BE796" s="3">
        <v>0</v>
      </c>
      <c r="BF796" s="4">
        <v>708087000</v>
      </c>
      <c r="BG796" s="4">
        <v>0</v>
      </c>
      <c r="BH796" s="3">
        <v>0</v>
      </c>
      <c r="BI796" s="4">
        <v>3367965494</v>
      </c>
      <c r="BJ796" s="4">
        <v>2410985294</v>
      </c>
      <c r="BK796" s="3">
        <v>71.59</v>
      </c>
      <c r="BM796" s="5">
        <f>AT796 / 1000000</f>
        <v>85.272000000000006</v>
      </c>
      <c r="BN796" s="5">
        <f>AU796 / 1000000</f>
        <v>85.272000000000006</v>
      </c>
      <c r="BO796" s="5">
        <f>AW796 / 1000000</f>
        <v>2027.9088939999999</v>
      </c>
      <c r="BP796" s="5">
        <f>AX796 / 1000000</f>
        <v>2027.9088939999999</v>
      </c>
      <c r="BQ796" s="5">
        <f>AZ796 / 1000000</f>
        <v>298.33359999999999</v>
      </c>
      <c r="BR796" s="5">
        <f>BA796 / 1000000</f>
        <v>297.80439999999999</v>
      </c>
      <c r="BS796" s="5">
        <f>BC796 / 1000000</f>
        <v>248.364</v>
      </c>
      <c r="BT796" s="5">
        <f>BD796 / 1000000</f>
        <v>0</v>
      </c>
      <c r="BU796" s="5">
        <f>BF796 / 1000000</f>
        <v>708.08699999999999</v>
      </c>
      <c r="BV796" s="5">
        <f>BG796 / 1000000</f>
        <v>0</v>
      </c>
    </row>
    <row r="797" spans="1:74" x14ac:dyDescent="0.25">
      <c r="A797">
        <v>16</v>
      </c>
      <c r="B797" t="s">
        <v>60</v>
      </c>
      <c r="C797" t="s">
        <v>61</v>
      </c>
      <c r="D797">
        <v>2022</v>
      </c>
      <c r="E797" t="s">
        <v>62</v>
      </c>
      <c r="F797" t="s">
        <v>63</v>
      </c>
      <c r="G797">
        <v>2</v>
      </c>
      <c r="H797" t="s">
        <v>64</v>
      </c>
      <c r="I797" t="s">
        <v>3812</v>
      </c>
      <c r="J797" t="s">
        <v>1533</v>
      </c>
      <c r="K797" t="s">
        <v>1534</v>
      </c>
      <c r="L797" t="s">
        <v>3859</v>
      </c>
      <c r="M797" t="s">
        <v>1535</v>
      </c>
      <c r="N797" t="s">
        <v>3866</v>
      </c>
      <c r="O797" t="s">
        <v>255</v>
      </c>
      <c r="P797" t="s">
        <v>3899</v>
      </c>
      <c r="Q797" t="s">
        <v>1447</v>
      </c>
      <c r="R797" t="s">
        <v>4071</v>
      </c>
      <c r="S797" t="s">
        <v>1592</v>
      </c>
      <c r="T797">
        <v>28</v>
      </c>
      <c r="U797">
        <v>10</v>
      </c>
      <c r="V797" t="s">
        <v>1606</v>
      </c>
      <c r="W797">
        <v>3</v>
      </c>
      <c r="X797" t="s">
        <v>136</v>
      </c>
      <c r="Y797">
        <v>1</v>
      </c>
      <c r="Z797" t="s">
        <v>73</v>
      </c>
      <c r="AA797">
        <v>1</v>
      </c>
      <c r="AB797" s="3">
        <v>0.1</v>
      </c>
      <c r="AC797" s="3">
        <v>0.1</v>
      </c>
      <c r="AD797" s="3">
        <v>100</v>
      </c>
      <c r="AE797" s="3">
        <v>0.3</v>
      </c>
      <c r="AF797" s="3">
        <v>0.3</v>
      </c>
      <c r="AG797" s="3">
        <v>100</v>
      </c>
      <c r="AH797" s="3">
        <v>0.6</v>
      </c>
      <c r="AI797" s="3">
        <v>0.6</v>
      </c>
      <c r="AJ797" s="3">
        <v>100</v>
      </c>
      <c r="AK797" s="3">
        <v>0.9</v>
      </c>
      <c r="AL797" s="3">
        <v>0</v>
      </c>
      <c r="AM797" s="3">
        <v>0</v>
      </c>
      <c r="AN797" s="3">
        <v>1</v>
      </c>
      <c r="AO797" s="3">
        <v>0</v>
      </c>
      <c r="AP797" s="3">
        <v>0</v>
      </c>
      <c r="AQ797" s="3" t="s">
        <v>77</v>
      </c>
      <c r="AR797" s="3" t="s">
        <v>77</v>
      </c>
      <c r="AS797" s="3" t="s">
        <v>77</v>
      </c>
      <c r="AT797" s="4">
        <v>42190000</v>
      </c>
      <c r="AU797" s="4">
        <v>42190000</v>
      </c>
      <c r="AV797" s="3">
        <v>100</v>
      </c>
      <c r="AW797" s="4">
        <v>202406672</v>
      </c>
      <c r="AX797" s="4">
        <v>202406672</v>
      </c>
      <c r="AY797" s="3">
        <v>100</v>
      </c>
      <c r="AZ797" s="4">
        <v>215792319</v>
      </c>
      <c r="BA797" s="4">
        <v>159298800</v>
      </c>
      <c r="BB797" s="3">
        <v>73.819999999999993</v>
      </c>
      <c r="BC797" s="4">
        <v>139348000</v>
      </c>
      <c r="BD797" s="4">
        <v>0</v>
      </c>
      <c r="BE797" s="3">
        <v>0</v>
      </c>
      <c r="BF797" s="4">
        <v>100563000</v>
      </c>
      <c r="BG797" s="4">
        <v>0</v>
      </c>
      <c r="BH797" s="3">
        <v>0</v>
      </c>
      <c r="BI797" s="4">
        <v>700299991</v>
      </c>
      <c r="BJ797" s="4">
        <v>403895472</v>
      </c>
      <c r="BK797" s="3">
        <v>57.67</v>
      </c>
      <c r="BM797" s="5">
        <f>AT797 / 1000000</f>
        <v>42.19</v>
      </c>
      <c r="BN797" s="5">
        <f>AU797 / 1000000</f>
        <v>42.19</v>
      </c>
      <c r="BO797" s="5">
        <f>AW797 / 1000000</f>
        <v>202.40667199999999</v>
      </c>
      <c r="BP797" s="5">
        <f>AX797 / 1000000</f>
        <v>202.40667199999999</v>
      </c>
      <c r="BQ797" s="5">
        <f>AZ797 / 1000000</f>
        <v>215.79231899999999</v>
      </c>
      <c r="BR797" s="5">
        <f>BA797 / 1000000</f>
        <v>159.2988</v>
      </c>
      <c r="BS797" s="5">
        <f>BC797 / 1000000</f>
        <v>139.34800000000001</v>
      </c>
      <c r="BT797" s="5">
        <f>BD797 / 1000000</f>
        <v>0</v>
      </c>
      <c r="BU797" s="5">
        <f>BF797 / 1000000</f>
        <v>100.563</v>
      </c>
      <c r="BV797" s="5">
        <f>BG797 / 1000000</f>
        <v>0</v>
      </c>
    </row>
    <row r="798" spans="1:74" x14ac:dyDescent="0.25">
      <c r="A798">
        <v>16</v>
      </c>
      <c r="B798" t="s">
        <v>60</v>
      </c>
      <c r="C798" t="s">
        <v>61</v>
      </c>
      <c r="D798">
        <v>2022</v>
      </c>
      <c r="E798" t="s">
        <v>62</v>
      </c>
      <c r="F798" t="s">
        <v>63</v>
      </c>
      <c r="G798">
        <v>2</v>
      </c>
      <c r="H798" t="s">
        <v>64</v>
      </c>
      <c r="I798" t="s">
        <v>3812</v>
      </c>
      <c r="J798" t="s">
        <v>1533</v>
      </c>
      <c r="K798" t="s">
        <v>1534</v>
      </c>
      <c r="L798" t="s">
        <v>3859</v>
      </c>
      <c r="M798" t="s">
        <v>1535</v>
      </c>
      <c r="N798" t="s">
        <v>3866</v>
      </c>
      <c r="O798" t="s">
        <v>255</v>
      </c>
      <c r="P798" t="s">
        <v>3899</v>
      </c>
      <c r="Q798" t="s">
        <v>1447</v>
      </c>
      <c r="R798" t="s">
        <v>4071</v>
      </c>
      <c r="S798" t="s">
        <v>1592</v>
      </c>
      <c r="T798">
        <v>28</v>
      </c>
      <c r="U798">
        <v>11</v>
      </c>
      <c r="V798" t="s">
        <v>1607</v>
      </c>
      <c r="W798">
        <v>2</v>
      </c>
      <c r="X798" t="s">
        <v>76</v>
      </c>
      <c r="Y798">
        <v>1</v>
      </c>
      <c r="Z798" t="s">
        <v>73</v>
      </c>
      <c r="AA798">
        <v>1</v>
      </c>
      <c r="AB798" s="3">
        <v>15000</v>
      </c>
      <c r="AC798" s="3">
        <v>18049</v>
      </c>
      <c r="AD798" s="3">
        <v>120.33</v>
      </c>
      <c r="AE798" s="3">
        <v>15000</v>
      </c>
      <c r="AF798" s="3">
        <v>15000</v>
      </c>
      <c r="AG798" s="3">
        <v>100</v>
      </c>
      <c r="AH798" s="3">
        <v>15000</v>
      </c>
      <c r="AI798" s="3">
        <v>19339</v>
      </c>
      <c r="AJ798" s="3">
        <v>128.93</v>
      </c>
      <c r="AK798" s="3">
        <v>15000</v>
      </c>
      <c r="AL798" s="3">
        <v>0</v>
      </c>
      <c r="AM798" s="3">
        <v>0</v>
      </c>
      <c r="AN798" s="3">
        <v>15000</v>
      </c>
      <c r="AO798" s="3">
        <v>0</v>
      </c>
      <c r="AP798" s="3">
        <v>0</v>
      </c>
      <c r="AQ798" s="3" t="s">
        <v>77</v>
      </c>
      <c r="AR798" s="3" t="s">
        <v>77</v>
      </c>
      <c r="AS798" s="3" t="s">
        <v>77</v>
      </c>
      <c r="AT798" s="4">
        <v>3036294232</v>
      </c>
      <c r="AU798" s="4">
        <v>3036291926</v>
      </c>
      <c r="AV798" s="3">
        <v>100</v>
      </c>
      <c r="AW798" s="4">
        <v>18247953921</v>
      </c>
      <c r="AX798" s="4">
        <v>18241435916</v>
      </c>
      <c r="AY798" s="3">
        <v>99.96</v>
      </c>
      <c r="AZ798" s="4">
        <v>19773647125</v>
      </c>
      <c r="BA798" s="4">
        <v>19773647124</v>
      </c>
      <c r="BB798" s="3">
        <v>100</v>
      </c>
      <c r="BC798" s="4">
        <v>13583445000</v>
      </c>
      <c r="BD798" s="4">
        <v>0</v>
      </c>
      <c r="BE798" s="3">
        <v>0</v>
      </c>
      <c r="BF798" s="4">
        <v>794475000</v>
      </c>
      <c r="BG798" s="4">
        <v>0</v>
      </c>
      <c r="BH798" s="3">
        <v>0</v>
      </c>
      <c r="BI798" s="4">
        <v>55435815278</v>
      </c>
      <c r="BJ798" s="4">
        <v>41051374966</v>
      </c>
      <c r="BK798" s="3">
        <v>74.05</v>
      </c>
      <c r="BM798" s="5">
        <f>AT798 / 1000000</f>
        <v>3036.2942320000002</v>
      </c>
      <c r="BN798" s="5">
        <f>AU798 / 1000000</f>
        <v>3036.2919259999999</v>
      </c>
      <c r="BO798" s="5">
        <f>AW798 / 1000000</f>
        <v>18247.953921</v>
      </c>
      <c r="BP798" s="5">
        <f>AX798 / 1000000</f>
        <v>18241.435915999999</v>
      </c>
      <c r="BQ798" s="5">
        <f>AZ798 / 1000000</f>
        <v>19773.647125</v>
      </c>
      <c r="BR798" s="5">
        <f>BA798 / 1000000</f>
        <v>19773.647123999999</v>
      </c>
      <c r="BS798" s="5">
        <f>BC798 / 1000000</f>
        <v>13583.445</v>
      </c>
      <c r="BT798" s="5">
        <f>BD798 / 1000000</f>
        <v>0</v>
      </c>
      <c r="BU798" s="5">
        <f>BF798 / 1000000</f>
        <v>794.47500000000002</v>
      </c>
      <c r="BV798" s="5">
        <f>BG798 / 1000000</f>
        <v>0</v>
      </c>
    </row>
    <row r="799" spans="1:74" x14ac:dyDescent="0.25">
      <c r="A799">
        <v>16</v>
      </c>
      <c r="B799" t="s">
        <v>60</v>
      </c>
      <c r="C799" t="s">
        <v>61</v>
      </c>
      <c r="D799">
        <v>2022</v>
      </c>
      <c r="E799" t="s">
        <v>62</v>
      </c>
      <c r="F799" t="s">
        <v>63</v>
      </c>
      <c r="G799">
        <v>2</v>
      </c>
      <c r="H799" t="s">
        <v>64</v>
      </c>
      <c r="I799" t="s">
        <v>3812</v>
      </c>
      <c r="J799" t="s">
        <v>1533</v>
      </c>
      <c r="K799" t="s">
        <v>1534</v>
      </c>
      <c r="L799" t="s">
        <v>3859</v>
      </c>
      <c r="M799" t="s">
        <v>1535</v>
      </c>
      <c r="N799" t="s">
        <v>3866</v>
      </c>
      <c r="O799" t="s">
        <v>255</v>
      </c>
      <c r="P799" t="s">
        <v>3899</v>
      </c>
      <c r="Q799" t="s">
        <v>1447</v>
      </c>
      <c r="R799" t="s">
        <v>4072</v>
      </c>
      <c r="S799" t="s">
        <v>1608</v>
      </c>
      <c r="T799">
        <v>33</v>
      </c>
      <c r="U799">
        <v>1</v>
      </c>
      <c r="V799" t="s">
        <v>1609</v>
      </c>
      <c r="W799">
        <v>1</v>
      </c>
      <c r="X799" t="s">
        <v>72</v>
      </c>
      <c r="Y799">
        <v>1</v>
      </c>
      <c r="Z799" t="s">
        <v>73</v>
      </c>
      <c r="AA799">
        <v>1</v>
      </c>
      <c r="AB799" s="3">
        <v>0.1</v>
      </c>
      <c r="AC799" s="3">
        <v>0.1</v>
      </c>
      <c r="AD799" s="3">
        <v>100</v>
      </c>
      <c r="AE799" s="3">
        <v>0.2</v>
      </c>
      <c r="AF799" s="3">
        <v>0.2</v>
      </c>
      <c r="AG799" s="3">
        <v>100</v>
      </c>
      <c r="AH799" s="3">
        <v>0.4</v>
      </c>
      <c r="AI799" s="3">
        <v>0.4</v>
      </c>
      <c r="AJ799" s="3">
        <v>100</v>
      </c>
      <c r="AK799" s="3">
        <v>0.2</v>
      </c>
      <c r="AL799" s="3">
        <v>0</v>
      </c>
      <c r="AM799" s="3">
        <v>0</v>
      </c>
      <c r="AN799" s="3">
        <v>0.1</v>
      </c>
      <c r="AO799" s="3">
        <v>0</v>
      </c>
      <c r="AP799" s="3">
        <v>0</v>
      </c>
      <c r="AQ799" s="3">
        <v>1</v>
      </c>
      <c r="AR799" s="3">
        <v>0.7</v>
      </c>
      <c r="AS799" s="3">
        <v>70</v>
      </c>
      <c r="AT799" s="4">
        <v>26736000</v>
      </c>
      <c r="AU799" s="4">
        <v>15504000</v>
      </c>
      <c r="AV799" s="3">
        <v>57.97</v>
      </c>
      <c r="AW799" s="4">
        <v>316509850</v>
      </c>
      <c r="AX799" s="4">
        <v>316509850</v>
      </c>
      <c r="AY799" s="3">
        <v>100</v>
      </c>
      <c r="AZ799" s="4">
        <v>245940000</v>
      </c>
      <c r="BA799" s="4">
        <v>245940000</v>
      </c>
      <c r="BB799" s="3">
        <v>100</v>
      </c>
      <c r="BC799" s="4">
        <v>304585000</v>
      </c>
      <c r="BD799" s="4">
        <v>0</v>
      </c>
      <c r="BE799" s="3">
        <v>0</v>
      </c>
      <c r="BF799" s="4">
        <v>186000000</v>
      </c>
      <c r="BG799" s="4">
        <v>0</v>
      </c>
      <c r="BH799" s="3">
        <v>0</v>
      </c>
      <c r="BI799" s="4">
        <v>1079770850</v>
      </c>
      <c r="BJ799" s="4">
        <v>577953850</v>
      </c>
      <c r="BK799" s="3">
        <v>53.53</v>
      </c>
      <c r="BM799" s="5">
        <f>AT799 / 1000000</f>
        <v>26.736000000000001</v>
      </c>
      <c r="BN799" s="5">
        <f>AU799 / 1000000</f>
        <v>15.504</v>
      </c>
      <c r="BO799" s="5">
        <f>AW799 / 1000000</f>
        <v>316.50984999999997</v>
      </c>
      <c r="BP799" s="5">
        <f>AX799 / 1000000</f>
        <v>316.50984999999997</v>
      </c>
      <c r="BQ799" s="5">
        <f>AZ799 / 1000000</f>
        <v>245.94</v>
      </c>
      <c r="BR799" s="5">
        <f>BA799 / 1000000</f>
        <v>245.94</v>
      </c>
      <c r="BS799" s="5">
        <f>BC799 / 1000000</f>
        <v>304.58499999999998</v>
      </c>
      <c r="BT799" s="5">
        <f>BD799 / 1000000</f>
        <v>0</v>
      </c>
      <c r="BU799" s="5">
        <f>BF799 / 1000000</f>
        <v>186</v>
      </c>
      <c r="BV799" s="5">
        <f>BG799 / 1000000</f>
        <v>0</v>
      </c>
    </row>
    <row r="800" spans="1:74" x14ac:dyDescent="0.25">
      <c r="A800">
        <v>16</v>
      </c>
      <c r="B800" t="s">
        <v>60</v>
      </c>
      <c r="C800" t="s">
        <v>61</v>
      </c>
      <c r="D800">
        <v>2022</v>
      </c>
      <c r="E800" t="s">
        <v>62</v>
      </c>
      <c r="F800" t="s">
        <v>63</v>
      </c>
      <c r="G800">
        <v>2</v>
      </c>
      <c r="H800" t="s">
        <v>64</v>
      </c>
      <c r="I800" t="s">
        <v>3812</v>
      </c>
      <c r="J800" t="s">
        <v>1533</v>
      </c>
      <c r="K800" t="s">
        <v>1534</v>
      </c>
      <c r="L800" t="s">
        <v>3859</v>
      </c>
      <c r="M800" t="s">
        <v>1535</v>
      </c>
      <c r="N800" t="s">
        <v>3866</v>
      </c>
      <c r="O800" t="s">
        <v>255</v>
      </c>
      <c r="P800" t="s">
        <v>3899</v>
      </c>
      <c r="Q800" t="s">
        <v>1447</v>
      </c>
      <c r="R800" t="s">
        <v>4072</v>
      </c>
      <c r="S800" t="s">
        <v>1608</v>
      </c>
      <c r="T800">
        <v>33</v>
      </c>
      <c r="U800">
        <v>2</v>
      </c>
      <c r="V800" t="s">
        <v>1610</v>
      </c>
      <c r="W800">
        <v>1</v>
      </c>
      <c r="X800" t="s">
        <v>72</v>
      </c>
      <c r="Y800">
        <v>1</v>
      </c>
      <c r="Z800" t="s">
        <v>73</v>
      </c>
      <c r="AA800">
        <v>1</v>
      </c>
      <c r="AB800" s="3">
        <v>5</v>
      </c>
      <c r="AC800" s="3">
        <v>5</v>
      </c>
      <c r="AD800" s="3">
        <v>100</v>
      </c>
      <c r="AE800" s="3">
        <v>95</v>
      </c>
      <c r="AF800" s="3">
        <v>95</v>
      </c>
      <c r="AG800" s="3">
        <v>100</v>
      </c>
      <c r="AH800" s="3">
        <v>150</v>
      </c>
      <c r="AI800" s="3">
        <v>150</v>
      </c>
      <c r="AJ800" s="3">
        <v>100</v>
      </c>
      <c r="AK800" s="3">
        <v>150</v>
      </c>
      <c r="AL800" s="3">
        <v>0</v>
      </c>
      <c r="AM800" s="3">
        <v>0</v>
      </c>
      <c r="AN800" s="3">
        <v>12</v>
      </c>
      <c r="AO800" s="3">
        <v>0</v>
      </c>
      <c r="AP800" s="3">
        <v>0</v>
      </c>
      <c r="AQ800" s="3">
        <v>412</v>
      </c>
      <c r="AR800" s="3">
        <v>250</v>
      </c>
      <c r="AS800" s="3">
        <v>60.68</v>
      </c>
      <c r="AT800" s="4">
        <v>1152271000</v>
      </c>
      <c r="AU800" s="4">
        <v>1122862000</v>
      </c>
      <c r="AV800" s="3">
        <v>97.45</v>
      </c>
      <c r="AW800" s="4">
        <v>327529800</v>
      </c>
      <c r="AX800" s="4">
        <v>325578019</v>
      </c>
      <c r="AY800" s="3">
        <v>99.4</v>
      </c>
      <c r="AZ800" s="4">
        <v>233126240</v>
      </c>
      <c r="BA800" s="4">
        <v>233126240</v>
      </c>
      <c r="BB800" s="3">
        <v>100</v>
      </c>
      <c r="BC800" s="4">
        <v>115138000</v>
      </c>
      <c r="BD800" s="4">
        <v>0</v>
      </c>
      <c r="BE800" s="3">
        <v>0</v>
      </c>
      <c r="BF800" s="4">
        <v>2148165000</v>
      </c>
      <c r="BG800" s="4">
        <v>0</v>
      </c>
      <c r="BH800" s="3">
        <v>0</v>
      </c>
      <c r="BI800" s="4">
        <v>3976230040</v>
      </c>
      <c r="BJ800" s="4">
        <v>1681566259</v>
      </c>
      <c r="BK800" s="3">
        <v>42.29</v>
      </c>
      <c r="BM800" s="5">
        <f>AT800 / 1000000</f>
        <v>1152.271</v>
      </c>
      <c r="BN800" s="5">
        <f>AU800 / 1000000</f>
        <v>1122.8620000000001</v>
      </c>
      <c r="BO800" s="5">
        <f>AW800 / 1000000</f>
        <v>327.52980000000002</v>
      </c>
      <c r="BP800" s="5">
        <f>AX800 / 1000000</f>
        <v>325.57801899999998</v>
      </c>
      <c r="BQ800" s="5">
        <f>AZ800 / 1000000</f>
        <v>233.12624</v>
      </c>
      <c r="BR800" s="5">
        <f>BA800 / 1000000</f>
        <v>233.12624</v>
      </c>
      <c r="BS800" s="5">
        <f>BC800 / 1000000</f>
        <v>115.13800000000001</v>
      </c>
      <c r="BT800" s="5">
        <f>BD800 / 1000000</f>
        <v>0</v>
      </c>
      <c r="BU800" s="5">
        <f>BF800 / 1000000</f>
        <v>2148.165</v>
      </c>
      <c r="BV800" s="5">
        <f>BG800 / 1000000</f>
        <v>0</v>
      </c>
    </row>
    <row r="801" spans="1:74" x14ac:dyDescent="0.25">
      <c r="A801">
        <v>16</v>
      </c>
      <c r="B801" t="s">
        <v>60</v>
      </c>
      <c r="C801" t="s">
        <v>61</v>
      </c>
      <c r="D801">
        <v>2022</v>
      </c>
      <c r="E801" t="s">
        <v>62</v>
      </c>
      <c r="F801" t="s">
        <v>63</v>
      </c>
      <c r="G801">
        <v>2</v>
      </c>
      <c r="H801" t="s">
        <v>64</v>
      </c>
      <c r="I801" t="s">
        <v>3812</v>
      </c>
      <c r="J801" t="s">
        <v>1533</v>
      </c>
      <c r="K801" t="s">
        <v>1534</v>
      </c>
      <c r="L801" t="s">
        <v>3859</v>
      </c>
      <c r="M801" t="s">
        <v>1535</v>
      </c>
      <c r="N801" t="s">
        <v>3866</v>
      </c>
      <c r="O801" t="s">
        <v>255</v>
      </c>
      <c r="P801" t="s">
        <v>3899</v>
      </c>
      <c r="Q801" t="s">
        <v>1447</v>
      </c>
      <c r="R801" t="s">
        <v>4072</v>
      </c>
      <c r="S801" t="s">
        <v>1608</v>
      </c>
      <c r="T801">
        <v>33</v>
      </c>
      <c r="U801">
        <v>3</v>
      </c>
      <c r="V801" t="s">
        <v>1611</v>
      </c>
      <c r="W801">
        <v>1</v>
      </c>
      <c r="X801" t="s">
        <v>72</v>
      </c>
      <c r="Y801">
        <v>1</v>
      </c>
      <c r="Z801" t="s">
        <v>73</v>
      </c>
      <c r="AA801">
        <v>1</v>
      </c>
      <c r="AB801" s="3">
        <v>12733</v>
      </c>
      <c r="AC801" s="3">
        <v>12733</v>
      </c>
      <c r="AD801" s="3">
        <v>100</v>
      </c>
      <c r="AE801" s="3">
        <v>56958</v>
      </c>
      <c r="AF801" s="3">
        <v>56958</v>
      </c>
      <c r="AG801" s="3">
        <v>100</v>
      </c>
      <c r="AH801" s="3">
        <v>56802</v>
      </c>
      <c r="AI801" s="3">
        <v>56802</v>
      </c>
      <c r="AJ801" s="3">
        <v>100</v>
      </c>
      <c r="AK801" s="3">
        <v>14273</v>
      </c>
      <c r="AL801" s="3">
        <v>0</v>
      </c>
      <c r="AM801" s="3">
        <v>0</v>
      </c>
      <c r="AN801" s="3">
        <v>10652</v>
      </c>
      <c r="AO801" s="3">
        <v>0</v>
      </c>
      <c r="AP801" s="3">
        <v>0</v>
      </c>
      <c r="AQ801" s="3">
        <v>151418</v>
      </c>
      <c r="AR801" s="3">
        <v>126493</v>
      </c>
      <c r="AS801" s="3">
        <v>83.54</v>
      </c>
      <c r="AT801" s="4">
        <v>2598716550</v>
      </c>
      <c r="AU801" s="4">
        <v>2302233455</v>
      </c>
      <c r="AV801" s="3">
        <v>88.59</v>
      </c>
      <c r="AW801" s="4">
        <v>52001270936</v>
      </c>
      <c r="AX801" s="4">
        <v>51950551624</v>
      </c>
      <c r="AY801" s="3">
        <v>99.9</v>
      </c>
      <c r="AZ801" s="4">
        <v>4991850928</v>
      </c>
      <c r="BA801" s="4">
        <v>4947800924</v>
      </c>
      <c r="BB801" s="3">
        <v>99.12</v>
      </c>
      <c r="BC801" s="4">
        <v>2963154000</v>
      </c>
      <c r="BD801" s="4">
        <v>0</v>
      </c>
      <c r="BE801" s="3">
        <v>0</v>
      </c>
      <c r="BF801" s="4">
        <v>4708790000</v>
      </c>
      <c r="BG801" s="4">
        <v>0</v>
      </c>
      <c r="BH801" s="3">
        <v>0</v>
      </c>
      <c r="BI801" s="4">
        <v>67263782414</v>
      </c>
      <c r="BJ801" s="4">
        <v>59200586003</v>
      </c>
      <c r="BK801" s="3">
        <v>88.01</v>
      </c>
      <c r="BM801" s="5">
        <f>AT801 / 1000000</f>
        <v>2598.7165500000001</v>
      </c>
      <c r="BN801" s="5">
        <f>AU801 / 1000000</f>
        <v>2302.233455</v>
      </c>
      <c r="BO801" s="5">
        <f>AW801 / 1000000</f>
        <v>52001.270936000001</v>
      </c>
      <c r="BP801" s="5">
        <f>AX801 / 1000000</f>
        <v>51950.551624</v>
      </c>
      <c r="BQ801" s="5">
        <f>AZ801 / 1000000</f>
        <v>4991.8509279999998</v>
      </c>
      <c r="BR801" s="5">
        <f>BA801 / 1000000</f>
        <v>4947.8009240000001</v>
      </c>
      <c r="BS801" s="5">
        <f>BC801 / 1000000</f>
        <v>2963.154</v>
      </c>
      <c r="BT801" s="5">
        <f>BD801 / 1000000</f>
        <v>0</v>
      </c>
      <c r="BU801" s="5">
        <f>BF801 / 1000000</f>
        <v>4708.79</v>
      </c>
      <c r="BV801" s="5">
        <f>BG801 / 1000000</f>
        <v>0</v>
      </c>
    </row>
    <row r="802" spans="1:74" x14ac:dyDescent="0.25">
      <c r="A802">
        <v>16</v>
      </c>
      <c r="B802" t="s">
        <v>60</v>
      </c>
      <c r="C802" t="s">
        <v>61</v>
      </c>
      <c r="D802">
        <v>2022</v>
      </c>
      <c r="E802" t="s">
        <v>62</v>
      </c>
      <c r="F802" t="s">
        <v>63</v>
      </c>
      <c r="G802">
        <v>2</v>
      </c>
      <c r="H802" t="s">
        <v>64</v>
      </c>
      <c r="I802" t="s">
        <v>3812</v>
      </c>
      <c r="J802" t="s">
        <v>1533</v>
      </c>
      <c r="K802" t="s">
        <v>1534</v>
      </c>
      <c r="L802" t="s">
        <v>3859</v>
      </c>
      <c r="M802" t="s">
        <v>1535</v>
      </c>
      <c r="N802" t="s">
        <v>3866</v>
      </c>
      <c r="O802" t="s">
        <v>255</v>
      </c>
      <c r="P802" t="s">
        <v>3899</v>
      </c>
      <c r="Q802" t="s">
        <v>1447</v>
      </c>
      <c r="R802" t="s">
        <v>4072</v>
      </c>
      <c r="S802" t="s">
        <v>1608</v>
      </c>
      <c r="T802">
        <v>33</v>
      </c>
      <c r="U802">
        <v>4</v>
      </c>
      <c r="V802" t="s">
        <v>1612</v>
      </c>
      <c r="W802">
        <v>1</v>
      </c>
      <c r="X802" t="s">
        <v>72</v>
      </c>
      <c r="Y802">
        <v>1</v>
      </c>
      <c r="Z802" t="s">
        <v>73</v>
      </c>
      <c r="AA802">
        <v>1</v>
      </c>
      <c r="AB802" s="3">
        <v>0</v>
      </c>
      <c r="AC802" s="3">
        <v>0</v>
      </c>
      <c r="AD802" s="3">
        <v>0</v>
      </c>
      <c r="AE802" s="3">
        <v>7</v>
      </c>
      <c r="AF802" s="3">
        <v>7</v>
      </c>
      <c r="AG802" s="3">
        <v>100</v>
      </c>
      <c r="AH802" s="3">
        <v>5</v>
      </c>
      <c r="AI802" s="3">
        <v>5</v>
      </c>
      <c r="AJ802" s="3">
        <v>100</v>
      </c>
      <c r="AK802" s="3">
        <v>7</v>
      </c>
      <c r="AL802" s="3">
        <v>0</v>
      </c>
      <c r="AM802" s="3">
        <v>0</v>
      </c>
      <c r="AN802" s="3">
        <v>1</v>
      </c>
      <c r="AO802" s="3">
        <v>0</v>
      </c>
      <c r="AP802" s="3">
        <v>0</v>
      </c>
      <c r="AQ802" s="3">
        <v>20</v>
      </c>
      <c r="AR802" s="3">
        <v>12</v>
      </c>
      <c r="AS802" s="3">
        <v>60</v>
      </c>
      <c r="AT802" s="4">
        <v>0</v>
      </c>
      <c r="AU802" s="4">
        <v>0</v>
      </c>
      <c r="AV802" s="3">
        <v>0</v>
      </c>
      <c r="AW802" s="4">
        <v>198018370</v>
      </c>
      <c r="AX802" s="4">
        <v>198000000</v>
      </c>
      <c r="AY802" s="3">
        <v>99.99</v>
      </c>
      <c r="AZ802" s="4">
        <v>85497500</v>
      </c>
      <c r="BA802" s="4">
        <v>46094280</v>
      </c>
      <c r="BB802" s="3">
        <v>53.91</v>
      </c>
      <c r="BC802" s="4">
        <v>50000000</v>
      </c>
      <c r="BD802" s="4">
        <v>0</v>
      </c>
      <c r="BE802" s="3">
        <v>0</v>
      </c>
      <c r="BF802" s="4">
        <v>185092000</v>
      </c>
      <c r="BG802" s="4">
        <v>0</v>
      </c>
      <c r="BH802" s="3">
        <v>0</v>
      </c>
      <c r="BI802" s="4">
        <v>518607870</v>
      </c>
      <c r="BJ802" s="4">
        <v>244094280</v>
      </c>
      <c r="BK802" s="3">
        <v>47.07</v>
      </c>
      <c r="BM802" s="5">
        <f>AT802 / 1000000</f>
        <v>0</v>
      </c>
      <c r="BN802" s="5">
        <f>AU802 / 1000000</f>
        <v>0</v>
      </c>
      <c r="BO802" s="5">
        <f>AW802 / 1000000</f>
        <v>198.01837</v>
      </c>
      <c r="BP802" s="5">
        <f>AX802 / 1000000</f>
        <v>198</v>
      </c>
      <c r="BQ802" s="5">
        <f>AZ802 / 1000000</f>
        <v>85.497500000000002</v>
      </c>
      <c r="BR802" s="5">
        <f>BA802 / 1000000</f>
        <v>46.094279999999998</v>
      </c>
      <c r="BS802" s="5">
        <f>BC802 / 1000000</f>
        <v>50</v>
      </c>
      <c r="BT802" s="5">
        <f>BD802 / 1000000</f>
        <v>0</v>
      </c>
      <c r="BU802" s="5">
        <f>BF802 / 1000000</f>
        <v>185.09200000000001</v>
      </c>
      <c r="BV802" s="5">
        <f>BG802 / 1000000</f>
        <v>0</v>
      </c>
    </row>
    <row r="803" spans="1:74" x14ac:dyDescent="0.25">
      <c r="A803">
        <v>16</v>
      </c>
      <c r="B803" t="s">
        <v>60</v>
      </c>
      <c r="C803" t="s">
        <v>61</v>
      </c>
      <c r="D803">
        <v>2022</v>
      </c>
      <c r="E803" t="s">
        <v>62</v>
      </c>
      <c r="F803" t="s">
        <v>63</v>
      </c>
      <c r="G803">
        <v>2</v>
      </c>
      <c r="H803" t="s">
        <v>64</v>
      </c>
      <c r="I803" t="s">
        <v>3812</v>
      </c>
      <c r="J803" t="s">
        <v>1533</v>
      </c>
      <c r="K803" t="s">
        <v>1534</v>
      </c>
      <c r="L803" t="s">
        <v>3859</v>
      </c>
      <c r="M803" t="s">
        <v>1535</v>
      </c>
      <c r="N803" t="s">
        <v>3866</v>
      </c>
      <c r="O803" t="s">
        <v>255</v>
      </c>
      <c r="P803" t="s">
        <v>3899</v>
      </c>
      <c r="Q803" t="s">
        <v>1447</v>
      </c>
      <c r="R803" t="s">
        <v>4073</v>
      </c>
      <c r="S803" t="s">
        <v>1613</v>
      </c>
      <c r="T803">
        <v>39</v>
      </c>
      <c r="U803">
        <v>1</v>
      </c>
      <c r="V803" t="s">
        <v>1614</v>
      </c>
      <c r="W803">
        <v>2</v>
      </c>
      <c r="X803" t="s">
        <v>76</v>
      </c>
      <c r="Y803">
        <v>1</v>
      </c>
      <c r="Z803" t="s">
        <v>73</v>
      </c>
      <c r="AA803">
        <v>1</v>
      </c>
      <c r="AB803" s="3">
        <v>100</v>
      </c>
      <c r="AC803" s="3">
        <v>100</v>
      </c>
      <c r="AD803" s="3">
        <v>100</v>
      </c>
      <c r="AE803" s="3">
        <v>100</v>
      </c>
      <c r="AF803" s="3">
        <v>100</v>
      </c>
      <c r="AG803" s="3">
        <v>100</v>
      </c>
      <c r="AH803" s="3">
        <v>100</v>
      </c>
      <c r="AI803" s="3">
        <v>100</v>
      </c>
      <c r="AJ803" s="3">
        <v>100</v>
      </c>
      <c r="AK803" s="3">
        <v>100</v>
      </c>
      <c r="AL803" s="3">
        <v>0</v>
      </c>
      <c r="AM803" s="3">
        <v>0</v>
      </c>
      <c r="AN803" s="3">
        <v>100</v>
      </c>
      <c r="AO803" s="3">
        <v>0</v>
      </c>
      <c r="AP803" s="3">
        <v>0</v>
      </c>
      <c r="AQ803" s="3" t="s">
        <v>77</v>
      </c>
      <c r="AR803" s="3" t="s">
        <v>77</v>
      </c>
      <c r="AS803" s="3" t="s">
        <v>77</v>
      </c>
      <c r="AT803" s="4">
        <v>2132866017</v>
      </c>
      <c r="AU803" s="4">
        <v>1357142955</v>
      </c>
      <c r="AV803" s="3">
        <v>63.63</v>
      </c>
      <c r="AW803" s="4">
        <v>4550506683</v>
      </c>
      <c r="AX803" s="4">
        <v>4550331302</v>
      </c>
      <c r="AY803" s="3">
        <v>100</v>
      </c>
      <c r="AZ803" s="4">
        <v>4042721199</v>
      </c>
      <c r="BA803" s="4">
        <v>4002324773</v>
      </c>
      <c r="BB803" s="3">
        <v>99</v>
      </c>
      <c r="BC803" s="4">
        <v>3572020000</v>
      </c>
      <c r="BD803" s="4">
        <v>0</v>
      </c>
      <c r="BE803" s="3">
        <v>0</v>
      </c>
      <c r="BF803" s="4">
        <v>5506512000</v>
      </c>
      <c r="BG803" s="4">
        <v>0</v>
      </c>
      <c r="BH803" s="3">
        <v>0</v>
      </c>
      <c r="BI803" s="4">
        <v>19804625899</v>
      </c>
      <c r="BJ803" s="4">
        <v>9909799030</v>
      </c>
      <c r="BK803" s="3">
        <v>50.04</v>
      </c>
      <c r="BL803" t="s">
        <v>1615</v>
      </c>
      <c r="BM803" s="5">
        <f>AT803 / 1000000</f>
        <v>2132.8660169999998</v>
      </c>
      <c r="BN803" s="5">
        <f>AU803 / 1000000</f>
        <v>1357.142955</v>
      </c>
      <c r="BO803" s="5">
        <f>AW803 / 1000000</f>
        <v>4550.5066829999996</v>
      </c>
      <c r="BP803" s="5">
        <f>AX803 / 1000000</f>
        <v>4550.3313019999996</v>
      </c>
      <c r="BQ803" s="5">
        <f>AZ803 / 1000000</f>
        <v>4042.7211990000001</v>
      </c>
      <c r="BR803" s="5">
        <f>BA803 / 1000000</f>
        <v>4002.3247729999998</v>
      </c>
      <c r="BS803" s="5">
        <f>BC803 / 1000000</f>
        <v>3572.02</v>
      </c>
      <c r="BT803" s="5">
        <f>BD803 / 1000000</f>
        <v>0</v>
      </c>
      <c r="BU803" s="5">
        <f>BF803 / 1000000</f>
        <v>5506.5119999999997</v>
      </c>
      <c r="BV803" s="5">
        <f>BG803 / 1000000</f>
        <v>0</v>
      </c>
    </row>
    <row r="804" spans="1:74" x14ac:dyDescent="0.25">
      <c r="A804">
        <v>16</v>
      </c>
      <c r="B804" t="s">
        <v>60</v>
      </c>
      <c r="C804" t="s">
        <v>61</v>
      </c>
      <c r="D804">
        <v>2022</v>
      </c>
      <c r="E804" t="s">
        <v>62</v>
      </c>
      <c r="F804" t="s">
        <v>63</v>
      </c>
      <c r="G804">
        <v>2</v>
      </c>
      <c r="H804" t="s">
        <v>64</v>
      </c>
      <c r="I804" t="s">
        <v>3812</v>
      </c>
      <c r="J804" t="s">
        <v>1533</v>
      </c>
      <c r="K804" t="s">
        <v>1534</v>
      </c>
      <c r="L804" t="s">
        <v>3859</v>
      </c>
      <c r="M804" t="s">
        <v>1535</v>
      </c>
      <c r="N804" t="s">
        <v>3866</v>
      </c>
      <c r="O804" t="s">
        <v>255</v>
      </c>
      <c r="P804" t="s">
        <v>3899</v>
      </c>
      <c r="Q804" t="s">
        <v>1447</v>
      </c>
      <c r="R804" t="s">
        <v>4073</v>
      </c>
      <c r="S804" t="s">
        <v>1613</v>
      </c>
      <c r="T804">
        <v>39</v>
      </c>
      <c r="U804">
        <v>2</v>
      </c>
      <c r="V804" t="s">
        <v>1616</v>
      </c>
      <c r="W804">
        <v>3</v>
      </c>
      <c r="X804" t="s">
        <v>136</v>
      </c>
      <c r="Y804">
        <v>1</v>
      </c>
      <c r="Z804" t="s">
        <v>73</v>
      </c>
      <c r="AA804">
        <v>1</v>
      </c>
      <c r="AB804" s="3">
        <v>0.1</v>
      </c>
      <c r="AC804" s="3">
        <v>0.09</v>
      </c>
      <c r="AD804" s="3">
        <v>90</v>
      </c>
      <c r="AE804" s="3">
        <v>0.3</v>
      </c>
      <c r="AF804" s="3">
        <v>0.3</v>
      </c>
      <c r="AG804" s="3">
        <v>100</v>
      </c>
      <c r="AH804" s="3">
        <v>0.5</v>
      </c>
      <c r="AI804" s="3">
        <v>0.5</v>
      </c>
      <c r="AJ804" s="3">
        <v>100</v>
      </c>
      <c r="AK804" s="3">
        <v>0.8</v>
      </c>
      <c r="AL804" s="3">
        <v>0</v>
      </c>
      <c r="AM804" s="3">
        <v>0</v>
      </c>
      <c r="AN804" s="3">
        <v>1</v>
      </c>
      <c r="AO804" s="3">
        <v>0</v>
      </c>
      <c r="AP804" s="3">
        <v>0</v>
      </c>
      <c r="AQ804" s="3" t="s">
        <v>77</v>
      </c>
      <c r="AR804" s="3" t="s">
        <v>77</v>
      </c>
      <c r="AS804" s="3" t="s">
        <v>77</v>
      </c>
      <c r="AT804" s="4">
        <v>125303800</v>
      </c>
      <c r="AU804" s="4">
        <v>117190933</v>
      </c>
      <c r="AV804" s="3">
        <v>93.53</v>
      </c>
      <c r="AW804" s="4">
        <v>369035133</v>
      </c>
      <c r="AX804" s="4">
        <v>369035133</v>
      </c>
      <c r="AY804" s="3">
        <v>100</v>
      </c>
      <c r="AZ804" s="4">
        <v>370908034</v>
      </c>
      <c r="BA804" s="4">
        <v>370908034</v>
      </c>
      <c r="BB804" s="3">
        <v>100</v>
      </c>
      <c r="BC804" s="4">
        <v>362377000</v>
      </c>
      <c r="BD804" s="4">
        <v>0</v>
      </c>
      <c r="BE804" s="3">
        <v>0</v>
      </c>
      <c r="BF804" s="4">
        <v>780528606</v>
      </c>
      <c r="BG804" s="4">
        <v>0</v>
      </c>
      <c r="BH804" s="3">
        <v>0</v>
      </c>
      <c r="BI804" s="4">
        <v>2008152573</v>
      </c>
      <c r="BJ804" s="4">
        <v>857134100</v>
      </c>
      <c r="BK804" s="3">
        <v>42.68</v>
      </c>
      <c r="BL804" t="s">
        <v>1617</v>
      </c>
      <c r="BM804" s="5">
        <f>AT804 / 1000000</f>
        <v>125.3038</v>
      </c>
      <c r="BN804" s="5">
        <f>AU804 / 1000000</f>
        <v>117.190933</v>
      </c>
      <c r="BO804" s="5">
        <f>AW804 / 1000000</f>
        <v>369.03513299999997</v>
      </c>
      <c r="BP804" s="5">
        <f>AX804 / 1000000</f>
        <v>369.03513299999997</v>
      </c>
      <c r="BQ804" s="5">
        <f>AZ804 / 1000000</f>
        <v>370.90803399999999</v>
      </c>
      <c r="BR804" s="5">
        <f>BA804 / 1000000</f>
        <v>370.90803399999999</v>
      </c>
      <c r="BS804" s="5">
        <f>BC804 / 1000000</f>
        <v>362.37700000000001</v>
      </c>
      <c r="BT804" s="5">
        <f>BD804 / 1000000</f>
        <v>0</v>
      </c>
      <c r="BU804" s="5">
        <f>BF804 / 1000000</f>
        <v>780.52860599999997</v>
      </c>
      <c r="BV804" s="5">
        <f>BG804 / 1000000</f>
        <v>0</v>
      </c>
    </row>
    <row r="805" spans="1:74" x14ac:dyDescent="0.25">
      <c r="A805">
        <v>16</v>
      </c>
      <c r="B805" t="s">
        <v>60</v>
      </c>
      <c r="C805" t="s">
        <v>61</v>
      </c>
      <c r="D805">
        <v>2022</v>
      </c>
      <c r="E805" t="s">
        <v>62</v>
      </c>
      <c r="F805" t="s">
        <v>63</v>
      </c>
      <c r="G805">
        <v>2</v>
      </c>
      <c r="H805" t="s">
        <v>64</v>
      </c>
      <c r="I805" t="s">
        <v>3812</v>
      </c>
      <c r="J805" t="s">
        <v>1533</v>
      </c>
      <c r="K805" t="s">
        <v>1534</v>
      </c>
      <c r="L805" t="s">
        <v>3859</v>
      </c>
      <c r="M805" t="s">
        <v>1535</v>
      </c>
      <c r="N805" t="s">
        <v>3866</v>
      </c>
      <c r="O805" t="s">
        <v>255</v>
      </c>
      <c r="P805" t="s">
        <v>3899</v>
      </c>
      <c r="Q805" t="s">
        <v>1447</v>
      </c>
      <c r="R805" t="s">
        <v>4073</v>
      </c>
      <c r="S805" t="s">
        <v>1613</v>
      </c>
      <c r="T805">
        <v>39</v>
      </c>
      <c r="U805">
        <v>3</v>
      </c>
      <c r="V805" t="s">
        <v>1618</v>
      </c>
      <c r="W805">
        <v>3</v>
      </c>
      <c r="X805" t="s">
        <v>136</v>
      </c>
      <c r="Y805">
        <v>1</v>
      </c>
      <c r="Z805" t="s">
        <v>73</v>
      </c>
      <c r="AA805">
        <v>1</v>
      </c>
      <c r="AB805" s="3">
        <v>0.1</v>
      </c>
      <c r="AC805" s="3">
        <v>0.1</v>
      </c>
      <c r="AD805" s="3">
        <v>100</v>
      </c>
      <c r="AE805" s="3">
        <v>0.3</v>
      </c>
      <c r="AF805" s="3">
        <v>0.3</v>
      </c>
      <c r="AG805" s="3">
        <v>100</v>
      </c>
      <c r="AH805" s="3">
        <v>0.5</v>
      </c>
      <c r="AI805" s="3">
        <v>0.5</v>
      </c>
      <c r="AJ805" s="3">
        <v>100</v>
      </c>
      <c r="AK805" s="3">
        <v>0.8</v>
      </c>
      <c r="AL805" s="3">
        <v>0</v>
      </c>
      <c r="AM805" s="3">
        <v>0</v>
      </c>
      <c r="AN805" s="3">
        <v>1</v>
      </c>
      <c r="AO805" s="3">
        <v>0</v>
      </c>
      <c r="AP805" s="3">
        <v>0</v>
      </c>
      <c r="AQ805" s="3" t="s">
        <v>77</v>
      </c>
      <c r="AR805" s="3" t="s">
        <v>77</v>
      </c>
      <c r="AS805" s="3" t="s">
        <v>77</v>
      </c>
      <c r="AT805" s="4">
        <v>594794160</v>
      </c>
      <c r="AU805" s="4">
        <v>442654131</v>
      </c>
      <c r="AV805" s="3">
        <v>74.42</v>
      </c>
      <c r="AW805" s="4">
        <v>417967308</v>
      </c>
      <c r="AX805" s="4">
        <v>417967308</v>
      </c>
      <c r="AY805" s="3">
        <v>100</v>
      </c>
      <c r="AZ805" s="4">
        <v>438724767</v>
      </c>
      <c r="BA805" s="4">
        <v>438648967</v>
      </c>
      <c r="BB805" s="3">
        <v>99.98</v>
      </c>
      <c r="BC805" s="4">
        <v>450042000</v>
      </c>
      <c r="BD805" s="4">
        <v>0</v>
      </c>
      <c r="BE805" s="3">
        <v>0</v>
      </c>
      <c r="BF805" s="4">
        <v>3506203583</v>
      </c>
      <c r="BG805" s="4">
        <v>0</v>
      </c>
      <c r="BH805" s="3">
        <v>0</v>
      </c>
      <c r="BI805" s="4">
        <v>5407731818</v>
      </c>
      <c r="BJ805" s="4">
        <v>1299270406</v>
      </c>
      <c r="BK805" s="3">
        <v>24.03</v>
      </c>
      <c r="BL805" t="s">
        <v>1619</v>
      </c>
      <c r="BM805" s="5">
        <f>AT805 / 1000000</f>
        <v>594.79416000000003</v>
      </c>
      <c r="BN805" s="5">
        <f>AU805 / 1000000</f>
        <v>442.65413100000001</v>
      </c>
      <c r="BO805" s="5">
        <f>AW805 / 1000000</f>
        <v>417.967308</v>
      </c>
      <c r="BP805" s="5">
        <f>AX805 / 1000000</f>
        <v>417.967308</v>
      </c>
      <c r="BQ805" s="5">
        <f>AZ805 / 1000000</f>
        <v>438.72476699999999</v>
      </c>
      <c r="BR805" s="5">
        <f>BA805 / 1000000</f>
        <v>438.64896700000003</v>
      </c>
      <c r="BS805" s="5">
        <f>BC805 / 1000000</f>
        <v>450.04199999999997</v>
      </c>
      <c r="BT805" s="5">
        <f>BD805 / 1000000</f>
        <v>0</v>
      </c>
      <c r="BU805" s="5">
        <f>BF805 / 1000000</f>
        <v>3506.203583</v>
      </c>
      <c r="BV805" s="5">
        <f>BG805 / 1000000</f>
        <v>0</v>
      </c>
    </row>
    <row r="806" spans="1:74" x14ac:dyDescent="0.25">
      <c r="A806">
        <v>16</v>
      </c>
      <c r="B806" t="s">
        <v>60</v>
      </c>
      <c r="C806" t="s">
        <v>61</v>
      </c>
      <c r="D806">
        <v>2022</v>
      </c>
      <c r="E806" t="s">
        <v>62</v>
      </c>
      <c r="F806" t="s">
        <v>63</v>
      </c>
      <c r="G806">
        <v>2</v>
      </c>
      <c r="H806" t="s">
        <v>64</v>
      </c>
      <c r="I806" t="s">
        <v>3812</v>
      </c>
      <c r="J806" t="s">
        <v>1533</v>
      </c>
      <c r="K806" t="s">
        <v>1534</v>
      </c>
      <c r="L806" t="s">
        <v>3859</v>
      </c>
      <c r="M806" t="s">
        <v>1535</v>
      </c>
      <c r="N806" t="s">
        <v>3866</v>
      </c>
      <c r="O806" t="s">
        <v>255</v>
      </c>
      <c r="P806" t="s">
        <v>3899</v>
      </c>
      <c r="Q806" t="s">
        <v>1447</v>
      </c>
      <c r="R806" t="s">
        <v>4074</v>
      </c>
      <c r="S806" t="s">
        <v>1620</v>
      </c>
      <c r="T806">
        <v>26</v>
      </c>
      <c r="U806">
        <v>1</v>
      </c>
      <c r="V806" t="s">
        <v>1621</v>
      </c>
      <c r="W806">
        <v>3</v>
      </c>
      <c r="X806" t="s">
        <v>136</v>
      </c>
      <c r="Y806">
        <v>1</v>
      </c>
      <c r="Z806" t="s">
        <v>73</v>
      </c>
      <c r="AA806">
        <v>1</v>
      </c>
      <c r="AB806" s="3">
        <v>87828</v>
      </c>
      <c r="AC806" s="3">
        <v>87828</v>
      </c>
      <c r="AD806" s="3">
        <v>100</v>
      </c>
      <c r="AE806" s="3">
        <v>89838</v>
      </c>
      <c r="AF806" s="3">
        <v>89838</v>
      </c>
      <c r="AG806" s="3">
        <v>100</v>
      </c>
      <c r="AH806" s="3">
        <v>89843</v>
      </c>
      <c r="AI806" s="3">
        <v>89843</v>
      </c>
      <c r="AJ806" s="3">
        <v>100</v>
      </c>
      <c r="AK806" s="3">
        <v>89843</v>
      </c>
      <c r="AL806" s="3">
        <v>0</v>
      </c>
      <c r="AM806" s="3">
        <v>0</v>
      </c>
      <c r="AN806" s="3">
        <v>92500</v>
      </c>
      <c r="AO806" s="3">
        <v>0</v>
      </c>
      <c r="AP806" s="3">
        <v>0</v>
      </c>
      <c r="AQ806" s="3" t="s">
        <v>77</v>
      </c>
      <c r="AR806" s="3" t="s">
        <v>77</v>
      </c>
      <c r="AS806" s="3" t="s">
        <v>77</v>
      </c>
      <c r="AT806" s="4">
        <v>39826254419</v>
      </c>
      <c r="AU806" s="4">
        <v>38908662221</v>
      </c>
      <c r="AV806" s="3">
        <v>97.7</v>
      </c>
      <c r="AW806" s="4">
        <v>84768322143</v>
      </c>
      <c r="AX806" s="4">
        <v>84768322133</v>
      </c>
      <c r="AY806" s="3">
        <v>100</v>
      </c>
      <c r="AZ806" s="4">
        <v>97083327000</v>
      </c>
      <c r="BA806" s="4">
        <v>96979759000</v>
      </c>
      <c r="BB806" s="3">
        <v>99.89</v>
      </c>
      <c r="BC806" s="4">
        <v>98432600000</v>
      </c>
      <c r="BD806" s="4">
        <v>0</v>
      </c>
      <c r="BE806" s="3">
        <v>0</v>
      </c>
      <c r="BF806" s="4">
        <v>112362270000</v>
      </c>
      <c r="BG806" s="4">
        <v>0</v>
      </c>
      <c r="BH806" s="3">
        <v>0</v>
      </c>
      <c r="BI806" s="4">
        <v>432472773562</v>
      </c>
      <c r="BJ806" s="4">
        <v>220656743354</v>
      </c>
      <c r="BK806" s="3">
        <v>51.02</v>
      </c>
      <c r="BM806" s="5">
        <f>AT806 / 1000000</f>
        <v>39826.254418999997</v>
      </c>
      <c r="BN806" s="5">
        <f>AU806 / 1000000</f>
        <v>38908.662220999999</v>
      </c>
      <c r="BO806" s="5">
        <f>AW806 / 1000000</f>
        <v>84768.322142999998</v>
      </c>
      <c r="BP806" s="5">
        <f>AX806 / 1000000</f>
        <v>84768.322132999994</v>
      </c>
      <c r="BQ806" s="5">
        <f>AZ806 / 1000000</f>
        <v>97083.327000000005</v>
      </c>
      <c r="BR806" s="5">
        <f>BA806 / 1000000</f>
        <v>96979.759000000005</v>
      </c>
      <c r="BS806" s="5">
        <f>BC806 / 1000000</f>
        <v>98432.6</v>
      </c>
      <c r="BT806" s="5">
        <f>BD806 / 1000000</f>
        <v>0</v>
      </c>
      <c r="BU806" s="5">
        <f>BF806 / 1000000</f>
        <v>112362.27</v>
      </c>
      <c r="BV806" s="5">
        <f>BG806 / 1000000</f>
        <v>0</v>
      </c>
    </row>
    <row r="807" spans="1:74" x14ac:dyDescent="0.25">
      <c r="A807">
        <v>16</v>
      </c>
      <c r="B807" t="s">
        <v>60</v>
      </c>
      <c r="C807" t="s">
        <v>61</v>
      </c>
      <c r="D807">
        <v>2022</v>
      </c>
      <c r="E807" t="s">
        <v>62</v>
      </c>
      <c r="F807" t="s">
        <v>63</v>
      </c>
      <c r="G807">
        <v>2</v>
      </c>
      <c r="H807" t="s">
        <v>64</v>
      </c>
      <c r="I807" t="s">
        <v>3812</v>
      </c>
      <c r="J807" t="s">
        <v>1533</v>
      </c>
      <c r="K807" t="s">
        <v>1534</v>
      </c>
      <c r="L807" t="s">
        <v>3859</v>
      </c>
      <c r="M807" t="s">
        <v>1535</v>
      </c>
      <c r="N807" t="s">
        <v>3866</v>
      </c>
      <c r="O807" t="s">
        <v>255</v>
      </c>
      <c r="P807" t="s">
        <v>3899</v>
      </c>
      <c r="Q807" t="s">
        <v>1447</v>
      </c>
      <c r="R807" t="s">
        <v>4074</v>
      </c>
      <c r="S807" t="s">
        <v>1620</v>
      </c>
      <c r="T807">
        <v>26</v>
      </c>
      <c r="U807">
        <v>2</v>
      </c>
      <c r="V807" t="s">
        <v>1622</v>
      </c>
      <c r="W807">
        <v>3</v>
      </c>
      <c r="X807" t="s">
        <v>136</v>
      </c>
      <c r="Y807">
        <v>1</v>
      </c>
      <c r="Z807" t="s">
        <v>73</v>
      </c>
      <c r="AA807">
        <v>1</v>
      </c>
      <c r="AB807" s="3">
        <v>12200</v>
      </c>
      <c r="AC807" s="3">
        <v>12200</v>
      </c>
      <c r="AD807" s="3">
        <v>100</v>
      </c>
      <c r="AE807" s="3">
        <v>23933</v>
      </c>
      <c r="AF807" s="3">
        <v>23933</v>
      </c>
      <c r="AG807" s="3">
        <v>100</v>
      </c>
      <c r="AH807" s="3">
        <v>36898</v>
      </c>
      <c r="AI807" s="3">
        <v>36898</v>
      </c>
      <c r="AJ807" s="3">
        <v>100</v>
      </c>
      <c r="AK807" s="3">
        <v>38300</v>
      </c>
      <c r="AL807" s="3">
        <v>0</v>
      </c>
      <c r="AM807" s="3">
        <v>0</v>
      </c>
      <c r="AN807" s="3">
        <v>38300</v>
      </c>
      <c r="AO807" s="3">
        <v>0</v>
      </c>
      <c r="AP807" s="3">
        <v>0</v>
      </c>
      <c r="AQ807" s="3" t="s">
        <v>77</v>
      </c>
      <c r="AR807" s="3" t="s">
        <v>77</v>
      </c>
      <c r="AS807" s="3" t="s">
        <v>77</v>
      </c>
      <c r="AT807" s="4">
        <v>36810389278</v>
      </c>
      <c r="AU807" s="4">
        <v>20150745514.029999</v>
      </c>
      <c r="AV807" s="3">
        <v>54.74</v>
      </c>
      <c r="AW807" s="4">
        <v>17563230087</v>
      </c>
      <c r="AX807" s="4">
        <v>16440985466</v>
      </c>
      <c r="AY807" s="3">
        <v>93.61</v>
      </c>
      <c r="AZ807" s="4">
        <v>28184725235</v>
      </c>
      <c r="BA807" s="4">
        <v>24541751830.25</v>
      </c>
      <c r="BB807" s="3">
        <v>87.07</v>
      </c>
      <c r="BC807" s="4">
        <v>38891236000</v>
      </c>
      <c r="BD807" s="4">
        <v>0</v>
      </c>
      <c r="BE807" s="3">
        <v>0</v>
      </c>
      <c r="BF807" s="4">
        <v>31332617000</v>
      </c>
      <c r="BG807" s="4">
        <v>0</v>
      </c>
      <c r="BH807" s="3">
        <v>0</v>
      </c>
      <c r="BI807" s="4">
        <v>152782197600</v>
      </c>
      <c r="BJ807" s="4">
        <v>61133482810.279999</v>
      </c>
      <c r="BK807" s="3">
        <v>40.01</v>
      </c>
      <c r="BM807" s="5">
        <f>AT807 / 1000000</f>
        <v>36810.389278000002</v>
      </c>
      <c r="BN807" s="5">
        <f>AU807 / 1000000</f>
        <v>20150.745514029997</v>
      </c>
      <c r="BO807" s="5">
        <f>AW807 / 1000000</f>
        <v>17563.230087</v>
      </c>
      <c r="BP807" s="5">
        <f>AX807 / 1000000</f>
        <v>16440.985465999998</v>
      </c>
      <c r="BQ807" s="5">
        <f>AZ807 / 1000000</f>
        <v>28184.725235000002</v>
      </c>
      <c r="BR807" s="5">
        <f>BA807 / 1000000</f>
        <v>24541.751830249999</v>
      </c>
      <c r="BS807" s="5">
        <f>BC807 / 1000000</f>
        <v>38891.235999999997</v>
      </c>
      <c r="BT807" s="5">
        <f>BD807 / 1000000</f>
        <v>0</v>
      </c>
      <c r="BU807" s="5">
        <f>BF807 / 1000000</f>
        <v>31332.616999999998</v>
      </c>
      <c r="BV807" s="5">
        <f>BG807 / 1000000</f>
        <v>0</v>
      </c>
    </row>
    <row r="808" spans="1:74" x14ac:dyDescent="0.25">
      <c r="A808">
        <v>16</v>
      </c>
      <c r="B808" t="s">
        <v>60</v>
      </c>
      <c r="C808" t="s">
        <v>61</v>
      </c>
      <c r="D808">
        <v>2022</v>
      </c>
      <c r="E808" t="s">
        <v>62</v>
      </c>
      <c r="F808" t="s">
        <v>63</v>
      </c>
      <c r="G808">
        <v>2</v>
      </c>
      <c r="H808" t="s">
        <v>64</v>
      </c>
      <c r="I808" t="s">
        <v>3812</v>
      </c>
      <c r="J808" t="s">
        <v>1533</v>
      </c>
      <c r="K808" t="s">
        <v>1534</v>
      </c>
      <c r="L808" t="s">
        <v>3859</v>
      </c>
      <c r="M808" t="s">
        <v>1535</v>
      </c>
      <c r="N808" t="s">
        <v>3866</v>
      </c>
      <c r="O808" t="s">
        <v>255</v>
      </c>
      <c r="P808" t="s">
        <v>3899</v>
      </c>
      <c r="Q808" t="s">
        <v>1447</v>
      </c>
      <c r="R808" t="s">
        <v>4074</v>
      </c>
      <c r="S808" t="s">
        <v>1620</v>
      </c>
      <c r="T808">
        <v>26</v>
      </c>
      <c r="U808">
        <v>3</v>
      </c>
      <c r="V808" t="s">
        <v>1623</v>
      </c>
      <c r="W808">
        <v>3</v>
      </c>
      <c r="X808" t="s">
        <v>136</v>
      </c>
      <c r="Y808">
        <v>1</v>
      </c>
      <c r="Z808" t="s">
        <v>73</v>
      </c>
      <c r="AA808">
        <v>1</v>
      </c>
      <c r="AB808" s="3">
        <v>443</v>
      </c>
      <c r="AC808" s="3">
        <v>443</v>
      </c>
      <c r="AD808" s="3">
        <v>100</v>
      </c>
      <c r="AE808" s="3">
        <v>855</v>
      </c>
      <c r="AF808" s="3">
        <v>855</v>
      </c>
      <c r="AG808" s="3">
        <v>100</v>
      </c>
      <c r="AH808" s="3">
        <v>1387</v>
      </c>
      <c r="AI808" s="3">
        <v>1387</v>
      </c>
      <c r="AJ808" s="3">
        <v>100</v>
      </c>
      <c r="AK808" s="3">
        <v>1690</v>
      </c>
      <c r="AL808" s="3">
        <v>0</v>
      </c>
      <c r="AM808" s="3">
        <v>0</v>
      </c>
      <c r="AN808" s="3">
        <v>1840</v>
      </c>
      <c r="AO808" s="3">
        <v>0</v>
      </c>
      <c r="AP808" s="3">
        <v>0</v>
      </c>
      <c r="AQ808" s="3" t="s">
        <v>77</v>
      </c>
      <c r="AR808" s="3" t="s">
        <v>77</v>
      </c>
      <c r="AS808" s="3" t="s">
        <v>77</v>
      </c>
      <c r="AT808" s="4">
        <v>1482829176</v>
      </c>
      <c r="AU808" s="4">
        <v>1054011609</v>
      </c>
      <c r="AV808" s="3">
        <v>71.08</v>
      </c>
      <c r="AW808" s="4">
        <v>10813325232</v>
      </c>
      <c r="AX808" s="4">
        <v>10810943039</v>
      </c>
      <c r="AY808" s="3">
        <v>99.98</v>
      </c>
      <c r="AZ808" s="4">
        <v>10693120507</v>
      </c>
      <c r="BA808" s="4">
        <v>10566618971</v>
      </c>
      <c r="BB808" s="3">
        <v>98.82</v>
      </c>
      <c r="BC808" s="4">
        <v>9557313000</v>
      </c>
      <c r="BD808" s="4">
        <v>0</v>
      </c>
      <c r="BE808" s="3">
        <v>0</v>
      </c>
      <c r="BF808" s="4">
        <v>4025505000</v>
      </c>
      <c r="BG808" s="4">
        <v>0</v>
      </c>
      <c r="BH808" s="3">
        <v>0</v>
      </c>
      <c r="BI808" s="4">
        <v>36572092915</v>
      </c>
      <c r="BJ808" s="4">
        <v>22431573619</v>
      </c>
      <c r="BK808" s="3">
        <v>61.34</v>
      </c>
      <c r="BM808" s="5">
        <f>AT808 / 1000000</f>
        <v>1482.829176</v>
      </c>
      <c r="BN808" s="5">
        <f>AU808 / 1000000</f>
        <v>1054.0116089999999</v>
      </c>
      <c r="BO808" s="5">
        <f>AW808 / 1000000</f>
        <v>10813.325231999999</v>
      </c>
      <c r="BP808" s="5">
        <f>AX808 / 1000000</f>
        <v>10810.943039</v>
      </c>
      <c r="BQ808" s="5">
        <f>AZ808 / 1000000</f>
        <v>10693.120507</v>
      </c>
      <c r="BR808" s="5">
        <f>BA808 / 1000000</f>
        <v>10566.618971</v>
      </c>
      <c r="BS808" s="5">
        <f>BC808 / 1000000</f>
        <v>9557.3130000000001</v>
      </c>
      <c r="BT808" s="5">
        <f>BD808 / 1000000</f>
        <v>0</v>
      </c>
      <c r="BU808" s="5">
        <f>BF808 / 1000000</f>
        <v>4025.5050000000001</v>
      </c>
      <c r="BV808" s="5">
        <f>BG808 / 1000000</f>
        <v>0</v>
      </c>
    </row>
    <row r="809" spans="1:74" x14ac:dyDescent="0.25">
      <c r="A809">
        <v>16</v>
      </c>
      <c r="B809" t="s">
        <v>60</v>
      </c>
      <c r="C809" t="s">
        <v>61</v>
      </c>
      <c r="D809">
        <v>2022</v>
      </c>
      <c r="E809" t="s">
        <v>62</v>
      </c>
      <c r="F809" t="s">
        <v>63</v>
      </c>
      <c r="G809">
        <v>2</v>
      </c>
      <c r="H809" t="s">
        <v>64</v>
      </c>
      <c r="I809" t="s">
        <v>3812</v>
      </c>
      <c r="J809" t="s">
        <v>1533</v>
      </c>
      <c r="K809" t="s">
        <v>1534</v>
      </c>
      <c r="L809" t="s">
        <v>3859</v>
      </c>
      <c r="M809" t="s">
        <v>1535</v>
      </c>
      <c r="N809" t="s">
        <v>3866</v>
      </c>
      <c r="O809" t="s">
        <v>255</v>
      </c>
      <c r="P809" t="s">
        <v>3899</v>
      </c>
      <c r="Q809" t="s">
        <v>1447</v>
      </c>
      <c r="R809" t="s">
        <v>4074</v>
      </c>
      <c r="S809" t="s">
        <v>1620</v>
      </c>
      <c r="T809">
        <v>26</v>
      </c>
      <c r="U809">
        <v>4</v>
      </c>
      <c r="V809" t="s">
        <v>1624</v>
      </c>
      <c r="W809">
        <v>3</v>
      </c>
      <c r="X809" t="s">
        <v>136</v>
      </c>
      <c r="Y809">
        <v>1</v>
      </c>
      <c r="Z809" t="s">
        <v>73</v>
      </c>
      <c r="AA809">
        <v>1</v>
      </c>
      <c r="AB809" s="3">
        <v>2408</v>
      </c>
      <c r="AC809" s="3">
        <v>2059</v>
      </c>
      <c r="AD809" s="3">
        <v>85.51</v>
      </c>
      <c r="AE809" s="3">
        <v>2506</v>
      </c>
      <c r="AF809" s="3">
        <v>2490</v>
      </c>
      <c r="AG809" s="3">
        <v>99.36</v>
      </c>
      <c r="AH809" s="3">
        <v>2718</v>
      </c>
      <c r="AI809" s="3">
        <v>2718</v>
      </c>
      <c r="AJ809" s="3">
        <v>100</v>
      </c>
      <c r="AK809" s="3">
        <v>2800</v>
      </c>
      <c r="AL809" s="3">
        <v>0</v>
      </c>
      <c r="AM809" s="3">
        <v>0</v>
      </c>
      <c r="AN809" s="3">
        <v>2800</v>
      </c>
      <c r="AO809" s="3">
        <v>0</v>
      </c>
      <c r="AP809" s="3">
        <v>0</v>
      </c>
      <c r="AQ809" s="3" t="s">
        <v>77</v>
      </c>
      <c r="AR809" s="3" t="s">
        <v>77</v>
      </c>
      <c r="AS809" s="3" t="s">
        <v>77</v>
      </c>
      <c r="AT809" s="4">
        <v>17410363320</v>
      </c>
      <c r="AU809" s="4">
        <v>15037217967.969999</v>
      </c>
      <c r="AV809" s="3">
        <v>86.37</v>
      </c>
      <c r="AW809" s="4">
        <v>56858433332</v>
      </c>
      <c r="AX809" s="4">
        <v>56730295508</v>
      </c>
      <c r="AY809" s="3">
        <v>99.77</v>
      </c>
      <c r="AZ809" s="4">
        <v>71276898162</v>
      </c>
      <c r="BA809" s="4">
        <v>70203430738.75</v>
      </c>
      <c r="BB809" s="3">
        <v>98.49</v>
      </c>
      <c r="BC809" s="4">
        <v>85833725000</v>
      </c>
      <c r="BD809" s="4">
        <v>0</v>
      </c>
      <c r="BE809" s="3">
        <v>0</v>
      </c>
      <c r="BF809" s="4">
        <v>76654468000</v>
      </c>
      <c r="BG809" s="4">
        <v>0</v>
      </c>
      <c r="BH809" s="3">
        <v>0</v>
      </c>
      <c r="BI809" s="4">
        <v>308033887814</v>
      </c>
      <c r="BJ809" s="4">
        <v>141970944214.72</v>
      </c>
      <c r="BK809" s="3">
        <v>46.09</v>
      </c>
      <c r="BM809" s="5">
        <f>AT809 / 1000000</f>
        <v>17410.36332</v>
      </c>
      <c r="BN809" s="5">
        <f>AU809 / 1000000</f>
        <v>15037.217967969998</v>
      </c>
      <c r="BO809" s="5">
        <f>AW809 / 1000000</f>
        <v>56858.433332000001</v>
      </c>
      <c r="BP809" s="5">
        <f>AX809 / 1000000</f>
        <v>56730.295508000003</v>
      </c>
      <c r="BQ809" s="5">
        <f>AZ809 / 1000000</f>
        <v>71276.898161999998</v>
      </c>
      <c r="BR809" s="5">
        <f>BA809 / 1000000</f>
        <v>70203.430738750001</v>
      </c>
      <c r="BS809" s="5">
        <f>BC809 / 1000000</f>
        <v>85833.725000000006</v>
      </c>
      <c r="BT809" s="5">
        <f>BD809 / 1000000</f>
        <v>0</v>
      </c>
      <c r="BU809" s="5">
        <f>BF809 / 1000000</f>
        <v>76654.467999999993</v>
      </c>
      <c r="BV809" s="5">
        <f>BG809 / 1000000</f>
        <v>0</v>
      </c>
    </row>
    <row r="810" spans="1:74" x14ac:dyDescent="0.25">
      <c r="A810">
        <v>16</v>
      </c>
      <c r="B810" t="s">
        <v>60</v>
      </c>
      <c r="C810" t="s">
        <v>61</v>
      </c>
      <c r="D810">
        <v>2022</v>
      </c>
      <c r="E810" t="s">
        <v>62</v>
      </c>
      <c r="F810" t="s">
        <v>63</v>
      </c>
      <c r="G810">
        <v>2</v>
      </c>
      <c r="H810" t="s">
        <v>64</v>
      </c>
      <c r="I810" t="s">
        <v>3812</v>
      </c>
      <c r="J810" t="s">
        <v>1533</v>
      </c>
      <c r="K810" t="s">
        <v>1534</v>
      </c>
      <c r="L810" t="s">
        <v>3859</v>
      </c>
      <c r="M810" t="s">
        <v>1535</v>
      </c>
      <c r="N810" t="s">
        <v>3866</v>
      </c>
      <c r="O810" t="s">
        <v>255</v>
      </c>
      <c r="P810" t="s">
        <v>3899</v>
      </c>
      <c r="Q810" t="s">
        <v>1447</v>
      </c>
      <c r="R810" t="s">
        <v>4074</v>
      </c>
      <c r="S810" t="s">
        <v>1620</v>
      </c>
      <c r="T810">
        <v>26</v>
      </c>
      <c r="U810">
        <v>5</v>
      </c>
      <c r="V810" t="s">
        <v>1625</v>
      </c>
      <c r="W810">
        <v>3</v>
      </c>
      <c r="X810" t="s">
        <v>136</v>
      </c>
      <c r="Y810">
        <v>1</v>
      </c>
      <c r="Z810" t="s">
        <v>73</v>
      </c>
      <c r="AA810">
        <v>1</v>
      </c>
      <c r="AB810" s="3">
        <v>1</v>
      </c>
      <c r="AC810" s="3">
        <v>1</v>
      </c>
      <c r="AD810" s="3">
        <v>100</v>
      </c>
      <c r="AE810" s="3">
        <v>10</v>
      </c>
      <c r="AF810" s="3">
        <v>10</v>
      </c>
      <c r="AG810" s="3">
        <v>100</v>
      </c>
      <c r="AH810" s="3">
        <v>20</v>
      </c>
      <c r="AI810" s="3">
        <v>20</v>
      </c>
      <c r="AJ810" s="3">
        <v>100</v>
      </c>
      <c r="AK810" s="3">
        <v>20</v>
      </c>
      <c r="AL810" s="3">
        <v>0</v>
      </c>
      <c r="AM810" s="3">
        <v>0</v>
      </c>
      <c r="AN810" s="3">
        <v>20</v>
      </c>
      <c r="AO810" s="3">
        <v>0</v>
      </c>
      <c r="AP810" s="3">
        <v>0</v>
      </c>
      <c r="AQ810" s="3" t="s">
        <v>77</v>
      </c>
      <c r="AR810" s="3" t="s">
        <v>77</v>
      </c>
      <c r="AS810" s="3" t="s">
        <v>77</v>
      </c>
      <c r="AT810" s="4">
        <v>252411000</v>
      </c>
      <c r="AU810" s="4">
        <v>182511000</v>
      </c>
      <c r="AV810" s="3">
        <v>72.31</v>
      </c>
      <c r="AW810" s="4">
        <v>572810800</v>
      </c>
      <c r="AX810" s="4">
        <v>551432800</v>
      </c>
      <c r="AY810" s="3">
        <v>96.27</v>
      </c>
      <c r="AZ810" s="4">
        <v>639164500</v>
      </c>
      <c r="BA810" s="4">
        <v>597528500</v>
      </c>
      <c r="BB810" s="3">
        <v>93.49</v>
      </c>
      <c r="BC810" s="4">
        <v>769358000</v>
      </c>
      <c r="BD810" s="4">
        <v>0</v>
      </c>
      <c r="BE810" s="3">
        <v>0</v>
      </c>
      <c r="BF810" s="4">
        <v>1951355000</v>
      </c>
      <c r="BG810" s="4">
        <v>0</v>
      </c>
      <c r="BH810" s="3">
        <v>0</v>
      </c>
      <c r="BI810" s="4">
        <v>4185099300</v>
      </c>
      <c r="BJ810" s="4">
        <v>1331472300</v>
      </c>
      <c r="BK810" s="3">
        <v>31.81</v>
      </c>
      <c r="BM810" s="5">
        <f>AT810 / 1000000</f>
        <v>252.411</v>
      </c>
      <c r="BN810" s="5">
        <f>AU810 / 1000000</f>
        <v>182.511</v>
      </c>
      <c r="BO810" s="5">
        <f>AW810 / 1000000</f>
        <v>572.81079999999997</v>
      </c>
      <c r="BP810" s="5">
        <f>AX810 / 1000000</f>
        <v>551.43280000000004</v>
      </c>
      <c r="BQ810" s="5">
        <f>AZ810 / 1000000</f>
        <v>639.16449999999998</v>
      </c>
      <c r="BR810" s="5">
        <f>BA810 / 1000000</f>
        <v>597.52850000000001</v>
      </c>
      <c r="BS810" s="5">
        <f>BC810 / 1000000</f>
        <v>769.35799999999995</v>
      </c>
      <c r="BT810" s="5">
        <f>BD810 / 1000000</f>
        <v>0</v>
      </c>
      <c r="BU810" s="5">
        <f>BF810 / 1000000</f>
        <v>1951.355</v>
      </c>
      <c r="BV810" s="5">
        <f>BG810 / 1000000</f>
        <v>0</v>
      </c>
    </row>
    <row r="811" spans="1:74" x14ac:dyDescent="0.25">
      <c r="A811">
        <v>16</v>
      </c>
      <c r="B811" t="s">
        <v>60</v>
      </c>
      <c r="C811" t="s">
        <v>61</v>
      </c>
      <c r="D811">
        <v>2022</v>
      </c>
      <c r="E811" t="s">
        <v>62</v>
      </c>
      <c r="F811" t="s">
        <v>63</v>
      </c>
      <c r="G811">
        <v>2</v>
      </c>
      <c r="H811" t="s">
        <v>64</v>
      </c>
      <c r="I811" t="s">
        <v>3812</v>
      </c>
      <c r="J811" t="s">
        <v>1533</v>
      </c>
      <c r="K811" t="s">
        <v>1534</v>
      </c>
      <c r="L811" t="s">
        <v>3859</v>
      </c>
      <c r="M811" t="s">
        <v>1535</v>
      </c>
      <c r="N811" t="s">
        <v>3866</v>
      </c>
      <c r="O811" t="s">
        <v>255</v>
      </c>
      <c r="P811" t="s">
        <v>3899</v>
      </c>
      <c r="Q811" t="s">
        <v>1447</v>
      </c>
      <c r="R811" t="s">
        <v>4074</v>
      </c>
      <c r="S811" t="s">
        <v>1620</v>
      </c>
      <c r="T811">
        <v>26</v>
      </c>
      <c r="U811">
        <v>6</v>
      </c>
      <c r="V811" t="s">
        <v>1626</v>
      </c>
      <c r="W811">
        <v>2</v>
      </c>
      <c r="X811" t="s">
        <v>76</v>
      </c>
      <c r="Y811">
        <v>1</v>
      </c>
      <c r="Z811" t="s">
        <v>73</v>
      </c>
      <c r="AA811">
        <v>1</v>
      </c>
      <c r="AB811" s="3">
        <v>100</v>
      </c>
      <c r="AC811" s="3">
        <v>100</v>
      </c>
      <c r="AD811" s="3">
        <v>100</v>
      </c>
      <c r="AE811" s="3">
        <v>100</v>
      </c>
      <c r="AF811" s="3">
        <v>100</v>
      </c>
      <c r="AG811" s="3">
        <v>100</v>
      </c>
      <c r="AH811" s="3">
        <v>100</v>
      </c>
      <c r="AI811" s="3">
        <v>100</v>
      </c>
      <c r="AJ811" s="3">
        <v>100</v>
      </c>
      <c r="AK811" s="3">
        <v>100</v>
      </c>
      <c r="AL811" s="3">
        <v>0</v>
      </c>
      <c r="AM811" s="3">
        <v>0</v>
      </c>
      <c r="AN811" s="3">
        <v>100</v>
      </c>
      <c r="AO811" s="3">
        <v>0</v>
      </c>
      <c r="AP811" s="3">
        <v>0</v>
      </c>
      <c r="AQ811" s="3" t="s">
        <v>77</v>
      </c>
      <c r="AR811" s="3" t="s">
        <v>77</v>
      </c>
      <c r="AS811" s="3" t="s">
        <v>77</v>
      </c>
      <c r="AT811" s="4">
        <v>2253673914</v>
      </c>
      <c r="AU811" s="4">
        <v>1527447942</v>
      </c>
      <c r="AV811" s="3">
        <v>67.78</v>
      </c>
      <c r="AW811" s="4">
        <v>4547493149</v>
      </c>
      <c r="AX811" s="4">
        <v>4541214257</v>
      </c>
      <c r="AY811" s="3">
        <v>99.86</v>
      </c>
      <c r="AZ811" s="4">
        <v>4667619744</v>
      </c>
      <c r="BA811" s="4">
        <v>4622359602</v>
      </c>
      <c r="BB811" s="3">
        <v>99.03</v>
      </c>
      <c r="BC811" s="4">
        <v>4322732000</v>
      </c>
      <c r="BD811" s="4">
        <v>0</v>
      </c>
      <c r="BE811" s="3">
        <v>0</v>
      </c>
      <c r="BF811" s="4">
        <v>5536581000</v>
      </c>
      <c r="BG811" s="4">
        <v>0</v>
      </c>
      <c r="BH811" s="3">
        <v>0</v>
      </c>
      <c r="BI811" s="4">
        <v>21328099807</v>
      </c>
      <c r="BJ811" s="4">
        <v>10691021801</v>
      </c>
      <c r="BK811" s="3">
        <v>50.13</v>
      </c>
      <c r="BM811" s="5">
        <f>AT811 / 1000000</f>
        <v>2253.673914</v>
      </c>
      <c r="BN811" s="5">
        <f>AU811 / 1000000</f>
        <v>1527.447942</v>
      </c>
      <c r="BO811" s="5">
        <f>AW811 / 1000000</f>
        <v>4547.4931489999999</v>
      </c>
      <c r="BP811" s="5">
        <f>AX811 / 1000000</f>
        <v>4541.2142569999996</v>
      </c>
      <c r="BQ811" s="5">
        <f>AZ811 / 1000000</f>
        <v>4667.6197439999996</v>
      </c>
      <c r="BR811" s="5">
        <f>BA811 / 1000000</f>
        <v>4622.3596020000005</v>
      </c>
      <c r="BS811" s="5">
        <f>BC811 / 1000000</f>
        <v>4322.732</v>
      </c>
      <c r="BT811" s="5">
        <f>BD811 / 1000000</f>
        <v>0</v>
      </c>
      <c r="BU811" s="5">
        <f>BF811 / 1000000</f>
        <v>5536.5810000000001</v>
      </c>
      <c r="BV811" s="5">
        <f>BG811 / 1000000</f>
        <v>0</v>
      </c>
    </row>
    <row r="812" spans="1:74" x14ac:dyDescent="0.25">
      <c r="A812">
        <v>16</v>
      </c>
      <c r="B812" t="s">
        <v>60</v>
      </c>
      <c r="C812" t="s">
        <v>61</v>
      </c>
      <c r="D812">
        <v>2022</v>
      </c>
      <c r="E812" t="s">
        <v>62</v>
      </c>
      <c r="F812" t="s">
        <v>63</v>
      </c>
      <c r="G812">
        <v>2</v>
      </c>
      <c r="H812" t="s">
        <v>64</v>
      </c>
      <c r="I812" t="s">
        <v>3812</v>
      </c>
      <c r="J812" t="s">
        <v>1533</v>
      </c>
      <c r="K812" t="s">
        <v>1534</v>
      </c>
      <c r="L812" t="s">
        <v>3859</v>
      </c>
      <c r="M812" t="s">
        <v>1535</v>
      </c>
      <c r="N812" t="s">
        <v>3866</v>
      </c>
      <c r="O812" t="s">
        <v>255</v>
      </c>
      <c r="P812" t="s">
        <v>3899</v>
      </c>
      <c r="Q812" t="s">
        <v>1447</v>
      </c>
      <c r="R812" t="s">
        <v>4074</v>
      </c>
      <c r="S812" t="s">
        <v>1620</v>
      </c>
      <c r="T812">
        <v>26</v>
      </c>
      <c r="U812">
        <v>7</v>
      </c>
      <c r="V812" t="s">
        <v>1627</v>
      </c>
      <c r="W812">
        <v>1</v>
      </c>
      <c r="X812" t="s">
        <v>72</v>
      </c>
      <c r="Y812">
        <v>1</v>
      </c>
      <c r="Z812" t="s">
        <v>73</v>
      </c>
      <c r="AA812">
        <v>1</v>
      </c>
      <c r="AB812" s="3">
        <v>0</v>
      </c>
      <c r="AC812" s="3">
        <v>0</v>
      </c>
      <c r="AD812" s="3">
        <v>0</v>
      </c>
      <c r="AE812" s="3">
        <v>0</v>
      </c>
      <c r="AF812" s="3">
        <v>0</v>
      </c>
      <c r="AG812" s="3">
        <v>0</v>
      </c>
      <c r="AH812" s="3">
        <v>1</v>
      </c>
      <c r="AI812" s="3">
        <v>1</v>
      </c>
      <c r="AJ812" s="3">
        <v>100</v>
      </c>
      <c r="AK812" s="3">
        <v>1.5</v>
      </c>
      <c r="AL812" s="3">
        <v>0</v>
      </c>
      <c r="AM812" s="3">
        <v>0</v>
      </c>
      <c r="AN812" s="3">
        <v>0.5</v>
      </c>
      <c r="AO812" s="3">
        <v>0</v>
      </c>
      <c r="AP812" s="3">
        <v>0</v>
      </c>
      <c r="AQ812" s="3">
        <v>3</v>
      </c>
      <c r="AR812" s="3">
        <v>1</v>
      </c>
      <c r="AS812" s="3">
        <v>33.33</v>
      </c>
      <c r="AT812" s="4">
        <v>0</v>
      </c>
      <c r="AU812" s="4">
        <v>0</v>
      </c>
      <c r="AV812" s="3">
        <v>0</v>
      </c>
      <c r="AW812" s="4">
        <v>0</v>
      </c>
      <c r="AX812" s="4">
        <v>0</v>
      </c>
      <c r="AY812" s="3">
        <v>0</v>
      </c>
      <c r="AZ812" s="4">
        <v>213653000</v>
      </c>
      <c r="BA812" s="4">
        <v>213653000</v>
      </c>
      <c r="BB812" s="3">
        <v>100</v>
      </c>
      <c r="BC812" s="4">
        <v>197734000</v>
      </c>
      <c r="BD812" s="4">
        <v>0</v>
      </c>
      <c r="BE812" s="3">
        <v>0</v>
      </c>
      <c r="BF812" s="4">
        <v>750000000</v>
      </c>
      <c r="BG812" s="4">
        <v>0</v>
      </c>
      <c r="BH812" s="3">
        <v>0</v>
      </c>
      <c r="BI812" s="4">
        <v>1161387000</v>
      </c>
      <c r="BJ812" s="4">
        <v>213653000</v>
      </c>
      <c r="BK812" s="3">
        <v>18.399999999999999</v>
      </c>
      <c r="BM812" s="5">
        <f>AT812 / 1000000</f>
        <v>0</v>
      </c>
      <c r="BN812" s="5">
        <f>AU812 / 1000000</f>
        <v>0</v>
      </c>
      <c r="BO812" s="5">
        <f>AW812 / 1000000</f>
        <v>0</v>
      </c>
      <c r="BP812" s="5">
        <f>AX812 / 1000000</f>
        <v>0</v>
      </c>
      <c r="BQ812" s="5">
        <f>AZ812 / 1000000</f>
        <v>213.65299999999999</v>
      </c>
      <c r="BR812" s="5">
        <f>BA812 / 1000000</f>
        <v>213.65299999999999</v>
      </c>
      <c r="BS812" s="5">
        <f>BC812 / 1000000</f>
        <v>197.73400000000001</v>
      </c>
      <c r="BT812" s="5">
        <f>BD812 / 1000000</f>
        <v>0</v>
      </c>
      <c r="BU812" s="5">
        <f>BF812 / 1000000</f>
        <v>750</v>
      </c>
      <c r="BV812" s="5">
        <f>BG812 / 1000000</f>
        <v>0</v>
      </c>
    </row>
    <row r="813" spans="1:74" x14ac:dyDescent="0.25">
      <c r="A813">
        <v>16</v>
      </c>
      <c r="B813" t="s">
        <v>60</v>
      </c>
      <c r="C813" t="s">
        <v>61</v>
      </c>
      <c r="D813">
        <v>2022</v>
      </c>
      <c r="E813" t="s">
        <v>62</v>
      </c>
      <c r="F813" t="s">
        <v>63</v>
      </c>
      <c r="G813">
        <v>2</v>
      </c>
      <c r="H813" t="s">
        <v>64</v>
      </c>
      <c r="I813" t="s">
        <v>3812</v>
      </c>
      <c r="J813" t="s">
        <v>1533</v>
      </c>
      <c r="K813" t="s">
        <v>1534</v>
      </c>
      <c r="L813" t="s">
        <v>3859</v>
      </c>
      <c r="M813" t="s">
        <v>1535</v>
      </c>
      <c r="N813" t="s">
        <v>3866</v>
      </c>
      <c r="O813" t="s">
        <v>255</v>
      </c>
      <c r="P813" t="s">
        <v>3899</v>
      </c>
      <c r="Q813" t="s">
        <v>1447</v>
      </c>
      <c r="R813" t="s">
        <v>4075</v>
      </c>
      <c r="S813" t="s">
        <v>1628</v>
      </c>
      <c r="T813">
        <v>27</v>
      </c>
      <c r="U813">
        <v>1</v>
      </c>
      <c r="V813" t="s">
        <v>1629</v>
      </c>
      <c r="W813">
        <v>1</v>
      </c>
      <c r="X813" t="s">
        <v>72</v>
      </c>
      <c r="Y813">
        <v>1</v>
      </c>
      <c r="Z813" t="s">
        <v>73</v>
      </c>
      <c r="AA813">
        <v>1</v>
      </c>
      <c r="AB813" s="3">
        <v>910</v>
      </c>
      <c r="AC813" s="3">
        <v>910</v>
      </c>
      <c r="AD813" s="3">
        <v>100</v>
      </c>
      <c r="AE813" s="3">
        <v>2787</v>
      </c>
      <c r="AF813" s="3">
        <v>2787</v>
      </c>
      <c r="AG813" s="3">
        <v>100</v>
      </c>
      <c r="AH813" s="3">
        <v>5457</v>
      </c>
      <c r="AI813" s="3">
        <v>5457</v>
      </c>
      <c r="AJ813" s="3">
        <v>100</v>
      </c>
      <c r="AK813" s="3">
        <v>779</v>
      </c>
      <c r="AL813" s="3">
        <v>0</v>
      </c>
      <c r="AM813" s="3">
        <v>0</v>
      </c>
      <c r="AN813" s="3">
        <v>67</v>
      </c>
      <c r="AO813" s="3">
        <v>0</v>
      </c>
      <c r="AP813" s="3">
        <v>0</v>
      </c>
      <c r="AQ813" s="3">
        <v>10000</v>
      </c>
      <c r="AR813" s="3">
        <v>9154</v>
      </c>
      <c r="AS813" s="3">
        <v>91.54</v>
      </c>
      <c r="AT813" s="4">
        <v>788750561</v>
      </c>
      <c r="AU813" s="4">
        <v>664610667</v>
      </c>
      <c r="AV813" s="3">
        <v>84.26</v>
      </c>
      <c r="AW813" s="4">
        <v>2136782404</v>
      </c>
      <c r="AX813" s="4">
        <v>2127118974</v>
      </c>
      <c r="AY813" s="3">
        <v>99.55</v>
      </c>
      <c r="AZ813" s="4">
        <v>4470096978</v>
      </c>
      <c r="BA813" s="4">
        <v>2346221107</v>
      </c>
      <c r="BB813" s="3">
        <v>52.49</v>
      </c>
      <c r="BC813" s="4">
        <v>2870488000</v>
      </c>
      <c r="BD813" s="4">
        <v>0</v>
      </c>
      <c r="BE813" s="3">
        <v>0</v>
      </c>
      <c r="BF813" s="4">
        <v>14655222000</v>
      </c>
      <c r="BG813" s="4">
        <v>0</v>
      </c>
      <c r="BH813" s="3">
        <v>0</v>
      </c>
      <c r="BI813" s="4">
        <v>24921339943</v>
      </c>
      <c r="BJ813" s="4">
        <v>5137950748</v>
      </c>
      <c r="BK813" s="3">
        <v>20.62</v>
      </c>
      <c r="BM813" s="5">
        <f>AT813 / 1000000</f>
        <v>788.75056099999995</v>
      </c>
      <c r="BN813" s="5">
        <f>AU813 / 1000000</f>
        <v>664.61066700000003</v>
      </c>
      <c r="BO813" s="5">
        <f>AW813 / 1000000</f>
        <v>2136.782404</v>
      </c>
      <c r="BP813" s="5">
        <f>AX813 / 1000000</f>
        <v>2127.118974</v>
      </c>
      <c r="BQ813" s="5">
        <f>AZ813 / 1000000</f>
        <v>4470.0969779999996</v>
      </c>
      <c r="BR813" s="5">
        <f>BA813 / 1000000</f>
        <v>2346.2211069999998</v>
      </c>
      <c r="BS813" s="5">
        <f>BC813 / 1000000</f>
        <v>2870.4879999999998</v>
      </c>
      <c r="BT813" s="5">
        <f>BD813 / 1000000</f>
        <v>0</v>
      </c>
      <c r="BU813" s="5">
        <f>BF813 / 1000000</f>
        <v>14655.222</v>
      </c>
      <c r="BV813" s="5">
        <f>BG813 / 1000000</f>
        <v>0</v>
      </c>
    </row>
    <row r="814" spans="1:74" x14ac:dyDescent="0.25">
      <c r="A814">
        <v>16</v>
      </c>
      <c r="B814" t="s">
        <v>60</v>
      </c>
      <c r="C814" t="s">
        <v>61</v>
      </c>
      <c r="D814">
        <v>2022</v>
      </c>
      <c r="E814" t="s">
        <v>62</v>
      </c>
      <c r="F814" t="s">
        <v>63</v>
      </c>
      <c r="G814">
        <v>2</v>
      </c>
      <c r="H814" t="s">
        <v>64</v>
      </c>
      <c r="I814" t="s">
        <v>3812</v>
      </c>
      <c r="J814" t="s">
        <v>1533</v>
      </c>
      <c r="K814" t="s">
        <v>1534</v>
      </c>
      <c r="L814" t="s">
        <v>3859</v>
      </c>
      <c r="M814" t="s">
        <v>1535</v>
      </c>
      <c r="N814" t="s">
        <v>3866</v>
      </c>
      <c r="O814" t="s">
        <v>255</v>
      </c>
      <c r="P814" t="s">
        <v>3899</v>
      </c>
      <c r="Q814" t="s">
        <v>1447</v>
      </c>
      <c r="R814" t="s">
        <v>4075</v>
      </c>
      <c r="S814" t="s">
        <v>1628</v>
      </c>
      <c r="T814">
        <v>27</v>
      </c>
      <c r="U814">
        <v>2</v>
      </c>
      <c r="V814" t="s">
        <v>1630</v>
      </c>
      <c r="W814">
        <v>3</v>
      </c>
      <c r="X814" t="s">
        <v>136</v>
      </c>
      <c r="Y814">
        <v>1</v>
      </c>
      <c r="Z814" t="s">
        <v>73</v>
      </c>
      <c r="AA814">
        <v>1</v>
      </c>
      <c r="AB814" s="3">
        <v>3037</v>
      </c>
      <c r="AC814" s="3">
        <v>3044</v>
      </c>
      <c r="AD814" s="3">
        <v>100.23</v>
      </c>
      <c r="AE814" s="3">
        <v>3584</v>
      </c>
      <c r="AF814" s="3">
        <v>3584</v>
      </c>
      <c r="AG814" s="3">
        <v>100</v>
      </c>
      <c r="AH814" s="3">
        <v>4088</v>
      </c>
      <c r="AI814" s="3">
        <v>4088</v>
      </c>
      <c r="AJ814" s="3">
        <v>100</v>
      </c>
      <c r="AK814" s="3">
        <v>4275</v>
      </c>
      <c r="AL814" s="3">
        <v>0</v>
      </c>
      <c r="AM814" s="3">
        <v>0</v>
      </c>
      <c r="AN814" s="3">
        <v>4275</v>
      </c>
      <c r="AO814" s="3">
        <v>0</v>
      </c>
      <c r="AP814" s="3">
        <v>0</v>
      </c>
      <c r="AQ814" s="3" t="s">
        <v>77</v>
      </c>
      <c r="AR814" s="3" t="s">
        <v>77</v>
      </c>
      <c r="AS814" s="3" t="s">
        <v>77</v>
      </c>
      <c r="AT814" s="4">
        <v>25623166457</v>
      </c>
      <c r="AU814" s="4">
        <v>24454351896</v>
      </c>
      <c r="AV814" s="3">
        <v>95.44</v>
      </c>
      <c r="AW814" s="4">
        <v>58518581279</v>
      </c>
      <c r="AX814" s="4">
        <v>58451848001</v>
      </c>
      <c r="AY814" s="3">
        <v>99.89</v>
      </c>
      <c r="AZ814" s="4">
        <v>65467062610</v>
      </c>
      <c r="BA814" s="4">
        <v>65284073996</v>
      </c>
      <c r="BB814" s="3">
        <v>99.72</v>
      </c>
      <c r="BC814" s="4">
        <v>76289424000</v>
      </c>
      <c r="BD814" s="4">
        <v>0</v>
      </c>
      <c r="BE814" s="3">
        <v>0</v>
      </c>
      <c r="BF814" s="4">
        <v>49773907000</v>
      </c>
      <c r="BG814" s="4">
        <v>0</v>
      </c>
      <c r="BH814" s="3">
        <v>0</v>
      </c>
      <c r="BI814" s="4">
        <v>275672141346</v>
      </c>
      <c r="BJ814" s="4">
        <v>148190273893</v>
      </c>
      <c r="BK814" s="3">
        <v>53.76</v>
      </c>
      <c r="BM814" s="5">
        <f>AT814 / 1000000</f>
        <v>25623.166456999999</v>
      </c>
      <c r="BN814" s="5">
        <f>AU814 / 1000000</f>
        <v>24454.351896</v>
      </c>
      <c r="BO814" s="5">
        <f>AW814 / 1000000</f>
        <v>58518.581278999998</v>
      </c>
      <c r="BP814" s="5">
        <f>AX814 / 1000000</f>
        <v>58451.848000999998</v>
      </c>
      <c r="BQ814" s="5">
        <f>AZ814 / 1000000</f>
        <v>65467.062610000001</v>
      </c>
      <c r="BR814" s="5">
        <f>BA814 / 1000000</f>
        <v>65284.073995999999</v>
      </c>
      <c r="BS814" s="5">
        <f>BC814 / 1000000</f>
        <v>76289.423999999999</v>
      </c>
      <c r="BT814" s="5">
        <f>BD814 / 1000000</f>
        <v>0</v>
      </c>
      <c r="BU814" s="5">
        <f>BF814 / 1000000</f>
        <v>49773.906999999999</v>
      </c>
      <c r="BV814" s="5">
        <f>BG814 / 1000000</f>
        <v>0</v>
      </c>
    </row>
    <row r="815" spans="1:74" x14ac:dyDescent="0.25">
      <c r="A815">
        <v>16</v>
      </c>
      <c r="B815" t="s">
        <v>60</v>
      </c>
      <c r="C815" t="s">
        <v>61</v>
      </c>
      <c r="D815">
        <v>2022</v>
      </c>
      <c r="E815" t="s">
        <v>62</v>
      </c>
      <c r="F815" t="s">
        <v>63</v>
      </c>
      <c r="G815">
        <v>2</v>
      </c>
      <c r="H815" t="s">
        <v>64</v>
      </c>
      <c r="I815" t="s">
        <v>3812</v>
      </c>
      <c r="J815" t="s">
        <v>1533</v>
      </c>
      <c r="K815" t="s">
        <v>1534</v>
      </c>
      <c r="L815" t="s">
        <v>3859</v>
      </c>
      <c r="M815" t="s">
        <v>1535</v>
      </c>
      <c r="N815" t="s">
        <v>3866</v>
      </c>
      <c r="O815" t="s">
        <v>255</v>
      </c>
      <c r="P815" t="s">
        <v>3899</v>
      </c>
      <c r="Q815" t="s">
        <v>1447</v>
      </c>
      <c r="R815" t="s">
        <v>4075</v>
      </c>
      <c r="S815" t="s">
        <v>1628</v>
      </c>
      <c r="T815">
        <v>27</v>
      </c>
      <c r="U815">
        <v>3</v>
      </c>
      <c r="V815" t="s">
        <v>1631</v>
      </c>
      <c r="W815">
        <v>1</v>
      </c>
      <c r="X815" t="s">
        <v>72</v>
      </c>
      <c r="Y815">
        <v>1</v>
      </c>
      <c r="Z815" t="s">
        <v>73</v>
      </c>
      <c r="AA815">
        <v>1</v>
      </c>
      <c r="AB815" s="3">
        <v>76</v>
      </c>
      <c r="AC815" s="3">
        <v>76</v>
      </c>
      <c r="AD815" s="3">
        <v>100</v>
      </c>
      <c r="AE815" s="3">
        <v>746</v>
      </c>
      <c r="AF815" s="3">
        <v>746</v>
      </c>
      <c r="AG815" s="3">
        <v>100</v>
      </c>
      <c r="AH815" s="3">
        <v>692</v>
      </c>
      <c r="AI815" s="3">
        <v>692</v>
      </c>
      <c r="AJ815" s="3">
        <v>100</v>
      </c>
      <c r="AK815" s="3">
        <v>692</v>
      </c>
      <c r="AL815" s="3">
        <v>0</v>
      </c>
      <c r="AM815" s="3">
        <v>0</v>
      </c>
      <c r="AN815" s="3">
        <v>355</v>
      </c>
      <c r="AO815" s="3">
        <v>0</v>
      </c>
      <c r="AP815" s="3">
        <v>0</v>
      </c>
      <c r="AQ815" s="3">
        <v>2561</v>
      </c>
      <c r="AR815" s="3">
        <v>1514</v>
      </c>
      <c r="AS815" s="3">
        <v>59.12</v>
      </c>
      <c r="AT815" s="4">
        <v>122368900</v>
      </c>
      <c r="AU815" s="4">
        <v>122368900</v>
      </c>
      <c r="AV815" s="3">
        <v>100</v>
      </c>
      <c r="AW815" s="4">
        <v>287696250</v>
      </c>
      <c r="AX815" s="4">
        <v>258356250</v>
      </c>
      <c r="AY815" s="3">
        <v>89.8</v>
      </c>
      <c r="AZ815" s="4">
        <v>199218000</v>
      </c>
      <c r="BA815" s="4">
        <v>199218000</v>
      </c>
      <c r="BB815" s="3">
        <v>100</v>
      </c>
      <c r="BC815" s="4">
        <v>301532000</v>
      </c>
      <c r="BD815" s="4">
        <v>0</v>
      </c>
      <c r="BE815" s="3">
        <v>0</v>
      </c>
      <c r="BF815" s="4">
        <v>1312478000</v>
      </c>
      <c r="BG815" s="4">
        <v>0</v>
      </c>
      <c r="BH815" s="3">
        <v>0</v>
      </c>
      <c r="BI815" s="4">
        <v>2223293150</v>
      </c>
      <c r="BJ815" s="4">
        <v>579943150</v>
      </c>
      <c r="BK815" s="3">
        <v>26.08</v>
      </c>
      <c r="BM815" s="5">
        <f>AT815 / 1000000</f>
        <v>122.3689</v>
      </c>
      <c r="BN815" s="5">
        <f>AU815 / 1000000</f>
        <v>122.3689</v>
      </c>
      <c r="BO815" s="5">
        <f>AW815 / 1000000</f>
        <v>287.69625000000002</v>
      </c>
      <c r="BP815" s="5">
        <f>AX815 / 1000000</f>
        <v>258.35624999999999</v>
      </c>
      <c r="BQ815" s="5">
        <f>AZ815 / 1000000</f>
        <v>199.21799999999999</v>
      </c>
      <c r="BR815" s="5">
        <f>BA815 / 1000000</f>
        <v>199.21799999999999</v>
      </c>
      <c r="BS815" s="5">
        <f>BC815 / 1000000</f>
        <v>301.53199999999998</v>
      </c>
      <c r="BT815" s="5">
        <f>BD815 / 1000000</f>
        <v>0</v>
      </c>
      <c r="BU815" s="5">
        <f>BF815 / 1000000</f>
        <v>1312.4780000000001</v>
      </c>
      <c r="BV815" s="5">
        <f>BG815 / 1000000</f>
        <v>0</v>
      </c>
    </row>
    <row r="816" spans="1:74" x14ac:dyDescent="0.25">
      <c r="A816">
        <v>16</v>
      </c>
      <c r="B816" t="s">
        <v>60</v>
      </c>
      <c r="C816" t="s">
        <v>61</v>
      </c>
      <c r="D816">
        <v>2022</v>
      </c>
      <c r="E816" t="s">
        <v>62</v>
      </c>
      <c r="F816" t="s">
        <v>63</v>
      </c>
      <c r="G816">
        <v>2</v>
      </c>
      <c r="H816" t="s">
        <v>64</v>
      </c>
      <c r="I816" t="s">
        <v>3812</v>
      </c>
      <c r="J816" t="s">
        <v>1533</v>
      </c>
      <c r="K816" t="s">
        <v>1534</v>
      </c>
      <c r="L816" t="s">
        <v>3859</v>
      </c>
      <c r="M816" t="s">
        <v>1535</v>
      </c>
      <c r="N816" t="s">
        <v>3866</v>
      </c>
      <c r="O816" t="s">
        <v>255</v>
      </c>
      <c r="P816" t="s">
        <v>3899</v>
      </c>
      <c r="Q816" t="s">
        <v>1447</v>
      </c>
      <c r="R816" t="s">
        <v>4075</v>
      </c>
      <c r="S816" t="s">
        <v>1628</v>
      </c>
      <c r="T816">
        <v>27</v>
      </c>
      <c r="U816">
        <v>4</v>
      </c>
      <c r="V816" t="s">
        <v>1632</v>
      </c>
      <c r="W816">
        <v>1</v>
      </c>
      <c r="X816" t="s">
        <v>72</v>
      </c>
      <c r="Y816">
        <v>1</v>
      </c>
      <c r="Z816" t="s">
        <v>73</v>
      </c>
      <c r="AA816">
        <v>1</v>
      </c>
      <c r="AB816" s="3">
        <v>0.1</v>
      </c>
      <c r="AC816" s="3">
        <v>0.1</v>
      </c>
      <c r="AD816" s="3">
        <v>100</v>
      </c>
      <c r="AE816" s="3">
        <v>0.27</v>
      </c>
      <c r="AF816" s="3">
        <v>0.27</v>
      </c>
      <c r="AG816" s="3">
        <v>100</v>
      </c>
      <c r="AH816" s="3">
        <v>0.47</v>
      </c>
      <c r="AI816" s="3">
        <v>0.47</v>
      </c>
      <c r="AJ816" s="3">
        <v>100</v>
      </c>
      <c r="AK816" s="3">
        <v>0.1</v>
      </c>
      <c r="AL816" s="3">
        <v>0</v>
      </c>
      <c r="AM816" s="3">
        <v>0</v>
      </c>
      <c r="AN816" s="3">
        <v>0.06</v>
      </c>
      <c r="AO816" s="3">
        <v>0</v>
      </c>
      <c r="AP816" s="3">
        <v>0</v>
      </c>
      <c r="AQ816" s="3">
        <v>1</v>
      </c>
      <c r="AR816" s="3">
        <v>0.84</v>
      </c>
      <c r="AS816" s="3">
        <v>84</v>
      </c>
      <c r="AT816" s="4">
        <v>87919333</v>
      </c>
      <c r="AU816" s="4">
        <v>85375333</v>
      </c>
      <c r="AV816" s="3">
        <v>97.11</v>
      </c>
      <c r="AW816" s="4">
        <v>202007283</v>
      </c>
      <c r="AX816" s="4">
        <v>202007283</v>
      </c>
      <c r="AY816" s="3">
        <v>100</v>
      </c>
      <c r="AZ816" s="4">
        <v>265637200</v>
      </c>
      <c r="BA816" s="4">
        <v>265637200</v>
      </c>
      <c r="BB816" s="3">
        <v>100</v>
      </c>
      <c r="BC816" s="4">
        <v>157680000</v>
      </c>
      <c r="BD816" s="4">
        <v>0</v>
      </c>
      <c r="BE816" s="3">
        <v>0</v>
      </c>
      <c r="BF816" s="4">
        <v>199054000</v>
      </c>
      <c r="BG816" s="4">
        <v>0</v>
      </c>
      <c r="BH816" s="3">
        <v>0</v>
      </c>
      <c r="BI816" s="4">
        <v>912297816</v>
      </c>
      <c r="BJ816" s="4">
        <v>553019816</v>
      </c>
      <c r="BK816" s="3">
        <v>60.62</v>
      </c>
      <c r="BM816" s="5">
        <f>AT816 / 1000000</f>
        <v>87.919332999999995</v>
      </c>
      <c r="BN816" s="5">
        <f>AU816 / 1000000</f>
        <v>85.375332999999998</v>
      </c>
      <c r="BO816" s="5">
        <f>AW816 / 1000000</f>
        <v>202.007283</v>
      </c>
      <c r="BP816" s="5">
        <f>AX816 / 1000000</f>
        <v>202.007283</v>
      </c>
      <c r="BQ816" s="5">
        <f>AZ816 / 1000000</f>
        <v>265.63720000000001</v>
      </c>
      <c r="BR816" s="5">
        <f>BA816 / 1000000</f>
        <v>265.63720000000001</v>
      </c>
      <c r="BS816" s="5">
        <f>BC816 / 1000000</f>
        <v>157.68</v>
      </c>
      <c r="BT816" s="5">
        <f>BD816 / 1000000</f>
        <v>0</v>
      </c>
      <c r="BU816" s="5">
        <f>BF816 / 1000000</f>
        <v>199.054</v>
      </c>
      <c r="BV816" s="5">
        <f>BG816 / 1000000</f>
        <v>0</v>
      </c>
    </row>
    <row r="817" spans="1:74" x14ac:dyDescent="0.25">
      <c r="A817">
        <v>16</v>
      </c>
      <c r="B817" t="s">
        <v>60</v>
      </c>
      <c r="C817" t="s">
        <v>61</v>
      </c>
      <c r="D817">
        <v>2022</v>
      </c>
      <c r="E817" t="s">
        <v>62</v>
      </c>
      <c r="F817" t="s">
        <v>63</v>
      </c>
      <c r="G817">
        <v>2</v>
      </c>
      <c r="H817" t="s">
        <v>64</v>
      </c>
      <c r="I817" t="s">
        <v>3812</v>
      </c>
      <c r="J817" t="s">
        <v>1533</v>
      </c>
      <c r="K817" t="s">
        <v>1534</v>
      </c>
      <c r="L817" t="s">
        <v>3859</v>
      </c>
      <c r="M817" t="s">
        <v>1535</v>
      </c>
      <c r="N817" t="s">
        <v>3866</v>
      </c>
      <c r="O817" t="s">
        <v>255</v>
      </c>
      <c r="P817" t="s">
        <v>3899</v>
      </c>
      <c r="Q817" t="s">
        <v>1447</v>
      </c>
      <c r="R817" t="s">
        <v>4075</v>
      </c>
      <c r="S817" t="s">
        <v>1628</v>
      </c>
      <c r="T817">
        <v>27</v>
      </c>
      <c r="U817">
        <v>5</v>
      </c>
      <c r="V817" t="s">
        <v>1633</v>
      </c>
      <c r="W817">
        <v>1</v>
      </c>
      <c r="X817" t="s">
        <v>72</v>
      </c>
      <c r="Y817">
        <v>1</v>
      </c>
      <c r="Z817" t="s">
        <v>73</v>
      </c>
      <c r="AA817">
        <v>1</v>
      </c>
      <c r="AB817" s="3">
        <v>400</v>
      </c>
      <c r="AC817" s="3">
        <v>368</v>
      </c>
      <c r="AD817" s="3">
        <v>92</v>
      </c>
      <c r="AE817" s="3">
        <v>861</v>
      </c>
      <c r="AF817" s="3">
        <v>861</v>
      </c>
      <c r="AG817" s="3">
        <v>100</v>
      </c>
      <c r="AH817" s="3">
        <v>785</v>
      </c>
      <c r="AI817" s="3">
        <v>785</v>
      </c>
      <c r="AJ817" s="3">
        <v>100</v>
      </c>
      <c r="AK817" s="3">
        <v>786</v>
      </c>
      <c r="AL817" s="3">
        <v>0</v>
      </c>
      <c r="AM817" s="3">
        <v>0</v>
      </c>
      <c r="AN817" s="3">
        <v>400</v>
      </c>
      <c r="AO817" s="3">
        <v>0</v>
      </c>
      <c r="AP817" s="3">
        <v>0</v>
      </c>
      <c r="AQ817" s="3">
        <v>3200</v>
      </c>
      <c r="AR817" s="3">
        <v>2014</v>
      </c>
      <c r="AS817" s="3">
        <v>62.94</v>
      </c>
      <c r="AT817" s="4">
        <v>148368900</v>
      </c>
      <c r="AU817" s="4">
        <v>145449900</v>
      </c>
      <c r="AV817" s="3">
        <v>98.03</v>
      </c>
      <c r="AW817" s="4">
        <v>274600049</v>
      </c>
      <c r="AX817" s="4">
        <v>274600049</v>
      </c>
      <c r="AY817" s="3">
        <v>100</v>
      </c>
      <c r="AZ817" s="4">
        <v>338910461</v>
      </c>
      <c r="BA817" s="4">
        <v>338910424</v>
      </c>
      <c r="BB817" s="3">
        <v>100</v>
      </c>
      <c r="BC817" s="4">
        <v>385924000</v>
      </c>
      <c r="BD817" s="4">
        <v>0</v>
      </c>
      <c r="BE817" s="3">
        <v>0</v>
      </c>
      <c r="BF817" s="4">
        <v>1078857000</v>
      </c>
      <c r="BG817" s="4">
        <v>0</v>
      </c>
      <c r="BH817" s="3">
        <v>0</v>
      </c>
      <c r="BI817" s="4">
        <v>2226660410</v>
      </c>
      <c r="BJ817" s="4">
        <v>758960373</v>
      </c>
      <c r="BK817" s="3">
        <v>34.090000000000003</v>
      </c>
      <c r="BM817" s="5">
        <f>AT817 / 1000000</f>
        <v>148.3689</v>
      </c>
      <c r="BN817" s="5">
        <f>AU817 / 1000000</f>
        <v>145.44990000000001</v>
      </c>
      <c r="BO817" s="5">
        <f>AW817 / 1000000</f>
        <v>274.60004900000001</v>
      </c>
      <c r="BP817" s="5">
        <f>AX817 / 1000000</f>
        <v>274.60004900000001</v>
      </c>
      <c r="BQ817" s="5">
        <f>AZ817 / 1000000</f>
        <v>338.910461</v>
      </c>
      <c r="BR817" s="5">
        <f>BA817 / 1000000</f>
        <v>338.91042399999998</v>
      </c>
      <c r="BS817" s="5">
        <f>BC817 / 1000000</f>
        <v>385.92399999999998</v>
      </c>
      <c r="BT817" s="5">
        <f>BD817 / 1000000</f>
        <v>0</v>
      </c>
      <c r="BU817" s="5">
        <f>BF817 / 1000000</f>
        <v>1078.857</v>
      </c>
      <c r="BV817" s="5">
        <f>BG817 / 1000000</f>
        <v>0</v>
      </c>
    </row>
    <row r="818" spans="1:74" x14ac:dyDescent="0.25">
      <c r="A818">
        <v>16</v>
      </c>
      <c r="B818" t="s">
        <v>60</v>
      </c>
      <c r="C818" t="s">
        <v>61</v>
      </c>
      <c r="D818">
        <v>2022</v>
      </c>
      <c r="E818" t="s">
        <v>62</v>
      </c>
      <c r="F818" t="s">
        <v>63</v>
      </c>
      <c r="G818">
        <v>2</v>
      </c>
      <c r="H818" t="s">
        <v>64</v>
      </c>
      <c r="I818" t="s">
        <v>3812</v>
      </c>
      <c r="J818" t="s">
        <v>1533</v>
      </c>
      <c r="K818" t="s">
        <v>1534</v>
      </c>
      <c r="L818" t="s">
        <v>3859</v>
      </c>
      <c r="M818" t="s">
        <v>1535</v>
      </c>
      <c r="N818" t="s">
        <v>3866</v>
      </c>
      <c r="O818" t="s">
        <v>255</v>
      </c>
      <c r="P818" t="s">
        <v>3878</v>
      </c>
      <c r="Q818" t="s">
        <v>466</v>
      </c>
      <c r="R818" t="s">
        <v>4076</v>
      </c>
      <c r="S818" t="s">
        <v>1634</v>
      </c>
      <c r="T818">
        <v>26</v>
      </c>
      <c r="U818">
        <v>1</v>
      </c>
      <c r="V818" t="s">
        <v>1635</v>
      </c>
      <c r="W818">
        <v>1</v>
      </c>
      <c r="X818" t="s">
        <v>72</v>
      </c>
      <c r="Y818">
        <v>1</v>
      </c>
      <c r="Z818" t="s">
        <v>73</v>
      </c>
      <c r="AA818">
        <v>1</v>
      </c>
      <c r="AB818" s="3">
        <v>5833</v>
      </c>
      <c r="AC818" s="3">
        <v>5879</v>
      </c>
      <c r="AD818" s="3">
        <v>100.79</v>
      </c>
      <c r="AE818" s="3">
        <v>18616</v>
      </c>
      <c r="AF818" s="3">
        <v>18616</v>
      </c>
      <c r="AG818" s="3">
        <v>100</v>
      </c>
      <c r="AH818" s="3">
        <v>19255</v>
      </c>
      <c r="AI818" s="3">
        <v>19259</v>
      </c>
      <c r="AJ818" s="3">
        <v>100.02</v>
      </c>
      <c r="AK818" s="3">
        <v>20417</v>
      </c>
      <c r="AL818" s="3">
        <v>0</v>
      </c>
      <c r="AM818" s="3">
        <v>0</v>
      </c>
      <c r="AN818" s="3">
        <v>5879</v>
      </c>
      <c r="AO818" s="3">
        <v>0</v>
      </c>
      <c r="AP818" s="3">
        <v>0</v>
      </c>
      <c r="AQ818" s="3">
        <v>70000</v>
      </c>
      <c r="AR818" s="3">
        <v>43754</v>
      </c>
      <c r="AS818" s="3">
        <v>62.51</v>
      </c>
      <c r="AT818" s="4">
        <v>41360000</v>
      </c>
      <c r="AU818" s="4">
        <v>41360000</v>
      </c>
      <c r="AV818" s="3">
        <v>100</v>
      </c>
      <c r="AW818" s="4">
        <v>252638000</v>
      </c>
      <c r="AX818" s="4">
        <v>252638000</v>
      </c>
      <c r="AY818" s="3">
        <v>100</v>
      </c>
      <c r="AZ818" s="4">
        <v>113236359</v>
      </c>
      <c r="BA818" s="4">
        <v>99789800</v>
      </c>
      <c r="BB818" s="3">
        <v>88.12</v>
      </c>
      <c r="BC818" s="4">
        <v>331232000</v>
      </c>
      <c r="BD818" s="4">
        <v>0</v>
      </c>
      <c r="BE818" s="3">
        <v>0</v>
      </c>
      <c r="BF818" s="4">
        <v>902412302</v>
      </c>
      <c r="BG818" s="4">
        <v>0</v>
      </c>
      <c r="BH818" s="3">
        <v>0</v>
      </c>
      <c r="BI818" s="4">
        <v>1640878661</v>
      </c>
      <c r="BJ818" s="4">
        <v>393787800</v>
      </c>
      <c r="BK818" s="3">
        <v>24</v>
      </c>
      <c r="BL818" t="s">
        <v>1636</v>
      </c>
      <c r="BM818" s="5">
        <f>AT818 / 1000000</f>
        <v>41.36</v>
      </c>
      <c r="BN818" s="5">
        <f>AU818 / 1000000</f>
        <v>41.36</v>
      </c>
      <c r="BO818" s="5">
        <f>AW818 / 1000000</f>
        <v>252.63800000000001</v>
      </c>
      <c r="BP818" s="5">
        <f>AX818 / 1000000</f>
        <v>252.63800000000001</v>
      </c>
      <c r="BQ818" s="5">
        <f>AZ818 / 1000000</f>
        <v>113.23635899999999</v>
      </c>
      <c r="BR818" s="5">
        <f>BA818 / 1000000</f>
        <v>99.7898</v>
      </c>
      <c r="BS818" s="5">
        <f>BC818 / 1000000</f>
        <v>331.23200000000003</v>
      </c>
      <c r="BT818" s="5">
        <f>BD818 / 1000000</f>
        <v>0</v>
      </c>
      <c r="BU818" s="5">
        <f>BF818 / 1000000</f>
        <v>902.41230199999995</v>
      </c>
      <c r="BV818" s="5">
        <f>BG818 / 1000000</f>
        <v>0</v>
      </c>
    </row>
    <row r="819" spans="1:74" x14ac:dyDescent="0.25">
      <c r="A819">
        <v>16</v>
      </c>
      <c r="B819" t="s">
        <v>60</v>
      </c>
      <c r="C819" t="s">
        <v>61</v>
      </c>
      <c r="D819">
        <v>2022</v>
      </c>
      <c r="E819" t="s">
        <v>62</v>
      </c>
      <c r="F819" t="s">
        <v>63</v>
      </c>
      <c r="G819">
        <v>2</v>
      </c>
      <c r="H819" t="s">
        <v>64</v>
      </c>
      <c r="I819" t="s">
        <v>3812</v>
      </c>
      <c r="J819" t="s">
        <v>1533</v>
      </c>
      <c r="K819" t="s">
        <v>1534</v>
      </c>
      <c r="L819" t="s">
        <v>3859</v>
      </c>
      <c r="M819" t="s">
        <v>1535</v>
      </c>
      <c r="N819" t="s">
        <v>3866</v>
      </c>
      <c r="O819" t="s">
        <v>255</v>
      </c>
      <c r="P819" t="s">
        <v>3878</v>
      </c>
      <c r="Q819" t="s">
        <v>466</v>
      </c>
      <c r="R819" t="s">
        <v>4076</v>
      </c>
      <c r="S819" t="s">
        <v>1634</v>
      </c>
      <c r="T819">
        <v>26</v>
      </c>
      <c r="U819">
        <v>2</v>
      </c>
      <c r="V819" t="s">
        <v>1637</v>
      </c>
      <c r="W819">
        <v>1</v>
      </c>
      <c r="X819" t="s">
        <v>72</v>
      </c>
      <c r="Y819">
        <v>1</v>
      </c>
      <c r="Z819" t="s">
        <v>73</v>
      </c>
      <c r="AA819">
        <v>1</v>
      </c>
      <c r="AB819" s="3">
        <v>1500</v>
      </c>
      <c r="AC819" s="3">
        <v>1567</v>
      </c>
      <c r="AD819" s="3">
        <v>104.47</v>
      </c>
      <c r="AE819" s="3">
        <v>2559</v>
      </c>
      <c r="AF819" s="3">
        <v>2559</v>
      </c>
      <c r="AG819" s="3">
        <v>100</v>
      </c>
      <c r="AH819" s="3">
        <v>3000</v>
      </c>
      <c r="AI819" s="3">
        <v>2983</v>
      </c>
      <c r="AJ819" s="3">
        <v>99.43</v>
      </c>
      <c r="AK819" s="3">
        <v>2000</v>
      </c>
      <c r="AL819" s="3">
        <v>0</v>
      </c>
      <c r="AM819" s="3">
        <v>0</v>
      </c>
      <c r="AN819" s="3">
        <v>941</v>
      </c>
      <c r="AO819" s="3">
        <v>0</v>
      </c>
      <c r="AP819" s="3">
        <v>0</v>
      </c>
      <c r="AQ819" s="3">
        <v>10000</v>
      </c>
      <c r="AR819" s="3">
        <v>7109</v>
      </c>
      <c r="AS819" s="3">
        <v>71.09</v>
      </c>
      <c r="AT819" s="4">
        <v>65988176</v>
      </c>
      <c r="AU819" s="4">
        <v>65919783</v>
      </c>
      <c r="AV819" s="3">
        <v>99.89</v>
      </c>
      <c r="AW819" s="4">
        <v>270409000</v>
      </c>
      <c r="AX819" s="4">
        <v>270409000</v>
      </c>
      <c r="AY819" s="3">
        <v>100</v>
      </c>
      <c r="AZ819" s="4">
        <v>567789141</v>
      </c>
      <c r="BA819" s="4">
        <v>556944641</v>
      </c>
      <c r="BB819" s="3">
        <v>98.09</v>
      </c>
      <c r="BC819" s="4">
        <v>185944000</v>
      </c>
      <c r="BD819" s="4">
        <v>0</v>
      </c>
      <c r="BE819" s="3">
        <v>0</v>
      </c>
      <c r="BF819" s="4">
        <v>299313278</v>
      </c>
      <c r="BG819" s="4">
        <v>0</v>
      </c>
      <c r="BH819" s="3">
        <v>0</v>
      </c>
      <c r="BI819" s="4">
        <v>1389443595</v>
      </c>
      <c r="BJ819" s="4">
        <v>893273424</v>
      </c>
      <c r="BK819" s="3">
        <v>64.290000000000006</v>
      </c>
      <c r="BL819" t="s">
        <v>1636</v>
      </c>
      <c r="BM819" s="5">
        <f>AT819 / 1000000</f>
        <v>65.988175999999996</v>
      </c>
      <c r="BN819" s="5">
        <f>AU819 / 1000000</f>
        <v>65.919782999999995</v>
      </c>
      <c r="BO819" s="5">
        <f>AW819 / 1000000</f>
        <v>270.40899999999999</v>
      </c>
      <c r="BP819" s="5">
        <f>AX819 / 1000000</f>
        <v>270.40899999999999</v>
      </c>
      <c r="BQ819" s="5">
        <f>AZ819 / 1000000</f>
        <v>567.78914099999997</v>
      </c>
      <c r="BR819" s="5">
        <f>BA819 / 1000000</f>
        <v>556.94464100000005</v>
      </c>
      <c r="BS819" s="5">
        <f>BC819 / 1000000</f>
        <v>185.94399999999999</v>
      </c>
      <c r="BT819" s="5">
        <f>BD819 / 1000000</f>
        <v>0</v>
      </c>
      <c r="BU819" s="5">
        <f>BF819 / 1000000</f>
        <v>299.31327800000003</v>
      </c>
      <c r="BV819" s="5">
        <f>BG819 / 1000000</f>
        <v>0</v>
      </c>
    </row>
    <row r="820" spans="1:74" x14ac:dyDescent="0.25">
      <c r="A820">
        <v>16</v>
      </c>
      <c r="B820" t="s">
        <v>60</v>
      </c>
      <c r="C820" t="s">
        <v>61</v>
      </c>
      <c r="D820">
        <v>2022</v>
      </c>
      <c r="E820" t="s">
        <v>62</v>
      </c>
      <c r="F820" t="s">
        <v>63</v>
      </c>
      <c r="G820">
        <v>2</v>
      </c>
      <c r="H820" t="s">
        <v>64</v>
      </c>
      <c r="I820" t="s">
        <v>3812</v>
      </c>
      <c r="J820" t="s">
        <v>1533</v>
      </c>
      <c r="K820" t="s">
        <v>1534</v>
      </c>
      <c r="L820" t="s">
        <v>3859</v>
      </c>
      <c r="M820" t="s">
        <v>1535</v>
      </c>
      <c r="N820" t="s">
        <v>3866</v>
      </c>
      <c r="O820" t="s">
        <v>255</v>
      </c>
      <c r="P820" t="s">
        <v>3878</v>
      </c>
      <c r="Q820" t="s">
        <v>466</v>
      </c>
      <c r="R820" t="s">
        <v>4076</v>
      </c>
      <c r="S820" t="s">
        <v>1634</v>
      </c>
      <c r="T820">
        <v>26</v>
      </c>
      <c r="U820">
        <v>3</v>
      </c>
      <c r="V820" t="s">
        <v>1638</v>
      </c>
      <c r="W820">
        <v>2</v>
      </c>
      <c r="X820" t="s">
        <v>76</v>
      </c>
      <c r="Y820">
        <v>1</v>
      </c>
      <c r="Z820" t="s">
        <v>73</v>
      </c>
      <c r="AA820">
        <v>1</v>
      </c>
      <c r="AB820" s="3">
        <v>1</v>
      </c>
      <c r="AC820" s="3">
        <v>1</v>
      </c>
      <c r="AD820" s="3">
        <v>100</v>
      </c>
      <c r="AE820" s="3">
        <v>1</v>
      </c>
      <c r="AF820" s="3">
        <v>1</v>
      </c>
      <c r="AG820" s="3">
        <v>100</v>
      </c>
      <c r="AH820" s="3">
        <v>1</v>
      </c>
      <c r="AI820" s="3">
        <v>1</v>
      </c>
      <c r="AJ820" s="3">
        <v>100</v>
      </c>
      <c r="AK820" s="3">
        <v>1</v>
      </c>
      <c r="AL820" s="3">
        <v>0</v>
      </c>
      <c r="AM820" s="3">
        <v>0</v>
      </c>
      <c r="AN820" s="3">
        <v>1</v>
      </c>
      <c r="AO820" s="3">
        <v>0</v>
      </c>
      <c r="AP820" s="3">
        <v>0</v>
      </c>
      <c r="AQ820" s="3" t="s">
        <v>77</v>
      </c>
      <c r="AR820" s="3" t="s">
        <v>77</v>
      </c>
      <c r="AS820" s="3" t="s">
        <v>77</v>
      </c>
      <c r="AT820" s="4">
        <v>108015000</v>
      </c>
      <c r="AU820" s="4">
        <v>108015000</v>
      </c>
      <c r="AV820" s="3">
        <v>100</v>
      </c>
      <c r="AW820" s="4">
        <v>227084000</v>
      </c>
      <c r="AX820" s="4">
        <v>227084000</v>
      </c>
      <c r="AY820" s="3">
        <v>100</v>
      </c>
      <c r="AZ820" s="4">
        <v>181276000</v>
      </c>
      <c r="BA820" s="4">
        <v>181276000</v>
      </c>
      <c r="BB820" s="3">
        <v>100</v>
      </c>
      <c r="BC820" s="4">
        <v>261569000</v>
      </c>
      <c r="BD820" s="4">
        <v>0</v>
      </c>
      <c r="BE820" s="3">
        <v>0</v>
      </c>
      <c r="BF820" s="4">
        <v>267458037</v>
      </c>
      <c r="BG820" s="4">
        <v>0</v>
      </c>
      <c r="BH820" s="3">
        <v>0</v>
      </c>
      <c r="BI820" s="4">
        <v>1045402037</v>
      </c>
      <c r="BJ820" s="4">
        <v>516375000</v>
      </c>
      <c r="BK820" s="3">
        <v>49.39</v>
      </c>
      <c r="BM820" s="5">
        <f>AT820 / 1000000</f>
        <v>108.015</v>
      </c>
      <c r="BN820" s="5">
        <f>AU820 / 1000000</f>
        <v>108.015</v>
      </c>
      <c r="BO820" s="5">
        <f>AW820 / 1000000</f>
        <v>227.084</v>
      </c>
      <c r="BP820" s="5">
        <f>AX820 / 1000000</f>
        <v>227.084</v>
      </c>
      <c r="BQ820" s="5">
        <f>AZ820 / 1000000</f>
        <v>181.27600000000001</v>
      </c>
      <c r="BR820" s="5">
        <f>BA820 / 1000000</f>
        <v>181.27600000000001</v>
      </c>
      <c r="BS820" s="5">
        <f>BC820 / 1000000</f>
        <v>261.56900000000002</v>
      </c>
      <c r="BT820" s="5">
        <f>BD820 / 1000000</f>
        <v>0</v>
      </c>
      <c r="BU820" s="5">
        <f>BF820 / 1000000</f>
        <v>267.45803699999999</v>
      </c>
      <c r="BV820" s="5">
        <f>BG820 / 1000000</f>
        <v>0</v>
      </c>
    </row>
    <row r="821" spans="1:74" x14ac:dyDescent="0.25">
      <c r="A821">
        <v>16</v>
      </c>
      <c r="B821" t="s">
        <v>60</v>
      </c>
      <c r="C821" t="s">
        <v>61</v>
      </c>
      <c r="D821">
        <v>2022</v>
      </c>
      <c r="E821" t="s">
        <v>62</v>
      </c>
      <c r="F821" t="s">
        <v>63</v>
      </c>
      <c r="G821">
        <v>2</v>
      </c>
      <c r="H821" t="s">
        <v>64</v>
      </c>
      <c r="I821" t="s">
        <v>3812</v>
      </c>
      <c r="J821" t="s">
        <v>1533</v>
      </c>
      <c r="K821" t="s">
        <v>1534</v>
      </c>
      <c r="L821" t="s">
        <v>3859</v>
      </c>
      <c r="M821" t="s">
        <v>1535</v>
      </c>
      <c r="N821" t="s">
        <v>3866</v>
      </c>
      <c r="O821" t="s">
        <v>255</v>
      </c>
      <c r="P821" t="s">
        <v>3878</v>
      </c>
      <c r="Q821" t="s">
        <v>466</v>
      </c>
      <c r="R821" t="s">
        <v>4076</v>
      </c>
      <c r="S821" t="s">
        <v>1634</v>
      </c>
      <c r="T821">
        <v>26</v>
      </c>
      <c r="U821">
        <v>4</v>
      </c>
      <c r="V821" t="s">
        <v>1639</v>
      </c>
      <c r="W821">
        <v>1</v>
      </c>
      <c r="X821" t="s">
        <v>72</v>
      </c>
      <c r="Y821">
        <v>1</v>
      </c>
      <c r="Z821" t="s">
        <v>73</v>
      </c>
      <c r="AA821">
        <v>1</v>
      </c>
      <c r="AB821" s="3">
        <v>0.1</v>
      </c>
      <c r="AC821" s="3">
        <v>0.1</v>
      </c>
      <c r="AD821" s="3">
        <v>100</v>
      </c>
      <c r="AE821" s="3">
        <v>0.6</v>
      </c>
      <c r="AF821" s="3">
        <v>0.6</v>
      </c>
      <c r="AG821" s="3">
        <v>100</v>
      </c>
      <c r="AH821" s="3">
        <v>0.1</v>
      </c>
      <c r="AI821" s="3">
        <v>0.1</v>
      </c>
      <c r="AJ821" s="3">
        <v>100</v>
      </c>
      <c r="AK821" s="3">
        <v>0.1</v>
      </c>
      <c r="AL821" s="3">
        <v>0</v>
      </c>
      <c r="AM821" s="3">
        <v>0</v>
      </c>
      <c r="AN821" s="3">
        <v>0.1</v>
      </c>
      <c r="AO821" s="3">
        <v>0</v>
      </c>
      <c r="AP821" s="3">
        <v>0</v>
      </c>
      <c r="AQ821" s="3">
        <v>1</v>
      </c>
      <c r="AR821" s="3">
        <v>0.8</v>
      </c>
      <c r="AS821" s="3">
        <v>80</v>
      </c>
      <c r="AT821" s="4">
        <v>177500000</v>
      </c>
      <c r="AU821" s="4">
        <v>126250000</v>
      </c>
      <c r="AV821" s="3">
        <v>71.13</v>
      </c>
      <c r="AW821" s="4">
        <v>174780000</v>
      </c>
      <c r="AX821" s="4">
        <v>173680000</v>
      </c>
      <c r="AY821" s="3">
        <v>99.37</v>
      </c>
      <c r="AZ821" s="4">
        <v>160912000</v>
      </c>
      <c r="BA821" s="4">
        <v>160912000</v>
      </c>
      <c r="BB821" s="3">
        <v>100</v>
      </c>
      <c r="BC821" s="4">
        <v>46255000</v>
      </c>
      <c r="BD821" s="4">
        <v>0</v>
      </c>
      <c r="BE821" s="3">
        <v>0</v>
      </c>
      <c r="BF821" s="4">
        <v>502649164</v>
      </c>
      <c r="BG821" s="4">
        <v>0</v>
      </c>
      <c r="BH821" s="3">
        <v>0</v>
      </c>
      <c r="BI821" s="4">
        <v>1062096164</v>
      </c>
      <c r="BJ821" s="4">
        <v>460842000</v>
      </c>
      <c r="BK821" s="3">
        <v>43.39</v>
      </c>
      <c r="BM821" s="5">
        <f>AT821 / 1000000</f>
        <v>177.5</v>
      </c>
      <c r="BN821" s="5">
        <f>AU821 / 1000000</f>
        <v>126.25</v>
      </c>
      <c r="BO821" s="5">
        <f>AW821 / 1000000</f>
        <v>174.78</v>
      </c>
      <c r="BP821" s="5">
        <f>AX821 / 1000000</f>
        <v>173.68</v>
      </c>
      <c r="BQ821" s="5">
        <f>AZ821 / 1000000</f>
        <v>160.91200000000001</v>
      </c>
      <c r="BR821" s="5">
        <f>BA821 / 1000000</f>
        <v>160.91200000000001</v>
      </c>
      <c r="BS821" s="5">
        <f>BC821 / 1000000</f>
        <v>46.255000000000003</v>
      </c>
      <c r="BT821" s="5">
        <f>BD821 / 1000000</f>
        <v>0</v>
      </c>
      <c r="BU821" s="5">
        <f>BF821 / 1000000</f>
        <v>502.64916399999998</v>
      </c>
      <c r="BV821" s="5">
        <f>BG821 / 1000000</f>
        <v>0</v>
      </c>
    </row>
    <row r="822" spans="1:74" x14ac:dyDescent="0.25">
      <c r="A822">
        <v>16</v>
      </c>
      <c r="B822" t="s">
        <v>60</v>
      </c>
      <c r="C822" t="s">
        <v>61</v>
      </c>
      <c r="D822">
        <v>2022</v>
      </c>
      <c r="E822" t="s">
        <v>62</v>
      </c>
      <c r="F822" t="s">
        <v>63</v>
      </c>
      <c r="G822">
        <v>2</v>
      </c>
      <c r="H822" t="s">
        <v>64</v>
      </c>
      <c r="I822" t="s">
        <v>3812</v>
      </c>
      <c r="J822" t="s">
        <v>1533</v>
      </c>
      <c r="K822" t="s">
        <v>1534</v>
      </c>
      <c r="L822" t="s">
        <v>3859</v>
      </c>
      <c r="M822" t="s">
        <v>1535</v>
      </c>
      <c r="N822" t="s">
        <v>3866</v>
      </c>
      <c r="O822" t="s">
        <v>255</v>
      </c>
      <c r="P822" t="s">
        <v>3883</v>
      </c>
      <c r="Q822" t="s">
        <v>603</v>
      </c>
      <c r="R822" t="s">
        <v>4077</v>
      </c>
      <c r="S822" t="s">
        <v>1640</v>
      </c>
      <c r="T822">
        <v>41</v>
      </c>
      <c r="U822">
        <v>1</v>
      </c>
      <c r="V822" t="s">
        <v>1641</v>
      </c>
      <c r="W822">
        <v>1</v>
      </c>
      <c r="X822" t="s">
        <v>72</v>
      </c>
      <c r="Y822">
        <v>1</v>
      </c>
      <c r="Z822" t="s">
        <v>73</v>
      </c>
      <c r="AA822">
        <v>1</v>
      </c>
      <c r="AB822" s="3">
        <v>0.12</v>
      </c>
      <c r="AC822" s="3">
        <v>0.12</v>
      </c>
      <c r="AD822" s="3">
        <v>100</v>
      </c>
      <c r="AE822" s="3">
        <v>0.25</v>
      </c>
      <c r="AF822" s="3">
        <v>0.25</v>
      </c>
      <c r="AG822" s="3">
        <v>100</v>
      </c>
      <c r="AH822" s="3">
        <v>0.25</v>
      </c>
      <c r="AI822" s="3">
        <v>0.25</v>
      </c>
      <c r="AJ822" s="3">
        <v>100</v>
      </c>
      <c r="AK822" s="3">
        <v>0.25</v>
      </c>
      <c r="AL822" s="3">
        <v>0</v>
      </c>
      <c r="AM822" s="3">
        <v>0</v>
      </c>
      <c r="AN822" s="3">
        <v>0.13</v>
      </c>
      <c r="AO822" s="3">
        <v>0</v>
      </c>
      <c r="AP822" s="3">
        <v>0</v>
      </c>
      <c r="AQ822" s="3">
        <v>1</v>
      </c>
      <c r="AR822" s="3">
        <v>0.62</v>
      </c>
      <c r="AS822" s="3">
        <v>62</v>
      </c>
      <c r="AT822" s="4">
        <v>365591500</v>
      </c>
      <c r="AU822" s="4">
        <v>326958500</v>
      </c>
      <c r="AV822" s="3">
        <v>89.43</v>
      </c>
      <c r="AW822" s="4">
        <v>881895250</v>
      </c>
      <c r="AX822" s="4">
        <v>859939450</v>
      </c>
      <c r="AY822" s="3">
        <v>97.51</v>
      </c>
      <c r="AZ822" s="4">
        <v>909689500</v>
      </c>
      <c r="BA822" s="4">
        <v>892530500</v>
      </c>
      <c r="BB822" s="3">
        <v>98.11</v>
      </c>
      <c r="BC822" s="4">
        <v>496176000</v>
      </c>
      <c r="BD822" s="4">
        <v>0</v>
      </c>
      <c r="BE822" s="3">
        <v>0</v>
      </c>
      <c r="BF822" s="4">
        <v>1229492952</v>
      </c>
      <c r="BG822" s="4">
        <v>0</v>
      </c>
      <c r="BH822" s="3">
        <v>0</v>
      </c>
      <c r="BI822" s="4">
        <v>3882845202</v>
      </c>
      <c r="BJ822" s="4">
        <v>2079428450</v>
      </c>
      <c r="BK822" s="3">
        <v>53.55</v>
      </c>
      <c r="BL822" t="s">
        <v>1636</v>
      </c>
      <c r="BM822" s="5">
        <f>AT822 / 1000000</f>
        <v>365.5915</v>
      </c>
      <c r="BN822" s="5">
        <f>AU822 / 1000000</f>
        <v>326.95850000000002</v>
      </c>
      <c r="BO822" s="5">
        <f>AW822 / 1000000</f>
        <v>881.89525000000003</v>
      </c>
      <c r="BP822" s="5">
        <f>AX822 / 1000000</f>
        <v>859.93944999999997</v>
      </c>
      <c r="BQ822" s="5">
        <f>AZ822 / 1000000</f>
        <v>909.68949999999995</v>
      </c>
      <c r="BR822" s="5">
        <f>BA822 / 1000000</f>
        <v>892.53049999999996</v>
      </c>
      <c r="BS822" s="5">
        <f>BC822 / 1000000</f>
        <v>496.17599999999999</v>
      </c>
      <c r="BT822" s="5">
        <f>BD822 / 1000000</f>
        <v>0</v>
      </c>
      <c r="BU822" s="5">
        <f>BF822 / 1000000</f>
        <v>1229.4929520000001</v>
      </c>
      <c r="BV822" s="5">
        <f>BG822 / 1000000</f>
        <v>0</v>
      </c>
    </row>
    <row r="823" spans="1:74" x14ac:dyDescent="0.25">
      <c r="A823">
        <v>16</v>
      </c>
      <c r="B823" t="s">
        <v>60</v>
      </c>
      <c r="C823" t="s">
        <v>61</v>
      </c>
      <c r="D823">
        <v>2022</v>
      </c>
      <c r="E823" t="s">
        <v>62</v>
      </c>
      <c r="F823" t="s">
        <v>63</v>
      </c>
      <c r="G823">
        <v>2</v>
      </c>
      <c r="H823" t="s">
        <v>64</v>
      </c>
      <c r="I823" t="s">
        <v>3812</v>
      </c>
      <c r="J823" t="s">
        <v>1533</v>
      </c>
      <c r="K823" t="s">
        <v>1534</v>
      </c>
      <c r="L823" t="s">
        <v>3859</v>
      </c>
      <c r="M823" t="s">
        <v>1535</v>
      </c>
      <c r="N823" t="s">
        <v>3866</v>
      </c>
      <c r="O823" t="s">
        <v>255</v>
      </c>
      <c r="P823" t="s">
        <v>3883</v>
      </c>
      <c r="Q823" t="s">
        <v>603</v>
      </c>
      <c r="R823" t="s">
        <v>4077</v>
      </c>
      <c r="S823" t="s">
        <v>1640</v>
      </c>
      <c r="T823">
        <v>41</v>
      </c>
      <c r="U823">
        <v>2</v>
      </c>
      <c r="V823" t="s">
        <v>1642</v>
      </c>
      <c r="W823">
        <v>1</v>
      </c>
      <c r="X823" t="s">
        <v>72</v>
      </c>
      <c r="Y823">
        <v>1</v>
      </c>
      <c r="Z823" t="s">
        <v>73</v>
      </c>
      <c r="AA823">
        <v>1</v>
      </c>
      <c r="AB823" s="3">
        <v>0.12</v>
      </c>
      <c r="AC823" s="3">
        <v>0.12</v>
      </c>
      <c r="AD823" s="3">
        <v>100</v>
      </c>
      <c r="AE823" s="3">
        <v>0.25</v>
      </c>
      <c r="AF823" s="3">
        <v>0.25</v>
      </c>
      <c r="AG823" s="3">
        <v>100</v>
      </c>
      <c r="AH823" s="3">
        <v>0.25</v>
      </c>
      <c r="AI823" s="3">
        <v>0.25</v>
      </c>
      <c r="AJ823" s="3">
        <v>100</v>
      </c>
      <c r="AK823" s="3">
        <v>0.25</v>
      </c>
      <c r="AL823" s="3">
        <v>0</v>
      </c>
      <c r="AM823" s="3">
        <v>0</v>
      </c>
      <c r="AN823" s="3">
        <v>0.13</v>
      </c>
      <c r="AO823" s="3">
        <v>0</v>
      </c>
      <c r="AP823" s="3">
        <v>0</v>
      </c>
      <c r="AQ823" s="3">
        <v>1</v>
      </c>
      <c r="AR823" s="3">
        <v>0.62</v>
      </c>
      <c r="AS823" s="3">
        <v>62</v>
      </c>
      <c r="AT823" s="4">
        <v>106069000</v>
      </c>
      <c r="AU823" s="4">
        <v>106069000</v>
      </c>
      <c r="AV823" s="3">
        <v>100</v>
      </c>
      <c r="AW823" s="4">
        <v>342002000</v>
      </c>
      <c r="AX823" s="4">
        <v>342002000</v>
      </c>
      <c r="AY823" s="3">
        <v>100</v>
      </c>
      <c r="AZ823" s="4">
        <v>298321500</v>
      </c>
      <c r="BA823" s="4">
        <v>290461500</v>
      </c>
      <c r="BB823" s="3">
        <v>97.37</v>
      </c>
      <c r="BC823" s="4">
        <v>94264000</v>
      </c>
      <c r="BD823" s="4">
        <v>0</v>
      </c>
      <c r="BE823" s="3">
        <v>0</v>
      </c>
      <c r="BF823" s="4">
        <v>364084902</v>
      </c>
      <c r="BG823" s="4">
        <v>0</v>
      </c>
      <c r="BH823" s="3">
        <v>0</v>
      </c>
      <c r="BI823" s="4">
        <v>1204741402</v>
      </c>
      <c r="BJ823" s="4">
        <v>738532500</v>
      </c>
      <c r="BK823" s="3">
        <v>61.3</v>
      </c>
      <c r="BL823" t="s">
        <v>1636</v>
      </c>
      <c r="BM823" s="5">
        <f>AT823 / 1000000</f>
        <v>106.069</v>
      </c>
      <c r="BN823" s="5">
        <f>AU823 / 1000000</f>
        <v>106.069</v>
      </c>
      <c r="BO823" s="5">
        <f>AW823 / 1000000</f>
        <v>342.00200000000001</v>
      </c>
      <c r="BP823" s="5">
        <f>AX823 / 1000000</f>
        <v>342.00200000000001</v>
      </c>
      <c r="BQ823" s="5">
        <f>AZ823 / 1000000</f>
        <v>298.32150000000001</v>
      </c>
      <c r="BR823" s="5">
        <f>BA823 / 1000000</f>
        <v>290.4615</v>
      </c>
      <c r="BS823" s="5">
        <f>BC823 / 1000000</f>
        <v>94.263999999999996</v>
      </c>
      <c r="BT823" s="5">
        <f>BD823 / 1000000</f>
        <v>0</v>
      </c>
      <c r="BU823" s="5">
        <f>BF823 / 1000000</f>
        <v>364.084902</v>
      </c>
      <c r="BV823" s="5">
        <f>BG823 / 1000000</f>
        <v>0</v>
      </c>
    </row>
    <row r="824" spans="1:74" x14ac:dyDescent="0.25">
      <c r="A824">
        <v>16</v>
      </c>
      <c r="B824" t="s">
        <v>60</v>
      </c>
      <c r="C824" t="s">
        <v>61</v>
      </c>
      <c r="D824">
        <v>2022</v>
      </c>
      <c r="E824" t="s">
        <v>62</v>
      </c>
      <c r="F824" t="s">
        <v>63</v>
      </c>
      <c r="G824">
        <v>2</v>
      </c>
      <c r="H824" t="s">
        <v>64</v>
      </c>
      <c r="I824" t="s">
        <v>3812</v>
      </c>
      <c r="J824" t="s">
        <v>1533</v>
      </c>
      <c r="K824" t="s">
        <v>1534</v>
      </c>
      <c r="L824" t="s">
        <v>3859</v>
      </c>
      <c r="M824" t="s">
        <v>1535</v>
      </c>
      <c r="N824" t="s">
        <v>3866</v>
      </c>
      <c r="O824" t="s">
        <v>255</v>
      </c>
      <c r="P824" t="s">
        <v>3883</v>
      </c>
      <c r="Q824" t="s">
        <v>603</v>
      </c>
      <c r="R824" t="s">
        <v>4077</v>
      </c>
      <c r="S824" t="s">
        <v>1640</v>
      </c>
      <c r="T824">
        <v>41</v>
      </c>
      <c r="U824">
        <v>3</v>
      </c>
      <c r="V824" t="s">
        <v>1643</v>
      </c>
      <c r="W824">
        <v>1</v>
      </c>
      <c r="X824" t="s">
        <v>72</v>
      </c>
      <c r="Y824">
        <v>1</v>
      </c>
      <c r="Z824" t="s">
        <v>73</v>
      </c>
      <c r="AA824">
        <v>1</v>
      </c>
      <c r="AB824" s="3">
        <v>1</v>
      </c>
      <c r="AC824" s="3">
        <v>0</v>
      </c>
      <c r="AD824" s="3">
        <v>0</v>
      </c>
      <c r="AE824" s="3">
        <v>2095</v>
      </c>
      <c r="AF824" s="3">
        <v>2095</v>
      </c>
      <c r="AG824" s="3">
        <v>100</v>
      </c>
      <c r="AH824" s="3">
        <v>15918</v>
      </c>
      <c r="AI824" s="3">
        <v>15918</v>
      </c>
      <c r="AJ824" s="3">
        <v>100</v>
      </c>
      <c r="AK824" s="3">
        <v>1600</v>
      </c>
      <c r="AL824" s="3">
        <v>0</v>
      </c>
      <c r="AM824" s="3">
        <v>0</v>
      </c>
      <c r="AN824" s="3">
        <v>107</v>
      </c>
      <c r="AO824" s="3">
        <v>0</v>
      </c>
      <c r="AP824" s="3">
        <v>0</v>
      </c>
      <c r="AQ824" s="3">
        <v>19720</v>
      </c>
      <c r="AR824" s="3">
        <v>18013</v>
      </c>
      <c r="AS824" s="3">
        <v>91.34</v>
      </c>
      <c r="AT824" s="4">
        <v>90427500</v>
      </c>
      <c r="AU824" s="4">
        <v>90427500</v>
      </c>
      <c r="AV824" s="3">
        <v>100</v>
      </c>
      <c r="AW824" s="4">
        <v>41618927650</v>
      </c>
      <c r="AX824" s="4">
        <v>41437868355</v>
      </c>
      <c r="AY824" s="3">
        <v>99.56</v>
      </c>
      <c r="AZ824" s="4">
        <v>8700508500</v>
      </c>
      <c r="BA824" s="4">
        <v>8700061839</v>
      </c>
      <c r="BB824" s="3">
        <v>99.99</v>
      </c>
      <c r="BC824" s="4">
        <v>7580418000</v>
      </c>
      <c r="BD824" s="4">
        <v>0</v>
      </c>
      <c r="BE824" s="3">
        <v>0</v>
      </c>
      <c r="BF824" s="4">
        <v>4327200350</v>
      </c>
      <c r="BG824" s="4">
        <v>0</v>
      </c>
      <c r="BH824" s="3">
        <v>0</v>
      </c>
      <c r="BI824" s="4">
        <v>62317482000</v>
      </c>
      <c r="BJ824" s="4">
        <v>50228357694</v>
      </c>
      <c r="BK824" s="3">
        <v>80.599999999999994</v>
      </c>
      <c r="BL824" t="s">
        <v>1636</v>
      </c>
      <c r="BM824" s="5">
        <f>AT824 / 1000000</f>
        <v>90.427499999999995</v>
      </c>
      <c r="BN824" s="5">
        <f>AU824 / 1000000</f>
        <v>90.427499999999995</v>
      </c>
      <c r="BO824" s="5">
        <f>AW824 / 1000000</f>
        <v>41618.927649999998</v>
      </c>
      <c r="BP824" s="5">
        <f>AX824 / 1000000</f>
        <v>41437.868354999999</v>
      </c>
      <c r="BQ824" s="5">
        <f>AZ824 / 1000000</f>
        <v>8700.5084999999999</v>
      </c>
      <c r="BR824" s="5">
        <f>BA824 / 1000000</f>
        <v>8700.061839</v>
      </c>
      <c r="BS824" s="5">
        <f>BC824 / 1000000</f>
        <v>7580.4179999999997</v>
      </c>
      <c r="BT824" s="5">
        <f>BD824 / 1000000</f>
        <v>0</v>
      </c>
      <c r="BU824" s="5">
        <f>BF824 / 1000000</f>
        <v>4327.2003500000001</v>
      </c>
      <c r="BV824" s="5">
        <f>BG824 / 1000000</f>
        <v>0</v>
      </c>
    </row>
    <row r="825" spans="1:74" x14ac:dyDescent="0.25">
      <c r="A825">
        <v>16</v>
      </c>
      <c r="B825" t="s">
        <v>60</v>
      </c>
      <c r="C825" t="s">
        <v>61</v>
      </c>
      <c r="D825">
        <v>2022</v>
      </c>
      <c r="E825" t="s">
        <v>62</v>
      </c>
      <c r="F825" t="s">
        <v>63</v>
      </c>
      <c r="G825">
        <v>2</v>
      </c>
      <c r="H825" t="s">
        <v>64</v>
      </c>
      <c r="I825" t="s">
        <v>3812</v>
      </c>
      <c r="J825" t="s">
        <v>1533</v>
      </c>
      <c r="K825" t="s">
        <v>1534</v>
      </c>
      <c r="L825" t="s">
        <v>3859</v>
      </c>
      <c r="M825" t="s">
        <v>1535</v>
      </c>
      <c r="N825" t="s">
        <v>3866</v>
      </c>
      <c r="O825" t="s">
        <v>255</v>
      </c>
      <c r="P825" t="s">
        <v>3883</v>
      </c>
      <c r="Q825" t="s">
        <v>603</v>
      </c>
      <c r="R825" t="s">
        <v>4077</v>
      </c>
      <c r="S825" t="s">
        <v>1640</v>
      </c>
      <c r="T825">
        <v>41</v>
      </c>
      <c r="U825">
        <v>4</v>
      </c>
      <c r="V825" t="s">
        <v>1644</v>
      </c>
      <c r="W825">
        <v>1</v>
      </c>
      <c r="X825" t="s">
        <v>72</v>
      </c>
      <c r="Y825">
        <v>1</v>
      </c>
      <c r="Z825" t="s">
        <v>73</v>
      </c>
      <c r="AA825">
        <v>1</v>
      </c>
      <c r="AB825" s="3">
        <v>6.21</v>
      </c>
      <c r="AC825" s="3">
        <v>6.21</v>
      </c>
      <c r="AD825" s="3">
        <v>100</v>
      </c>
      <c r="AE825" s="3">
        <v>23.48</v>
      </c>
      <c r="AF825" s="3">
        <v>23.48</v>
      </c>
      <c r="AG825" s="3">
        <v>100</v>
      </c>
      <c r="AH825" s="3">
        <v>30.9</v>
      </c>
      <c r="AI825" s="3">
        <v>30.9</v>
      </c>
      <c r="AJ825" s="3">
        <v>100</v>
      </c>
      <c r="AK825" s="3">
        <v>26.41</v>
      </c>
      <c r="AL825" s="3">
        <v>0</v>
      </c>
      <c r="AM825" s="3">
        <v>0</v>
      </c>
      <c r="AN825" s="3">
        <v>13</v>
      </c>
      <c r="AO825" s="3">
        <v>0</v>
      </c>
      <c r="AP825" s="3">
        <v>0</v>
      </c>
      <c r="AQ825" s="3">
        <v>100</v>
      </c>
      <c r="AR825" s="3">
        <v>60.59</v>
      </c>
      <c r="AS825" s="3">
        <v>60.59</v>
      </c>
      <c r="AT825" s="4">
        <v>2926964823</v>
      </c>
      <c r="AU825" s="4">
        <v>2139413228</v>
      </c>
      <c r="AV825" s="3">
        <v>73.09</v>
      </c>
      <c r="AW825" s="4">
        <v>4972101367</v>
      </c>
      <c r="AX825" s="4">
        <v>4914327011</v>
      </c>
      <c r="AY825" s="3">
        <v>98.84</v>
      </c>
      <c r="AZ825" s="4">
        <v>4047280660</v>
      </c>
      <c r="BA825" s="4">
        <v>4001042650</v>
      </c>
      <c r="BB825" s="3">
        <v>98.86</v>
      </c>
      <c r="BC825" s="4">
        <v>1774090000</v>
      </c>
      <c r="BD825" s="4">
        <v>0</v>
      </c>
      <c r="BE825" s="3">
        <v>0</v>
      </c>
      <c r="BF825" s="4">
        <v>4579605146</v>
      </c>
      <c r="BG825" s="4">
        <v>0</v>
      </c>
      <c r="BH825" s="3">
        <v>0</v>
      </c>
      <c r="BI825" s="4">
        <v>18300041996</v>
      </c>
      <c r="BJ825" s="4">
        <v>11054782889</v>
      </c>
      <c r="BK825" s="3">
        <v>60.41</v>
      </c>
      <c r="BL825" t="s">
        <v>1636</v>
      </c>
      <c r="BM825" s="5">
        <f>AT825 / 1000000</f>
        <v>2926.9648229999998</v>
      </c>
      <c r="BN825" s="5">
        <f>AU825 / 1000000</f>
        <v>2139.4132279999999</v>
      </c>
      <c r="BO825" s="5">
        <f>AW825 / 1000000</f>
        <v>4972.1013670000002</v>
      </c>
      <c r="BP825" s="5">
        <f>AX825 / 1000000</f>
        <v>4914.3270110000003</v>
      </c>
      <c r="BQ825" s="5">
        <f>AZ825 / 1000000</f>
        <v>4047.2806599999999</v>
      </c>
      <c r="BR825" s="5">
        <f>BA825 / 1000000</f>
        <v>4001.0426499999999</v>
      </c>
      <c r="BS825" s="5">
        <f>BC825 / 1000000</f>
        <v>1774.09</v>
      </c>
      <c r="BT825" s="5">
        <f>BD825 / 1000000</f>
        <v>0</v>
      </c>
      <c r="BU825" s="5">
        <f>BF825 / 1000000</f>
        <v>4579.6051459999999</v>
      </c>
      <c r="BV825" s="5">
        <f>BG825 / 1000000</f>
        <v>0</v>
      </c>
    </row>
    <row r="826" spans="1:74" x14ac:dyDescent="0.25">
      <c r="A826">
        <v>16</v>
      </c>
      <c r="B826" t="s">
        <v>60</v>
      </c>
      <c r="C826" t="s">
        <v>61</v>
      </c>
      <c r="D826">
        <v>2022</v>
      </c>
      <c r="E826" t="s">
        <v>62</v>
      </c>
      <c r="F826" t="s">
        <v>63</v>
      </c>
      <c r="G826">
        <v>2</v>
      </c>
      <c r="H826" t="s">
        <v>64</v>
      </c>
      <c r="I826" t="s">
        <v>3812</v>
      </c>
      <c r="J826" t="s">
        <v>1533</v>
      </c>
      <c r="K826" t="s">
        <v>1534</v>
      </c>
      <c r="L826" t="s">
        <v>3859</v>
      </c>
      <c r="M826" t="s">
        <v>1535</v>
      </c>
      <c r="N826" t="s">
        <v>3866</v>
      </c>
      <c r="O826" t="s">
        <v>255</v>
      </c>
      <c r="P826" t="s">
        <v>3883</v>
      </c>
      <c r="Q826" t="s">
        <v>603</v>
      </c>
      <c r="R826" t="s">
        <v>4077</v>
      </c>
      <c r="S826" t="s">
        <v>1640</v>
      </c>
      <c r="T826">
        <v>41</v>
      </c>
      <c r="U826">
        <v>5</v>
      </c>
      <c r="V826" t="s">
        <v>1645</v>
      </c>
      <c r="W826">
        <v>2</v>
      </c>
      <c r="X826" t="s">
        <v>76</v>
      </c>
      <c r="Y826">
        <v>1</v>
      </c>
      <c r="Z826" t="s">
        <v>73</v>
      </c>
      <c r="AA826">
        <v>1</v>
      </c>
      <c r="AB826" s="3">
        <v>100</v>
      </c>
      <c r="AC826" s="3">
        <v>100</v>
      </c>
      <c r="AD826" s="3">
        <v>100</v>
      </c>
      <c r="AE826" s="3">
        <v>100</v>
      </c>
      <c r="AF826" s="3">
        <v>100</v>
      </c>
      <c r="AG826" s="3">
        <v>100</v>
      </c>
      <c r="AH826" s="3">
        <v>100</v>
      </c>
      <c r="AI826" s="3">
        <v>100</v>
      </c>
      <c r="AJ826" s="3">
        <v>100</v>
      </c>
      <c r="AK826" s="3">
        <v>100</v>
      </c>
      <c r="AL826" s="3">
        <v>0</v>
      </c>
      <c r="AM826" s="3">
        <v>0</v>
      </c>
      <c r="AN826" s="3">
        <v>100</v>
      </c>
      <c r="AO826" s="3">
        <v>0</v>
      </c>
      <c r="AP826" s="3">
        <v>0</v>
      </c>
      <c r="AQ826" s="3" t="s">
        <v>77</v>
      </c>
      <c r="AR826" s="3" t="s">
        <v>77</v>
      </c>
      <c r="AS826" s="3" t="s">
        <v>77</v>
      </c>
      <c r="AT826" s="4">
        <v>1131030000</v>
      </c>
      <c r="AU826" s="4">
        <v>1027046097</v>
      </c>
      <c r="AV826" s="3">
        <v>90.81</v>
      </c>
      <c r="AW826" s="4">
        <v>2218888767</v>
      </c>
      <c r="AX826" s="4">
        <v>2214531500</v>
      </c>
      <c r="AY826" s="3">
        <v>99.8</v>
      </c>
      <c r="AZ826" s="4">
        <v>2487187340</v>
      </c>
      <c r="BA826" s="4">
        <v>2462917340</v>
      </c>
      <c r="BB826" s="3">
        <v>99.02</v>
      </c>
      <c r="BC826" s="4">
        <v>2134760000</v>
      </c>
      <c r="BD826" s="4">
        <v>0</v>
      </c>
      <c r="BE826" s="3">
        <v>0</v>
      </c>
      <c r="BF826" s="4">
        <v>1357830802</v>
      </c>
      <c r="BG826" s="4">
        <v>0</v>
      </c>
      <c r="BH826" s="3">
        <v>0</v>
      </c>
      <c r="BI826" s="4">
        <v>9329696909</v>
      </c>
      <c r="BJ826" s="4">
        <v>5704494937</v>
      </c>
      <c r="BK826" s="3">
        <v>61.14</v>
      </c>
      <c r="BL826" t="s">
        <v>1636</v>
      </c>
      <c r="BM826" s="5">
        <f>AT826 / 1000000</f>
        <v>1131.03</v>
      </c>
      <c r="BN826" s="5">
        <f>AU826 / 1000000</f>
        <v>1027.0460969999999</v>
      </c>
      <c r="BO826" s="5">
        <f>AW826 / 1000000</f>
        <v>2218.8887669999999</v>
      </c>
      <c r="BP826" s="5">
        <f>AX826 / 1000000</f>
        <v>2214.5315000000001</v>
      </c>
      <c r="BQ826" s="5">
        <f>AZ826 / 1000000</f>
        <v>2487.1873399999999</v>
      </c>
      <c r="BR826" s="5">
        <f>BA826 / 1000000</f>
        <v>2462.91734</v>
      </c>
      <c r="BS826" s="5">
        <f>BC826 / 1000000</f>
        <v>2134.7600000000002</v>
      </c>
      <c r="BT826" s="5">
        <f>BD826 / 1000000</f>
        <v>0</v>
      </c>
      <c r="BU826" s="5">
        <f>BF826 / 1000000</f>
        <v>1357.8308019999999</v>
      </c>
      <c r="BV826" s="5">
        <f>BG826 / 1000000</f>
        <v>0</v>
      </c>
    </row>
    <row r="827" spans="1:74" x14ac:dyDescent="0.25">
      <c r="A827">
        <v>16</v>
      </c>
      <c r="B827" t="s">
        <v>60</v>
      </c>
      <c r="C827" t="s">
        <v>61</v>
      </c>
      <c r="D827">
        <v>2022</v>
      </c>
      <c r="E827" t="s">
        <v>62</v>
      </c>
      <c r="F827" t="s">
        <v>63</v>
      </c>
      <c r="G827">
        <v>2</v>
      </c>
      <c r="H827" t="s">
        <v>64</v>
      </c>
      <c r="I827" t="s">
        <v>3812</v>
      </c>
      <c r="J827" t="s">
        <v>1533</v>
      </c>
      <c r="K827" t="s">
        <v>1534</v>
      </c>
      <c r="L827" t="s">
        <v>3859</v>
      </c>
      <c r="M827" t="s">
        <v>1535</v>
      </c>
      <c r="N827" t="s">
        <v>3865</v>
      </c>
      <c r="O827" t="s">
        <v>132</v>
      </c>
      <c r="P827" t="s">
        <v>3901</v>
      </c>
      <c r="Q827" t="s">
        <v>1646</v>
      </c>
      <c r="R827" t="s">
        <v>4078</v>
      </c>
      <c r="S827" t="s">
        <v>1647</v>
      </c>
      <c r="T827">
        <v>32</v>
      </c>
      <c r="U827">
        <v>1</v>
      </c>
      <c r="V827" t="s">
        <v>1648</v>
      </c>
      <c r="W827">
        <v>3</v>
      </c>
      <c r="X827" t="s">
        <v>136</v>
      </c>
      <c r="Y827">
        <v>1</v>
      </c>
      <c r="Z827" t="s">
        <v>73</v>
      </c>
      <c r="AA827">
        <v>1</v>
      </c>
      <c r="AB827" s="3">
        <v>0.05</v>
      </c>
      <c r="AC827" s="3">
        <v>0.04</v>
      </c>
      <c r="AD827" s="3">
        <v>80</v>
      </c>
      <c r="AE827" s="3">
        <v>0.1</v>
      </c>
      <c r="AF827" s="3">
        <v>0.1</v>
      </c>
      <c r="AG827" s="3">
        <v>100</v>
      </c>
      <c r="AH827" s="3">
        <v>0.28000000000000003</v>
      </c>
      <c r="AI827" s="3">
        <v>0.28000000000000003</v>
      </c>
      <c r="AJ827" s="3">
        <v>100</v>
      </c>
      <c r="AK827" s="3">
        <v>0.53</v>
      </c>
      <c r="AL827" s="3">
        <v>0</v>
      </c>
      <c r="AM827" s="3">
        <v>0</v>
      </c>
      <c r="AN827" s="3">
        <v>1</v>
      </c>
      <c r="AO827" s="3">
        <v>0</v>
      </c>
      <c r="AP827" s="3">
        <v>0</v>
      </c>
      <c r="AQ827" s="3" t="s">
        <v>77</v>
      </c>
      <c r="AR827" s="3" t="s">
        <v>77</v>
      </c>
      <c r="AS827" s="3" t="s">
        <v>77</v>
      </c>
      <c r="AT827" s="4">
        <v>336260668</v>
      </c>
      <c r="AU827" s="4">
        <v>214782737</v>
      </c>
      <c r="AV827" s="3">
        <v>63.87</v>
      </c>
      <c r="AW827" s="4">
        <v>500000000</v>
      </c>
      <c r="AX827" s="4">
        <v>485554119</v>
      </c>
      <c r="AY827" s="3">
        <v>97.11</v>
      </c>
      <c r="AZ827" s="4">
        <v>2765239034</v>
      </c>
      <c r="BA827" s="4">
        <v>2444305772</v>
      </c>
      <c r="BB827" s="3">
        <v>88.39</v>
      </c>
      <c r="BC827" s="4">
        <v>123670000</v>
      </c>
      <c r="BD827" s="4">
        <v>0</v>
      </c>
      <c r="BE827" s="3">
        <v>0</v>
      </c>
      <c r="BF827" s="4">
        <v>10194066078</v>
      </c>
      <c r="BG827" s="4">
        <v>0</v>
      </c>
      <c r="BH827" s="3">
        <v>0</v>
      </c>
      <c r="BI827" s="4">
        <v>13919235780</v>
      </c>
      <c r="BJ827" s="4">
        <v>3144642628</v>
      </c>
      <c r="BK827" s="3">
        <v>22.59</v>
      </c>
      <c r="BL827" t="s">
        <v>1649</v>
      </c>
      <c r="BM827" s="5">
        <f>AT827 / 1000000</f>
        <v>336.26066800000001</v>
      </c>
      <c r="BN827" s="5">
        <f>AU827 / 1000000</f>
        <v>214.782737</v>
      </c>
      <c r="BO827" s="5">
        <f>AW827 / 1000000</f>
        <v>500</v>
      </c>
      <c r="BP827" s="5">
        <f>AX827 / 1000000</f>
        <v>485.55411900000001</v>
      </c>
      <c r="BQ827" s="5">
        <f>AZ827 / 1000000</f>
        <v>2765.2390340000002</v>
      </c>
      <c r="BR827" s="5">
        <f>BA827 / 1000000</f>
        <v>2444.3057720000002</v>
      </c>
      <c r="BS827" s="5">
        <f>BC827 / 1000000</f>
        <v>123.67</v>
      </c>
      <c r="BT827" s="5">
        <f>BD827 / 1000000</f>
        <v>0</v>
      </c>
      <c r="BU827" s="5">
        <f>BF827 / 1000000</f>
        <v>10194.066078</v>
      </c>
      <c r="BV827" s="5">
        <f>BG827 / 1000000</f>
        <v>0</v>
      </c>
    </row>
    <row r="828" spans="1:74" x14ac:dyDescent="0.25">
      <c r="A828">
        <v>16</v>
      </c>
      <c r="B828" t="s">
        <v>60</v>
      </c>
      <c r="C828" t="s">
        <v>61</v>
      </c>
      <c r="D828">
        <v>2022</v>
      </c>
      <c r="E828" t="s">
        <v>62</v>
      </c>
      <c r="F828" t="s">
        <v>63</v>
      </c>
      <c r="G828">
        <v>2</v>
      </c>
      <c r="H828" t="s">
        <v>64</v>
      </c>
      <c r="I828" t="s">
        <v>3812</v>
      </c>
      <c r="J828" t="s">
        <v>1533</v>
      </c>
      <c r="K828" t="s">
        <v>1534</v>
      </c>
      <c r="L828" t="s">
        <v>3859</v>
      </c>
      <c r="M828" t="s">
        <v>1535</v>
      </c>
      <c r="N828" t="s">
        <v>3865</v>
      </c>
      <c r="O828" t="s">
        <v>132</v>
      </c>
      <c r="P828" t="s">
        <v>3901</v>
      </c>
      <c r="Q828" t="s">
        <v>1646</v>
      </c>
      <c r="R828" t="s">
        <v>4078</v>
      </c>
      <c r="S828" t="s">
        <v>1647</v>
      </c>
      <c r="T828">
        <v>32</v>
      </c>
      <c r="U828">
        <v>2</v>
      </c>
      <c r="V828" t="s">
        <v>1650</v>
      </c>
      <c r="W828">
        <v>3</v>
      </c>
      <c r="X828" t="s">
        <v>136</v>
      </c>
      <c r="Y828">
        <v>1</v>
      </c>
      <c r="Z828" t="s">
        <v>73</v>
      </c>
      <c r="AA828">
        <v>1</v>
      </c>
      <c r="AB828" s="3">
        <v>71</v>
      </c>
      <c r="AC828" s="3">
        <v>61</v>
      </c>
      <c r="AD828" s="3">
        <v>85.92</v>
      </c>
      <c r="AE828" s="3">
        <v>85</v>
      </c>
      <c r="AF828" s="3">
        <v>78</v>
      </c>
      <c r="AG828" s="3">
        <v>91.76</v>
      </c>
      <c r="AH828" s="3">
        <v>85</v>
      </c>
      <c r="AI828" s="3">
        <v>85.7</v>
      </c>
      <c r="AJ828" s="3">
        <v>100.82</v>
      </c>
      <c r="AK828" s="3">
        <v>95</v>
      </c>
      <c r="AL828" s="3">
        <v>0</v>
      </c>
      <c r="AM828" s="3">
        <v>0</v>
      </c>
      <c r="AN828" s="3">
        <v>100</v>
      </c>
      <c r="AO828" s="3">
        <v>0</v>
      </c>
      <c r="AP828" s="3">
        <v>0</v>
      </c>
      <c r="AQ828" s="3" t="s">
        <v>77</v>
      </c>
      <c r="AR828" s="3" t="s">
        <v>77</v>
      </c>
      <c r="AS828" s="3" t="s">
        <v>77</v>
      </c>
      <c r="AT828" s="4">
        <v>4923568789</v>
      </c>
      <c r="AU828" s="4">
        <v>3826439761</v>
      </c>
      <c r="AV828" s="3">
        <v>77.72</v>
      </c>
      <c r="AW828" s="4">
        <v>14802766884</v>
      </c>
      <c r="AX828" s="4">
        <v>14782747381</v>
      </c>
      <c r="AY828" s="3">
        <v>99.86</v>
      </c>
      <c r="AZ828" s="4">
        <v>16507141966</v>
      </c>
      <c r="BA828" s="4">
        <v>16222388579</v>
      </c>
      <c r="BB828" s="3">
        <v>98.27</v>
      </c>
      <c r="BC828" s="4">
        <v>16097338000</v>
      </c>
      <c r="BD828" s="4">
        <v>0</v>
      </c>
      <c r="BE828" s="3">
        <v>0</v>
      </c>
      <c r="BF828" s="4">
        <v>13596521276</v>
      </c>
      <c r="BG828" s="4">
        <v>0</v>
      </c>
      <c r="BH828" s="3">
        <v>0</v>
      </c>
      <c r="BI828" s="4">
        <v>65927336915</v>
      </c>
      <c r="BJ828" s="4">
        <v>34831575721</v>
      </c>
      <c r="BK828" s="3">
        <v>52.83</v>
      </c>
      <c r="BL828" t="s">
        <v>1649</v>
      </c>
      <c r="BM828" s="5">
        <f>AT828 / 1000000</f>
        <v>4923.5687889999999</v>
      </c>
      <c r="BN828" s="5">
        <f>AU828 / 1000000</f>
        <v>3826.4397610000001</v>
      </c>
      <c r="BO828" s="5">
        <f>AW828 / 1000000</f>
        <v>14802.766884000001</v>
      </c>
      <c r="BP828" s="5">
        <f>AX828 / 1000000</f>
        <v>14782.747380999999</v>
      </c>
      <c r="BQ828" s="5">
        <f>AZ828 / 1000000</f>
        <v>16507.141965999999</v>
      </c>
      <c r="BR828" s="5">
        <f>BA828 / 1000000</f>
        <v>16222.388579</v>
      </c>
      <c r="BS828" s="5">
        <f>BC828 / 1000000</f>
        <v>16097.338</v>
      </c>
      <c r="BT828" s="5">
        <f>BD828 / 1000000</f>
        <v>0</v>
      </c>
      <c r="BU828" s="5">
        <f>BF828 / 1000000</f>
        <v>13596.521275999999</v>
      </c>
      <c r="BV828" s="5">
        <f>BG828 / 1000000</f>
        <v>0</v>
      </c>
    </row>
    <row r="829" spans="1:74" x14ac:dyDescent="0.25">
      <c r="A829">
        <v>16</v>
      </c>
      <c r="B829" t="s">
        <v>60</v>
      </c>
      <c r="C829" t="s">
        <v>61</v>
      </c>
      <c r="D829">
        <v>2022</v>
      </c>
      <c r="E829" t="s">
        <v>62</v>
      </c>
      <c r="F829" t="s">
        <v>63</v>
      </c>
      <c r="G829">
        <v>2</v>
      </c>
      <c r="H829" t="s">
        <v>64</v>
      </c>
      <c r="I829" t="s">
        <v>3812</v>
      </c>
      <c r="J829" t="s">
        <v>1533</v>
      </c>
      <c r="K829" t="s">
        <v>1534</v>
      </c>
      <c r="L829" t="s">
        <v>3859</v>
      </c>
      <c r="M829" t="s">
        <v>1535</v>
      </c>
      <c r="N829" t="s">
        <v>3864</v>
      </c>
      <c r="O829" t="s">
        <v>68</v>
      </c>
      <c r="P829" t="s">
        <v>3871</v>
      </c>
      <c r="Q829" t="s">
        <v>148</v>
      </c>
      <c r="R829" t="s">
        <v>4079</v>
      </c>
      <c r="S829" t="s">
        <v>1651</v>
      </c>
      <c r="T829">
        <v>20</v>
      </c>
      <c r="U829">
        <v>1</v>
      </c>
      <c r="V829" t="s">
        <v>1652</v>
      </c>
      <c r="W829">
        <v>2</v>
      </c>
      <c r="X829" t="s">
        <v>76</v>
      </c>
      <c r="Y829">
        <v>1</v>
      </c>
      <c r="Z829" t="s">
        <v>73</v>
      </c>
      <c r="AA829">
        <v>1</v>
      </c>
      <c r="AB829" s="3">
        <v>100</v>
      </c>
      <c r="AC829" s="3">
        <v>100</v>
      </c>
      <c r="AD829" s="3">
        <v>100</v>
      </c>
      <c r="AE829" s="3">
        <v>100</v>
      </c>
      <c r="AF829" s="3">
        <v>100</v>
      </c>
      <c r="AG829" s="3">
        <v>100</v>
      </c>
      <c r="AH829" s="3">
        <v>100</v>
      </c>
      <c r="AI829" s="3">
        <v>100</v>
      </c>
      <c r="AJ829" s="3">
        <v>100</v>
      </c>
      <c r="AK829" s="3">
        <v>100</v>
      </c>
      <c r="AL829" s="3">
        <v>0</v>
      </c>
      <c r="AM829" s="3">
        <v>0</v>
      </c>
      <c r="AN829" s="3">
        <v>100</v>
      </c>
      <c r="AO829" s="3">
        <v>0</v>
      </c>
      <c r="AP829" s="3">
        <v>0</v>
      </c>
      <c r="AQ829" s="3" t="s">
        <v>77</v>
      </c>
      <c r="AR829" s="3" t="s">
        <v>77</v>
      </c>
      <c r="AS829" s="3" t="s">
        <v>77</v>
      </c>
      <c r="AT829" s="4">
        <v>3693362355</v>
      </c>
      <c r="AU829" s="4">
        <v>3473368677</v>
      </c>
      <c r="AV829" s="3">
        <v>94.04</v>
      </c>
      <c r="AW829" s="4">
        <v>6049690360</v>
      </c>
      <c r="AX829" s="4">
        <v>5926256759</v>
      </c>
      <c r="AY829" s="3">
        <v>97.96</v>
      </c>
      <c r="AZ829" s="4">
        <v>8180402811</v>
      </c>
      <c r="BA829" s="4">
        <v>8172508779</v>
      </c>
      <c r="BB829" s="3">
        <v>99.9</v>
      </c>
      <c r="BC829" s="4">
        <v>11036481000</v>
      </c>
      <c r="BD829" s="4">
        <v>0</v>
      </c>
      <c r="BE829" s="3">
        <v>0</v>
      </c>
      <c r="BF829" s="4">
        <v>4586824000</v>
      </c>
      <c r="BG829" s="4">
        <v>0</v>
      </c>
      <c r="BH829" s="3">
        <v>0</v>
      </c>
      <c r="BI829" s="4">
        <v>33546760526</v>
      </c>
      <c r="BJ829" s="4">
        <v>17572134215</v>
      </c>
      <c r="BK829" s="3">
        <v>52.38</v>
      </c>
      <c r="BM829" s="5">
        <f>AT829 / 1000000</f>
        <v>3693.3623550000002</v>
      </c>
      <c r="BN829" s="5">
        <f>AU829 / 1000000</f>
        <v>3473.3686769999999</v>
      </c>
      <c r="BO829" s="5">
        <f>AW829 / 1000000</f>
        <v>6049.6903599999996</v>
      </c>
      <c r="BP829" s="5">
        <f>AX829 / 1000000</f>
        <v>5926.2567589999999</v>
      </c>
      <c r="BQ829" s="5">
        <f>AZ829 / 1000000</f>
        <v>8180.4028109999999</v>
      </c>
      <c r="BR829" s="5">
        <f>BA829 / 1000000</f>
        <v>8172.5087789999998</v>
      </c>
      <c r="BS829" s="5">
        <f>BC829 / 1000000</f>
        <v>11036.481</v>
      </c>
      <c r="BT829" s="5">
        <f>BD829 / 1000000</f>
        <v>0</v>
      </c>
      <c r="BU829" s="5">
        <f>BF829 / 1000000</f>
        <v>4586.8239999999996</v>
      </c>
      <c r="BV829" s="5">
        <f>BG829 / 1000000</f>
        <v>0</v>
      </c>
    </row>
    <row r="830" spans="1:74" x14ac:dyDescent="0.25">
      <c r="A830">
        <v>16</v>
      </c>
      <c r="B830" t="s">
        <v>60</v>
      </c>
      <c r="C830" t="s">
        <v>61</v>
      </c>
      <c r="D830">
        <v>2022</v>
      </c>
      <c r="E830" t="s">
        <v>62</v>
      </c>
      <c r="F830" t="s">
        <v>63</v>
      </c>
      <c r="G830">
        <v>2</v>
      </c>
      <c r="H830" t="s">
        <v>64</v>
      </c>
      <c r="I830" t="s">
        <v>3812</v>
      </c>
      <c r="J830" t="s">
        <v>1533</v>
      </c>
      <c r="K830" t="s">
        <v>1534</v>
      </c>
      <c r="L830" t="s">
        <v>3859</v>
      </c>
      <c r="M830" t="s">
        <v>1535</v>
      </c>
      <c r="N830" t="s">
        <v>3864</v>
      </c>
      <c r="O830" t="s">
        <v>68</v>
      </c>
      <c r="P830" t="s">
        <v>3871</v>
      </c>
      <c r="Q830" t="s">
        <v>148</v>
      </c>
      <c r="R830" t="s">
        <v>4079</v>
      </c>
      <c r="S830" t="s">
        <v>1651</v>
      </c>
      <c r="T830">
        <v>20</v>
      </c>
      <c r="U830">
        <v>2</v>
      </c>
      <c r="V830" t="s">
        <v>1653</v>
      </c>
      <c r="W830">
        <v>2</v>
      </c>
      <c r="X830" t="s">
        <v>76</v>
      </c>
      <c r="Y830">
        <v>1</v>
      </c>
      <c r="Z830" t="s">
        <v>73</v>
      </c>
      <c r="AA830">
        <v>1</v>
      </c>
      <c r="AB830" s="3">
        <v>100</v>
      </c>
      <c r="AC830" s="3">
        <v>100</v>
      </c>
      <c r="AD830" s="3">
        <v>100</v>
      </c>
      <c r="AE830" s="3">
        <v>100</v>
      </c>
      <c r="AF830" s="3">
        <v>100</v>
      </c>
      <c r="AG830" s="3">
        <v>100</v>
      </c>
      <c r="AH830" s="3">
        <v>100</v>
      </c>
      <c r="AI830" s="3">
        <v>100</v>
      </c>
      <c r="AJ830" s="3">
        <v>100</v>
      </c>
      <c r="AK830" s="3">
        <v>100</v>
      </c>
      <c r="AL830" s="3">
        <v>0</v>
      </c>
      <c r="AM830" s="3">
        <v>0</v>
      </c>
      <c r="AN830" s="3">
        <v>100</v>
      </c>
      <c r="AO830" s="3">
        <v>0</v>
      </c>
      <c r="AP830" s="3">
        <v>0</v>
      </c>
      <c r="AQ830" s="3" t="s">
        <v>77</v>
      </c>
      <c r="AR830" s="3" t="s">
        <v>77</v>
      </c>
      <c r="AS830" s="3" t="s">
        <v>77</v>
      </c>
      <c r="AT830" s="4">
        <v>3296241939</v>
      </c>
      <c r="AU830" s="4">
        <v>3124865926</v>
      </c>
      <c r="AV830" s="3">
        <v>94.8</v>
      </c>
      <c r="AW830" s="4">
        <v>4558273635</v>
      </c>
      <c r="AX830" s="4">
        <v>4499283218</v>
      </c>
      <c r="AY830" s="3">
        <v>98.71</v>
      </c>
      <c r="AZ830" s="4">
        <v>4420378087</v>
      </c>
      <c r="BA830" s="4">
        <v>4411206116</v>
      </c>
      <c r="BB830" s="3">
        <v>99.79</v>
      </c>
      <c r="BC830" s="4">
        <v>12524744000</v>
      </c>
      <c r="BD830" s="4">
        <v>0</v>
      </c>
      <c r="BE830" s="3">
        <v>0</v>
      </c>
      <c r="BF830" s="4">
        <v>5208548000</v>
      </c>
      <c r="BG830" s="4">
        <v>0</v>
      </c>
      <c r="BH830" s="3">
        <v>0</v>
      </c>
      <c r="BI830" s="4">
        <v>30008185661</v>
      </c>
      <c r="BJ830" s="4">
        <v>12035355260</v>
      </c>
      <c r="BK830" s="3">
        <v>40.11</v>
      </c>
      <c r="BM830" s="5">
        <f>AT830 / 1000000</f>
        <v>3296.241939</v>
      </c>
      <c r="BN830" s="5">
        <f>AU830 / 1000000</f>
        <v>3124.8659259999999</v>
      </c>
      <c r="BO830" s="5">
        <f>AW830 / 1000000</f>
        <v>4558.2736349999996</v>
      </c>
      <c r="BP830" s="5">
        <f>AX830 / 1000000</f>
        <v>4499.2832179999996</v>
      </c>
      <c r="BQ830" s="5">
        <f>AZ830 / 1000000</f>
        <v>4420.3780870000001</v>
      </c>
      <c r="BR830" s="5">
        <f>BA830 / 1000000</f>
        <v>4411.2061160000003</v>
      </c>
      <c r="BS830" s="5">
        <f>BC830 / 1000000</f>
        <v>12524.744000000001</v>
      </c>
      <c r="BT830" s="5">
        <f>BD830 / 1000000</f>
        <v>0</v>
      </c>
      <c r="BU830" s="5">
        <f>BF830 / 1000000</f>
        <v>5208.5479999999998</v>
      </c>
      <c r="BV830" s="5">
        <f>BG830 / 1000000</f>
        <v>0</v>
      </c>
    </row>
    <row r="831" spans="1:74" x14ac:dyDescent="0.25">
      <c r="A831">
        <v>16</v>
      </c>
      <c r="B831" t="s">
        <v>60</v>
      </c>
      <c r="C831" t="s">
        <v>61</v>
      </c>
      <c r="D831">
        <v>2022</v>
      </c>
      <c r="E831" t="s">
        <v>62</v>
      </c>
      <c r="F831" t="s">
        <v>63</v>
      </c>
      <c r="G831">
        <v>2</v>
      </c>
      <c r="H831" t="s">
        <v>64</v>
      </c>
      <c r="I831" t="s">
        <v>3812</v>
      </c>
      <c r="J831" t="s">
        <v>1533</v>
      </c>
      <c r="K831" t="s">
        <v>1534</v>
      </c>
      <c r="L831" t="s">
        <v>3859</v>
      </c>
      <c r="M831" t="s">
        <v>1535</v>
      </c>
      <c r="N831" t="s">
        <v>3864</v>
      </c>
      <c r="O831" t="s">
        <v>68</v>
      </c>
      <c r="P831" t="s">
        <v>3871</v>
      </c>
      <c r="Q831" t="s">
        <v>148</v>
      </c>
      <c r="R831" t="s">
        <v>4079</v>
      </c>
      <c r="S831" t="s">
        <v>1651</v>
      </c>
      <c r="T831">
        <v>20</v>
      </c>
      <c r="U831">
        <v>3</v>
      </c>
      <c r="V831" t="s">
        <v>1654</v>
      </c>
      <c r="W831">
        <v>3</v>
      </c>
      <c r="X831" t="s">
        <v>136</v>
      </c>
      <c r="Y831">
        <v>1</v>
      </c>
      <c r="Z831" t="s">
        <v>73</v>
      </c>
      <c r="AA831">
        <v>1</v>
      </c>
      <c r="AB831" s="3">
        <v>0.08</v>
      </c>
      <c r="AC831" s="3">
        <v>0.08</v>
      </c>
      <c r="AD831" s="3">
        <v>100</v>
      </c>
      <c r="AE831" s="3">
        <v>0.4</v>
      </c>
      <c r="AF831" s="3">
        <v>0.4</v>
      </c>
      <c r="AG831" s="3">
        <v>100</v>
      </c>
      <c r="AH831" s="3">
        <v>0.7</v>
      </c>
      <c r="AI831" s="3">
        <v>0.7</v>
      </c>
      <c r="AJ831" s="3">
        <v>100</v>
      </c>
      <c r="AK831" s="3">
        <v>0.9</v>
      </c>
      <c r="AL831" s="3">
        <v>0</v>
      </c>
      <c r="AM831" s="3">
        <v>0</v>
      </c>
      <c r="AN831" s="3">
        <v>1</v>
      </c>
      <c r="AO831" s="3">
        <v>0</v>
      </c>
      <c r="AP831" s="3">
        <v>0</v>
      </c>
      <c r="AQ831" s="3" t="s">
        <v>77</v>
      </c>
      <c r="AR831" s="3" t="s">
        <v>77</v>
      </c>
      <c r="AS831" s="3" t="s">
        <v>77</v>
      </c>
      <c r="AT831" s="4">
        <v>758658299</v>
      </c>
      <c r="AU831" s="4">
        <v>692285433</v>
      </c>
      <c r="AV831" s="3">
        <v>91.25</v>
      </c>
      <c r="AW831" s="4">
        <v>1076513633</v>
      </c>
      <c r="AX831" s="4">
        <v>1076513633</v>
      </c>
      <c r="AY831" s="3">
        <v>100</v>
      </c>
      <c r="AZ831" s="4">
        <v>1279802466</v>
      </c>
      <c r="BA831" s="4">
        <v>1279802466</v>
      </c>
      <c r="BB831" s="3">
        <v>100</v>
      </c>
      <c r="BC831" s="4">
        <v>892047000</v>
      </c>
      <c r="BD831" s="4">
        <v>0</v>
      </c>
      <c r="BE831" s="3">
        <v>0</v>
      </c>
      <c r="BF831" s="4">
        <v>1505071000</v>
      </c>
      <c r="BG831" s="4">
        <v>0</v>
      </c>
      <c r="BH831" s="3">
        <v>0</v>
      </c>
      <c r="BI831" s="4">
        <v>5512092398</v>
      </c>
      <c r="BJ831" s="4">
        <v>3048601532</v>
      </c>
      <c r="BK831" s="3">
        <v>55.31</v>
      </c>
      <c r="BM831" s="5">
        <f>AT831 / 1000000</f>
        <v>758.65829900000006</v>
      </c>
      <c r="BN831" s="5">
        <f>AU831 / 1000000</f>
        <v>692.28543300000001</v>
      </c>
      <c r="BO831" s="5">
        <f>AW831 / 1000000</f>
        <v>1076.513633</v>
      </c>
      <c r="BP831" s="5">
        <f>AX831 / 1000000</f>
        <v>1076.513633</v>
      </c>
      <c r="BQ831" s="5">
        <f>AZ831 / 1000000</f>
        <v>1279.8024660000001</v>
      </c>
      <c r="BR831" s="5">
        <f>BA831 / 1000000</f>
        <v>1279.8024660000001</v>
      </c>
      <c r="BS831" s="5">
        <f>BC831 / 1000000</f>
        <v>892.04700000000003</v>
      </c>
      <c r="BT831" s="5">
        <f>BD831 / 1000000</f>
        <v>0</v>
      </c>
      <c r="BU831" s="5">
        <f>BF831 / 1000000</f>
        <v>1505.0709999999999</v>
      </c>
      <c r="BV831" s="5">
        <f>BG831 / 1000000</f>
        <v>0</v>
      </c>
    </row>
    <row r="832" spans="1:74" x14ac:dyDescent="0.25">
      <c r="A832">
        <v>16</v>
      </c>
      <c r="B832" t="s">
        <v>60</v>
      </c>
      <c r="C832" t="s">
        <v>61</v>
      </c>
      <c r="D832">
        <v>2022</v>
      </c>
      <c r="E832" t="s">
        <v>62</v>
      </c>
      <c r="F832" t="s">
        <v>63</v>
      </c>
      <c r="G832">
        <v>2</v>
      </c>
      <c r="H832" t="s">
        <v>64</v>
      </c>
      <c r="I832" t="s">
        <v>3812</v>
      </c>
      <c r="J832" t="s">
        <v>1533</v>
      </c>
      <c r="K832" t="s">
        <v>1534</v>
      </c>
      <c r="L832" t="s">
        <v>3859</v>
      </c>
      <c r="M832" t="s">
        <v>1535</v>
      </c>
      <c r="N832" t="s">
        <v>3864</v>
      </c>
      <c r="O832" t="s">
        <v>68</v>
      </c>
      <c r="P832" t="s">
        <v>3871</v>
      </c>
      <c r="Q832" t="s">
        <v>148</v>
      </c>
      <c r="R832" t="s">
        <v>4079</v>
      </c>
      <c r="S832" t="s">
        <v>1651</v>
      </c>
      <c r="T832">
        <v>20</v>
      </c>
      <c r="U832">
        <v>4</v>
      </c>
      <c r="V832" t="s">
        <v>1655</v>
      </c>
      <c r="W832">
        <v>3</v>
      </c>
      <c r="X832" t="s">
        <v>136</v>
      </c>
      <c r="Y832">
        <v>1</v>
      </c>
      <c r="Z832" t="s">
        <v>73</v>
      </c>
      <c r="AA832">
        <v>1</v>
      </c>
      <c r="AB832" s="3">
        <v>0.12</v>
      </c>
      <c r="AC832" s="3">
        <v>0.11</v>
      </c>
      <c r="AD832" s="3">
        <v>91.67</v>
      </c>
      <c r="AE832" s="3">
        <v>0.4</v>
      </c>
      <c r="AF832" s="3">
        <v>0.4</v>
      </c>
      <c r="AG832" s="3">
        <v>100</v>
      </c>
      <c r="AH832" s="3">
        <v>0.75</v>
      </c>
      <c r="AI832" s="3">
        <v>0.75</v>
      </c>
      <c r="AJ832" s="3">
        <v>100</v>
      </c>
      <c r="AK832" s="3">
        <v>0.9</v>
      </c>
      <c r="AL832" s="3">
        <v>0</v>
      </c>
      <c r="AM832" s="3">
        <v>0</v>
      </c>
      <c r="AN832" s="3">
        <v>1</v>
      </c>
      <c r="AO832" s="3">
        <v>0</v>
      </c>
      <c r="AP832" s="3">
        <v>0</v>
      </c>
      <c r="AQ832" s="3" t="s">
        <v>77</v>
      </c>
      <c r="AR832" s="3" t="s">
        <v>77</v>
      </c>
      <c r="AS832" s="3" t="s">
        <v>77</v>
      </c>
      <c r="AT832" s="4">
        <v>248799667</v>
      </c>
      <c r="AU832" s="4">
        <v>238559800</v>
      </c>
      <c r="AV832" s="3">
        <v>95.88</v>
      </c>
      <c r="AW832" s="4">
        <v>438544137</v>
      </c>
      <c r="AX832" s="4">
        <v>438430000</v>
      </c>
      <c r="AY832" s="3">
        <v>99.97</v>
      </c>
      <c r="AZ832" s="4">
        <v>649980466</v>
      </c>
      <c r="BA832" s="4">
        <v>649980466</v>
      </c>
      <c r="BB832" s="3">
        <v>100</v>
      </c>
      <c r="BC832" s="4">
        <v>316170000</v>
      </c>
      <c r="BD832" s="4">
        <v>0</v>
      </c>
      <c r="BE832" s="3">
        <v>0</v>
      </c>
      <c r="BF832" s="4">
        <v>420952000</v>
      </c>
      <c r="BG832" s="4">
        <v>0</v>
      </c>
      <c r="BH832" s="3">
        <v>0</v>
      </c>
      <c r="BI832" s="4">
        <v>2074446270</v>
      </c>
      <c r="BJ832" s="4">
        <v>1326970266</v>
      </c>
      <c r="BK832" s="3">
        <v>63.97</v>
      </c>
      <c r="BM832" s="5">
        <f>AT832 / 1000000</f>
        <v>248.799667</v>
      </c>
      <c r="BN832" s="5">
        <f>AU832 / 1000000</f>
        <v>238.5598</v>
      </c>
      <c r="BO832" s="5">
        <f>AW832 / 1000000</f>
        <v>438.54413699999998</v>
      </c>
      <c r="BP832" s="5">
        <f>AX832 / 1000000</f>
        <v>438.43</v>
      </c>
      <c r="BQ832" s="5">
        <f>AZ832 / 1000000</f>
        <v>649.98046599999998</v>
      </c>
      <c r="BR832" s="5">
        <f>BA832 / 1000000</f>
        <v>649.98046599999998</v>
      </c>
      <c r="BS832" s="5">
        <f>BC832 / 1000000</f>
        <v>316.17</v>
      </c>
      <c r="BT832" s="5">
        <f>BD832 / 1000000</f>
        <v>0</v>
      </c>
      <c r="BU832" s="5">
        <f>BF832 / 1000000</f>
        <v>420.952</v>
      </c>
      <c r="BV832" s="5">
        <f>BG832 / 1000000</f>
        <v>0</v>
      </c>
    </row>
    <row r="833" spans="1:74" x14ac:dyDescent="0.25">
      <c r="A833">
        <v>16</v>
      </c>
      <c r="B833" t="s">
        <v>60</v>
      </c>
      <c r="C833" t="s">
        <v>61</v>
      </c>
      <c r="D833">
        <v>2022</v>
      </c>
      <c r="E833" t="s">
        <v>62</v>
      </c>
      <c r="F833" t="s">
        <v>63</v>
      </c>
      <c r="G833">
        <v>2</v>
      </c>
      <c r="H833" t="s">
        <v>64</v>
      </c>
      <c r="I833" t="s">
        <v>3812</v>
      </c>
      <c r="J833" t="s">
        <v>1533</v>
      </c>
      <c r="K833" t="s">
        <v>1534</v>
      </c>
      <c r="L833" t="s">
        <v>3859</v>
      </c>
      <c r="M833" t="s">
        <v>1535</v>
      </c>
      <c r="N833" t="s">
        <v>3864</v>
      </c>
      <c r="O833" t="s">
        <v>68</v>
      </c>
      <c r="P833" t="s">
        <v>3871</v>
      </c>
      <c r="Q833" t="s">
        <v>148</v>
      </c>
      <c r="R833" t="s">
        <v>4079</v>
      </c>
      <c r="S833" t="s">
        <v>1651</v>
      </c>
      <c r="T833">
        <v>20</v>
      </c>
      <c r="U833">
        <v>5</v>
      </c>
      <c r="V833" t="s">
        <v>1656</v>
      </c>
      <c r="W833">
        <v>2</v>
      </c>
      <c r="X833" t="s">
        <v>76</v>
      </c>
      <c r="Y833">
        <v>1</v>
      </c>
      <c r="Z833" t="s">
        <v>73</v>
      </c>
      <c r="AA833">
        <v>1</v>
      </c>
      <c r="AB833" s="3">
        <v>100</v>
      </c>
      <c r="AC833" s="3">
        <v>100</v>
      </c>
      <c r="AD833" s="3">
        <v>100</v>
      </c>
      <c r="AE833" s="3">
        <v>100</v>
      </c>
      <c r="AF833" s="3">
        <v>100</v>
      </c>
      <c r="AG833" s="3">
        <v>100</v>
      </c>
      <c r="AH833" s="3">
        <v>100</v>
      </c>
      <c r="AI833" s="3">
        <v>100</v>
      </c>
      <c r="AJ833" s="3">
        <v>100</v>
      </c>
      <c r="AK833" s="3">
        <v>100</v>
      </c>
      <c r="AL833" s="3">
        <v>0</v>
      </c>
      <c r="AM833" s="3">
        <v>0</v>
      </c>
      <c r="AN833" s="3">
        <v>100</v>
      </c>
      <c r="AO833" s="3">
        <v>0</v>
      </c>
      <c r="AP833" s="3">
        <v>0</v>
      </c>
      <c r="AQ833" s="3" t="s">
        <v>77</v>
      </c>
      <c r="AR833" s="3" t="s">
        <v>77</v>
      </c>
      <c r="AS833" s="3" t="s">
        <v>77</v>
      </c>
      <c r="AT833" s="4">
        <v>2042215500</v>
      </c>
      <c r="AU833" s="4">
        <v>1897600265</v>
      </c>
      <c r="AV833" s="3">
        <v>92.92</v>
      </c>
      <c r="AW833" s="4">
        <v>2875132102</v>
      </c>
      <c r="AX833" s="4">
        <v>2875132102</v>
      </c>
      <c r="AY833" s="3">
        <v>100</v>
      </c>
      <c r="AZ833" s="4">
        <v>3652931433</v>
      </c>
      <c r="BA833" s="4">
        <v>3652931433</v>
      </c>
      <c r="BB833" s="3">
        <v>100</v>
      </c>
      <c r="BC833" s="4">
        <v>3492212000</v>
      </c>
      <c r="BD833" s="4">
        <v>0</v>
      </c>
      <c r="BE833" s="3">
        <v>0</v>
      </c>
      <c r="BF833" s="4">
        <v>3181893000</v>
      </c>
      <c r="BG833" s="4">
        <v>0</v>
      </c>
      <c r="BH833" s="3">
        <v>0</v>
      </c>
      <c r="BI833" s="4">
        <v>15244384035</v>
      </c>
      <c r="BJ833" s="4">
        <v>8425663800</v>
      </c>
      <c r="BK833" s="3">
        <v>55.27</v>
      </c>
      <c r="BM833" s="5">
        <f>AT833 / 1000000</f>
        <v>2042.2155</v>
      </c>
      <c r="BN833" s="5">
        <f>AU833 / 1000000</f>
        <v>1897.600265</v>
      </c>
      <c r="BO833" s="5">
        <f>AW833 / 1000000</f>
        <v>2875.132102</v>
      </c>
      <c r="BP833" s="5">
        <f>AX833 / 1000000</f>
        <v>2875.132102</v>
      </c>
      <c r="BQ833" s="5">
        <f>AZ833 / 1000000</f>
        <v>3652.9314330000002</v>
      </c>
      <c r="BR833" s="5">
        <f>BA833 / 1000000</f>
        <v>3652.9314330000002</v>
      </c>
      <c r="BS833" s="5">
        <f>BC833 / 1000000</f>
        <v>3492.212</v>
      </c>
      <c r="BT833" s="5">
        <f>BD833 / 1000000</f>
        <v>0</v>
      </c>
      <c r="BU833" s="5">
        <f>BF833 / 1000000</f>
        <v>3181.893</v>
      </c>
      <c r="BV833" s="5">
        <f>BG833 / 1000000</f>
        <v>0</v>
      </c>
    </row>
    <row r="834" spans="1:74" x14ac:dyDescent="0.25">
      <c r="A834">
        <v>16</v>
      </c>
      <c r="B834" t="s">
        <v>60</v>
      </c>
      <c r="C834" t="s">
        <v>61</v>
      </c>
      <c r="D834">
        <v>2022</v>
      </c>
      <c r="E834" t="s">
        <v>62</v>
      </c>
      <c r="F834" t="s">
        <v>63</v>
      </c>
      <c r="G834">
        <v>2</v>
      </c>
      <c r="H834" t="s">
        <v>64</v>
      </c>
      <c r="I834" t="s">
        <v>3812</v>
      </c>
      <c r="J834" t="s">
        <v>1533</v>
      </c>
      <c r="K834" t="s">
        <v>1534</v>
      </c>
      <c r="L834" t="s">
        <v>3859</v>
      </c>
      <c r="M834" t="s">
        <v>1535</v>
      </c>
      <c r="N834" t="s">
        <v>3864</v>
      </c>
      <c r="O834" t="s">
        <v>68</v>
      </c>
      <c r="P834" t="s">
        <v>3871</v>
      </c>
      <c r="Q834" t="s">
        <v>148</v>
      </c>
      <c r="R834" t="s">
        <v>4079</v>
      </c>
      <c r="S834" t="s">
        <v>1651</v>
      </c>
      <c r="T834">
        <v>20</v>
      </c>
      <c r="U834">
        <v>6</v>
      </c>
      <c r="V834" t="s">
        <v>1657</v>
      </c>
      <c r="W834">
        <v>2</v>
      </c>
      <c r="X834" t="s">
        <v>76</v>
      </c>
      <c r="Y834">
        <v>1</v>
      </c>
      <c r="Z834" t="s">
        <v>73</v>
      </c>
      <c r="AA834">
        <v>1</v>
      </c>
      <c r="AB834" s="3">
        <v>100</v>
      </c>
      <c r="AC834" s="3">
        <v>99.6</v>
      </c>
      <c r="AD834" s="3">
        <v>99.6</v>
      </c>
      <c r="AE834" s="3">
        <v>100</v>
      </c>
      <c r="AF834" s="3">
        <v>100</v>
      </c>
      <c r="AG834" s="3">
        <v>100</v>
      </c>
      <c r="AH834" s="3">
        <v>100</v>
      </c>
      <c r="AI834" s="3">
        <v>100</v>
      </c>
      <c r="AJ834" s="3">
        <v>100</v>
      </c>
      <c r="AK834" s="3">
        <v>100</v>
      </c>
      <c r="AL834" s="3">
        <v>0</v>
      </c>
      <c r="AM834" s="3">
        <v>0</v>
      </c>
      <c r="AN834" s="3">
        <v>100</v>
      </c>
      <c r="AO834" s="3">
        <v>0</v>
      </c>
      <c r="AP834" s="3">
        <v>0</v>
      </c>
      <c r="AQ834" s="3" t="s">
        <v>77</v>
      </c>
      <c r="AR834" s="3" t="s">
        <v>77</v>
      </c>
      <c r="AS834" s="3" t="s">
        <v>77</v>
      </c>
      <c r="AT834" s="4">
        <v>492863000</v>
      </c>
      <c r="AU834" s="4">
        <v>454526000</v>
      </c>
      <c r="AV834" s="3">
        <v>92.22</v>
      </c>
      <c r="AW834" s="4">
        <v>782053120</v>
      </c>
      <c r="AX834" s="4">
        <v>782053120</v>
      </c>
      <c r="AY834" s="3">
        <v>100</v>
      </c>
      <c r="AZ834" s="4">
        <v>772120235</v>
      </c>
      <c r="BA834" s="4">
        <v>772120235</v>
      </c>
      <c r="BB834" s="3">
        <v>100</v>
      </c>
      <c r="BC834" s="4">
        <v>416710000</v>
      </c>
      <c r="BD834" s="4">
        <v>0</v>
      </c>
      <c r="BE834" s="3">
        <v>0</v>
      </c>
      <c r="BF834" s="4">
        <v>815033000</v>
      </c>
      <c r="BG834" s="4">
        <v>0</v>
      </c>
      <c r="BH834" s="3">
        <v>0</v>
      </c>
      <c r="BI834" s="4">
        <v>3278779355</v>
      </c>
      <c r="BJ834" s="4">
        <v>2008699355</v>
      </c>
      <c r="BK834" s="3">
        <v>61.26</v>
      </c>
      <c r="BM834" s="5">
        <f>AT834 / 1000000</f>
        <v>492.863</v>
      </c>
      <c r="BN834" s="5">
        <f>AU834 / 1000000</f>
        <v>454.52600000000001</v>
      </c>
      <c r="BO834" s="5">
        <f>AW834 / 1000000</f>
        <v>782.05312000000004</v>
      </c>
      <c r="BP834" s="5">
        <f>AX834 / 1000000</f>
        <v>782.05312000000004</v>
      </c>
      <c r="BQ834" s="5">
        <f>AZ834 / 1000000</f>
        <v>772.12023499999998</v>
      </c>
      <c r="BR834" s="5">
        <f>BA834 / 1000000</f>
        <v>772.12023499999998</v>
      </c>
      <c r="BS834" s="5">
        <f>BC834 / 1000000</f>
        <v>416.71</v>
      </c>
      <c r="BT834" s="5">
        <f>BD834 / 1000000</f>
        <v>0</v>
      </c>
      <c r="BU834" s="5">
        <f>BF834 / 1000000</f>
        <v>815.03300000000002</v>
      </c>
      <c r="BV834" s="5">
        <f>BG834 / 1000000</f>
        <v>0</v>
      </c>
    </row>
    <row r="835" spans="1:74" x14ac:dyDescent="0.25">
      <c r="A835">
        <v>16</v>
      </c>
      <c r="B835" t="s">
        <v>60</v>
      </c>
      <c r="C835" t="s">
        <v>61</v>
      </c>
      <c r="D835">
        <v>2022</v>
      </c>
      <c r="E835" t="s">
        <v>62</v>
      </c>
      <c r="F835" t="s">
        <v>63</v>
      </c>
      <c r="G835">
        <v>2</v>
      </c>
      <c r="H835" t="s">
        <v>64</v>
      </c>
      <c r="I835" t="s">
        <v>3812</v>
      </c>
      <c r="J835" t="s">
        <v>1533</v>
      </c>
      <c r="K835" t="s">
        <v>1534</v>
      </c>
      <c r="L835" t="s">
        <v>3859</v>
      </c>
      <c r="M835" t="s">
        <v>1535</v>
      </c>
      <c r="N835" t="s">
        <v>3864</v>
      </c>
      <c r="O835" t="s">
        <v>68</v>
      </c>
      <c r="P835" t="s">
        <v>3871</v>
      </c>
      <c r="Q835" t="s">
        <v>148</v>
      </c>
      <c r="R835" t="s">
        <v>4079</v>
      </c>
      <c r="S835" t="s">
        <v>1651</v>
      </c>
      <c r="T835">
        <v>20</v>
      </c>
      <c r="U835">
        <v>7</v>
      </c>
      <c r="V835" t="s">
        <v>1658</v>
      </c>
      <c r="W835">
        <v>1</v>
      </c>
      <c r="X835" t="s">
        <v>72</v>
      </c>
      <c r="Y835">
        <v>1</v>
      </c>
      <c r="Z835" t="s">
        <v>73</v>
      </c>
      <c r="AA835">
        <v>1</v>
      </c>
      <c r="AB835" s="3">
        <v>1</v>
      </c>
      <c r="AC835" s="3">
        <v>1</v>
      </c>
      <c r="AD835" s="3">
        <v>100</v>
      </c>
      <c r="AE835" s="3">
        <v>3</v>
      </c>
      <c r="AF835" s="3">
        <v>3</v>
      </c>
      <c r="AG835" s="3">
        <v>100</v>
      </c>
      <c r="AH835" s="3">
        <v>2</v>
      </c>
      <c r="AI835" s="3">
        <v>2</v>
      </c>
      <c r="AJ835" s="3">
        <v>100</v>
      </c>
      <c r="AK835" s="3">
        <v>2</v>
      </c>
      <c r="AL835" s="3">
        <v>0</v>
      </c>
      <c r="AM835" s="3">
        <v>0</v>
      </c>
      <c r="AN835" s="3">
        <v>1</v>
      </c>
      <c r="AO835" s="3">
        <v>0</v>
      </c>
      <c r="AP835" s="3">
        <v>0</v>
      </c>
      <c r="AQ835" s="3">
        <v>9</v>
      </c>
      <c r="AR835" s="3">
        <v>6</v>
      </c>
      <c r="AS835" s="3">
        <v>66.67</v>
      </c>
      <c r="AT835" s="4">
        <v>143541000</v>
      </c>
      <c r="AU835" s="4">
        <v>137706000</v>
      </c>
      <c r="AV835" s="3">
        <v>95.94</v>
      </c>
      <c r="AW835" s="4">
        <v>198131000</v>
      </c>
      <c r="AX835" s="4">
        <v>198131000</v>
      </c>
      <c r="AY835" s="3">
        <v>100</v>
      </c>
      <c r="AZ835" s="4">
        <v>244497000</v>
      </c>
      <c r="BA835" s="4">
        <v>244497000</v>
      </c>
      <c r="BB835" s="3">
        <v>100</v>
      </c>
      <c r="BC835" s="4">
        <v>143400000</v>
      </c>
      <c r="BD835" s="4">
        <v>0</v>
      </c>
      <c r="BE835" s="3">
        <v>0</v>
      </c>
      <c r="BF835" s="4">
        <v>327628000</v>
      </c>
      <c r="BG835" s="4">
        <v>0</v>
      </c>
      <c r="BH835" s="3">
        <v>0</v>
      </c>
      <c r="BI835" s="4">
        <v>1057197000</v>
      </c>
      <c r="BJ835" s="4">
        <v>580334000</v>
      </c>
      <c r="BK835" s="3">
        <v>54.89</v>
      </c>
      <c r="BM835" s="5">
        <f>AT835 / 1000000</f>
        <v>143.541</v>
      </c>
      <c r="BN835" s="5">
        <f>AU835 / 1000000</f>
        <v>137.70599999999999</v>
      </c>
      <c r="BO835" s="5">
        <f>AW835 / 1000000</f>
        <v>198.131</v>
      </c>
      <c r="BP835" s="5">
        <f>AX835 / 1000000</f>
        <v>198.131</v>
      </c>
      <c r="BQ835" s="5">
        <f>AZ835 / 1000000</f>
        <v>244.49700000000001</v>
      </c>
      <c r="BR835" s="5">
        <f>BA835 / 1000000</f>
        <v>244.49700000000001</v>
      </c>
      <c r="BS835" s="5">
        <f>BC835 / 1000000</f>
        <v>143.4</v>
      </c>
      <c r="BT835" s="5">
        <f>BD835 / 1000000</f>
        <v>0</v>
      </c>
      <c r="BU835" s="5">
        <f>BF835 / 1000000</f>
        <v>327.62799999999999</v>
      </c>
      <c r="BV835" s="5">
        <f>BG835 / 1000000</f>
        <v>0</v>
      </c>
    </row>
    <row r="836" spans="1:74" x14ac:dyDescent="0.25">
      <c r="A836">
        <v>16</v>
      </c>
      <c r="B836" t="s">
        <v>60</v>
      </c>
      <c r="C836" t="s">
        <v>61</v>
      </c>
      <c r="D836">
        <v>2022</v>
      </c>
      <c r="E836" t="s">
        <v>62</v>
      </c>
      <c r="F836" t="s">
        <v>63</v>
      </c>
      <c r="G836">
        <v>2</v>
      </c>
      <c r="H836" t="s">
        <v>64</v>
      </c>
      <c r="I836" t="s">
        <v>3812</v>
      </c>
      <c r="J836" t="s">
        <v>1533</v>
      </c>
      <c r="K836" t="s">
        <v>1534</v>
      </c>
      <c r="L836" t="s">
        <v>3859</v>
      </c>
      <c r="M836" t="s">
        <v>1535</v>
      </c>
      <c r="N836" t="s">
        <v>3864</v>
      </c>
      <c r="O836" t="s">
        <v>68</v>
      </c>
      <c r="P836" t="s">
        <v>3871</v>
      </c>
      <c r="Q836" t="s">
        <v>148</v>
      </c>
      <c r="R836" t="s">
        <v>4079</v>
      </c>
      <c r="S836" t="s">
        <v>1651</v>
      </c>
      <c r="T836">
        <v>20</v>
      </c>
      <c r="U836">
        <v>8</v>
      </c>
      <c r="V836" t="s">
        <v>1659</v>
      </c>
      <c r="W836">
        <v>2</v>
      </c>
      <c r="X836" t="s">
        <v>76</v>
      </c>
      <c r="Y836">
        <v>1</v>
      </c>
      <c r="Z836" t="s">
        <v>73</v>
      </c>
      <c r="AA836">
        <v>1</v>
      </c>
      <c r="AB836" s="3">
        <v>100</v>
      </c>
      <c r="AC836" s="3">
        <v>100</v>
      </c>
      <c r="AD836" s="3">
        <v>100</v>
      </c>
      <c r="AE836" s="3">
        <v>100</v>
      </c>
      <c r="AF836" s="3">
        <v>100</v>
      </c>
      <c r="AG836" s="3">
        <v>100</v>
      </c>
      <c r="AH836" s="3">
        <v>100</v>
      </c>
      <c r="AI836" s="3">
        <v>100</v>
      </c>
      <c r="AJ836" s="3">
        <v>100</v>
      </c>
      <c r="AK836" s="3">
        <v>100</v>
      </c>
      <c r="AL836" s="3">
        <v>0</v>
      </c>
      <c r="AM836" s="3">
        <v>0</v>
      </c>
      <c r="AN836" s="3">
        <v>100</v>
      </c>
      <c r="AO836" s="3">
        <v>0</v>
      </c>
      <c r="AP836" s="3">
        <v>0</v>
      </c>
      <c r="AQ836" s="3" t="s">
        <v>77</v>
      </c>
      <c r="AR836" s="3" t="s">
        <v>77</v>
      </c>
      <c r="AS836" s="3" t="s">
        <v>77</v>
      </c>
      <c r="AT836" s="4">
        <v>1079607085</v>
      </c>
      <c r="AU836" s="4">
        <v>965625501</v>
      </c>
      <c r="AV836" s="3">
        <v>89.44</v>
      </c>
      <c r="AW836" s="4">
        <v>1783507706</v>
      </c>
      <c r="AX836" s="4">
        <v>1765485132</v>
      </c>
      <c r="AY836" s="3">
        <v>98.99</v>
      </c>
      <c r="AZ836" s="4">
        <v>1797362502</v>
      </c>
      <c r="BA836" s="4">
        <v>1797362502</v>
      </c>
      <c r="BB836" s="3">
        <v>100</v>
      </c>
      <c r="BC836" s="4">
        <v>866144000</v>
      </c>
      <c r="BD836" s="4">
        <v>0</v>
      </c>
      <c r="BE836" s="3">
        <v>0</v>
      </c>
      <c r="BF836" s="4">
        <v>5178967000</v>
      </c>
      <c r="BG836" s="4">
        <v>0</v>
      </c>
      <c r="BH836" s="3">
        <v>0</v>
      </c>
      <c r="BI836" s="4">
        <v>10705588293</v>
      </c>
      <c r="BJ836" s="4">
        <v>4528473135</v>
      </c>
      <c r="BK836" s="3">
        <v>42.3</v>
      </c>
      <c r="BM836" s="5">
        <f>AT836 / 1000000</f>
        <v>1079.6070850000001</v>
      </c>
      <c r="BN836" s="5">
        <f>AU836 / 1000000</f>
        <v>965.62550099999999</v>
      </c>
      <c r="BO836" s="5">
        <f>AW836 / 1000000</f>
        <v>1783.5077060000001</v>
      </c>
      <c r="BP836" s="5">
        <f>AX836 / 1000000</f>
        <v>1765.485132</v>
      </c>
      <c r="BQ836" s="5">
        <f>AZ836 / 1000000</f>
        <v>1797.3625019999999</v>
      </c>
      <c r="BR836" s="5">
        <f>BA836 / 1000000</f>
        <v>1797.3625019999999</v>
      </c>
      <c r="BS836" s="5">
        <f>BC836 / 1000000</f>
        <v>866.14400000000001</v>
      </c>
      <c r="BT836" s="5">
        <f>BD836 / 1000000</f>
        <v>0</v>
      </c>
      <c r="BU836" s="5">
        <f>BF836 / 1000000</f>
        <v>5178.9669999999996</v>
      </c>
      <c r="BV836" s="5">
        <f>BG836 / 1000000</f>
        <v>0</v>
      </c>
    </row>
    <row r="837" spans="1:74" x14ac:dyDescent="0.25">
      <c r="A837">
        <v>16</v>
      </c>
      <c r="B837" t="s">
        <v>60</v>
      </c>
      <c r="C837" t="s">
        <v>61</v>
      </c>
      <c r="D837">
        <v>2022</v>
      </c>
      <c r="E837" t="s">
        <v>62</v>
      </c>
      <c r="F837" t="s">
        <v>63</v>
      </c>
      <c r="G837">
        <v>2</v>
      </c>
      <c r="H837" t="s">
        <v>64</v>
      </c>
      <c r="I837" t="s">
        <v>3812</v>
      </c>
      <c r="J837" t="s">
        <v>1533</v>
      </c>
      <c r="K837" t="s">
        <v>1534</v>
      </c>
      <c r="L837" t="s">
        <v>3859</v>
      </c>
      <c r="M837" t="s">
        <v>1535</v>
      </c>
      <c r="N837" t="s">
        <v>3864</v>
      </c>
      <c r="O837" t="s">
        <v>68</v>
      </c>
      <c r="P837" t="s">
        <v>3869</v>
      </c>
      <c r="Q837" t="s">
        <v>69</v>
      </c>
      <c r="R837" t="s">
        <v>4080</v>
      </c>
      <c r="S837" t="s">
        <v>1660</v>
      </c>
      <c r="T837">
        <v>26</v>
      </c>
      <c r="U837">
        <v>1</v>
      </c>
      <c r="V837" t="s">
        <v>1661</v>
      </c>
      <c r="W837">
        <v>3</v>
      </c>
      <c r="X837" t="s">
        <v>136</v>
      </c>
      <c r="Y837">
        <v>1</v>
      </c>
      <c r="Z837" t="s">
        <v>73</v>
      </c>
      <c r="AA837">
        <v>1</v>
      </c>
      <c r="AB837" s="3">
        <v>7</v>
      </c>
      <c r="AC837" s="3">
        <v>7</v>
      </c>
      <c r="AD837" s="3">
        <v>100</v>
      </c>
      <c r="AE837" s="3">
        <v>16</v>
      </c>
      <c r="AF837" s="3">
        <v>16</v>
      </c>
      <c r="AG837" s="3">
        <v>100</v>
      </c>
      <c r="AH837" s="3">
        <v>25</v>
      </c>
      <c r="AI837" s="3">
        <v>25</v>
      </c>
      <c r="AJ837" s="3">
        <v>100</v>
      </c>
      <c r="AK837" s="3">
        <v>36</v>
      </c>
      <c r="AL837" s="3">
        <v>0</v>
      </c>
      <c r="AM837" s="3">
        <v>0</v>
      </c>
      <c r="AN837" s="3">
        <v>43</v>
      </c>
      <c r="AO837" s="3">
        <v>0</v>
      </c>
      <c r="AP837" s="3">
        <v>0</v>
      </c>
      <c r="AQ837" s="3" t="s">
        <v>77</v>
      </c>
      <c r="AR837" s="3" t="s">
        <v>77</v>
      </c>
      <c r="AS837" s="3" t="s">
        <v>77</v>
      </c>
      <c r="AT837" s="4">
        <v>1273596775</v>
      </c>
      <c r="AU837" s="4">
        <v>1273533049</v>
      </c>
      <c r="AV837" s="3">
        <v>99.99</v>
      </c>
      <c r="AW837" s="4">
        <v>1570387006</v>
      </c>
      <c r="AX837" s="4">
        <v>1570250663</v>
      </c>
      <c r="AY837" s="3">
        <v>99.99</v>
      </c>
      <c r="AZ837" s="4">
        <v>1911231513</v>
      </c>
      <c r="BA837" s="4">
        <v>1911182926</v>
      </c>
      <c r="BB837" s="3">
        <v>100</v>
      </c>
      <c r="BC837" s="4">
        <v>1727413000</v>
      </c>
      <c r="BD837" s="4">
        <v>0</v>
      </c>
      <c r="BE837" s="3">
        <v>0</v>
      </c>
      <c r="BF837" s="4">
        <v>3018884000</v>
      </c>
      <c r="BG837" s="4">
        <v>0</v>
      </c>
      <c r="BH837" s="3">
        <v>0</v>
      </c>
      <c r="BI837" s="4">
        <v>9501512294</v>
      </c>
      <c r="BJ837" s="4">
        <v>4754966638</v>
      </c>
      <c r="BK837" s="3">
        <v>50.04</v>
      </c>
      <c r="BM837" s="5">
        <f>AT837 / 1000000</f>
        <v>1273.596775</v>
      </c>
      <c r="BN837" s="5">
        <f>AU837 / 1000000</f>
        <v>1273.5330489999999</v>
      </c>
      <c r="BO837" s="5">
        <f>AW837 / 1000000</f>
        <v>1570.3870059999999</v>
      </c>
      <c r="BP837" s="5">
        <f>AX837 / 1000000</f>
        <v>1570.250663</v>
      </c>
      <c r="BQ837" s="5">
        <f>AZ837 / 1000000</f>
        <v>1911.2315129999999</v>
      </c>
      <c r="BR837" s="5">
        <f>BA837 / 1000000</f>
        <v>1911.182926</v>
      </c>
      <c r="BS837" s="5">
        <f>BC837 / 1000000</f>
        <v>1727.413</v>
      </c>
      <c r="BT837" s="5">
        <f>BD837 / 1000000</f>
        <v>0</v>
      </c>
      <c r="BU837" s="5">
        <f>BF837 / 1000000</f>
        <v>3018.884</v>
      </c>
      <c r="BV837" s="5">
        <f>BG837 / 1000000</f>
        <v>0</v>
      </c>
    </row>
    <row r="838" spans="1:74" x14ac:dyDescent="0.25">
      <c r="A838">
        <v>16</v>
      </c>
      <c r="B838" t="s">
        <v>60</v>
      </c>
      <c r="C838" t="s">
        <v>61</v>
      </c>
      <c r="D838">
        <v>2022</v>
      </c>
      <c r="E838" t="s">
        <v>62</v>
      </c>
      <c r="F838" t="s">
        <v>63</v>
      </c>
      <c r="G838">
        <v>2</v>
      </c>
      <c r="H838" t="s">
        <v>64</v>
      </c>
      <c r="I838" t="s">
        <v>3812</v>
      </c>
      <c r="J838" t="s">
        <v>1533</v>
      </c>
      <c r="K838" t="s">
        <v>1534</v>
      </c>
      <c r="L838" t="s">
        <v>3859</v>
      </c>
      <c r="M838" t="s">
        <v>1535</v>
      </c>
      <c r="N838" t="s">
        <v>3864</v>
      </c>
      <c r="O838" t="s">
        <v>68</v>
      </c>
      <c r="P838" t="s">
        <v>3869</v>
      </c>
      <c r="Q838" t="s">
        <v>69</v>
      </c>
      <c r="R838" t="s">
        <v>4080</v>
      </c>
      <c r="S838" t="s">
        <v>1660</v>
      </c>
      <c r="T838">
        <v>26</v>
      </c>
      <c r="U838">
        <v>2</v>
      </c>
      <c r="V838" t="s">
        <v>1662</v>
      </c>
      <c r="W838">
        <v>2</v>
      </c>
      <c r="X838" t="s">
        <v>76</v>
      </c>
      <c r="Y838">
        <v>1</v>
      </c>
      <c r="Z838" t="s">
        <v>73</v>
      </c>
      <c r="AA838">
        <v>1</v>
      </c>
      <c r="AB838" s="3">
        <v>100</v>
      </c>
      <c r="AC838" s="3">
        <v>100</v>
      </c>
      <c r="AD838" s="3">
        <v>100</v>
      </c>
      <c r="AE838" s="3">
        <v>100</v>
      </c>
      <c r="AF838" s="3">
        <v>100</v>
      </c>
      <c r="AG838" s="3">
        <v>100</v>
      </c>
      <c r="AH838" s="3">
        <v>100</v>
      </c>
      <c r="AI838" s="3">
        <v>100</v>
      </c>
      <c r="AJ838" s="3">
        <v>100</v>
      </c>
      <c r="AK838" s="3">
        <v>100</v>
      </c>
      <c r="AL838" s="3">
        <v>0</v>
      </c>
      <c r="AM838" s="3">
        <v>0</v>
      </c>
      <c r="AN838" s="3">
        <v>100</v>
      </c>
      <c r="AO838" s="3">
        <v>0</v>
      </c>
      <c r="AP838" s="3">
        <v>0</v>
      </c>
      <c r="AQ838" s="3" t="s">
        <v>77</v>
      </c>
      <c r="AR838" s="3" t="s">
        <v>77</v>
      </c>
      <c r="AS838" s="3" t="s">
        <v>77</v>
      </c>
      <c r="AT838" s="4">
        <v>925595565</v>
      </c>
      <c r="AU838" s="4">
        <v>924316312</v>
      </c>
      <c r="AV838" s="3">
        <v>99.86</v>
      </c>
      <c r="AW838" s="4">
        <v>1137999287</v>
      </c>
      <c r="AX838" s="4">
        <v>1137999287</v>
      </c>
      <c r="AY838" s="3">
        <v>100</v>
      </c>
      <c r="AZ838" s="4">
        <v>1546677882</v>
      </c>
      <c r="BA838" s="4">
        <v>1546598746</v>
      </c>
      <c r="BB838" s="3">
        <v>99.99</v>
      </c>
      <c r="BC838" s="4">
        <v>918291000</v>
      </c>
      <c r="BD838" s="4">
        <v>0</v>
      </c>
      <c r="BE838" s="3">
        <v>0</v>
      </c>
      <c r="BF838" s="4">
        <v>1566789000</v>
      </c>
      <c r="BG838" s="4">
        <v>0</v>
      </c>
      <c r="BH838" s="3">
        <v>0</v>
      </c>
      <c r="BI838" s="4">
        <v>6095352734</v>
      </c>
      <c r="BJ838" s="4">
        <v>3608914345</v>
      </c>
      <c r="BK838" s="3">
        <v>59.21</v>
      </c>
      <c r="BM838" s="5">
        <f>AT838 / 1000000</f>
        <v>925.59556499999997</v>
      </c>
      <c r="BN838" s="5">
        <f>AU838 / 1000000</f>
        <v>924.31631200000004</v>
      </c>
      <c r="BO838" s="5">
        <f>AW838 / 1000000</f>
        <v>1137.9992870000001</v>
      </c>
      <c r="BP838" s="5">
        <f>AX838 / 1000000</f>
        <v>1137.9992870000001</v>
      </c>
      <c r="BQ838" s="5">
        <f>AZ838 / 1000000</f>
        <v>1546.677882</v>
      </c>
      <c r="BR838" s="5">
        <f>BA838 / 1000000</f>
        <v>1546.5987459999999</v>
      </c>
      <c r="BS838" s="5">
        <f>BC838 / 1000000</f>
        <v>918.29100000000005</v>
      </c>
      <c r="BT838" s="5">
        <f>BD838 / 1000000</f>
        <v>0</v>
      </c>
      <c r="BU838" s="5">
        <f>BF838 / 1000000</f>
        <v>1566.789</v>
      </c>
      <c r="BV838" s="5">
        <f>BG838 / 1000000</f>
        <v>0</v>
      </c>
    </row>
    <row r="839" spans="1:74" x14ac:dyDescent="0.25">
      <c r="A839">
        <v>16</v>
      </c>
      <c r="B839" t="s">
        <v>60</v>
      </c>
      <c r="C839" t="s">
        <v>61</v>
      </c>
      <c r="D839">
        <v>2022</v>
      </c>
      <c r="E839" t="s">
        <v>62</v>
      </c>
      <c r="F839" t="s">
        <v>63</v>
      </c>
      <c r="G839">
        <v>2</v>
      </c>
      <c r="H839" t="s">
        <v>64</v>
      </c>
      <c r="I839" t="s">
        <v>3812</v>
      </c>
      <c r="J839" t="s">
        <v>1533</v>
      </c>
      <c r="K839" t="s">
        <v>1534</v>
      </c>
      <c r="L839" t="s">
        <v>3859</v>
      </c>
      <c r="M839" t="s">
        <v>1535</v>
      </c>
      <c r="N839" t="s">
        <v>3864</v>
      </c>
      <c r="O839" t="s">
        <v>68</v>
      </c>
      <c r="P839" t="s">
        <v>3869</v>
      </c>
      <c r="Q839" t="s">
        <v>69</v>
      </c>
      <c r="R839" t="s">
        <v>4080</v>
      </c>
      <c r="S839" t="s">
        <v>1660</v>
      </c>
      <c r="T839">
        <v>26</v>
      </c>
      <c r="U839">
        <v>3</v>
      </c>
      <c r="V839" t="s">
        <v>1663</v>
      </c>
      <c r="W839">
        <v>2</v>
      </c>
      <c r="X839" t="s">
        <v>76</v>
      </c>
      <c r="Y839">
        <v>1</v>
      </c>
      <c r="Z839" t="s">
        <v>73</v>
      </c>
      <c r="AA839">
        <v>1</v>
      </c>
      <c r="AB839" s="3">
        <v>100</v>
      </c>
      <c r="AC839" s="3">
        <v>100</v>
      </c>
      <c r="AD839" s="3">
        <v>100</v>
      </c>
      <c r="AE839" s="3">
        <v>100</v>
      </c>
      <c r="AF839" s="3">
        <v>100</v>
      </c>
      <c r="AG839" s="3">
        <v>100</v>
      </c>
      <c r="AH839" s="3">
        <v>100</v>
      </c>
      <c r="AI839" s="3">
        <v>100</v>
      </c>
      <c r="AJ839" s="3">
        <v>100</v>
      </c>
      <c r="AK839" s="3">
        <v>100</v>
      </c>
      <c r="AL839" s="3">
        <v>0</v>
      </c>
      <c r="AM839" s="3">
        <v>0</v>
      </c>
      <c r="AN839" s="3">
        <v>100</v>
      </c>
      <c r="AO839" s="3">
        <v>0</v>
      </c>
      <c r="AP839" s="3">
        <v>0</v>
      </c>
      <c r="AQ839" s="3" t="s">
        <v>77</v>
      </c>
      <c r="AR839" s="3" t="s">
        <v>77</v>
      </c>
      <c r="AS839" s="3" t="s">
        <v>77</v>
      </c>
      <c r="AT839" s="4">
        <v>416575340</v>
      </c>
      <c r="AU839" s="4">
        <v>416469133</v>
      </c>
      <c r="AV839" s="3">
        <v>99.97</v>
      </c>
      <c r="AW839" s="4">
        <v>824900349</v>
      </c>
      <c r="AX839" s="4">
        <v>824165590</v>
      </c>
      <c r="AY839" s="3">
        <v>99.91</v>
      </c>
      <c r="AZ839" s="4">
        <v>952684411</v>
      </c>
      <c r="BA839" s="4">
        <v>950704848</v>
      </c>
      <c r="BB839" s="3">
        <v>99.79</v>
      </c>
      <c r="BC839" s="4">
        <v>401720000</v>
      </c>
      <c r="BD839" s="4">
        <v>0</v>
      </c>
      <c r="BE839" s="3">
        <v>0</v>
      </c>
      <c r="BF839" s="4">
        <v>686421000</v>
      </c>
      <c r="BG839" s="4">
        <v>0</v>
      </c>
      <c r="BH839" s="3">
        <v>0</v>
      </c>
      <c r="BI839" s="4">
        <v>3282301100</v>
      </c>
      <c r="BJ839" s="4">
        <v>2191339571</v>
      </c>
      <c r="BK839" s="3">
        <v>66.760000000000005</v>
      </c>
      <c r="BM839" s="5">
        <f>AT839 / 1000000</f>
        <v>416.57533999999998</v>
      </c>
      <c r="BN839" s="5">
        <f>AU839 / 1000000</f>
        <v>416.469133</v>
      </c>
      <c r="BO839" s="5">
        <f>AW839 / 1000000</f>
        <v>824.90034900000001</v>
      </c>
      <c r="BP839" s="5">
        <f>AX839 / 1000000</f>
        <v>824.16558999999995</v>
      </c>
      <c r="BQ839" s="5">
        <f>AZ839 / 1000000</f>
        <v>952.68441099999995</v>
      </c>
      <c r="BR839" s="5">
        <f>BA839 / 1000000</f>
        <v>950.70484799999997</v>
      </c>
      <c r="BS839" s="5">
        <f>BC839 / 1000000</f>
        <v>401.72</v>
      </c>
      <c r="BT839" s="5">
        <f>BD839 / 1000000</f>
        <v>0</v>
      </c>
      <c r="BU839" s="5">
        <f>BF839 / 1000000</f>
        <v>686.42100000000005</v>
      </c>
      <c r="BV839" s="5">
        <f>BG839 / 1000000</f>
        <v>0</v>
      </c>
    </row>
    <row r="840" spans="1:74" x14ac:dyDescent="0.25">
      <c r="A840">
        <v>16</v>
      </c>
      <c r="B840" t="s">
        <v>60</v>
      </c>
      <c r="C840" t="s">
        <v>61</v>
      </c>
      <c r="D840">
        <v>2022</v>
      </c>
      <c r="E840" t="s">
        <v>62</v>
      </c>
      <c r="F840" t="s">
        <v>63</v>
      </c>
      <c r="G840">
        <v>2</v>
      </c>
      <c r="H840" t="s">
        <v>64</v>
      </c>
      <c r="I840" t="s">
        <v>3812</v>
      </c>
      <c r="J840" t="s">
        <v>1533</v>
      </c>
      <c r="K840" t="s">
        <v>1534</v>
      </c>
      <c r="L840" t="s">
        <v>3859</v>
      </c>
      <c r="M840" t="s">
        <v>1535</v>
      </c>
      <c r="N840" t="s">
        <v>3864</v>
      </c>
      <c r="O840" t="s">
        <v>68</v>
      </c>
      <c r="P840" t="s">
        <v>3869</v>
      </c>
      <c r="Q840" t="s">
        <v>69</v>
      </c>
      <c r="R840" t="s">
        <v>4080</v>
      </c>
      <c r="S840" t="s">
        <v>1660</v>
      </c>
      <c r="T840">
        <v>26</v>
      </c>
      <c r="U840">
        <v>4</v>
      </c>
      <c r="V840" t="s">
        <v>1664</v>
      </c>
      <c r="W840">
        <v>2</v>
      </c>
      <c r="X840" t="s">
        <v>76</v>
      </c>
      <c r="Y840">
        <v>1</v>
      </c>
      <c r="Z840" t="s">
        <v>73</v>
      </c>
      <c r="AA840">
        <v>1</v>
      </c>
      <c r="AB840" s="3">
        <v>100</v>
      </c>
      <c r="AC840" s="3">
        <v>100</v>
      </c>
      <c r="AD840" s="3">
        <v>100</v>
      </c>
      <c r="AE840" s="3">
        <v>100</v>
      </c>
      <c r="AF840" s="3">
        <v>100</v>
      </c>
      <c r="AG840" s="3">
        <v>100</v>
      </c>
      <c r="AH840" s="3">
        <v>100</v>
      </c>
      <c r="AI840" s="3">
        <v>100</v>
      </c>
      <c r="AJ840" s="3">
        <v>100</v>
      </c>
      <c r="AK840" s="3">
        <v>100</v>
      </c>
      <c r="AL840" s="3">
        <v>0</v>
      </c>
      <c r="AM840" s="3">
        <v>0</v>
      </c>
      <c r="AN840" s="3">
        <v>100</v>
      </c>
      <c r="AO840" s="3">
        <v>0</v>
      </c>
      <c r="AP840" s="3">
        <v>0</v>
      </c>
      <c r="AQ840" s="3" t="s">
        <v>77</v>
      </c>
      <c r="AR840" s="3" t="s">
        <v>77</v>
      </c>
      <c r="AS840" s="3" t="s">
        <v>77</v>
      </c>
      <c r="AT840" s="4">
        <v>201818000</v>
      </c>
      <c r="AU840" s="4">
        <v>201818000</v>
      </c>
      <c r="AV840" s="3">
        <v>100</v>
      </c>
      <c r="AW840" s="4">
        <v>473168510</v>
      </c>
      <c r="AX840" s="4">
        <v>473168510</v>
      </c>
      <c r="AY840" s="3">
        <v>100</v>
      </c>
      <c r="AZ840" s="4">
        <v>506558194</v>
      </c>
      <c r="BA840" s="4">
        <v>506558194</v>
      </c>
      <c r="BB840" s="3">
        <v>100</v>
      </c>
      <c r="BC840" s="4">
        <v>290752000</v>
      </c>
      <c r="BD840" s="4">
        <v>0</v>
      </c>
      <c r="BE840" s="3">
        <v>0</v>
      </c>
      <c r="BF840" s="4">
        <v>463030000</v>
      </c>
      <c r="BG840" s="4">
        <v>0</v>
      </c>
      <c r="BH840" s="3">
        <v>0</v>
      </c>
      <c r="BI840" s="4">
        <v>1935326704</v>
      </c>
      <c r="BJ840" s="4">
        <v>1181544704</v>
      </c>
      <c r="BK840" s="3">
        <v>61.05</v>
      </c>
      <c r="BM840" s="5">
        <f>AT840 / 1000000</f>
        <v>201.81800000000001</v>
      </c>
      <c r="BN840" s="5">
        <f>AU840 / 1000000</f>
        <v>201.81800000000001</v>
      </c>
      <c r="BO840" s="5">
        <f>AW840 / 1000000</f>
        <v>473.16851000000003</v>
      </c>
      <c r="BP840" s="5">
        <f>AX840 / 1000000</f>
        <v>473.16851000000003</v>
      </c>
      <c r="BQ840" s="5">
        <f>AZ840 / 1000000</f>
        <v>506.55819400000001</v>
      </c>
      <c r="BR840" s="5">
        <f>BA840 / 1000000</f>
        <v>506.55819400000001</v>
      </c>
      <c r="BS840" s="5">
        <f>BC840 / 1000000</f>
        <v>290.75200000000001</v>
      </c>
      <c r="BT840" s="5">
        <f>BD840 / 1000000</f>
        <v>0</v>
      </c>
      <c r="BU840" s="5">
        <f>BF840 / 1000000</f>
        <v>463.03</v>
      </c>
      <c r="BV840" s="5">
        <f>BG840 / 1000000</f>
        <v>0</v>
      </c>
    </row>
    <row r="841" spans="1:74" x14ac:dyDescent="0.25">
      <c r="A841">
        <v>16</v>
      </c>
      <c r="B841" t="s">
        <v>60</v>
      </c>
      <c r="C841" t="s">
        <v>61</v>
      </c>
      <c r="D841">
        <v>2022</v>
      </c>
      <c r="E841" t="s">
        <v>62</v>
      </c>
      <c r="F841" t="s">
        <v>63</v>
      </c>
      <c r="G841">
        <v>2</v>
      </c>
      <c r="H841" t="s">
        <v>64</v>
      </c>
      <c r="I841" t="s">
        <v>3812</v>
      </c>
      <c r="J841" t="s">
        <v>1533</v>
      </c>
      <c r="K841" t="s">
        <v>1534</v>
      </c>
      <c r="L841" t="s">
        <v>3859</v>
      </c>
      <c r="M841" t="s">
        <v>1535</v>
      </c>
      <c r="N841" t="s">
        <v>3864</v>
      </c>
      <c r="O841" t="s">
        <v>68</v>
      </c>
      <c r="P841" t="s">
        <v>3869</v>
      </c>
      <c r="Q841" t="s">
        <v>69</v>
      </c>
      <c r="R841" t="s">
        <v>4081</v>
      </c>
      <c r="S841" t="s">
        <v>1665</v>
      </c>
      <c r="T841">
        <v>22</v>
      </c>
      <c r="U841">
        <v>1</v>
      </c>
      <c r="V841" t="s">
        <v>1666</v>
      </c>
      <c r="W841">
        <v>2</v>
      </c>
      <c r="X841" t="s">
        <v>76</v>
      </c>
      <c r="Y841">
        <v>1</v>
      </c>
      <c r="Z841" t="s">
        <v>73</v>
      </c>
      <c r="AA841">
        <v>1</v>
      </c>
      <c r="AB841" s="3">
        <v>100</v>
      </c>
      <c r="AC841" s="3">
        <v>100</v>
      </c>
      <c r="AD841" s="3">
        <v>100</v>
      </c>
      <c r="AE841" s="3">
        <v>100</v>
      </c>
      <c r="AF841" s="3">
        <v>100</v>
      </c>
      <c r="AG841" s="3">
        <v>100</v>
      </c>
      <c r="AH841" s="3">
        <v>100</v>
      </c>
      <c r="AI841" s="3">
        <v>100</v>
      </c>
      <c r="AJ841" s="3">
        <v>100</v>
      </c>
      <c r="AK841" s="3">
        <v>100</v>
      </c>
      <c r="AL841" s="3">
        <v>0</v>
      </c>
      <c r="AM841" s="3">
        <v>0</v>
      </c>
      <c r="AN841" s="3">
        <v>100</v>
      </c>
      <c r="AO841" s="3">
        <v>0</v>
      </c>
      <c r="AP841" s="3">
        <v>0</v>
      </c>
      <c r="AQ841" s="3" t="s">
        <v>77</v>
      </c>
      <c r="AR841" s="3" t="s">
        <v>77</v>
      </c>
      <c r="AS841" s="3" t="s">
        <v>77</v>
      </c>
      <c r="AT841" s="4">
        <v>48984216535</v>
      </c>
      <c r="AU841" s="4">
        <v>45469270497</v>
      </c>
      <c r="AV841" s="3">
        <v>92.82</v>
      </c>
      <c r="AW841" s="4">
        <v>91353571185</v>
      </c>
      <c r="AX841" s="4">
        <v>91193028295</v>
      </c>
      <c r="AY841" s="3">
        <v>99.82</v>
      </c>
      <c r="AZ841" s="4">
        <v>143616730444</v>
      </c>
      <c r="BA841" s="4">
        <v>143550551959</v>
      </c>
      <c r="BB841" s="3">
        <v>99.95</v>
      </c>
      <c r="BC841" s="4">
        <v>144831569000</v>
      </c>
      <c r="BD841" s="4">
        <v>0</v>
      </c>
      <c r="BE841" s="3">
        <v>0</v>
      </c>
      <c r="BF841" s="4">
        <v>111858852000</v>
      </c>
      <c r="BG841" s="4">
        <v>0</v>
      </c>
      <c r="BH841" s="3">
        <v>0</v>
      </c>
      <c r="BI841" s="4">
        <v>540644939164</v>
      </c>
      <c r="BJ841" s="4">
        <v>280212850751</v>
      </c>
      <c r="BK841" s="3">
        <v>51.83</v>
      </c>
      <c r="BM841" s="5">
        <f>AT841 / 1000000</f>
        <v>48984.216535</v>
      </c>
      <c r="BN841" s="5">
        <f>AU841 / 1000000</f>
        <v>45469.270496999998</v>
      </c>
      <c r="BO841" s="5">
        <f>AW841 / 1000000</f>
        <v>91353.571184999993</v>
      </c>
      <c r="BP841" s="5">
        <f>AX841 / 1000000</f>
        <v>91193.028294999996</v>
      </c>
      <c r="BQ841" s="5">
        <f>AZ841 / 1000000</f>
        <v>143616.73044399999</v>
      </c>
      <c r="BR841" s="5">
        <f>BA841 / 1000000</f>
        <v>143550.551959</v>
      </c>
      <c r="BS841" s="5">
        <f>BC841 / 1000000</f>
        <v>144831.56899999999</v>
      </c>
      <c r="BT841" s="5">
        <f>BD841 / 1000000</f>
        <v>0</v>
      </c>
      <c r="BU841" s="5">
        <f>BF841 / 1000000</f>
        <v>111858.852</v>
      </c>
      <c r="BV841" s="5">
        <f>BG841 / 1000000</f>
        <v>0</v>
      </c>
    </row>
    <row r="842" spans="1:74" x14ac:dyDescent="0.25">
      <c r="A842">
        <v>16</v>
      </c>
      <c r="B842" t="s">
        <v>60</v>
      </c>
      <c r="C842" t="s">
        <v>61</v>
      </c>
      <c r="D842">
        <v>2022</v>
      </c>
      <c r="E842" t="s">
        <v>62</v>
      </c>
      <c r="F842" t="s">
        <v>63</v>
      </c>
      <c r="G842">
        <v>2</v>
      </c>
      <c r="H842" t="s">
        <v>64</v>
      </c>
      <c r="I842" t="s">
        <v>3812</v>
      </c>
      <c r="J842" t="s">
        <v>1533</v>
      </c>
      <c r="K842" t="s">
        <v>1534</v>
      </c>
      <c r="L842" t="s">
        <v>3859</v>
      </c>
      <c r="M842" t="s">
        <v>1535</v>
      </c>
      <c r="N842" t="s">
        <v>3864</v>
      </c>
      <c r="O842" t="s">
        <v>68</v>
      </c>
      <c r="P842" t="s">
        <v>3869</v>
      </c>
      <c r="Q842" t="s">
        <v>69</v>
      </c>
      <c r="R842" t="s">
        <v>4081</v>
      </c>
      <c r="S842" t="s">
        <v>1665</v>
      </c>
      <c r="T842">
        <v>22</v>
      </c>
      <c r="U842">
        <v>2</v>
      </c>
      <c r="V842" t="s">
        <v>1667</v>
      </c>
      <c r="W842">
        <v>3</v>
      </c>
      <c r="X842" t="s">
        <v>136</v>
      </c>
      <c r="Y842">
        <v>1</v>
      </c>
      <c r="Z842" t="s">
        <v>73</v>
      </c>
      <c r="AA842">
        <v>1</v>
      </c>
      <c r="AB842" s="3">
        <v>46.3</v>
      </c>
      <c r="AC842" s="3">
        <v>46.3</v>
      </c>
      <c r="AD842" s="3">
        <v>100</v>
      </c>
      <c r="AE842" s="3">
        <v>46.7</v>
      </c>
      <c r="AF842" s="3">
        <v>46.7</v>
      </c>
      <c r="AG842" s="3">
        <v>100</v>
      </c>
      <c r="AH842" s="3">
        <v>47.2</v>
      </c>
      <c r="AI842" s="3">
        <v>47.2</v>
      </c>
      <c r="AJ842" s="3">
        <v>100</v>
      </c>
      <c r="AK842" s="3">
        <v>47.6</v>
      </c>
      <c r="AL842" s="3">
        <v>0</v>
      </c>
      <c r="AM842" s="3">
        <v>0</v>
      </c>
      <c r="AN842" s="3">
        <v>48</v>
      </c>
      <c r="AO842" s="3">
        <v>0</v>
      </c>
      <c r="AP842" s="3">
        <v>0</v>
      </c>
      <c r="AQ842" s="3" t="s">
        <v>77</v>
      </c>
      <c r="AR842" s="3" t="s">
        <v>77</v>
      </c>
      <c r="AS842" s="3" t="s">
        <v>77</v>
      </c>
      <c r="AT842" s="4">
        <v>944899947</v>
      </c>
      <c r="AU842" s="4">
        <v>856936643</v>
      </c>
      <c r="AV842" s="3">
        <v>90.69</v>
      </c>
      <c r="AW842" s="4">
        <v>2372401956</v>
      </c>
      <c r="AX842" s="4">
        <v>2343473582</v>
      </c>
      <c r="AY842" s="3">
        <v>98.78</v>
      </c>
      <c r="AZ842" s="4">
        <v>1464680542</v>
      </c>
      <c r="BA842" s="4">
        <v>1464680278</v>
      </c>
      <c r="BB842" s="3">
        <v>100</v>
      </c>
      <c r="BC842" s="4">
        <v>1622503000</v>
      </c>
      <c r="BD842" s="4">
        <v>0</v>
      </c>
      <c r="BE842" s="3">
        <v>0</v>
      </c>
      <c r="BF842" s="4">
        <v>4830821000</v>
      </c>
      <c r="BG842" s="4">
        <v>0</v>
      </c>
      <c r="BH842" s="3">
        <v>0</v>
      </c>
      <c r="BI842" s="4">
        <v>11235306445</v>
      </c>
      <c r="BJ842" s="4">
        <v>4665090503</v>
      </c>
      <c r="BK842" s="3">
        <v>41.52</v>
      </c>
      <c r="BM842" s="5">
        <f>AT842 / 1000000</f>
        <v>944.899947</v>
      </c>
      <c r="BN842" s="5">
        <f>AU842 / 1000000</f>
        <v>856.936643</v>
      </c>
      <c r="BO842" s="5">
        <f>AW842 / 1000000</f>
        <v>2372.4019560000002</v>
      </c>
      <c r="BP842" s="5">
        <f>AX842 / 1000000</f>
        <v>2343.4735820000001</v>
      </c>
      <c r="BQ842" s="5">
        <f>AZ842 / 1000000</f>
        <v>1464.6805420000001</v>
      </c>
      <c r="BR842" s="5">
        <f>BA842 / 1000000</f>
        <v>1464.680278</v>
      </c>
      <c r="BS842" s="5">
        <f>BC842 / 1000000</f>
        <v>1622.5029999999999</v>
      </c>
      <c r="BT842" s="5">
        <f>BD842 / 1000000</f>
        <v>0</v>
      </c>
      <c r="BU842" s="5">
        <f>BF842 / 1000000</f>
        <v>4830.8209999999999</v>
      </c>
      <c r="BV842" s="5">
        <f>BG842 / 1000000</f>
        <v>0</v>
      </c>
    </row>
    <row r="843" spans="1:74" x14ac:dyDescent="0.25">
      <c r="A843">
        <v>16</v>
      </c>
      <c r="B843" t="s">
        <v>60</v>
      </c>
      <c r="C843" t="s">
        <v>61</v>
      </c>
      <c r="D843">
        <v>2022</v>
      </c>
      <c r="E843" t="s">
        <v>62</v>
      </c>
      <c r="F843" t="s">
        <v>63</v>
      </c>
      <c r="G843">
        <v>2</v>
      </c>
      <c r="H843" t="s">
        <v>64</v>
      </c>
      <c r="I843" t="s">
        <v>3812</v>
      </c>
      <c r="J843" t="s">
        <v>1533</v>
      </c>
      <c r="K843" t="s">
        <v>1534</v>
      </c>
      <c r="L843" t="s">
        <v>3859</v>
      </c>
      <c r="M843" t="s">
        <v>1535</v>
      </c>
      <c r="N843" t="s">
        <v>3864</v>
      </c>
      <c r="O843" t="s">
        <v>68</v>
      </c>
      <c r="P843" t="s">
        <v>3869</v>
      </c>
      <c r="Q843" t="s">
        <v>69</v>
      </c>
      <c r="R843" t="s">
        <v>4081</v>
      </c>
      <c r="S843" t="s">
        <v>1665</v>
      </c>
      <c r="T843">
        <v>22</v>
      </c>
      <c r="U843">
        <v>3</v>
      </c>
      <c r="V843" t="s">
        <v>1668</v>
      </c>
      <c r="W843">
        <v>3</v>
      </c>
      <c r="X843" t="s">
        <v>136</v>
      </c>
      <c r="Y843">
        <v>1</v>
      </c>
      <c r="Z843" t="s">
        <v>73</v>
      </c>
      <c r="AA843">
        <v>1</v>
      </c>
      <c r="AB843" s="3">
        <v>15</v>
      </c>
      <c r="AC843" s="3">
        <v>15</v>
      </c>
      <c r="AD843" s="3">
        <v>100</v>
      </c>
      <c r="AE843" s="3">
        <v>40</v>
      </c>
      <c r="AF843" s="3">
        <v>40</v>
      </c>
      <c r="AG843" s="3">
        <v>100</v>
      </c>
      <c r="AH843" s="3">
        <v>65</v>
      </c>
      <c r="AI843" s="3">
        <v>65</v>
      </c>
      <c r="AJ843" s="3">
        <v>100</v>
      </c>
      <c r="AK843" s="3">
        <v>90</v>
      </c>
      <c r="AL843" s="3">
        <v>0</v>
      </c>
      <c r="AM843" s="3">
        <v>0</v>
      </c>
      <c r="AN843" s="3">
        <v>100</v>
      </c>
      <c r="AO843" s="3">
        <v>0</v>
      </c>
      <c r="AP843" s="3">
        <v>0</v>
      </c>
      <c r="AQ843" s="3" t="s">
        <v>77</v>
      </c>
      <c r="AR843" s="3" t="s">
        <v>77</v>
      </c>
      <c r="AS843" s="3" t="s">
        <v>77</v>
      </c>
      <c r="AT843" s="4">
        <v>338864240</v>
      </c>
      <c r="AU843" s="4">
        <v>301627040</v>
      </c>
      <c r="AV843" s="3">
        <v>89.01</v>
      </c>
      <c r="AW843" s="4">
        <v>670487000</v>
      </c>
      <c r="AX843" s="4">
        <v>575231000</v>
      </c>
      <c r="AY843" s="3">
        <v>85.79</v>
      </c>
      <c r="AZ843" s="4">
        <v>700022806</v>
      </c>
      <c r="BA843" s="4">
        <v>690701500</v>
      </c>
      <c r="BB843" s="3">
        <v>98.67</v>
      </c>
      <c r="BC843" s="4">
        <v>414204000</v>
      </c>
      <c r="BD843" s="4">
        <v>0</v>
      </c>
      <c r="BE843" s="3">
        <v>0</v>
      </c>
      <c r="BF843" s="4">
        <v>1294514000</v>
      </c>
      <c r="BG843" s="4">
        <v>0</v>
      </c>
      <c r="BH843" s="3">
        <v>0</v>
      </c>
      <c r="BI843" s="4">
        <v>3418092046</v>
      </c>
      <c r="BJ843" s="4">
        <v>1567559540</v>
      </c>
      <c r="BK843" s="3">
        <v>45.86</v>
      </c>
      <c r="BM843" s="5">
        <f>AT843 / 1000000</f>
        <v>338.86424</v>
      </c>
      <c r="BN843" s="5">
        <f>AU843 / 1000000</f>
        <v>301.62704000000002</v>
      </c>
      <c r="BO843" s="5">
        <f>AW843 / 1000000</f>
        <v>670.48699999999997</v>
      </c>
      <c r="BP843" s="5">
        <f>AX843 / 1000000</f>
        <v>575.23099999999999</v>
      </c>
      <c r="BQ843" s="5">
        <f>AZ843 / 1000000</f>
        <v>700.02280599999995</v>
      </c>
      <c r="BR843" s="5">
        <f>BA843 / 1000000</f>
        <v>690.70150000000001</v>
      </c>
      <c r="BS843" s="5">
        <f>BC843 / 1000000</f>
        <v>414.20400000000001</v>
      </c>
      <c r="BT843" s="5">
        <f>BD843 / 1000000</f>
        <v>0</v>
      </c>
      <c r="BU843" s="5">
        <f>BF843 / 1000000</f>
        <v>1294.5139999999999</v>
      </c>
      <c r="BV843" s="5">
        <f>BG843 / 1000000</f>
        <v>0</v>
      </c>
    </row>
    <row r="844" spans="1:74" x14ac:dyDescent="0.25">
      <c r="A844">
        <v>16</v>
      </c>
      <c r="B844" t="s">
        <v>60</v>
      </c>
      <c r="C844" t="s">
        <v>61</v>
      </c>
      <c r="D844">
        <v>2022</v>
      </c>
      <c r="E844" t="s">
        <v>62</v>
      </c>
      <c r="F844" t="s">
        <v>63</v>
      </c>
      <c r="G844">
        <v>2</v>
      </c>
      <c r="H844" t="s">
        <v>64</v>
      </c>
      <c r="I844" t="s">
        <v>3812</v>
      </c>
      <c r="J844" t="s">
        <v>1533</v>
      </c>
      <c r="K844" t="s">
        <v>1534</v>
      </c>
      <c r="L844" t="s">
        <v>3859</v>
      </c>
      <c r="M844" t="s">
        <v>1535</v>
      </c>
      <c r="N844" t="s">
        <v>3864</v>
      </c>
      <c r="O844" t="s">
        <v>68</v>
      </c>
      <c r="P844" t="s">
        <v>3869</v>
      </c>
      <c r="Q844" t="s">
        <v>69</v>
      </c>
      <c r="R844" t="s">
        <v>4081</v>
      </c>
      <c r="S844" t="s">
        <v>1665</v>
      </c>
      <c r="T844">
        <v>22</v>
      </c>
      <c r="U844">
        <v>4</v>
      </c>
      <c r="V844" t="s">
        <v>1669</v>
      </c>
      <c r="W844">
        <v>2</v>
      </c>
      <c r="X844" t="s">
        <v>76</v>
      </c>
      <c r="Y844">
        <v>1</v>
      </c>
      <c r="Z844" t="s">
        <v>73</v>
      </c>
      <c r="AA844">
        <v>1</v>
      </c>
      <c r="AB844" s="3">
        <v>100</v>
      </c>
      <c r="AC844" s="3">
        <v>100</v>
      </c>
      <c r="AD844" s="3">
        <v>100</v>
      </c>
      <c r="AE844" s="3">
        <v>100</v>
      </c>
      <c r="AF844" s="3">
        <v>100</v>
      </c>
      <c r="AG844" s="3">
        <v>100</v>
      </c>
      <c r="AH844" s="3">
        <v>100</v>
      </c>
      <c r="AI844" s="3">
        <v>100</v>
      </c>
      <c r="AJ844" s="3">
        <v>100</v>
      </c>
      <c r="AK844" s="3">
        <v>100</v>
      </c>
      <c r="AL844" s="3">
        <v>0</v>
      </c>
      <c r="AM844" s="3">
        <v>0</v>
      </c>
      <c r="AN844" s="3">
        <v>100</v>
      </c>
      <c r="AO844" s="3">
        <v>0</v>
      </c>
      <c r="AP844" s="3">
        <v>0</v>
      </c>
      <c r="AQ844" s="3" t="s">
        <v>77</v>
      </c>
      <c r="AR844" s="3" t="s">
        <v>77</v>
      </c>
      <c r="AS844" s="3" t="s">
        <v>77</v>
      </c>
      <c r="AT844" s="4">
        <v>87449421265</v>
      </c>
      <c r="AU844" s="4">
        <v>87204853784</v>
      </c>
      <c r="AV844" s="3">
        <v>99.72</v>
      </c>
      <c r="AW844" s="4">
        <v>151838986917</v>
      </c>
      <c r="AX844" s="4">
        <v>151544979528</v>
      </c>
      <c r="AY844" s="3">
        <v>99.81</v>
      </c>
      <c r="AZ844" s="4">
        <v>157240147933</v>
      </c>
      <c r="BA844" s="4">
        <v>157080762738</v>
      </c>
      <c r="BB844" s="3">
        <v>99.9</v>
      </c>
      <c r="BC844" s="4">
        <v>197743931000</v>
      </c>
      <c r="BD844" s="4">
        <v>0</v>
      </c>
      <c r="BE844" s="3">
        <v>0</v>
      </c>
      <c r="BF844" s="4">
        <v>145133064000</v>
      </c>
      <c r="BG844" s="4">
        <v>0</v>
      </c>
      <c r="BH844" s="3">
        <v>0</v>
      </c>
      <c r="BI844" s="4">
        <v>739405551115</v>
      </c>
      <c r="BJ844" s="4">
        <v>395830596050</v>
      </c>
      <c r="BK844" s="3">
        <v>53.53</v>
      </c>
      <c r="BM844" s="5">
        <f>AT844 / 1000000</f>
        <v>87449.421264999997</v>
      </c>
      <c r="BN844" s="5">
        <f>AU844 / 1000000</f>
        <v>87204.853784000006</v>
      </c>
      <c r="BO844" s="5">
        <f>AW844 / 1000000</f>
        <v>151838.986917</v>
      </c>
      <c r="BP844" s="5">
        <f>AX844 / 1000000</f>
        <v>151544.979528</v>
      </c>
      <c r="BQ844" s="5">
        <f>AZ844 / 1000000</f>
        <v>157240.147933</v>
      </c>
      <c r="BR844" s="5">
        <f>BA844 / 1000000</f>
        <v>157080.76273799999</v>
      </c>
      <c r="BS844" s="5">
        <f>BC844 / 1000000</f>
        <v>197743.93100000001</v>
      </c>
      <c r="BT844" s="5">
        <f>BD844 / 1000000</f>
        <v>0</v>
      </c>
      <c r="BU844" s="5">
        <f>BF844 / 1000000</f>
        <v>145133.06400000001</v>
      </c>
      <c r="BV844" s="5">
        <f>BG844 / 1000000</f>
        <v>0</v>
      </c>
    </row>
    <row r="845" spans="1:74" x14ac:dyDescent="0.25">
      <c r="A845">
        <v>16</v>
      </c>
      <c r="B845" t="s">
        <v>60</v>
      </c>
      <c r="C845" t="s">
        <v>61</v>
      </c>
      <c r="D845">
        <v>2022</v>
      </c>
      <c r="E845" t="s">
        <v>62</v>
      </c>
      <c r="F845" t="s">
        <v>63</v>
      </c>
      <c r="G845">
        <v>2</v>
      </c>
      <c r="H845" t="s">
        <v>64</v>
      </c>
      <c r="I845" t="s">
        <v>3812</v>
      </c>
      <c r="J845" t="s">
        <v>1533</v>
      </c>
      <c r="K845" t="s">
        <v>1534</v>
      </c>
      <c r="L845" t="s">
        <v>3859</v>
      </c>
      <c r="M845" t="s">
        <v>1535</v>
      </c>
      <c r="N845" t="s">
        <v>3864</v>
      </c>
      <c r="O845" t="s">
        <v>68</v>
      </c>
      <c r="P845" t="s">
        <v>3869</v>
      </c>
      <c r="Q845" t="s">
        <v>69</v>
      </c>
      <c r="R845" t="s">
        <v>4081</v>
      </c>
      <c r="S845" t="s">
        <v>1665</v>
      </c>
      <c r="T845">
        <v>22</v>
      </c>
      <c r="U845">
        <v>5</v>
      </c>
      <c r="V845" t="s">
        <v>1670</v>
      </c>
      <c r="W845">
        <v>3</v>
      </c>
      <c r="X845" t="s">
        <v>136</v>
      </c>
      <c r="Y845">
        <v>1</v>
      </c>
      <c r="Z845" t="s">
        <v>73</v>
      </c>
      <c r="AA845">
        <v>1</v>
      </c>
      <c r="AB845" s="3">
        <v>0.1</v>
      </c>
      <c r="AC845" s="3">
        <v>0.1</v>
      </c>
      <c r="AD845" s="3">
        <v>100</v>
      </c>
      <c r="AE845" s="3">
        <v>0.3</v>
      </c>
      <c r="AF845" s="3">
        <v>0.3</v>
      </c>
      <c r="AG845" s="3">
        <v>100</v>
      </c>
      <c r="AH845" s="3">
        <v>0.7</v>
      </c>
      <c r="AI845" s="3">
        <v>0.7</v>
      </c>
      <c r="AJ845" s="3">
        <v>100</v>
      </c>
      <c r="AK845" s="3">
        <v>0.9</v>
      </c>
      <c r="AL845" s="3">
        <v>0</v>
      </c>
      <c r="AM845" s="3">
        <v>0</v>
      </c>
      <c r="AN845" s="3">
        <v>1</v>
      </c>
      <c r="AO845" s="3">
        <v>0</v>
      </c>
      <c r="AP845" s="3">
        <v>0</v>
      </c>
      <c r="AQ845" s="3" t="s">
        <v>77</v>
      </c>
      <c r="AR845" s="3" t="s">
        <v>77</v>
      </c>
      <c r="AS845" s="3" t="s">
        <v>77</v>
      </c>
      <c r="AT845" s="4">
        <v>66510000</v>
      </c>
      <c r="AU845" s="4">
        <v>66510000</v>
      </c>
      <c r="AV845" s="3">
        <v>100</v>
      </c>
      <c r="AW845" s="4">
        <v>119294000</v>
      </c>
      <c r="AX845" s="4">
        <v>119229200</v>
      </c>
      <c r="AY845" s="3">
        <v>99.95</v>
      </c>
      <c r="AZ845" s="4">
        <v>30530200</v>
      </c>
      <c r="BA845" s="4">
        <v>30530200</v>
      </c>
      <c r="BB845" s="3">
        <v>100</v>
      </c>
      <c r="BC845" s="4">
        <v>216252000</v>
      </c>
      <c r="BD845" s="4">
        <v>0</v>
      </c>
      <c r="BE845" s="3">
        <v>0</v>
      </c>
      <c r="BF845" s="4">
        <v>51814000</v>
      </c>
      <c r="BG845" s="4">
        <v>0</v>
      </c>
      <c r="BH845" s="3">
        <v>0</v>
      </c>
      <c r="BI845" s="4">
        <v>484400200</v>
      </c>
      <c r="BJ845" s="4">
        <v>216269400</v>
      </c>
      <c r="BK845" s="3">
        <v>44.65</v>
      </c>
      <c r="BM845" s="5">
        <f>AT845 / 1000000</f>
        <v>66.510000000000005</v>
      </c>
      <c r="BN845" s="5">
        <f>AU845 / 1000000</f>
        <v>66.510000000000005</v>
      </c>
      <c r="BO845" s="5">
        <f>AW845 / 1000000</f>
        <v>119.294</v>
      </c>
      <c r="BP845" s="5">
        <f>AX845 / 1000000</f>
        <v>119.22920000000001</v>
      </c>
      <c r="BQ845" s="5">
        <f>AZ845 / 1000000</f>
        <v>30.530200000000001</v>
      </c>
      <c r="BR845" s="5">
        <f>BA845 / 1000000</f>
        <v>30.530200000000001</v>
      </c>
      <c r="BS845" s="5">
        <f>BC845 / 1000000</f>
        <v>216.25200000000001</v>
      </c>
      <c r="BT845" s="5">
        <f>BD845 / 1000000</f>
        <v>0</v>
      </c>
      <c r="BU845" s="5">
        <f>BF845 / 1000000</f>
        <v>51.814</v>
      </c>
      <c r="BV845" s="5">
        <f>BG845 / 1000000</f>
        <v>0</v>
      </c>
    </row>
    <row r="846" spans="1:74" x14ac:dyDescent="0.25">
      <c r="A846">
        <v>16</v>
      </c>
      <c r="B846" t="s">
        <v>60</v>
      </c>
      <c r="C846" t="s">
        <v>61</v>
      </c>
      <c r="D846">
        <v>2022</v>
      </c>
      <c r="E846" t="s">
        <v>62</v>
      </c>
      <c r="F846" t="s">
        <v>63</v>
      </c>
      <c r="G846">
        <v>2</v>
      </c>
      <c r="H846" t="s">
        <v>64</v>
      </c>
      <c r="I846" t="s">
        <v>3812</v>
      </c>
      <c r="J846" t="s">
        <v>1533</v>
      </c>
      <c r="K846" t="s">
        <v>1534</v>
      </c>
      <c r="L846" t="s">
        <v>3859</v>
      </c>
      <c r="M846" t="s">
        <v>1535</v>
      </c>
      <c r="N846" t="s">
        <v>3864</v>
      </c>
      <c r="O846" t="s">
        <v>68</v>
      </c>
      <c r="P846" t="s">
        <v>3869</v>
      </c>
      <c r="Q846" t="s">
        <v>69</v>
      </c>
      <c r="R846" t="s">
        <v>4081</v>
      </c>
      <c r="S846" t="s">
        <v>1665</v>
      </c>
      <c r="T846">
        <v>22</v>
      </c>
      <c r="U846">
        <v>6</v>
      </c>
      <c r="V846" t="s">
        <v>1671</v>
      </c>
      <c r="W846">
        <v>3</v>
      </c>
      <c r="X846" t="s">
        <v>136</v>
      </c>
      <c r="Y846">
        <v>1</v>
      </c>
      <c r="Z846" t="s">
        <v>73</v>
      </c>
      <c r="AA846">
        <v>1</v>
      </c>
      <c r="AB846" s="3">
        <v>10</v>
      </c>
      <c r="AC846" s="3">
        <v>10</v>
      </c>
      <c r="AD846" s="3">
        <v>100</v>
      </c>
      <c r="AE846" s="3">
        <v>30</v>
      </c>
      <c r="AF846" s="3">
        <v>30</v>
      </c>
      <c r="AG846" s="3">
        <v>100</v>
      </c>
      <c r="AH846" s="3">
        <v>70</v>
      </c>
      <c r="AI846" s="3">
        <v>70</v>
      </c>
      <c r="AJ846" s="3">
        <v>100</v>
      </c>
      <c r="AK846" s="3">
        <v>90</v>
      </c>
      <c r="AL846" s="3">
        <v>0</v>
      </c>
      <c r="AM846" s="3">
        <v>0</v>
      </c>
      <c r="AN846" s="3">
        <v>100</v>
      </c>
      <c r="AO846" s="3">
        <v>0</v>
      </c>
      <c r="AP846" s="3">
        <v>0</v>
      </c>
      <c r="AQ846" s="3" t="s">
        <v>77</v>
      </c>
      <c r="AR846" s="3" t="s">
        <v>77</v>
      </c>
      <c r="AS846" s="3" t="s">
        <v>77</v>
      </c>
      <c r="AT846" s="4">
        <v>1235378007</v>
      </c>
      <c r="AU846" s="4">
        <v>1128838488</v>
      </c>
      <c r="AV846" s="3">
        <v>91.38</v>
      </c>
      <c r="AW846" s="4">
        <v>2149619073</v>
      </c>
      <c r="AX846" s="4">
        <v>2143618950</v>
      </c>
      <c r="AY846" s="3">
        <v>99.72</v>
      </c>
      <c r="AZ846" s="4">
        <v>1293989976</v>
      </c>
      <c r="BA846" s="4">
        <v>1252688442</v>
      </c>
      <c r="BB846" s="3">
        <v>96.81</v>
      </c>
      <c r="BC846" s="4">
        <v>1121908000</v>
      </c>
      <c r="BD846" s="4">
        <v>0</v>
      </c>
      <c r="BE846" s="3">
        <v>0</v>
      </c>
      <c r="BF846" s="4">
        <v>743628000</v>
      </c>
      <c r="BG846" s="4">
        <v>0</v>
      </c>
      <c r="BH846" s="3">
        <v>0</v>
      </c>
      <c r="BI846" s="4">
        <v>6544523056</v>
      </c>
      <c r="BJ846" s="4">
        <v>4525145880</v>
      </c>
      <c r="BK846" s="3">
        <v>69.14</v>
      </c>
      <c r="BM846" s="5">
        <f>AT846 / 1000000</f>
        <v>1235.378007</v>
      </c>
      <c r="BN846" s="5">
        <f>AU846 / 1000000</f>
        <v>1128.8384880000001</v>
      </c>
      <c r="BO846" s="5">
        <f>AW846 / 1000000</f>
        <v>2149.6190729999998</v>
      </c>
      <c r="BP846" s="5">
        <f>AX846 / 1000000</f>
        <v>2143.61895</v>
      </c>
      <c r="BQ846" s="5">
        <f>AZ846 / 1000000</f>
        <v>1293.9899760000001</v>
      </c>
      <c r="BR846" s="5">
        <f>BA846 / 1000000</f>
        <v>1252.6884419999999</v>
      </c>
      <c r="BS846" s="5">
        <f>BC846 / 1000000</f>
        <v>1121.9079999999999</v>
      </c>
      <c r="BT846" s="5">
        <f>BD846 / 1000000</f>
        <v>0</v>
      </c>
      <c r="BU846" s="5">
        <f>BF846 / 1000000</f>
        <v>743.62800000000004</v>
      </c>
      <c r="BV846" s="5">
        <f>BG846 / 1000000</f>
        <v>0</v>
      </c>
    </row>
    <row r="847" spans="1:74" x14ac:dyDescent="0.25">
      <c r="A847">
        <v>16</v>
      </c>
      <c r="B847" t="s">
        <v>60</v>
      </c>
      <c r="C847" t="s">
        <v>61</v>
      </c>
      <c r="D847">
        <v>2022</v>
      </c>
      <c r="E847" t="s">
        <v>62</v>
      </c>
      <c r="F847" t="s">
        <v>63</v>
      </c>
      <c r="G847">
        <v>2</v>
      </c>
      <c r="H847" t="s">
        <v>64</v>
      </c>
      <c r="I847" t="s">
        <v>3812</v>
      </c>
      <c r="J847" t="s">
        <v>1533</v>
      </c>
      <c r="K847" t="s">
        <v>1534</v>
      </c>
      <c r="L847" t="s">
        <v>3859</v>
      </c>
      <c r="M847" t="s">
        <v>1535</v>
      </c>
      <c r="N847" t="s">
        <v>3864</v>
      </c>
      <c r="O847" t="s">
        <v>68</v>
      </c>
      <c r="P847" t="s">
        <v>3869</v>
      </c>
      <c r="Q847" t="s">
        <v>69</v>
      </c>
      <c r="R847" t="s">
        <v>4081</v>
      </c>
      <c r="S847" t="s">
        <v>1665</v>
      </c>
      <c r="T847">
        <v>22</v>
      </c>
      <c r="U847">
        <v>7</v>
      </c>
      <c r="V847" t="s">
        <v>1672</v>
      </c>
      <c r="W847">
        <v>3</v>
      </c>
      <c r="X847" t="s">
        <v>136</v>
      </c>
      <c r="Y847">
        <v>1</v>
      </c>
      <c r="Z847" t="s">
        <v>73</v>
      </c>
      <c r="AA847">
        <v>1</v>
      </c>
      <c r="AB847" s="3">
        <v>10</v>
      </c>
      <c r="AC847" s="3">
        <v>10</v>
      </c>
      <c r="AD847" s="3">
        <v>100</v>
      </c>
      <c r="AE847" s="3">
        <v>30</v>
      </c>
      <c r="AF847" s="3">
        <v>30</v>
      </c>
      <c r="AG847" s="3">
        <v>100</v>
      </c>
      <c r="AH847" s="3">
        <v>70</v>
      </c>
      <c r="AI847" s="3">
        <v>70</v>
      </c>
      <c r="AJ847" s="3">
        <v>100</v>
      </c>
      <c r="AK847" s="3">
        <v>90</v>
      </c>
      <c r="AL847" s="3">
        <v>0</v>
      </c>
      <c r="AM847" s="3">
        <v>0</v>
      </c>
      <c r="AN847" s="3">
        <v>100</v>
      </c>
      <c r="AO847" s="3">
        <v>0</v>
      </c>
      <c r="AP847" s="3">
        <v>0</v>
      </c>
      <c r="AQ847" s="3" t="s">
        <v>77</v>
      </c>
      <c r="AR847" s="3" t="s">
        <v>77</v>
      </c>
      <c r="AS847" s="3" t="s">
        <v>77</v>
      </c>
      <c r="AT847" s="4">
        <v>192393000</v>
      </c>
      <c r="AU847" s="4">
        <v>157944400</v>
      </c>
      <c r="AV847" s="3">
        <v>82.09</v>
      </c>
      <c r="AW847" s="4">
        <v>1508508869</v>
      </c>
      <c r="AX847" s="4">
        <v>1508508869</v>
      </c>
      <c r="AY847" s="3">
        <v>100</v>
      </c>
      <c r="AZ847" s="4">
        <v>388895464</v>
      </c>
      <c r="BA847" s="4">
        <v>388895464</v>
      </c>
      <c r="BB847" s="3">
        <v>100</v>
      </c>
      <c r="BC847" s="4">
        <v>202514000</v>
      </c>
      <c r="BD847" s="4">
        <v>0</v>
      </c>
      <c r="BE847" s="3">
        <v>0</v>
      </c>
      <c r="BF847" s="4">
        <v>418452000</v>
      </c>
      <c r="BG847" s="4">
        <v>0</v>
      </c>
      <c r="BH847" s="3">
        <v>0</v>
      </c>
      <c r="BI847" s="4">
        <v>2710763333</v>
      </c>
      <c r="BJ847" s="4">
        <v>2055348733</v>
      </c>
      <c r="BK847" s="3">
        <v>75.819999999999993</v>
      </c>
      <c r="BM847" s="5">
        <f>AT847 / 1000000</f>
        <v>192.393</v>
      </c>
      <c r="BN847" s="5">
        <f>AU847 / 1000000</f>
        <v>157.9444</v>
      </c>
      <c r="BO847" s="5">
        <f>AW847 / 1000000</f>
        <v>1508.508869</v>
      </c>
      <c r="BP847" s="5">
        <f>AX847 / 1000000</f>
        <v>1508.508869</v>
      </c>
      <c r="BQ847" s="5">
        <f>AZ847 / 1000000</f>
        <v>388.895464</v>
      </c>
      <c r="BR847" s="5">
        <f>BA847 / 1000000</f>
        <v>388.895464</v>
      </c>
      <c r="BS847" s="5">
        <f>BC847 / 1000000</f>
        <v>202.51400000000001</v>
      </c>
      <c r="BT847" s="5">
        <f>BD847 / 1000000</f>
        <v>0</v>
      </c>
      <c r="BU847" s="5">
        <f>BF847 / 1000000</f>
        <v>418.452</v>
      </c>
      <c r="BV847" s="5">
        <f>BG847 / 1000000</f>
        <v>0</v>
      </c>
    </row>
    <row r="848" spans="1:74" x14ac:dyDescent="0.25">
      <c r="A848">
        <v>16</v>
      </c>
      <c r="B848" t="s">
        <v>60</v>
      </c>
      <c r="C848" t="s">
        <v>61</v>
      </c>
      <c r="D848">
        <v>2022</v>
      </c>
      <c r="E848" t="s">
        <v>62</v>
      </c>
      <c r="F848" t="s">
        <v>63</v>
      </c>
      <c r="G848">
        <v>2</v>
      </c>
      <c r="H848" t="s">
        <v>64</v>
      </c>
      <c r="I848" t="s">
        <v>3812</v>
      </c>
      <c r="J848" t="s">
        <v>1533</v>
      </c>
      <c r="K848" t="s">
        <v>1534</v>
      </c>
      <c r="L848" t="s">
        <v>3859</v>
      </c>
      <c r="M848" t="s">
        <v>1535</v>
      </c>
      <c r="N848" t="s">
        <v>3864</v>
      </c>
      <c r="O848" t="s">
        <v>68</v>
      </c>
      <c r="P848" t="s">
        <v>3876</v>
      </c>
      <c r="Q848" t="s">
        <v>368</v>
      </c>
      <c r="R848" t="s">
        <v>4082</v>
      </c>
      <c r="S848" t="s">
        <v>1673</v>
      </c>
      <c r="T848">
        <v>33</v>
      </c>
      <c r="U848">
        <v>1</v>
      </c>
      <c r="V848" t="s">
        <v>1674</v>
      </c>
      <c r="W848">
        <v>1</v>
      </c>
      <c r="X848" t="s">
        <v>72</v>
      </c>
      <c r="Y848">
        <v>1</v>
      </c>
      <c r="Z848" t="s">
        <v>73</v>
      </c>
      <c r="AA848">
        <v>1</v>
      </c>
      <c r="AB848" s="3">
        <v>0.1</v>
      </c>
      <c r="AC848" s="3">
        <v>0.1</v>
      </c>
      <c r="AD848" s="3">
        <v>100</v>
      </c>
      <c r="AE848" s="3">
        <v>0.25</v>
      </c>
      <c r="AF848" s="3">
        <v>0.25</v>
      </c>
      <c r="AG848" s="3">
        <v>100</v>
      </c>
      <c r="AH848" s="3">
        <v>0.3</v>
      </c>
      <c r="AI848" s="3">
        <v>0.3</v>
      </c>
      <c r="AJ848" s="3">
        <v>100</v>
      </c>
      <c r="AK848" s="3">
        <v>0.25</v>
      </c>
      <c r="AL848" s="3">
        <v>0</v>
      </c>
      <c r="AM848" s="3">
        <v>0</v>
      </c>
      <c r="AN848" s="3">
        <v>0.1</v>
      </c>
      <c r="AO848" s="3">
        <v>0</v>
      </c>
      <c r="AP848" s="3">
        <v>0</v>
      </c>
      <c r="AQ848" s="3">
        <v>1</v>
      </c>
      <c r="AR848" s="3">
        <v>0.65</v>
      </c>
      <c r="AS848" s="3">
        <v>65</v>
      </c>
      <c r="AT848" s="4">
        <v>405026500</v>
      </c>
      <c r="AU848" s="4">
        <v>378493300</v>
      </c>
      <c r="AV848" s="3">
        <v>93.45</v>
      </c>
      <c r="AW848" s="4">
        <v>544891020</v>
      </c>
      <c r="AX848" s="4">
        <v>544891020</v>
      </c>
      <c r="AY848" s="3">
        <v>100</v>
      </c>
      <c r="AZ848" s="4">
        <v>607176370</v>
      </c>
      <c r="BA848" s="4">
        <v>596383120</v>
      </c>
      <c r="BB848" s="3">
        <v>98.22</v>
      </c>
      <c r="BC848" s="4">
        <v>1012518000</v>
      </c>
      <c r="BD848" s="4">
        <v>0</v>
      </c>
      <c r="BE848" s="3">
        <v>0</v>
      </c>
      <c r="BF848" s="4">
        <v>408675000</v>
      </c>
      <c r="BG848" s="4">
        <v>0</v>
      </c>
      <c r="BH848" s="3">
        <v>0</v>
      </c>
      <c r="BI848" s="4">
        <v>2978286890</v>
      </c>
      <c r="BJ848" s="4">
        <v>1519767440</v>
      </c>
      <c r="BK848" s="3">
        <v>51.03</v>
      </c>
      <c r="BM848" s="5">
        <f>AT848 / 1000000</f>
        <v>405.0265</v>
      </c>
      <c r="BN848" s="5">
        <f>AU848 / 1000000</f>
        <v>378.49329999999998</v>
      </c>
      <c r="BO848" s="5">
        <f>AW848 / 1000000</f>
        <v>544.89102000000003</v>
      </c>
      <c r="BP848" s="5">
        <f>AX848 / 1000000</f>
        <v>544.89102000000003</v>
      </c>
      <c r="BQ848" s="5">
        <f>AZ848 / 1000000</f>
        <v>607.17637000000002</v>
      </c>
      <c r="BR848" s="5">
        <f>BA848 / 1000000</f>
        <v>596.38311999999996</v>
      </c>
      <c r="BS848" s="5">
        <f>BC848 / 1000000</f>
        <v>1012.518</v>
      </c>
      <c r="BT848" s="5">
        <f>BD848 / 1000000</f>
        <v>0</v>
      </c>
      <c r="BU848" s="5">
        <f>BF848 / 1000000</f>
        <v>408.67500000000001</v>
      </c>
      <c r="BV848" s="5">
        <f>BG848 / 1000000</f>
        <v>0</v>
      </c>
    </row>
    <row r="849" spans="1:74" x14ac:dyDescent="0.25">
      <c r="A849">
        <v>16</v>
      </c>
      <c r="B849" t="s">
        <v>60</v>
      </c>
      <c r="C849" t="s">
        <v>61</v>
      </c>
      <c r="D849">
        <v>2022</v>
      </c>
      <c r="E849" t="s">
        <v>62</v>
      </c>
      <c r="F849" t="s">
        <v>63</v>
      </c>
      <c r="G849">
        <v>2</v>
      </c>
      <c r="H849" t="s">
        <v>64</v>
      </c>
      <c r="I849" t="s">
        <v>3812</v>
      </c>
      <c r="J849" t="s">
        <v>1533</v>
      </c>
      <c r="K849" t="s">
        <v>1534</v>
      </c>
      <c r="L849" t="s">
        <v>3859</v>
      </c>
      <c r="M849" t="s">
        <v>1535</v>
      </c>
      <c r="N849" t="s">
        <v>3864</v>
      </c>
      <c r="O849" t="s">
        <v>68</v>
      </c>
      <c r="P849" t="s">
        <v>3876</v>
      </c>
      <c r="Q849" t="s">
        <v>368</v>
      </c>
      <c r="R849" t="s">
        <v>4082</v>
      </c>
      <c r="S849" t="s">
        <v>1673</v>
      </c>
      <c r="T849">
        <v>33</v>
      </c>
      <c r="U849">
        <v>2</v>
      </c>
      <c r="V849" t="s">
        <v>1675</v>
      </c>
      <c r="W849">
        <v>3</v>
      </c>
      <c r="X849" t="s">
        <v>136</v>
      </c>
      <c r="Y849">
        <v>1</v>
      </c>
      <c r="Z849" t="s">
        <v>73</v>
      </c>
      <c r="AA849">
        <v>1</v>
      </c>
      <c r="AB849" s="3">
        <v>3</v>
      </c>
      <c r="AC849" s="3">
        <v>3</v>
      </c>
      <c r="AD849" s="3">
        <v>100</v>
      </c>
      <c r="AE849" s="3">
        <v>35</v>
      </c>
      <c r="AF849" s="3">
        <v>35</v>
      </c>
      <c r="AG849" s="3">
        <v>100</v>
      </c>
      <c r="AH849" s="3">
        <v>35</v>
      </c>
      <c r="AI849" s="3">
        <v>35</v>
      </c>
      <c r="AJ849" s="3">
        <v>100</v>
      </c>
      <c r="AK849" s="3">
        <v>100</v>
      </c>
      <c r="AL849" s="3">
        <v>0</v>
      </c>
      <c r="AM849" s="3">
        <v>0</v>
      </c>
      <c r="AN849" s="3">
        <v>100</v>
      </c>
      <c r="AO849" s="3">
        <v>0</v>
      </c>
      <c r="AP849" s="3">
        <v>0</v>
      </c>
      <c r="AQ849" s="3" t="s">
        <v>77</v>
      </c>
      <c r="AR849" s="3" t="s">
        <v>77</v>
      </c>
      <c r="AS849" s="3" t="s">
        <v>77</v>
      </c>
      <c r="AT849" s="4">
        <v>684649740</v>
      </c>
      <c r="AU849" s="4">
        <v>612338249</v>
      </c>
      <c r="AV849" s="3">
        <v>89.44</v>
      </c>
      <c r="AW849" s="4">
        <v>2028315144</v>
      </c>
      <c r="AX849" s="4">
        <v>2028118477</v>
      </c>
      <c r="AY849" s="3">
        <v>99.99</v>
      </c>
      <c r="AZ849" s="4">
        <v>1483242482</v>
      </c>
      <c r="BA849" s="4">
        <v>1404165888</v>
      </c>
      <c r="BB849" s="3">
        <v>94.67</v>
      </c>
      <c r="BC849" s="4">
        <v>59949000</v>
      </c>
      <c r="BD849" s="4">
        <v>0</v>
      </c>
      <c r="BE849" s="3">
        <v>0</v>
      </c>
      <c r="BF849" s="4">
        <v>7834991000</v>
      </c>
      <c r="BG849" s="4">
        <v>0</v>
      </c>
      <c r="BH849" s="3">
        <v>0</v>
      </c>
      <c r="BI849" s="4">
        <v>12091147366</v>
      </c>
      <c r="BJ849" s="4">
        <v>4044622614</v>
      </c>
      <c r="BK849" s="3">
        <v>33.450000000000003</v>
      </c>
      <c r="BM849" s="5">
        <f>AT849 / 1000000</f>
        <v>684.64973999999995</v>
      </c>
      <c r="BN849" s="5">
        <f>AU849 / 1000000</f>
        <v>612.33824900000002</v>
      </c>
      <c r="BO849" s="5">
        <f>AW849 / 1000000</f>
        <v>2028.3151439999999</v>
      </c>
      <c r="BP849" s="5">
        <f>AX849 / 1000000</f>
        <v>2028.118477</v>
      </c>
      <c r="BQ849" s="5">
        <f>AZ849 / 1000000</f>
        <v>1483.2424820000001</v>
      </c>
      <c r="BR849" s="5">
        <f>BA849 / 1000000</f>
        <v>1404.165888</v>
      </c>
      <c r="BS849" s="5">
        <f>BC849 / 1000000</f>
        <v>59.948999999999998</v>
      </c>
      <c r="BT849" s="5">
        <f>BD849 / 1000000</f>
        <v>0</v>
      </c>
      <c r="BU849" s="5">
        <f>BF849 / 1000000</f>
        <v>7834.991</v>
      </c>
      <c r="BV849" s="5">
        <f>BG849 / 1000000</f>
        <v>0</v>
      </c>
    </row>
    <row r="850" spans="1:74" x14ac:dyDescent="0.25">
      <c r="A850">
        <v>16</v>
      </c>
      <c r="B850" t="s">
        <v>60</v>
      </c>
      <c r="C850" t="s">
        <v>61</v>
      </c>
      <c r="D850">
        <v>2022</v>
      </c>
      <c r="E850" t="s">
        <v>62</v>
      </c>
      <c r="F850" t="s">
        <v>63</v>
      </c>
      <c r="G850">
        <v>2</v>
      </c>
      <c r="H850" t="s">
        <v>64</v>
      </c>
      <c r="I850" t="s">
        <v>3812</v>
      </c>
      <c r="J850" t="s">
        <v>1533</v>
      </c>
      <c r="K850" t="s">
        <v>1534</v>
      </c>
      <c r="L850" t="s">
        <v>3859</v>
      </c>
      <c r="M850" t="s">
        <v>1535</v>
      </c>
      <c r="N850" t="s">
        <v>3864</v>
      </c>
      <c r="O850" t="s">
        <v>68</v>
      </c>
      <c r="P850" t="s">
        <v>3876</v>
      </c>
      <c r="Q850" t="s">
        <v>368</v>
      </c>
      <c r="R850" t="s">
        <v>4082</v>
      </c>
      <c r="S850" t="s">
        <v>1673</v>
      </c>
      <c r="T850">
        <v>33</v>
      </c>
      <c r="U850">
        <v>3</v>
      </c>
      <c r="V850" t="s">
        <v>1676</v>
      </c>
      <c r="W850">
        <v>1</v>
      </c>
      <c r="X850" t="s">
        <v>72</v>
      </c>
      <c r="Y850">
        <v>1</v>
      </c>
      <c r="Z850" t="s">
        <v>73</v>
      </c>
      <c r="AA850">
        <v>1</v>
      </c>
      <c r="AB850" s="3">
        <v>0.1</v>
      </c>
      <c r="AC850" s="3">
        <v>0.1</v>
      </c>
      <c r="AD850" s="3">
        <v>100</v>
      </c>
      <c r="AE850" s="3">
        <v>0.25</v>
      </c>
      <c r="AF850" s="3">
        <v>0.25</v>
      </c>
      <c r="AG850" s="3">
        <v>100</v>
      </c>
      <c r="AH850" s="3">
        <v>0.3</v>
      </c>
      <c r="AI850" s="3">
        <v>0.3</v>
      </c>
      <c r="AJ850" s="3">
        <v>100</v>
      </c>
      <c r="AK850" s="3">
        <v>0.25</v>
      </c>
      <c r="AL850" s="3">
        <v>0</v>
      </c>
      <c r="AM850" s="3">
        <v>0</v>
      </c>
      <c r="AN850" s="3">
        <v>0.1</v>
      </c>
      <c r="AO850" s="3">
        <v>0</v>
      </c>
      <c r="AP850" s="3">
        <v>0</v>
      </c>
      <c r="AQ850" s="3">
        <v>1</v>
      </c>
      <c r="AR850" s="3">
        <v>0.65</v>
      </c>
      <c r="AS850" s="3">
        <v>65</v>
      </c>
      <c r="AT850" s="4">
        <v>289900500</v>
      </c>
      <c r="AU850" s="4">
        <v>271055500</v>
      </c>
      <c r="AV850" s="3">
        <v>93.5</v>
      </c>
      <c r="AW850" s="4">
        <v>798740351</v>
      </c>
      <c r="AX850" s="4">
        <v>798673773</v>
      </c>
      <c r="AY850" s="3">
        <v>99.99</v>
      </c>
      <c r="AZ850" s="4">
        <v>578809470</v>
      </c>
      <c r="BA850" s="4">
        <v>538809470</v>
      </c>
      <c r="BB850" s="3">
        <v>93.09</v>
      </c>
      <c r="BC850" s="4">
        <v>532008000</v>
      </c>
      <c r="BD850" s="4">
        <v>0</v>
      </c>
      <c r="BE850" s="3">
        <v>0</v>
      </c>
      <c r="BF850" s="4">
        <v>330981000</v>
      </c>
      <c r="BG850" s="4">
        <v>0</v>
      </c>
      <c r="BH850" s="3">
        <v>0</v>
      </c>
      <c r="BI850" s="4">
        <v>2530439321</v>
      </c>
      <c r="BJ850" s="4">
        <v>1608538743</v>
      </c>
      <c r="BK850" s="3">
        <v>63.57</v>
      </c>
      <c r="BM850" s="5">
        <f>AT850 / 1000000</f>
        <v>289.90050000000002</v>
      </c>
      <c r="BN850" s="5">
        <f>AU850 / 1000000</f>
        <v>271.05549999999999</v>
      </c>
      <c r="BO850" s="5">
        <f>AW850 / 1000000</f>
        <v>798.74035100000003</v>
      </c>
      <c r="BP850" s="5">
        <f>AX850 / 1000000</f>
        <v>798.67377299999998</v>
      </c>
      <c r="BQ850" s="5">
        <f>AZ850 / 1000000</f>
        <v>578.80947000000003</v>
      </c>
      <c r="BR850" s="5">
        <f>BA850 / 1000000</f>
        <v>538.80947000000003</v>
      </c>
      <c r="BS850" s="5">
        <f>BC850 / 1000000</f>
        <v>532.00800000000004</v>
      </c>
      <c r="BT850" s="5">
        <f>BD850 / 1000000</f>
        <v>0</v>
      </c>
      <c r="BU850" s="5">
        <f>BF850 / 1000000</f>
        <v>330.98099999999999</v>
      </c>
      <c r="BV850" s="5">
        <f>BG850 / 1000000</f>
        <v>0</v>
      </c>
    </row>
    <row r="851" spans="1:74" x14ac:dyDescent="0.25">
      <c r="A851">
        <v>16</v>
      </c>
      <c r="B851" t="s">
        <v>60</v>
      </c>
      <c r="C851" t="s">
        <v>61</v>
      </c>
      <c r="D851">
        <v>2022</v>
      </c>
      <c r="E851" t="s">
        <v>62</v>
      </c>
      <c r="F851" t="s">
        <v>63</v>
      </c>
      <c r="G851">
        <v>2</v>
      </c>
      <c r="H851" t="s">
        <v>64</v>
      </c>
      <c r="I851" t="s">
        <v>3812</v>
      </c>
      <c r="J851" t="s">
        <v>1533</v>
      </c>
      <c r="K851" t="s">
        <v>1534</v>
      </c>
      <c r="L851" t="s">
        <v>3859</v>
      </c>
      <c r="M851" t="s">
        <v>1535</v>
      </c>
      <c r="N851" t="s">
        <v>3864</v>
      </c>
      <c r="O851" t="s">
        <v>68</v>
      </c>
      <c r="P851" t="s">
        <v>3876</v>
      </c>
      <c r="Q851" t="s">
        <v>368</v>
      </c>
      <c r="R851" t="s">
        <v>4082</v>
      </c>
      <c r="S851" t="s">
        <v>1673</v>
      </c>
      <c r="T851">
        <v>33</v>
      </c>
      <c r="U851">
        <v>4</v>
      </c>
      <c r="V851" t="s">
        <v>1677</v>
      </c>
      <c r="W851">
        <v>1</v>
      </c>
      <c r="X851" t="s">
        <v>72</v>
      </c>
      <c r="Y851">
        <v>1</v>
      </c>
      <c r="Z851" t="s">
        <v>73</v>
      </c>
      <c r="AA851">
        <v>1</v>
      </c>
      <c r="AB851" s="3">
        <v>23147</v>
      </c>
      <c r="AC851" s="3">
        <v>23147</v>
      </c>
      <c r="AD851" s="3">
        <v>100</v>
      </c>
      <c r="AE851" s="3">
        <v>82224</v>
      </c>
      <c r="AF851" s="3">
        <v>82224</v>
      </c>
      <c r="AG851" s="3">
        <v>100</v>
      </c>
      <c r="AH851" s="3">
        <v>80586</v>
      </c>
      <c r="AI851" s="3">
        <v>80586</v>
      </c>
      <c r="AJ851" s="3">
        <v>100</v>
      </c>
      <c r="AK851" s="3">
        <v>66790</v>
      </c>
      <c r="AL851" s="3">
        <v>0</v>
      </c>
      <c r="AM851" s="3">
        <v>0</v>
      </c>
      <c r="AN851" s="3">
        <v>27253</v>
      </c>
      <c r="AO851" s="3">
        <v>0</v>
      </c>
      <c r="AP851" s="3">
        <v>0</v>
      </c>
      <c r="AQ851" s="3">
        <v>280000</v>
      </c>
      <c r="AR851" s="3">
        <v>185957</v>
      </c>
      <c r="AS851" s="3">
        <v>66.41</v>
      </c>
      <c r="AT851" s="4">
        <v>716752547</v>
      </c>
      <c r="AU851" s="4">
        <v>676027433</v>
      </c>
      <c r="AV851" s="3">
        <v>94.32</v>
      </c>
      <c r="AW851" s="4">
        <v>2171102536</v>
      </c>
      <c r="AX851" s="4">
        <v>2144729938</v>
      </c>
      <c r="AY851" s="3">
        <v>98.79</v>
      </c>
      <c r="AZ851" s="4">
        <v>2785866077</v>
      </c>
      <c r="BA851" s="4">
        <v>2380050999</v>
      </c>
      <c r="BB851" s="3">
        <v>85.43</v>
      </c>
      <c r="BC851" s="4">
        <v>2849832000</v>
      </c>
      <c r="BD851" s="4">
        <v>0</v>
      </c>
      <c r="BE851" s="3">
        <v>0</v>
      </c>
      <c r="BF851" s="4">
        <v>1898215000</v>
      </c>
      <c r="BG851" s="4">
        <v>0</v>
      </c>
      <c r="BH851" s="3">
        <v>0</v>
      </c>
      <c r="BI851" s="4">
        <v>10421768160</v>
      </c>
      <c r="BJ851" s="4">
        <v>5200808370</v>
      </c>
      <c r="BK851" s="3">
        <v>49.9</v>
      </c>
      <c r="BM851" s="5">
        <f>AT851 / 1000000</f>
        <v>716.75254700000005</v>
      </c>
      <c r="BN851" s="5">
        <f>AU851 / 1000000</f>
        <v>676.02743299999997</v>
      </c>
      <c r="BO851" s="5">
        <f>AW851 / 1000000</f>
        <v>2171.1025359999999</v>
      </c>
      <c r="BP851" s="5">
        <f>AX851 / 1000000</f>
        <v>2144.7299379999999</v>
      </c>
      <c r="BQ851" s="5">
        <f>AZ851 / 1000000</f>
        <v>2785.8660770000001</v>
      </c>
      <c r="BR851" s="5">
        <f>BA851 / 1000000</f>
        <v>2380.050999</v>
      </c>
      <c r="BS851" s="5">
        <f>BC851 / 1000000</f>
        <v>2849.8319999999999</v>
      </c>
      <c r="BT851" s="5">
        <f>BD851 / 1000000</f>
        <v>0</v>
      </c>
      <c r="BU851" s="5">
        <f>BF851 / 1000000</f>
        <v>1898.2149999999999</v>
      </c>
      <c r="BV851" s="5">
        <f>BG851 / 1000000</f>
        <v>0</v>
      </c>
    </row>
    <row r="852" spans="1:74" x14ac:dyDescent="0.25">
      <c r="A852">
        <v>16</v>
      </c>
      <c r="B852" t="s">
        <v>60</v>
      </c>
      <c r="C852" t="s">
        <v>61</v>
      </c>
      <c r="D852">
        <v>2022</v>
      </c>
      <c r="E852" t="s">
        <v>62</v>
      </c>
      <c r="F852" t="s">
        <v>63</v>
      </c>
      <c r="G852">
        <v>2</v>
      </c>
      <c r="H852" t="s">
        <v>64</v>
      </c>
      <c r="I852" t="s">
        <v>3812</v>
      </c>
      <c r="J852" t="s">
        <v>1533</v>
      </c>
      <c r="K852" t="s">
        <v>1534</v>
      </c>
      <c r="L852" t="s">
        <v>3859</v>
      </c>
      <c r="M852" t="s">
        <v>1535</v>
      </c>
      <c r="N852" t="s">
        <v>3864</v>
      </c>
      <c r="O852" t="s">
        <v>68</v>
      </c>
      <c r="P852" t="s">
        <v>3876</v>
      </c>
      <c r="Q852" t="s">
        <v>368</v>
      </c>
      <c r="R852" t="s">
        <v>4082</v>
      </c>
      <c r="S852" t="s">
        <v>1673</v>
      </c>
      <c r="T852">
        <v>33</v>
      </c>
      <c r="U852">
        <v>5</v>
      </c>
      <c r="V852" t="s">
        <v>1678</v>
      </c>
      <c r="W852">
        <v>2</v>
      </c>
      <c r="X852" t="s">
        <v>76</v>
      </c>
      <c r="Y852">
        <v>1</v>
      </c>
      <c r="Z852" t="s">
        <v>73</v>
      </c>
      <c r="AA852">
        <v>1</v>
      </c>
      <c r="AB852" s="3">
        <v>20</v>
      </c>
      <c r="AC852" s="3">
        <v>20</v>
      </c>
      <c r="AD852" s="3">
        <v>100</v>
      </c>
      <c r="AE852" s="3">
        <v>20</v>
      </c>
      <c r="AF852" s="3">
        <v>20</v>
      </c>
      <c r="AG852" s="3">
        <v>100</v>
      </c>
      <c r="AH852" s="3">
        <v>20</v>
      </c>
      <c r="AI852" s="3">
        <v>20</v>
      </c>
      <c r="AJ852" s="3">
        <v>100</v>
      </c>
      <c r="AK852" s="3">
        <v>20</v>
      </c>
      <c r="AL852" s="3">
        <v>0</v>
      </c>
      <c r="AM852" s="3">
        <v>0</v>
      </c>
      <c r="AN852" s="3">
        <v>20</v>
      </c>
      <c r="AO852" s="3">
        <v>0</v>
      </c>
      <c r="AP852" s="3">
        <v>0</v>
      </c>
      <c r="AQ852" s="3" t="s">
        <v>77</v>
      </c>
      <c r="AR852" s="3" t="s">
        <v>77</v>
      </c>
      <c r="AS852" s="3" t="s">
        <v>77</v>
      </c>
      <c r="AT852" s="4">
        <v>518124000</v>
      </c>
      <c r="AU852" s="4">
        <v>483145000</v>
      </c>
      <c r="AV852" s="3">
        <v>93.25</v>
      </c>
      <c r="AW852" s="4">
        <v>980638610</v>
      </c>
      <c r="AX852" s="4">
        <v>980638610</v>
      </c>
      <c r="AY852" s="3">
        <v>100</v>
      </c>
      <c r="AZ852" s="4">
        <v>1142023430</v>
      </c>
      <c r="BA852" s="4">
        <v>1134038930</v>
      </c>
      <c r="BB852" s="3">
        <v>99.3</v>
      </c>
      <c r="BC852" s="4">
        <v>1026648000</v>
      </c>
      <c r="BD852" s="4">
        <v>0</v>
      </c>
      <c r="BE852" s="3">
        <v>0</v>
      </c>
      <c r="BF852" s="4">
        <v>615244000</v>
      </c>
      <c r="BG852" s="4">
        <v>0</v>
      </c>
      <c r="BH852" s="3">
        <v>0</v>
      </c>
      <c r="BI852" s="4">
        <v>4282678040</v>
      </c>
      <c r="BJ852" s="4">
        <v>2597822540</v>
      </c>
      <c r="BK852" s="3">
        <v>60.66</v>
      </c>
      <c r="BM852" s="5">
        <f>AT852 / 1000000</f>
        <v>518.12400000000002</v>
      </c>
      <c r="BN852" s="5">
        <f>AU852 / 1000000</f>
        <v>483.14499999999998</v>
      </c>
      <c r="BO852" s="5">
        <f>AW852 / 1000000</f>
        <v>980.63860999999997</v>
      </c>
      <c r="BP852" s="5">
        <f>AX852 / 1000000</f>
        <v>980.63860999999997</v>
      </c>
      <c r="BQ852" s="5">
        <f>AZ852 / 1000000</f>
        <v>1142.02343</v>
      </c>
      <c r="BR852" s="5">
        <f>BA852 / 1000000</f>
        <v>1134.0389299999999</v>
      </c>
      <c r="BS852" s="5">
        <f>BC852 / 1000000</f>
        <v>1026.6479999999999</v>
      </c>
      <c r="BT852" s="5">
        <f>BD852 / 1000000</f>
        <v>0</v>
      </c>
      <c r="BU852" s="5">
        <f>BF852 / 1000000</f>
        <v>615.24400000000003</v>
      </c>
      <c r="BV852" s="5">
        <f>BG852 / 1000000</f>
        <v>0</v>
      </c>
    </row>
    <row r="853" spans="1:74" x14ac:dyDescent="0.25">
      <c r="A853">
        <v>16</v>
      </c>
      <c r="B853" t="s">
        <v>60</v>
      </c>
      <c r="C853" t="s">
        <v>61</v>
      </c>
      <c r="D853">
        <v>2022</v>
      </c>
      <c r="E853" t="s">
        <v>62</v>
      </c>
      <c r="F853" t="s">
        <v>63</v>
      </c>
      <c r="G853">
        <v>2</v>
      </c>
      <c r="H853" t="s">
        <v>64</v>
      </c>
      <c r="I853" t="s">
        <v>3813</v>
      </c>
      <c r="J853" t="s">
        <v>1679</v>
      </c>
      <c r="K853" t="s">
        <v>1680</v>
      </c>
      <c r="L853" t="s">
        <v>3849</v>
      </c>
      <c r="M853" t="s">
        <v>131</v>
      </c>
      <c r="N853" t="s">
        <v>3864</v>
      </c>
      <c r="O853" t="s">
        <v>68</v>
      </c>
      <c r="P853" t="s">
        <v>3869</v>
      </c>
      <c r="Q853" t="s">
        <v>69</v>
      </c>
      <c r="R853" t="s">
        <v>4083</v>
      </c>
      <c r="S853" t="s">
        <v>1681</v>
      </c>
      <c r="T853">
        <v>42</v>
      </c>
      <c r="U853">
        <v>1</v>
      </c>
      <c r="V853" t="s">
        <v>1682</v>
      </c>
      <c r="W853">
        <v>1</v>
      </c>
      <c r="X853" t="s">
        <v>72</v>
      </c>
      <c r="Y853">
        <v>1</v>
      </c>
      <c r="Z853" t="s">
        <v>73</v>
      </c>
      <c r="AA853">
        <v>1</v>
      </c>
      <c r="AB853" s="3">
        <v>1</v>
      </c>
      <c r="AC853" s="3">
        <v>1</v>
      </c>
      <c r="AD853" s="3">
        <v>100</v>
      </c>
      <c r="AE853" s="3">
        <v>4</v>
      </c>
      <c r="AF853" s="3">
        <v>4</v>
      </c>
      <c r="AG853" s="3">
        <v>100</v>
      </c>
      <c r="AH853" s="3">
        <v>5</v>
      </c>
      <c r="AI853" s="3">
        <v>5</v>
      </c>
      <c r="AJ853" s="3">
        <v>100</v>
      </c>
      <c r="AK853" s="3">
        <v>5</v>
      </c>
      <c r="AL853" s="3">
        <v>0</v>
      </c>
      <c r="AM853" s="3">
        <v>0</v>
      </c>
      <c r="AN853" s="3">
        <v>1</v>
      </c>
      <c r="AO853" s="3">
        <v>0</v>
      </c>
      <c r="AP853" s="3">
        <v>0</v>
      </c>
      <c r="AQ853" s="3">
        <v>16</v>
      </c>
      <c r="AR853" s="3">
        <v>10</v>
      </c>
      <c r="AS853" s="3">
        <v>62.5</v>
      </c>
      <c r="AT853" s="4">
        <v>82390360</v>
      </c>
      <c r="AU853" s="4">
        <v>82390360</v>
      </c>
      <c r="AV853" s="3">
        <v>100</v>
      </c>
      <c r="AW853" s="4">
        <v>143588500</v>
      </c>
      <c r="AX853" s="4">
        <v>141588500</v>
      </c>
      <c r="AY853" s="3">
        <v>98.61</v>
      </c>
      <c r="AZ853" s="4">
        <v>93134159</v>
      </c>
      <c r="BA853" s="4">
        <v>93134159</v>
      </c>
      <c r="BB853" s="3">
        <v>100</v>
      </c>
      <c r="BC853" s="4">
        <v>54477000</v>
      </c>
      <c r="BD853" s="4">
        <v>0</v>
      </c>
      <c r="BE853" s="3">
        <v>0</v>
      </c>
      <c r="BF853" s="4">
        <v>208309773</v>
      </c>
      <c r="BG853" s="4">
        <v>0</v>
      </c>
      <c r="BH853" s="3">
        <v>0</v>
      </c>
      <c r="BI853" s="4">
        <v>581899792</v>
      </c>
      <c r="BJ853" s="4">
        <v>317113019</v>
      </c>
      <c r="BK853" s="3">
        <v>54.5</v>
      </c>
      <c r="BL853" t="s">
        <v>1683</v>
      </c>
      <c r="BM853" s="5">
        <f>AT853 / 1000000</f>
        <v>82.390360000000001</v>
      </c>
      <c r="BN853" s="5">
        <f>AU853 / 1000000</f>
        <v>82.390360000000001</v>
      </c>
      <c r="BO853" s="5">
        <f>AW853 / 1000000</f>
        <v>143.58850000000001</v>
      </c>
      <c r="BP853" s="5">
        <f>AX853 / 1000000</f>
        <v>141.58850000000001</v>
      </c>
      <c r="BQ853" s="5">
        <f>AZ853 / 1000000</f>
        <v>93.134158999999997</v>
      </c>
      <c r="BR853" s="5">
        <f>BA853 / 1000000</f>
        <v>93.134158999999997</v>
      </c>
      <c r="BS853" s="5">
        <f>BC853 / 1000000</f>
        <v>54.476999999999997</v>
      </c>
      <c r="BT853" s="5">
        <f>BD853 / 1000000</f>
        <v>0</v>
      </c>
      <c r="BU853" s="5">
        <f>BF853 / 1000000</f>
        <v>208.30977300000001</v>
      </c>
      <c r="BV853" s="5">
        <f>BG853 / 1000000</f>
        <v>0</v>
      </c>
    </row>
    <row r="854" spans="1:74" x14ac:dyDescent="0.25">
      <c r="A854">
        <v>16</v>
      </c>
      <c r="B854" t="s">
        <v>60</v>
      </c>
      <c r="C854" t="s">
        <v>61</v>
      </c>
      <c r="D854">
        <v>2022</v>
      </c>
      <c r="E854" t="s">
        <v>62</v>
      </c>
      <c r="F854" t="s">
        <v>63</v>
      </c>
      <c r="G854">
        <v>2</v>
      </c>
      <c r="H854" t="s">
        <v>64</v>
      </c>
      <c r="I854" t="s">
        <v>3813</v>
      </c>
      <c r="J854" t="s">
        <v>1679</v>
      </c>
      <c r="K854" t="s">
        <v>1680</v>
      </c>
      <c r="L854" t="s">
        <v>3849</v>
      </c>
      <c r="M854" t="s">
        <v>131</v>
      </c>
      <c r="N854" t="s">
        <v>3864</v>
      </c>
      <c r="O854" t="s">
        <v>68</v>
      </c>
      <c r="P854" t="s">
        <v>3869</v>
      </c>
      <c r="Q854" t="s">
        <v>69</v>
      </c>
      <c r="R854" t="s">
        <v>4083</v>
      </c>
      <c r="S854" t="s">
        <v>1681</v>
      </c>
      <c r="T854">
        <v>42</v>
      </c>
      <c r="U854">
        <v>2</v>
      </c>
      <c r="V854" t="s">
        <v>1684</v>
      </c>
      <c r="W854">
        <v>1</v>
      </c>
      <c r="X854" t="s">
        <v>72</v>
      </c>
      <c r="Y854">
        <v>1</v>
      </c>
      <c r="Z854" t="s">
        <v>73</v>
      </c>
      <c r="AA854">
        <v>1</v>
      </c>
      <c r="AB854" s="3">
        <v>0</v>
      </c>
      <c r="AC854" s="3">
        <v>0</v>
      </c>
      <c r="AD854" s="3">
        <v>0</v>
      </c>
      <c r="AE854" s="3">
        <v>0</v>
      </c>
      <c r="AF854" s="3">
        <v>0</v>
      </c>
      <c r="AG854" s="3">
        <v>0</v>
      </c>
      <c r="AH854" s="3">
        <v>3</v>
      </c>
      <c r="AI854" s="3">
        <v>3</v>
      </c>
      <c r="AJ854" s="3">
        <v>100</v>
      </c>
      <c r="AK854" s="3">
        <v>3</v>
      </c>
      <c r="AL854" s="3">
        <v>0</v>
      </c>
      <c r="AM854" s="3">
        <v>0</v>
      </c>
      <c r="AN854" s="3">
        <v>2</v>
      </c>
      <c r="AO854" s="3">
        <v>0</v>
      </c>
      <c r="AP854" s="3">
        <v>0</v>
      </c>
      <c r="AQ854" s="3">
        <v>8</v>
      </c>
      <c r="AR854" s="3">
        <v>3</v>
      </c>
      <c r="AS854" s="3">
        <v>37.5</v>
      </c>
      <c r="AT854" s="4">
        <v>0</v>
      </c>
      <c r="AU854" s="4">
        <v>0</v>
      </c>
      <c r="AV854" s="3">
        <v>0</v>
      </c>
      <c r="AW854" s="4">
        <v>0</v>
      </c>
      <c r="AX854" s="4">
        <v>0</v>
      </c>
      <c r="AY854" s="3">
        <v>0</v>
      </c>
      <c r="AZ854" s="4">
        <v>106833333</v>
      </c>
      <c r="BA854" s="4">
        <v>106833333</v>
      </c>
      <c r="BB854" s="3">
        <v>100</v>
      </c>
      <c r="BC854" s="4">
        <v>77000000</v>
      </c>
      <c r="BD854" s="4">
        <v>0</v>
      </c>
      <c r="BE854" s="3">
        <v>0</v>
      </c>
      <c r="BF854" s="4">
        <v>90000000</v>
      </c>
      <c r="BG854" s="4">
        <v>0</v>
      </c>
      <c r="BH854" s="3">
        <v>0</v>
      </c>
      <c r="BI854" s="4">
        <v>273833333</v>
      </c>
      <c r="BJ854" s="4">
        <v>106833333</v>
      </c>
      <c r="BK854" s="3">
        <v>39.01</v>
      </c>
      <c r="BL854" t="s">
        <v>1685</v>
      </c>
      <c r="BM854" s="5">
        <f>AT854 / 1000000</f>
        <v>0</v>
      </c>
      <c r="BN854" s="5">
        <f>AU854 / 1000000</f>
        <v>0</v>
      </c>
      <c r="BO854" s="5">
        <f>AW854 / 1000000</f>
        <v>0</v>
      </c>
      <c r="BP854" s="5">
        <f>AX854 / 1000000</f>
        <v>0</v>
      </c>
      <c r="BQ854" s="5">
        <f>AZ854 / 1000000</f>
        <v>106.833333</v>
      </c>
      <c r="BR854" s="5">
        <f>BA854 / 1000000</f>
        <v>106.833333</v>
      </c>
      <c r="BS854" s="5">
        <f>BC854 / 1000000</f>
        <v>77</v>
      </c>
      <c r="BT854" s="5">
        <f>BD854 / 1000000</f>
        <v>0</v>
      </c>
      <c r="BU854" s="5">
        <f>BF854 / 1000000</f>
        <v>90</v>
      </c>
      <c r="BV854" s="5">
        <f>BG854 / 1000000</f>
        <v>0</v>
      </c>
    </row>
    <row r="855" spans="1:74" x14ac:dyDescent="0.25">
      <c r="A855">
        <v>16</v>
      </c>
      <c r="B855" t="s">
        <v>60</v>
      </c>
      <c r="C855" t="s">
        <v>61</v>
      </c>
      <c r="D855">
        <v>2022</v>
      </c>
      <c r="E855" t="s">
        <v>62</v>
      </c>
      <c r="F855" t="s">
        <v>63</v>
      </c>
      <c r="G855">
        <v>2</v>
      </c>
      <c r="H855" t="s">
        <v>64</v>
      </c>
      <c r="I855" t="s">
        <v>3813</v>
      </c>
      <c r="J855" t="s">
        <v>1679</v>
      </c>
      <c r="K855" t="s">
        <v>1680</v>
      </c>
      <c r="L855" t="s">
        <v>3849</v>
      </c>
      <c r="M855" t="s">
        <v>131</v>
      </c>
      <c r="N855" t="s">
        <v>3864</v>
      </c>
      <c r="O855" t="s">
        <v>68</v>
      </c>
      <c r="P855" t="s">
        <v>3869</v>
      </c>
      <c r="Q855" t="s">
        <v>69</v>
      </c>
      <c r="R855" t="s">
        <v>4083</v>
      </c>
      <c r="S855" t="s">
        <v>1681</v>
      </c>
      <c r="T855">
        <v>42</v>
      </c>
      <c r="U855">
        <v>3</v>
      </c>
      <c r="V855" t="s">
        <v>1686</v>
      </c>
      <c r="W855">
        <v>2</v>
      </c>
      <c r="X855" t="s">
        <v>76</v>
      </c>
      <c r="Y855">
        <v>1</v>
      </c>
      <c r="Z855" t="s">
        <v>73</v>
      </c>
      <c r="AA855">
        <v>1</v>
      </c>
      <c r="AB855" s="3">
        <v>1</v>
      </c>
      <c r="AC855" s="3">
        <v>1</v>
      </c>
      <c r="AD855" s="3">
        <v>100</v>
      </c>
      <c r="AE855" s="3">
        <v>0</v>
      </c>
      <c r="AF855" s="3">
        <v>0</v>
      </c>
      <c r="AG855" s="3">
        <v>0</v>
      </c>
      <c r="AH855" s="3">
        <v>2</v>
      </c>
      <c r="AI855" s="3">
        <v>2</v>
      </c>
      <c r="AJ855" s="3">
        <v>100</v>
      </c>
      <c r="AK855" s="3">
        <v>2</v>
      </c>
      <c r="AL855" s="3">
        <v>0</v>
      </c>
      <c r="AM855" s="3">
        <v>0</v>
      </c>
      <c r="AN855" s="3">
        <v>2</v>
      </c>
      <c r="AO855" s="3">
        <v>0</v>
      </c>
      <c r="AP855" s="3">
        <v>0</v>
      </c>
      <c r="AQ855" s="3" t="s">
        <v>77</v>
      </c>
      <c r="AR855" s="3" t="s">
        <v>77</v>
      </c>
      <c r="AS855" s="3" t="s">
        <v>77</v>
      </c>
      <c r="AT855" s="4">
        <v>40000000</v>
      </c>
      <c r="AU855" s="4">
        <v>40000000</v>
      </c>
      <c r="AV855" s="3">
        <v>100</v>
      </c>
      <c r="AW855" s="4">
        <v>0</v>
      </c>
      <c r="AX855" s="4">
        <v>0</v>
      </c>
      <c r="AY855" s="3">
        <v>0</v>
      </c>
      <c r="AZ855" s="4">
        <v>68577220</v>
      </c>
      <c r="BA855" s="4">
        <v>68577220</v>
      </c>
      <c r="BB855" s="3">
        <v>100</v>
      </c>
      <c r="BC855" s="4">
        <v>66200000</v>
      </c>
      <c r="BD855" s="4">
        <v>0</v>
      </c>
      <c r="BE855" s="3">
        <v>0</v>
      </c>
      <c r="BF855" s="4">
        <v>10000000</v>
      </c>
      <c r="BG855" s="4">
        <v>0</v>
      </c>
      <c r="BH855" s="3">
        <v>0</v>
      </c>
      <c r="BI855" s="4">
        <v>184777220</v>
      </c>
      <c r="BJ855" s="4">
        <v>108577220</v>
      </c>
      <c r="BK855" s="3">
        <v>58.76</v>
      </c>
      <c r="BL855" t="s">
        <v>1687</v>
      </c>
      <c r="BM855" s="5">
        <f>AT855 / 1000000</f>
        <v>40</v>
      </c>
      <c r="BN855" s="5">
        <f>AU855 / 1000000</f>
        <v>40</v>
      </c>
      <c r="BO855" s="5">
        <f>AW855 / 1000000</f>
        <v>0</v>
      </c>
      <c r="BP855" s="5">
        <f>AX855 / 1000000</f>
        <v>0</v>
      </c>
      <c r="BQ855" s="5">
        <f>AZ855 / 1000000</f>
        <v>68.577219999999997</v>
      </c>
      <c r="BR855" s="5">
        <f>BA855 / 1000000</f>
        <v>68.577219999999997</v>
      </c>
      <c r="BS855" s="5">
        <f>BC855 / 1000000</f>
        <v>66.2</v>
      </c>
      <c r="BT855" s="5">
        <f>BD855 / 1000000</f>
        <v>0</v>
      </c>
      <c r="BU855" s="5">
        <f>BF855 / 1000000</f>
        <v>10</v>
      </c>
      <c r="BV855" s="5">
        <f>BG855 / 1000000</f>
        <v>0</v>
      </c>
    </row>
    <row r="856" spans="1:74" x14ac:dyDescent="0.25">
      <c r="A856">
        <v>16</v>
      </c>
      <c r="B856" t="s">
        <v>60</v>
      </c>
      <c r="C856" t="s">
        <v>61</v>
      </c>
      <c r="D856">
        <v>2022</v>
      </c>
      <c r="E856" t="s">
        <v>62</v>
      </c>
      <c r="F856" t="s">
        <v>63</v>
      </c>
      <c r="G856">
        <v>2</v>
      </c>
      <c r="H856" t="s">
        <v>64</v>
      </c>
      <c r="I856" t="s">
        <v>3813</v>
      </c>
      <c r="J856" t="s">
        <v>1679</v>
      </c>
      <c r="K856" t="s">
        <v>1680</v>
      </c>
      <c r="L856" t="s">
        <v>3849</v>
      </c>
      <c r="M856" t="s">
        <v>131</v>
      </c>
      <c r="N856" t="s">
        <v>3864</v>
      </c>
      <c r="O856" t="s">
        <v>68</v>
      </c>
      <c r="P856" t="s">
        <v>3869</v>
      </c>
      <c r="Q856" t="s">
        <v>69</v>
      </c>
      <c r="R856" t="s">
        <v>4083</v>
      </c>
      <c r="S856" t="s">
        <v>1681</v>
      </c>
      <c r="T856">
        <v>42</v>
      </c>
      <c r="U856">
        <v>4</v>
      </c>
      <c r="V856" t="s">
        <v>1688</v>
      </c>
      <c r="W856">
        <v>2</v>
      </c>
      <c r="X856" t="s">
        <v>76</v>
      </c>
      <c r="Y856">
        <v>1</v>
      </c>
      <c r="Z856" t="s">
        <v>73</v>
      </c>
      <c r="AA856">
        <v>1</v>
      </c>
      <c r="AB856" s="3">
        <v>2</v>
      </c>
      <c r="AC856" s="3">
        <v>2</v>
      </c>
      <c r="AD856" s="3">
        <v>100</v>
      </c>
      <c r="AE856" s="3">
        <v>4</v>
      </c>
      <c r="AF856" s="3">
        <v>4</v>
      </c>
      <c r="AG856" s="3">
        <v>100</v>
      </c>
      <c r="AH856" s="3">
        <v>4</v>
      </c>
      <c r="AI856" s="3">
        <v>4</v>
      </c>
      <c r="AJ856" s="3">
        <v>100</v>
      </c>
      <c r="AK856" s="3">
        <v>4</v>
      </c>
      <c r="AL856" s="3">
        <v>0</v>
      </c>
      <c r="AM856" s="3">
        <v>0</v>
      </c>
      <c r="AN856" s="3">
        <v>4</v>
      </c>
      <c r="AO856" s="3">
        <v>0</v>
      </c>
      <c r="AP856" s="3">
        <v>0</v>
      </c>
      <c r="AQ856" s="3" t="s">
        <v>77</v>
      </c>
      <c r="AR856" s="3" t="s">
        <v>77</v>
      </c>
      <c r="AS856" s="3" t="s">
        <v>77</v>
      </c>
      <c r="AT856" s="4">
        <v>200647200</v>
      </c>
      <c r="AU856" s="4">
        <v>200647200</v>
      </c>
      <c r="AV856" s="3">
        <v>100</v>
      </c>
      <c r="AW856" s="4">
        <v>413527664</v>
      </c>
      <c r="AX856" s="4">
        <v>413527664</v>
      </c>
      <c r="AY856" s="3">
        <v>100</v>
      </c>
      <c r="AZ856" s="4">
        <v>420772600</v>
      </c>
      <c r="BA856" s="4">
        <v>420772600</v>
      </c>
      <c r="BB856" s="3">
        <v>100</v>
      </c>
      <c r="BC856" s="4">
        <v>257112000</v>
      </c>
      <c r="BD856" s="4">
        <v>0</v>
      </c>
      <c r="BE856" s="3">
        <v>0</v>
      </c>
      <c r="BF856" s="4">
        <v>505675586</v>
      </c>
      <c r="BG856" s="4">
        <v>0</v>
      </c>
      <c r="BH856" s="3">
        <v>0</v>
      </c>
      <c r="BI856" s="4">
        <v>1797735050</v>
      </c>
      <c r="BJ856" s="4">
        <v>1034947464</v>
      </c>
      <c r="BK856" s="3">
        <v>57.57</v>
      </c>
      <c r="BL856" t="s">
        <v>1689</v>
      </c>
      <c r="BM856" s="5">
        <f>AT856 / 1000000</f>
        <v>200.6472</v>
      </c>
      <c r="BN856" s="5">
        <f>AU856 / 1000000</f>
        <v>200.6472</v>
      </c>
      <c r="BO856" s="5">
        <f>AW856 / 1000000</f>
        <v>413.52766400000002</v>
      </c>
      <c r="BP856" s="5">
        <f>AX856 / 1000000</f>
        <v>413.52766400000002</v>
      </c>
      <c r="BQ856" s="5">
        <f>AZ856 / 1000000</f>
        <v>420.77260000000001</v>
      </c>
      <c r="BR856" s="5">
        <f>BA856 / 1000000</f>
        <v>420.77260000000001</v>
      </c>
      <c r="BS856" s="5">
        <f>BC856 / 1000000</f>
        <v>257.11200000000002</v>
      </c>
      <c r="BT856" s="5">
        <f>BD856 / 1000000</f>
        <v>0</v>
      </c>
      <c r="BU856" s="5">
        <f>BF856 / 1000000</f>
        <v>505.67558600000001</v>
      </c>
      <c r="BV856" s="5">
        <f>BG856 / 1000000</f>
        <v>0</v>
      </c>
    </row>
    <row r="857" spans="1:74" x14ac:dyDescent="0.25">
      <c r="A857">
        <v>16</v>
      </c>
      <c r="B857" t="s">
        <v>60</v>
      </c>
      <c r="C857" t="s">
        <v>61</v>
      </c>
      <c r="D857">
        <v>2022</v>
      </c>
      <c r="E857" t="s">
        <v>62</v>
      </c>
      <c r="F857" t="s">
        <v>63</v>
      </c>
      <c r="G857">
        <v>2</v>
      </c>
      <c r="H857" t="s">
        <v>64</v>
      </c>
      <c r="I857" t="s">
        <v>3813</v>
      </c>
      <c r="J857" t="s">
        <v>1679</v>
      </c>
      <c r="K857" t="s">
        <v>1680</v>
      </c>
      <c r="L857" t="s">
        <v>3849</v>
      </c>
      <c r="M857" t="s">
        <v>131</v>
      </c>
      <c r="N857" t="s">
        <v>3864</v>
      </c>
      <c r="O857" t="s">
        <v>68</v>
      </c>
      <c r="P857" t="s">
        <v>3869</v>
      </c>
      <c r="Q857" t="s">
        <v>69</v>
      </c>
      <c r="R857" t="s">
        <v>4083</v>
      </c>
      <c r="S857" t="s">
        <v>1681</v>
      </c>
      <c r="T857">
        <v>42</v>
      </c>
      <c r="U857">
        <v>5</v>
      </c>
      <c r="V857" t="s">
        <v>1690</v>
      </c>
      <c r="W857">
        <v>2</v>
      </c>
      <c r="X857" t="s">
        <v>76</v>
      </c>
      <c r="Y857">
        <v>4</v>
      </c>
      <c r="Z857" t="s">
        <v>344</v>
      </c>
      <c r="AA857">
        <v>1</v>
      </c>
      <c r="AB857" s="3">
        <v>0</v>
      </c>
      <c r="AC857" s="3">
        <v>0</v>
      </c>
      <c r="AD857" s="3">
        <v>0</v>
      </c>
      <c r="AE857" s="3">
        <v>0</v>
      </c>
      <c r="AF857" s="3">
        <v>0</v>
      </c>
      <c r="AG857" s="3">
        <v>0</v>
      </c>
      <c r="AH857" s="3">
        <v>0</v>
      </c>
      <c r="AI857" s="3">
        <v>0</v>
      </c>
      <c r="AJ857" s="3">
        <v>0</v>
      </c>
      <c r="AK857" s="3">
        <v>0</v>
      </c>
      <c r="AL857" s="3">
        <v>0</v>
      </c>
      <c r="AM857" s="3">
        <v>0</v>
      </c>
      <c r="AN857" s="3">
        <v>0</v>
      </c>
      <c r="AO857" s="3">
        <v>0</v>
      </c>
      <c r="AP857" s="3">
        <v>0</v>
      </c>
      <c r="AQ857" s="3" t="s">
        <v>77</v>
      </c>
      <c r="AR857" s="3" t="s">
        <v>77</v>
      </c>
      <c r="AS857" s="3" t="s">
        <v>77</v>
      </c>
      <c r="AT857" s="4">
        <v>0</v>
      </c>
      <c r="AU857" s="4">
        <v>0</v>
      </c>
      <c r="AV857" s="3">
        <v>0</v>
      </c>
      <c r="AW857" s="4">
        <v>0</v>
      </c>
      <c r="AX857" s="4">
        <v>0</v>
      </c>
      <c r="AY857" s="3">
        <v>0</v>
      </c>
      <c r="AZ857" s="4">
        <v>0</v>
      </c>
      <c r="BA857" s="4">
        <v>0</v>
      </c>
      <c r="BB857" s="3">
        <v>0</v>
      </c>
      <c r="BC857" s="4">
        <v>0</v>
      </c>
      <c r="BD857" s="4">
        <v>0</v>
      </c>
      <c r="BE857" s="3">
        <v>0</v>
      </c>
      <c r="BF857" s="4">
        <v>0</v>
      </c>
      <c r="BG857" s="4">
        <v>0</v>
      </c>
      <c r="BH857" s="3">
        <v>0</v>
      </c>
      <c r="BI857" s="4">
        <v>0</v>
      </c>
      <c r="BJ857" s="4">
        <v>0</v>
      </c>
      <c r="BK857" s="3">
        <v>0</v>
      </c>
      <c r="BM857" s="5">
        <f>AT857 / 1000000</f>
        <v>0</v>
      </c>
      <c r="BN857" s="5">
        <f>AU857 / 1000000</f>
        <v>0</v>
      </c>
      <c r="BO857" s="5">
        <f>AW857 / 1000000</f>
        <v>0</v>
      </c>
      <c r="BP857" s="5">
        <f>AX857 / 1000000</f>
        <v>0</v>
      </c>
      <c r="BQ857" s="5">
        <f>AZ857 / 1000000</f>
        <v>0</v>
      </c>
      <c r="BR857" s="5">
        <f>BA857 / 1000000</f>
        <v>0</v>
      </c>
      <c r="BS857" s="5">
        <f>BC857 / 1000000</f>
        <v>0</v>
      </c>
      <c r="BT857" s="5">
        <f>BD857 / 1000000</f>
        <v>0</v>
      </c>
      <c r="BU857" s="5">
        <f>BF857 / 1000000</f>
        <v>0</v>
      </c>
      <c r="BV857" s="5">
        <f>BG857 / 1000000</f>
        <v>0</v>
      </c>
    </row>
    <row r="858" spans="1:74" x14ac:dyDescent="0.25">
      <c r="A858">
        <v>16</v>
      </c>
      <c r="B858" t="s">
        <v>60</v>
      </c>
      <c r="C858" t="s">
        <v>61</v>
      </c>
      <c r="D858">
        <v>2022</v>
      </c>
      <c r="E858" t="s">
        <v>62</v>
      </c>
      <c r="F858" t="s">
        <v>63</v>
      </c>
      <c r="G858">
        <v>2</v>
      </c>
      <c r="H858" t="s">
        <v>64</v>
      </c>
      <c r="I858" t="s">
        <v>3813</v>
      </c>
      <c r="J858" t="s">
        <v>1679</v>
      </c>
      <c r="K858" t="s">
        <v>1680</v>
      </c>
      <c r="L858" t="s">
        <v>3849</v>
      </c>
      <c r="M858" t="s">
        <v>131</v>
      </c>
      <c r="N858" t="s">
        <v>3864</v>
      </c>
      <c r="O858" t="s">
        <v>68</v>
      </c>
      <c r="P858" t="s">
        <v>3869</v>
      </c>
      <c r="Q858" t="s">
        <v>69</v>
      </c>
      <c r="R858" t="s">
        <v>4083</v>
      </c>
      <c r="S858" t="s">
        <v>1681</v>
      </c>
      <c r="T858">
        <v>42</v>
      </c>
      <c r="U858">
        <v>6</v>
      </c>
      <c r="V858" t="s">
        <v>1691</v>
      </c>
      <c r="W858">
        <v>2</v>
      </c>
      <c r="X858" t="s">
        <v>76</v>
      </c>
      <c r="Y858">
        <v>4</v>
      </c>
      <c r="Z858" t="s">
        <v>344</v>
      </c>
      <c r="AA858">
        <v>1</v>
      </c>
      <c r="AB858" s="3">
        <v>0</v>
      </c>
      <c r="AC858" s="3">
        <v>0</v>
      </c>
      <c r="AD858" s="3">
        <v>0</v>
      </c>
      <c r="AE858" s="3">
        <v>0</v>
      </c>
      <c r="AF858" s="3">
        <v>0</v>
      </c>
      <c r="AG858" s="3">
        <v>0</v>
      </c>
      <c r="AH858" s="3">
        <v>0</v>
      </c>
      <c r="AI858" s="3">
        <v>0</v>
      </c>
      <c r="AJ858" s="3">
        <v>0</v>
      </c>
      <c r="AK858" s="3">
        <v>0</v>
      </c>
      <c r="AL858" s="3">
        <v>0</v>
      </c>
      <c r="AM858" s="3">
        <v>0</v>
      </c>
      <c r="AN858" s="3">
        <v>0</v>
      </c>
      <c r="AO858" s="3">
        <v>0</v>
      </c>
      <c r="AP858" s="3">
        <v>0</v>
      </c>
      <c r="AQ858" s="3" t="s">
        <v>77</v>
      </c>
      <c r="AR858" s="3" t="s">
        <v>77</v>
      </c>
      <c r="AS858" s="3" t="s">
        <v>77</v>
      </c>
      <c r="AT858" s="4">
        <v>0</v>
      </c>
      <c r="AU858" s="4">
        <v>0</v>
      </c>
      <c r="AV858" s="3">
        <v>0</v>
      </c>
      <c r="AW858" s="4">
        <v>0</v>
      </c>
      <c r="AX858" s="4">
        <v>0</v>
      </c>
      <c r="AY858" s="3">
        <v>0</v>
      </c>
      <c r="AZ858" s="4">
        <v>0</v>
      </c>
      <c r="BA858" s="4">
        <v>0</v>
      </c>
      <c r="BB858" s="3">
        <v>0</v>
      </c>
      <c r="BC858" s="4">
        <v>0</v>
      </c>
      <c r="BD858" s="4">
        <v>0</v>
      </c>
      <c r="BE858" s="3">
        <v>0</v>
      </c>
      <c r="BF858" s="4">
        <v>0</v>
      </c>
      <c r="BG858" s="4">
        <v>0</v>
      </c>
      <c r="BH858" s="3">
        <v>0</v>
      </c>
      <c r="BI858" s="4">
        <v>0</v>
      </c>
      <c r="BJ858" s="4">
        <v>0</v>
      </c>
      <c r="BK858" s="3">
        <v>0</v>
      </c>
      <c r="BM858" s="5">
        <f>AT858 / 1000000</f>
        <v>0</v>
      </c>
      <c r="BN858" s="5">
        <f>AU858 / 1000000</f>
        <v>0</v>
      </c>
      <c r="BO858" s="5">
        <f>AW858 / 1000000</f>
        <v>0</v>
      </c>
      <c r="BP858" s="5">
        <f>AX858 / 1000000</f>
        <v>0</v>
      </c>
      <c r="BQ858" s="5">
        <f>AZ858 / 1000000</f>
        <v>0</v>
      </c>
      <c r="BR858" s="5">
        <f>BA858 / 1000000</f>
        <v>0</v>
      </c>
      <c r="BS858" s="5">
        <f>BC858 / 1000000</f>
        <v>0</v>
      </c>
      <c r="BT858" s="5">
        <f>BD858 / 1000000</f>
        <v>0</v>
      </c>
      <c r="BU858" s="5">
        <f>BF858 / 1000000</f>
        <v>0</v>
      </c>
      <c r="BV858" s="5">
        <f>BG858 / 1000000</f>
        <v>0</v>
      </c>
    </row>
    <row r="859" spans="1:74" x14ac:dyDescent="0.25">
      <c r="A859">
        <v>16</v>
      </c>
      <c r="B859" t="s">
        <v>60</v>
      </c>
      <c r="C859" t="s">
        <v>61</v>
      </c>
      <c r="D859">
        <v>2022</v>
      </c>
      <c r="E859" t="s">
        <v>62</v>
      </c>
      <c r="F859" t="s">
        <v>63</v>
      </c>
      <c r="G859">
        <v>2</v>
      </c>
      <c r="H859" t="s">
        <v>64</v>
      </c>
      <c r="I859" t="s">
        <v>3813</v>
      </c>
      <c r="J859" t="s">
        <v>1679</v>
      </c>
      <c r="K859" t="s">
        <v>1680</v>
      </c>
      <c r="L859" t="s">
        <v>3849</v>
      </c>
      <c r="M859" t="s">
        <v>131</v>
      </c>
      <c r="N859" t="s">
        <v>3864</v>
      </c>
      <c r="O859" t="s">
        <v>68</v>
      </c>
      <c r="P859" t="s">
        <v>3869</v>
      </c>
      <c r="Q859" t="s">
        <v>69</v>
      </c>
      <c r="R859" t="s">
        <v>4083</v>
      </c>
      <c r="S859" t="s">
        <v>1681</v>
      </c>
      <c r="T859">
        <v>42</v>
      </c>
      <c r="U859">
        <v>7</v>
      </c>
      <c r="V859" t="s">
        <v>1692</v>
      </c>
      <c r="W859">
        <v>2</v>
      </c>
      <c r="X859" t="s">
        <v>76</v>
      </c>
      <c r="Y859">
        <v>1</v>
      </c>
      <c r="Z859" t="s">
        <v>73</v>
      </c>
      <c r="AA859">
        <v>1</v>
      </c>
      <c r="AB859" s="3">
        <v>2</v>
      </c>
      <c r="AC859" s="3">
        <v>2</v>
      </c>
      <c r="AD859" s="3">
        <v>100</v>
      </c>
      <c r="AE859" s="3">
        <v>2</v>
      </c>
      <c r="AF859" s="3">
        <v>2</v>
      </c>
      <c r="AG859" s="3">
        <v>100</v>
      </c>
      <c r="AH859" s="3">
        <v>2</v>
      </c>
      <c r="AI859" s="3">
        <v>2</v>
      </c>
      <c r="AJ859" s="3">
        <v>100</v>
      </c>
      <c r="AK859" s="3">
        <v>2</v>
      </c>
      <c r="AL859" s="3">
        <v>0</v>
      </c>
      <c r="AM859" s="3">
        <v>0</v>
      </c>
      <c r="AN859" s="3">
        <v>2</v>
      </c>
      <c r="AO859" s="3">
        <v>0</v>
      </c>
      <c r="AP859" s="3">
        <v>0</v>
      </c>
      <c r="AQ859" s="3" t="s">
        <v>77</v>
      </c>
      <c r="AR859" s="3" t="s">
        <v>77</v>
      </c>
      <c r="AS859" s="3" t="s">
        <v>77</v>
      </c>
      <c r="AT859" s="4">
        <v>82134840</v>
      </c>
      <c r="AU859" s="4">
        <v>60073610</v>
      </c>
      <c r="AV859" s="3">
        <v>73.14</v>
      </c>
      <c r="AW859" s="4">
        <v>95198254</v>
      </c>
      <c r="AX859" s="4">
        <v>92029600</v>
      </c>
      <c r="AY859" s="3">
        <v>96.67</v>
      </c>
      <c r="AZ859" s="4">
        <v>59490000</v>
      </c>
      <c r="BA859" s="4">
        <v>59490000</v>
      </c>
      <c r="BB859" s="3">
        <v>100</v>
      </c>
      <c r="BC859" s="4">
        <v>150000000</v>
      </c>
      <c r="BD859" s="4">
        <v>0</v>
      </c>
      <c r="BE859" s="3">
        <v>0</v>
      </c>
      <c r="BF859" s="4">
        <v>140593126</v>
      </c>
      <c r="BG859" s="4">
        <v>0</v>
      </c>
      <c r="BH859" s="3">
        <v>0</v>
      </c>
      <c r="BI859" s="4">
        <v>527416220</v>
      </c>
      <c r="BJ859" s="4">
        <v>211593210</v>
      </c>
      <c r="BK859" s="3">
        <v>40.119999999999997</v>
      </c>
      <c r="BL859" t="s">
        <v>1693</v>
      </c>
      <c r="BM859" s="5">
        <f>AT859 / 1000000</f>
        <v>82.134839999999997</v>
      </c>
      <c r="BN859" s="5">
        <f>AU859 / 1000000</f>
        <v>60.073610000000002</v>
      </c>
      <c r="BO859" s="5">
        <f>AW859 / 1000000</f>
        <v>95.198254000000006</v>
      </c>
      <c r="BP859" s="5">
        <f>AX859 / 1000000</f>
        <v>92.029600000000002</v>
      </c>
      <c r="BQ859" s="5">
        <f>AZ859 / 1000000</f>
        <v>59.49</v>
      </c>
      <c r="BR859" s="5">
        <f>BA859 / 1000000</f>
        <v>59.49</v>
      </c>
      <c r="BS859" s="5">
        <f>BC859 / 1000000</f>
        <v>150</v>
      </c>
      <c r="BT859" s="5">
        <f>BD859 / 1000000</f>
        <v>0</v>
      </c>
      <c r="BU859" s="5">
        <f>BF859 / 1000000</f>
        <v>140.59312600000001</v>
      </c>
      <c r="BV859" s="5">
        <f>BG859 / 1000000</f>
        <v>0</v>
      </c>
    </row>
    <row r="860" spans="1:74" x14ac:dyDescent="0.25">
      <c r="A860">
        <v>16</v>
      </c>
      <c r="B860" t="s">
        <v>60</v>
      </c>
      <c r="C860" t="s">
        <v>61</v>
      </c>
      <c r="D860">
        <v>2022</v>
      </c>
      <c r="E860" t="s">
        <v>62</v>
      </c>
      <c r="F860" t="s">
        <v>63</v>
      </c>
      <c r="G860">
        <v>2</v>
      </c>
      <c r="H860" t="s">
        <v>64</v>
      </c>
      <c r="I860" t="s">
        <v>3813</v>
      </c>
      <c r="J860" t="s">
        <v>1679</v>
      </c>
      <c r="K860" t="s">
        <v>1680</v>
      </c>
      <c r="L860" t="s">
        <v>3849</v>
      </c>
      <c r="M860" t="s">
        <v>131</v>
      </c>
      <c r="N860" t="s">
        <v>3864</v>
      </c>
      <c r="O860" t="s">
        <v>68</v>
      </c>
      <c r="P860" t="s">
        <v>3869</v>
      </c>
      <c r="Q860" t="s">
        <v>69</v>
      </c>
      <c r="R860" t="s">
        <v>4083</v>
      </c>
      <c r="S860" t="s">
        <v>1681</v>
      </c>
      <c r="T860">
        <v>42</v>
      </c>
      <c r="U860">
        <v>8</v>
      </c>
      <c r="V860" t="s">
        <v>1694</v>
      </c>
      <c r="W860">
        <v>1</v>
      </c>
      <c r="X860" t="s">
        <v>72</v>
      </c>
      <c r="Y860">
        <v>4</v>
      </c>
      <c r="Z860" t="s">
        <v>344</v>
      </c>
      <c r="AA860">
        <v>1</v>
      </c>
      <c r="AB860" s="3">
        <v>0</v>
      </c>
      <c r="AC860" s="3">
        <v>0</v>
      </c>
      <c r="AD860" s="3">
        <v>0</v>
      </c>
      <c r="AE860" s="3">
        <v>0</v>
      </c>
      <c r="AF860" s="3">
        <v>0</v>
      </c>
      <c r="AG860" s="3">
        <v>0</v>
      </c>
      <c r="AH860" s="3">
        <v>0</v>
      </c>
      <c r="AI860" s="3">
        <v>0</v>
      </c>
      <c r="AJ860" s="3">
        <v>0</v>
      </c>
      <c r="AK860" s="3">
        <v>0</v>
      </c>
      <c r="AL860" s="3">
        <v>0</v>
      </c>
      <c r="AM860" s="3">
        <v>0</v>
      </c>
      <c r="AN860" s="3">
        <v>0</v>
      </c>
      <c r="AO860" s="3">
        <v>0</v>
      </c>
      <c r="AP860" s="3">
        <v>0</v>
      </c>
      <c r="AQ860" s="3">
        <v>1</v>
      </c>
      <c r="AR860" s="3">
        <v>0</v>
      </c>
      <c r="AS860" s="3">
        <v>0</v>
      </c>
      <c r="AT860" s="4">
        <v>0</v>
      </c>
      <c r="AU860" s="4">
        <v>0</v>
      </c>
      <c r="AV860" s="3">
        <v>0</v>
      </c>
      <c r="AW860" s="4">
        <v>0</v>
      </c>
      <c r="AX860" s="4">
        <v>0</v>
      </c>
      <c r="AY860" s="3">
        <v>0</v>
      </c>
      <c r="AZ860" s="4">
        <v>0</v>
      </c>
      <c r="BA860" s="4">
        <v>0</v>
      </c>
      <c r="BB860" s="3">
        <v>0</v>
      </c>
      <c r="BC860" s="4">
        <v>0</v>
      </c>
      <c r="BD860" s="4">
        <v>0</v>
      </c>
      <c r="BE860" s="3">
        <v>0</v>
      </c>
      <c r="BF860" s="4">
        <v>0</v>
      </c>
      <c r="BG860" s="4">
        <v>0</v>
      </c>
      <c r="BH860" s="3">
        <v>0</v>
      </c>
      <c r="BI860" s="4">
        <v>0</v>
      </c>
      <c r="BJ860" s="4">
        <v>0</v>
      </c>
      <c r="BK860" s="3">
        <v>0</v>
      </c>
      <c r="BM860" s="5">
        <f>AT860 / 1000000</f>
        <v>0</v>
      </c>
      <c r="BN860" s="5">
        <f>AU860 / 1000000</f>
        <v>0</v>
      </c>
      <c r="BO860" s="5">
        <f>AW860 / 1000000</f>
        <v>0</v>
      </c>
      <c r="BP860" s="5">
        <f>AX860 / 1000000</f>
        <v>0</v>
      </c>
      <c r="BQ860" s="5">
        <f>AZ860 / 1000000</f>
        <v>0</v>
      </c>
      <c r="BR860" s="5">
        <f>BA860 / 1000000</f>
        <v>0</v>
      </c>
      <c r="BS860" s="5">
        <f>BC860 / 1000000</f>
        <v>0</v>
      </c>
      <c r="BT860" s="5">
        <f>BD860 / 1000000</f>
        <v>0</v>
      </c>
      <c r="BU860" s="5">
        <f>BF860 / 1000000</f>
        <v>0</v>
      </c>
      <c r="BV860" s="5">
        <f>BG860 / 1000000</f>
        <v>0</v>
      </c>
    </row>
    <row r="861" spans="1:74" x14ac:dyDescent="0.25">
      <c r="A861">
        <v>16</v>
      </c>
      <c r="B861" t="s">
        <v>60</v>
      </c>
      <c r="C861" t="s">
        <v>61</v>
      </c>
      <c r="D861">
        <v>2022</v>
      </c>
      <c r="E861" t="s">
        <v>62</v>
      </c>
      <c r="F861" t="s">
        <v>63</v>
      </c>
      <c r="G861">
        <v>2</v>
      </c>
      <c r="H861" t="s">
        <v>64</v>
      </c>
      <c r="I861" t="s">
        <v>3813</v>
      </c>
      <c r="J861" t="s">
        <v>1679</v>
      </c>
      <c r="K861" t="s">
        <v>1680</v>
      </c>
      <c r="L861" t="s">
        <v>3849</v>
      </c>
      <c r="M861" t="s">
        <v>131</v>
      </c>
      <c r="N861" t="s">
        <v>3864</v>
      </c>
      <c r="O861" t="s">
        <v>68</v>
      </c>
      <c r="P861" t="s">
        <v>3869</v>
      </c>
      <c r="Q861" t="s">
        <v>69</v>
      </c>
      <c r="R861" t="s">
        <v>4083</v>
      </c>
      <c r="S861" t="s">
        <v>1681</v>
      </c>
      <c r="T861">
        <v>42</v>
      </c>
      <c r="U861">
        <v>9</v>
      </c>
      <c r="V861" t="s">
        <v>1695</v>
      </c>
      <c r="W861">
        <v>1</v>
      </c>
      <c r="X861" t="s">
        <v>72</v>
      </c>
      <c r="Y861">
        <v>1</v>
      </c>
      <c r="Z861" t="s">
        <v>73</v>
      </c>
      <c r="AA861">
        <v>1</v>
      </c>
      <c r="AB861" s="3">
        <v>0.1</v>
      </c>
      <c r="AC861" s="3">
        <v>0.1</v>
      </c>
      <c r="AD861" s="3">
        <v>100</v>
      </c>
      <c r="AE861" s="3">
        <v>0.2</v>
      </c>
      <c r="AF861" s="3">
        <v>0.2</v>
      </c>
      <c r="AG861" s="3">
        <v>100</v>
      </c>
      <c r="AH861" s="3">
        <v>0.3</v>
      </c>
      <c r="AI861" s="3">
        <v>0.3</v>
      </c>
      <c r="AJ861" s="3">
        <v>100</v>
      </c>
      <c r="AK861" s="3">
        <v>0.3</v>
      </c>
      <c r="AL861" s="3">
        <v>0</v>
      </c>
      <c r="AM861" s="3">
        <v>0</v>
      </c>
      <c r="AN861" s="3">
        <v>0.1</v>
      </c>
      <c r="AO861" s="3">
        <v>0</v>
      </c>
      <c r="AP861" s="3">
        <v>0</v>
      </c>
      <c r="AQ861" s="3">
        <v>1</v>
      </c>
      <c r="AR861" s="3">
        <v>0.6</v>
      </c>
      <c r="AS861" s="3">
        <v>60</v>
      </c>
      <c r="AT861" s="4">
        <v>23400000</v>
      </c>
      <c r="AU861" s="4">
        <v>23400000</v>
      </c>
      <c r="AV861" s="3">
        <v>100</v>
      </c>
      <c r="AW861" s="4">
        <v>50319150</v>
      </c>
      <c r="AX861" s="4">
        <v>50319150</v>
      </c>
      <c r="AY861" s="3">
        <v>100</v>
      </c>
      <c r="AZ861" s="4">
        <v>81647870</v>
      </c>
      <c r="BA861" s="4">
        <v>81647870</v>
      </c>
      <c r="BB861" s="3">
        <v>100</v>
      </c>
      <c r="BC861" s="4">
        <v>55000000</v>
      </c>
      <c r="BD861" s="4">
        <v>0</v>
      </c>
      <c r="BE861" s="3">
        <v>0</v>
      </c>
      <c r="BF861" s="4">
        <v>130809876</v>
      </c>
      <c r="BG861" s="4">
        <v>0</v>
      </c>
      <c r="BH861" s="3">
        <v>0</v>
      </c>
      <c r="BI861" s="4">
        <v>341176896</v>
      </c>
      <c r="BJ861" s="4">
        <v>155367020</v>
      </c>
      <c r="BK861" s="3">
        <v>45.54</v>
      </c>
      <c r="BL861" t="s">
        <v>1696</v>
      </c>
      <c r="BM861" s="5">
        <f>AT861 / 1000000</f>
        <v>23.4</v>
      </c>
      <c r="BN861" s="5">
        <f>AU861 / 1000000</f>
        <v>23.4</v>
      </c>
      <c r="BO861" s="5">
        <f>AW861 / 1000000</f>
        <v>50.31915</v>
      </c>
      <c r="BP861" s="5">
        <f>AX861 / 1000000</f>
        <v>50.31915</v>
      </c>
      <c r="BQ861" s="5">
        <f>AZ861 / 1000000</f>
        <v>81.647869999999998</v>
      </c>
      <c r="BR861" s="5">
        <f>BA861 / 1000000</f>
        <v>81.647869999999998</v>
      </c>
      <c r="BS861" s="5">
        <f>BC861 / 1000000</f>
        <v>55</v>
      </c>
      <c r="BT861" s="5">
        <f>BD861 / 1000000</f>
        <v>0</v>
      </c>
      <c r="BU861" s="5">
        <f>BF861 / 1000000</f>
        <v>130.809876</v>
      </c>
      <c r="BV861" s="5">
        <f>BG861 / 1000000</f>
        <v>0</v>
      </c>
    </row>
    <row r="862" spans="1:74" x14ac:dyDescent="0.25">
      <c r="A862">
        <v>16</v>
      </c>
      <c r="B862" t="s">
        <v>60</v>
      </c>
      <c r="C862" t="s">
        <v>61</v>
      </c>
      <c r="D862">
        <v>2022</v>
      </c>
      <c r="E862" t="s">
        <v>62</v>
      </c>
      <c r="F862" t="s">
        <v>63</v>
      </c>
      <c r="G862">
        <v>2</v>
      </c>
      <c r="H862" t="s">
        <v>64</v>
      </c>
      <c r="I862" t="s">
        <v>3813</v>
      </c>
      <c r="J862" t="s">
        <v>1679</v>
      </c>
      <c r="K862" t="s">
        <v>1680</v>
      </c>
      <c r="L862" t="s">
        <v>3849</v>
      </c>
      <c r="M862" t="s">
        <v>131</v>
      </c>
      <c r="N862" t="s">
        <v>3864</v>
      </c>
      <c r="O862" t="s">
        <v>68</v>
      </c>
      <c r="P862" t="s">
        <v>3869</v>
      </c>
      <c r="Q862" t="s">
        <v>69</v>
      </c>
      <c r="R862" t="s">
        <v>4083</v>
      </c>
      <c r="S862" t="s">
        <v>1681</v>
      </c>
      <c r="T862">
        <v>42</v>
      </c>
      <c r="U862">
        <v>10</v>
      </c>
      <c r="V862" t="s">
        <v>1697</v>
      </c>
      <c r="W862">
        <v>1</v>
      </c>
      <c r="X862" t="s">
        <v>72</v>
      </c>
      <c r="Y862">
        <v>1</v>
      </c>
      <c r="Z862" t="s">
        <v>73</v>
      </c>
      <c r="AA862">
        <v>1</v>
      </c>
      <c r="AB862" s="3">
        <v>0.1</v>
      </c>
      <c r="AC862" s="3">
        <v>0.1</v>
      </c>
      <c r="AD862" s="3">
        <v>100</v>
      </c>
      <c r="AE862" s="3">
        <v>0.2</v>
      </c>
      <c r="AF862" s="3">
        <v>0.2</v>
      </c>
      <c r="AG862" s="3">
        <v>100</v>
      </c>
      <c r="AH862" s="3">
        <v>0.3</v>
      </c>
      <c r="AI862" s="3">
        <v>0.3</v>
      </c>
      <c r="AJ862" s="3">
        <v>100</v>
      </c>
      <c r="AK862" s="3">
        <v>0.3</v>
      </c>
      <c r="AL862" s="3">
        <v>0</v>
      </c>
      <c r="AM862" s="3">
        <v>0</v>
      </c>
      <c r="AN862" s="3">
        <v>0.1</v>
      </c>
      <c r="AO862" s="3">
        <v>0</v>
      </c>
      <c r="AP862" s="3">
        <v>0</v>
      </c>
      <c r="AQ862" s="3">
        <v>1</v>
      </c>
      <c r="AR862" s="3">
        <v>0.6</v>
      </c>
      <c r="AS862" s="3">
        <v>60</v>
      </c>
      <c r="AT862" s="4">
        <v>63700000</v>
      </c>
      <c r="AU862" s="4">
        <v>63700000</v>
      </c>
      <c r="AV862" s="3">
        <v>100</v>
      </c>
      <c r="AW862" s="4">
        <v>148546432</v>
      </c>
      <c r="AX862" s="4">
        <v>148546432</v>
      </c>
      <c r="AY862" s="3">
        <v>100</v>
      </c>
      <c r="AZ862" s="4">
        <v>154347000</v>
      </c>
      <c r="BA862" s="4">
        <v>154347000</v>
      </c>
      <c r="BB862" s="3">
        <v>100</v>
      </c>
      <c r="BC862" s="4">
        <v>154297000</v>
      </c>
      <c r="BD862" s="4">
        <v>0</v>
      </c>
      <c r="BE862" s="3">
        <v>0</v>
      </c>
      <c r="BF862" s="4">
        <v>155027421</v>
      </c>
      <c r="BG862" s="4">
        <v>0</v>
      </c>
      <c r="BH862" s="3">
        <v>0</v>
      </c>
      <c r="BI862" s="4">
        <v>675917853</v>
      </c>
      <c r="BJ862" s="4">
        <v>366593432</v>
      </c>
      <c r="BK862" s="3">
        <v>54.24</v>
      </c>
      <c r="BL862" t="s">
        <v>1698</v>
      </c>
      <c r="BM862" s="5">
        <f>AT862 / 1000000</f>
        <v>63.7</v>
      </c>
      <c r="BN862" s="5">
        <f>AU862 / 1000000</f>
        <v>63.7</v>
      </c>
      <c r="BO862" s="5">
        <f>AW862 / 1000000</f>
        <v>148.54643200000001</v>
      </c>
      <c r="BP862" s="5">
        <f>AX862 / 1000000</f>
        <v>148.54643200000001</v>
      </c>
      <c r="BQ862" s="5">
        <f>AZ862 / 1000000</f>
        <v>154.34700000000001</v>
      </c>
      <c r="BR862" s="5">
        <f>BA862 / 1000000</f>
        <v>154.34700000000001</v>
      </c>
      <c r="BS862" s="5">
        <f>BC862 / 1000000</f>
        <v>154.297</v>
      </c>
      <c r="BT862" s="5">
        <f>BD862 / 1000000</f>
        <v>0</v>
      </c>
      <c r="BU862" s="5">
        <f>BF862 / 1000000</f>
        <v>155.027421</v>
      </c>
      <c r="BV862" s="5">
        <f>BG862 / 1000000</f>
        <v>0</v>
      </c>
    </row>
    <row r="863" spans="1:74" x14ac:dyDescent="0.25">
      <c r="A863">
        <v>16</v>
      </c>
      <c r="B863" t="s">
        <v>60</v>
      </c>
      <c r="C863" t="s">
        <v>61</v>
      </c>
      <c r="D863">
        <v>2022</v>
      </c>
      <c r="E863" t="s">
        <v>62</v>
      </c>
      <c r="F863" t="s">
        <v>63</v>
      </c>
      <c r="G863">
        <v>2</v>
      </c>
      <c r="H863" t="s">
        <v>64</v>
      </c>
      <c r="I863" t="s">
        <v>3813</v>
      </c>
      <c r="J863" t="s">
        <v>1679</v>
      </c>
      <c r="K863" t="s">
        <v>1680</v>
      </c>
      <c r="L863" t="s">
        <v>3849</v>
      </c>
      <c r="M863" t="s">
        <v>131</v>
      </c>
      <c r="N863" t="s">
        <v>3864</v>
      </c>
      <c r="O863" t="s">
        <v>68</v>
      </c>
      <c r="P863" t="s">
        <v>3869</v>
      </c>
      <c r="Q863" t="s">
        <v>69</v>
      </c>
      <c r="R863" t="s">
        <v>4083</v>
      </c>
      <c r="S863" t="s">
        <v>1681</v>
      </c>
      <c r="T863">
        <v>42</v>
      </c>
      <c r="U863">
        <v>11</v>
      </c>
      <c r="V863" t="s">
        <v>1699</v>
      </c>
      <c r="W863">
        <v>1</v>
      </c>
      <c r="X863" t="s">
        <v>72</v>
      </c>
      <c r="Y863">
        <v>1</v>
      </c>
      <c r="Z863" t="s">
        <v>73</v>
      </c>
      <c r="AA863">
        <v>1</v>
      </c>
      <c r="AB863" s="3">
        <v>0</v>
      </c>
      <c r="AC863" s="3">
        <v>0</v>
      </c>
      <c r="AD863" s="3">
        <v>0</v>
      </c>
      <c r="AE863" s="3">
        <v>0</v>
      </c>
      <c r="AF863" s="3">
        <v>0</v>
      </c>
      <c r="AG863" s="3">
        <v>0</v>
      </c>
      <c r="AH863" s="3">
        <v>1</v>
      </c>
      <c r="AI863" s="3">
        <v>1</v>
      </c>
      <c r="AJ863" s="3">
        <v>100</v>
      </c>
      <c r="AK863" s="3">
        <v>1</v>
      </c>
      <c r="AL863" s="3">
        <v>0</v>
      </c>
      <c r="AM863" s="3">
        <v>0</v>
      </c>
      <c r="AN863" s="3">
        <v>1</v>
      </c>
      <c r="AO863" s="3">
        <v>0</v>
      </c>
      <c r="AP863" s="3">
        <v>0</v>
      </c>
      <c r="AQ863" s="3">
        <v>3</v>
      </c>
      <c r="AR863" s="3">
        <v>1</v>
      </c>
      <c r="AS863" s="3">
        <v>33.33</v>
      </c>
      <c r="AT863" s="4">
        <v>0</v>
      </c>
      <c r="AU863" s="4">
        <v>0</v>
      </c>
      <c r="AV863" s="3">
        <v>0</v>
      </c>
      <c r="AW863" s="4">
        <v>0</v>
      </c>
      <c r="AX863" s="4">
        <v>0</v>
      </c>
      <c r="AY863" s="3">
        <v>0</v>
      </c>
      <c r="AZ863" s="4">
        <v>70000000</v>
      </c>
      <c r="BA863" s="4">
        <v>70000000</v>
      </c>
      <c r="BB863" s="3">
        <v>100</v>
      </c>
      <c r="BC863" s="4">
        <v>77000000</v>
      </c>
      <c r="BD863" s="4">
        <v>0</v>
      </c>
      <c r="BE863" s="3">
        <v>0</v>
      </c>
      <c r="BF863" s="4">
        <v>44000000</v>
      </c>
      <c r="BG863" s="4">
        <v>0</v>
      </c>
      <c r="BH863" s="3">
        <v>0</v>
      </c>
      <c r="BI863" s="4">
        <v>191000000</v>
      </c>
      <c r="BJ863" s="4">
        <v>70000000</v>
      </c>
      <c r="BK863" s="3">
        <v>36.65</v>
      </c>
      <c r="BL863" t="s">
        <v>1700</v>
      </c>
      <c r="BM863" s="5">
        <f>AT863 / 1000000</f>
        <v>0</v>
      </c>
      <c r="BN863" s="5">
        <f>AU863 / 1000000</f>
        <v>0</v>
      </c>
      <c r="BO863" s="5">
        <f>AW863 / 1000000</f>
        <v>0</v>
      </c>
      <c r="BP863" s="5">
        <f>AX863 / 1000000</f>
        <v>0</v>
      </c>
      <c r="BQ863" s="5">
        <f>AZ863 / 1000000</f>
        <v>70</v>
      </c>
      <c r="BR863" s="5">
        <f>BA863 / 1000000</f>
        <v>70</v>
      </c>
      <c r="BS863" s="5">
        <f>BC863 / 1000000</f>
        <v>77</v>
      </c>
      <c r="BT863" s="5">
        <f>BD863 / 1000000</f>
        <v>0</v>
      </c>
      <c r="BU863" s="5">
        <f>BF863 / 1000000</f>
        <v>44</v>
      </c>
      <c r="BV863" s="5">
        <f>BG863 / 1000000</f>
        <v>0</v>
      </c>
    </row>
    <row r="864" spans="1:74" x14ac:dyDescent="0.25">
      <c r="A864">
        <v>16</v>
      </c>
      <c r="B864" t="s">
        <v>60</v>
      </c>
      <c r="C864" t="s">
        <v>61</v>
      </c>
      <c r="D864">
        <v>2022</v>
      </c>
      <c r="E864" t="s">
        <v>62</v>
      </c>
      <c r="F864" t="s">
        <v>63</v>
      </c>
      <c r="G864">
        <v>2</v>
      </c>
      <c r="H864" t="s">
        <v>64</v>
      </c>
      <c r="I864" t="s">
        <v>3813</v>
      </c>
      <c r="J864" t="s">
        <v>1679</v>
      </c>
      <c r="K864" t="s">
        <v>1680</v>
      </c>
      <c r="L864" t="s">
        <v>3849</v>
      </c>
      <c r="M864" t="s">
        <v>131</v>
      </c>
      <c r="N864" t="s">
        <v>3864</v>
      </c>
      <c r="O864" t="s">
        <v>68</v>
      </c>
      <c r="P864" t="s">
        <v>3869</v>
      </c>
      <c r="Q864" t="s">
        <v>69</v>
      </c>
      <c r="R864" t="s">
        <v>4083</v>
      </c>
      <c r="S864" t="s">
        <v>1681</v>
      </c>
      <c r="T864">
        <v>42</v>
      </c>
      <c r="U864">
        <v>12</v>
      </c>
      <c r="V864" t="s">
        <v>1701</v>
      </c>
      <c r="W864">
        <v>1</v>
      </c>
      <c r="X864" t="s">
        <v>72</v>
      </c>
      <c r="Y864">
        <v>1</v>
      </c>
      <c r="Z864" t="s">
        <v>73</v>
      </c>
      <c r="AA864">
        <v>1</v>
      </c>
      <c r="AB864" s="3">
        <v>43</v>
      </c>
      <c r="AC864" s="3">
        <v>43</v>
      </c>
      <c r="AD864" s="3">
        <v>100</v>
      </c>
      <c r="AE864" s="3">
        <v>0</v>
      </c>
      <c r="AF864" s="3">
        <v>0</v>
      </c>
      <c r="AG864" s="3">
        <v>0</v>
      </c>
      <c r="AH864" s="3">
        <v>8</v>
      </c>
      <c r="AI864" s="3">
        <v>8</v>
      </c>
      <c r="AJ864" s="3">
        <v>100</v>
      </c>
      <c r="AK864" s="3">
        <v>3</v>
      </c>
      <c r="AL864" s="3">
        <v>0</v>
      </c>
      <c r="AM864" s="3">
        <v>0</v>
      </c>
      <c r="AN864" s="3">
        <v>6</v>
      </c>
      <c r="AO864" s="3">
        <v>0</v>
      </c>
      <c r="AP864" s="3">
        <v>0</v>
      </c>
      <c r="AQ864" s="3">
        <v>60</v>
      </c>
      <c r="AR864" s="3">
        <v>51</v>
      </c>
      <c r="AS864" s="3">
        <v>85</v>
      </c>
      <c r="AT864" s="4">
        <v>116695132</v>
      </c>
      <c r="AU864" s="4">
        <v>113380560</v>
      </c>
      <c r="AV864" s="3">
        <v>97.16</v>
      </c>
      <c r="AW864" s="4">
        <v>0</v>
      </c>
      <c r="AX864" s="4">
        <v>0</v>
      </c>
      <c r="AY864" s="3">
        <v>0</v>
      </c>
      <c r="AZ864" s="4">
        <v>284489818</v>
      </c>
      <c r="BA864" s="4">
        <v>284465465</v>
      </c>
      <c r="BB864" s="3">
        <v>99.99</v>
      </c>
      <c r="BC864" s="4">
        <v>88000000</v>
      </c>
      <c r="BD864" s="4">
        <v>0</v>
      </c>
      <c r="BE864" s="3">
        <v>0</v>
      </c>
      <c r="BF864" s="4">
        <v>260000000</v>
      </c>
      <c r="BG864" s="4">
        <v>0</v>
      </c>
      <c r="BH864" s="3">
        <v>0</v>
      </c>
      <c r="BI864" s="4">
        <v>749184950</v>
      </c>
      <c r="BJ864" s="4">
        <v>397846025</v>
      </c>
      <c r="BK864" s="3">
        <v>53.1</v>
      </c>
      <c r="BL864" t="s">
        <v>1702</v>
      </c>
      <c r="BM864" s="5">
        <f>AT864 / 1000000</f>
        <v>116.695132</v>
      </c>
      <c r="BN864" s="5">
        <f>AU864 / 1000000</f>
        <v>113.38056</v>
      </c>
      <c r="BO864" s="5">
        <f>AW864 / 1000000</f>
        <v>0</v>
      </c>
      <c r="BP864" s="5">
        <f>AX864 / 1000000</f>
        <v>0</v>
      </c>
      <c r="BQ864" s="5">
        <f>AZ864 / 1000000</f>
        <v>284.48981800000001</v>
      </c>
      <c r="BR864" s="5">
        <f>BA864 / 1000000</f>
        <v>284.46546499999999</v>
      </c>
      <c r="BS864" s="5">
        <f>BC864 / 1000000</f>
        <v>88</v>
      </c>
      <c r="BT864" s="5">
        <f>BD864 / 1000000</f>
        <v>0</v>
      </c>
      <c r="BU864" s="5">
        <f>BF864 / 1000000</f>
        <v>260</v>
      </c>
      <c r="BV864" s="5">
        <f>BG864 / 1000000</f>
        <v>0</v>
      </c>
    </row>
    <row r="865" spans="1:74" x14ac:dyDescent="0.25">
      <c r="A865">
        <v>16</v>
      </c>
      <c r="B865" t="s">
        <v>60</v>
      </c>
      <c r="C865" t="s">
        <v>61</v>
      </c>
      <c r="D865">
        <v>2022</v>
      </c>
      <c r="E865" t="s">
        <v>62</v>
      </c>
      <c r="F865" t="s">
        <v>63</v>
      </c>
      <c r="G865">
        <v>2</v>
      </c>
      <c r="H865" t="s">
        <v>64</v>
      </c>
      <c r="I865" t="s">
        <v>3813</v>
      </c>
      <c r="J865" t="s">
        <v>1679</v>
      </c>
      <c r="K865" t="s">
        <v>1680</v>
      </c>
      <c r="L865" t="s">
        <v>3849</v>
      </c>
      <c r="M865" t="s">
        <v>131</v>
      </c>
      <c r="N865" t="s">
        <v>3864</v>
      </c>
      <c r="O865" t="s">
        <v>68</v>
      </c>
      <c r="P865" t="s">
        <v>3869</v>
      </c>
      <c r="Q865" t="s">
        <v>69</v>
      </c>
      <c r="R865" t="s">
        <v>4084</v>
      </c>
      <c r="S865" t="s">
        <v>1703</v>
      </c>
      <c r="T865">
        <v>21</v>
      </c>
      <c r="U865">
        <v>2</v>
      </c>
      <c r="V865" t="s">
        <v>1704</v>
      </c>
      <c r="W865">
        <v>1</v>
      </c>
      <c r="X865" t="s">
        <v>72</v>
      </c>
      <c r="Y865">
        <v>1</v>
      </c>
      <c r="Z865" t="s">
        <v>73</v>
      </c>
      <c r="AA865">
        <v>1</v>
      </c>
      <c r="AB865" s="3">
        <v>8</v>
      </c>
      <c r="AC865" s="3">
        <v>4</v>
      </c>
      <c r="AD865" s="3">
        <v>50</v>
      </c>
      <c r="AE865" s="3">
        <v>27</v>
      </c>
      <c r="AF865" s="3">
        <v>27</v>
      </c>
      <c r="AG865" s="3">
        <v>100</v>
      </c>
      <c r="AH865" s="3">
        <v>12</v>
      </c>
      <c r="AI865" s="3">
        <v>12</v>
      </c>
      <c r="AJ865" s="3">
        <v>100</v>
      </c>
      <c r="AK865" s="3">
        <v>7</v>
      </c>
      <c r="AL865" s="3">
        <v>0</v>
      </c>
      <c r="AM865" s="3">
        <v>0</v>
      </c>
      <c r="AN865" s="3">
        <v>2</v>
      </c>
      <c r="AO865" s="3">
        <v>0</v>
      </c>
      <c r="AP865" s="3">
        <v>0</v>
      </c>
      <c r="AQ865" s="3">
        <v>52</v>
      </c>
      <c r="AR865" s="3">
        <v>43</v>
      </c>
      <c r="AS865" s="3">
        <v>82.69</v>
      </c>
      <c r="AT865" s="4">
        <v>105000000</v>
      </c>
      <c r="AU865" s="4">
        <v>105000000</v>
      </c>
      <c r="AV865" s="3">
        <v>100</v>
      </c>
      <c r="AW865" s="4">
        <v>126156808</v>
      </c>
      <c r="AX865" s="4">
        <v>126156808</v>
      </c>
      <c r="AY865" s="3">
        <v>100</v>
      </c>
      <c r="AZ865" s="4">
        <v>115500000</v>
      </c>
      <c r="BA865" s="4">
        <v>115500000</v>
      </c>
      <c r="BB865" s="3">
        <v>100</v>
      </c>
      <c r="BC865" s="4">
        <v>110000000</v>
      </c>
      <c r="BD865" s="4">
        <v>0</v>
      </c>
      <c r="BE865" s="3">
        <v>0</v>
      </c>
      <c r="BF865" s="4">
        <v>1255000000</v>
      </c>
      <c r="BG865" s="4">
        <v>0</v>
      </c>
      <c r="BH865" s="3">
        <v>0</v>
      </c>
      <c r="BI865" s="4">
        <v>1711656808</v>
      </c>
      <c r="BJ865" s="4">
        <v>346656808</v>
      </c>
      <c r="BK865" s="3">
        <v>20.25</v>
      </c>
      <c r="BL865" t="s">
        <v>1705</v>
      </c>
      <c r="BM865" s="5">
        <f>AT865 / 1000000</f>
        <v>105</v>
      </c>
      <c r="BN865" s="5">
        <f>AU865 / 1000000</f>
        <v>105</v>
      </c>
      <c r="BO865" s="5">
        <f>AW865 / 1000000</f>
        <v>126.156808</v>
      </c>
      <c r="BP865" s="5">
        <f>AX865 / 1000000</f>
        <v>126.156808</v>
      </c>
      <c r="BQ865" s="5">
        <f>AZ865 / 1000000</f>
        <v>115.5</v>
      </c>
      <c r="BR865" s="5">
        <f>BA865 / 1000000</f>
        <v>115.5</v>
      </c>
      <c r="BS865" s="5">
        <f>BC865 / 1000000</f>
        <v>110</v>
      </c>
      <c r="BT865" s="5">
        <f>BD865 / 1000000</f>
        <v>0</v>
      </c>
      <c r="BU865" s="5">
        <f>BF865 / 1000000</f>
        <v>1255</v>
      </c>
      <c r="BV865" s="5">
        <f>BG865 / 1000000</f>
        <v>0</v>
      </c>
    </row>
    <row r="866" spans="1:74" x14ac:dyDescent="0.25">
      <c r="A866">
        <v>16</v>
      </c>
      <c r="B866" t="s">
        <v>60</v>
      </c>
      <c r="C866" t="s">
        <v>61</v>
      </c>
      <c r="D866">
        <v>2022</v>
      </c>
      <c r="E866" t="s">
        <v>62</v>
      </c>
      <c r="F866" t="s">
        <v>63</v>
      </c>
      <c r="G866">
        <v>2</v>
      </c>
      <c r="H866" t="s">
        <v>64</v>
      </c>
      <c r="I866" t="s">
        <v>3813</v>
      </c>
      <c r="J866" t="s">
        <v>1679</v>
      </c>
      <c r="K866" t="s">
        <v>1680</v>
      </c>
      <c r="L866" t="s">
        <v>3849</v>
      </c>
      <c r="M866" t="s">
        <v>131</v>
      </c>
      <c r="N866" t="s">
        <v>3864</v>
      </c>
      <c r="O866" t="s">
        <v>68</v>
      </c>
      <c r="P866" t="s">
        <v>3869</v>
      </c>
      <c r="Q866" t="s">
        <v>69</v>
      </c>
      <c r="R866" t="s">
        <v>4084</v>
      </c>
      <c r="S866" t="s">
        <v>1703</v>
      </c>
      <c r="T866">
        <v>21</v>
      </c>
      <c r="U866">
        <v>3</v>
      </c>
      <c r="V866" t="s">
        <v>1706</v>
      </c>
      <c r="W866">
        <v>2</v>
      </c>
      <c r="X866" t="s">
        <v>76</v>
      </c>
      <c r="Y866">
        <v>1</v>
      </c>
      <c r="Z866" t="s">
        <v>73</v>
      </c>
      <c r="AA866">
        <v>1</v>
      </c>
      <c r="AB866" s="3">
        <v>52</v>
      </c>
      <c r="AC866" s="3">
        <v>52</v>
      </c>
      <c r="AD866" s="3">
        <v>100</v>
      </c>
      <c r="AE866" s="3">
        <v>52</v>
      </c>
      <c r="AF866" s="3">
        <v>52</v>
      </c>
      <c r="AG866" s="3">
        <v>100</v>
      </c>
      <c r="AH866" s="3">
        <v>52</v>
      </c>
      <c r="AI866" s="3">
        <v>52</v>
      </c>
      <c r="AJ866" s="3">
        <v>100</v>
      </c>
      <c r="AK866" s="3">
        <v>52</v>
      </c>
      <c r="AL866" s="3">
        <v>0</v>
      </c>
      <c r="AM866" s="3">
        <v>0</v>
      </c>
      <c r="AN866" s="3">
        <v>52</v>
      </c>
      <c r="AO866" s="3">
        <v>0</v>
      </c>
      <c r="AP866" s="3">
        <v>0</v>
      </c>
      <c r="AQ866" s="3" t="s">
        <v>77</v>
      </c>
      <c r="AR866" s="3" t="s">
        <v>77</v>
      </c>
      <c r="AS866" s="3" t="s">
        <v>77</v>
      </c>
      <c r="AT866" s="4">
        <v>28000000</v>
      </c>
      <c r="AU866" s="4">
        <v>28000000</v>
      </c>
      <c r="AV866" s="3">
        <v>100</v>
      </c>
      <c r="AW866" s="4">
        <v>139500000</v>
      </c>
      <c r="AX866" s="4">
        <v>139500000</v>
      </c>
      <c r="AY866" s="3">
        <v>100</v>
      </c>
      <c r="AZ866" s="4">
        <v>256100000</v>
      </c>
      <c r="BA866" s="4">
        <v>256100000</v>
      </c>
      <c r="BB866" s="3">
        <v>100</v>
      </c>
      <c r="BC866" s="4">
        <v>250000000</v>
      </c>
      <c r="BD866" s="4">
        <v>0</v>
      </c>
      <c r="BE866" s="3">
        <v>0</v>
      </c>
      <c r="BF866" s="4">
        <v>157000000</v>
      </c>
      <c r="BG866" s="4">
        <v>0</v>
      </c>
      <c r="BH866" s="3">
        <v>0</v>
      </c>
      <c r="BI866" s="4">
        <v>830600000</v>
      </c>
      <c r="BJ866" s="4">
        <v>423600000</v>
      </c>
      <c r="BK866" s="3">
        <v>51</v>
      </c>
      <c r="BL866" t="s">
        <v>1707</v>
      </c>
      <c r="BM866" s="5">
        <f>AT866 / 1000000</f>
        <v>28</v>
      </c>
      <c r="BN866" s="5">
        <f>AU866 / 1000000</f>
        <v>28</v>
      </c>
      <c r="BO866" s="5">
        <f>AW866 / 1000000</f>
        <v>139.5</v>
      </c>
      <c r="BP866" s="5">
        <f>AX866 / 1000000</f>
        <v>139.5</v>
      </c>
      <c r="BQ866" s="5">
        <f>AZ866 / 1000000</f>
        <v>256.10000000000002</v>
      </c>
      <c r="BR866" s="5">
        <f>BA866 / 1000000</f>
        <v>256.10000000000002</v>
      </c>
      <c r="BS866" s="5">
        <f>BC866 / 1000000</f>
        <v>250</v>
      </c>
      <c r="BT866" s="5">
        <f>BD866 / 1000000</f>
        <v>0</v>
      </c>
      <c r="BU866" s="5">
        <f>BF866 / 1000000</f>
        <v>157</v>
      </c>
      <c r="BV866" s="5">
        <f>BG866 / 1000000</f>
        <v>0</v>
      </c>
    </row>
    <row r="867" spans="1:74" x14ac:dyDescent="0.25">
      <c r="A867">
        <v>16</v>
      </c>
      <c r="B867" t="s">
        <v>60</v>
      </c>
      <c r="C867" t="s">
        <v>61</v>
      </c>
      <c r="D867">
        <v>2022</v>
      </c>
      <c r="E867" t="s">
        <v>62</v>
      </c>
      <c r="F867" t="s">
        <v>63</v>
      </c>
      <c r="G867">
        <v>2</v>
      </c>
      <c r="H867" t="s">
        <v>64</v>
      </c>
      <c r="I867" t="s">
        <v>3813</v>
      </c>
      <c r="J867" t="s">
        <v>1679</v>
      </c>
      <c r="K867" t="s">
        <v>1680</v>
      </c>
      <c r="L867" t="s">
        <v>3849</v>
      </c>
      <c r="M867" t="s">
        <v>131</v>
      </c>
      <c r="N867" t="s">
        <v>3864</v>
      </c>
      <c r="O867" t="s">
        <v>68</v>
      </c>
      <c r="P867" t="s">
        <v>3869</v>
      </c>
      <c r="Q867" t="s">
        <v>69</v>
      </c>
      <c r="R867" t="s">
        <v>4084</v>
      </c>
      <c r="S867" t="s">
        <v>1703</v>
      </c>
      <c r="T867">
        <v>21</v>
      </c>
      <c r="U867">
        <v>4</v>
      </c>
      <c r="V867" t="s">
        <v>1708</v>
      </c>
      <c r="W867">
        <v>2</v>
      </c>
      <c r="X867" t="s">
        <v>76</v>
      </c>
      <c r="Y867">
        <v>1</v>
      </c>
      <c r="Z867" t="s">
        <v>73</v>
      </c>
      <c r="AA867">
        <v>1</v>
      </c>
      <c r="AB867" s="3">
        <v>52</v>
      </c>
      <c r="AC867" s="3">
        <v>52</v>
      </c>
      <c r="AD867" s="3">
        <v>100</v>
      </c>
      <c r="AE867" s="3">
        <v>52</v>
      </c>
      <c r="AF867" s="3">
        <v>52</v>
      </c>
      <c r="AG867" s="3">
        <v>100</v>
      </c>
      <c r="AH867" s="3">
        <v>52</v>
      </c>
      <c r="AI867" s="3">
        <v>52</v>
      </c>
      <c r="AJ867" s="3">
        <v>100</v>
      </c>
      <c r="AK867" s="3">
        <v>52</v>
      </c>
      <c r="AL867" s="3">
        <v>0</v>
      </c>
      <c r="AM867" s="3">
        <v>0</v>
      </c>
      <c r="AN867" s="3">
        <v>52</v>
      </c>
      <c r="AO867" s="3">
        <v>0</v>
      </c>
      <c r="AP867" s="3">
        <v>0</v>
      </c>
      <c r="AQ867" s="3" t="s">
        <v>77</v>
      </c>
      <c r="AR867" s="3" t="s">
        <v>77</v>
      </c>
      <c r="AS867" s="3" t="s">
        <v>77</v>
      </c>
      <c r="AT867" s="4">
        <v>29100000</v>
      </c>
      <c r="AU867" s="4">
        <v>29100000</v>
      </c>
      <c r="AV867" s="3">
        <v>100</v>
      </c>
      <c r="AW867" s="4">
        <v>180800418</v>
      </c>
      <c r="AX867" s="4">
        <v>180800418</v>
      </c>
      <c r="AY867" s="3">
        <v>100</v>
      </c>
      <c r="AZ867" s="4">
        <v>278949987</v>
      </c>
      <c r="BA867" s="4">
        <v>278949987</v>
      </c>
      <c r="BB867" s="3">
        <v>100</v>
      </c>
      <c r="BC867" s="4">
        <v>178500000</v>
      </c>
      <c r="BD867" s="4">
        <v>0</v>
      </c>
      <c r="BE867" s="3">
        <v>0</v>
      </c>
      <c r="BF867" s="4">
        <v>208000000</v>
      </c>
      <c r="BG867" s="4">
        <v>0</v>
      </c>
      <c r="BH867" s="3">
        <v>0</v>
      </c>
      <c r="BI867" s="4">
        <v>875350405</v>
      </c>
      <c r="BJ867" s="4">
        <v>488850405</v>
      </c>
      <c r="BK867" s="3">
        <v>55.85</v>
      </c>
      <c r="BL867" t="s">
        <v>1709</v>
      </c>
      <c r="BM867" s="5">
        <f>AT867 / 1000000</f>
        <v>29.1</v>
      </c>
      <c r="BN867" s="5">
        <f>AU867 / 1000000</f>
        <v>29.1</v>
      </c>
      <c r="BO867" s="5">
        <f>AW867 / 1000000</f>
        <v>180.80041800000001</v>
      </c>
      <c r="BP867" s="5">
        <f>AX867 / 1000000</f>
        <v>180.80041800000001</v>
      </c>
      <c r="BQ867" s="5">
        <f>AZ867 / 1000000</f>
        <v>278.94998700000002</v>
      </c>
      <c r="BR867" s="5">
        <f>BA867 / 1000000</f>
        <v>278.94998700000002</v>
      </c>
      <c r="BS867" s="5">
        <f>BC867 / 1000000</f>
        <v>178.5</v>
      </c>
      <c r="BT867" s="5">
        <f>BD867 / 1000000</f>
        <v>0</v>
      </c>
      <c r="BU867" s="5">
        <f>BF867 / 1000000</f>
        <v>208</v>
      </c>
      <c r="BV867" s="5">
        <f>BG867 / 1000000</f>
        <v>0</v>
      </c>
    </row>
    <row r="868" spans="1:74" x14ac:dyDescent="0.25">
      <c r="A868">
        <v>16</v>
      </c>
      <c r="B868" t="s">
        <v>60</v>
      </c>
      <c r="C868" t="s">
        <v>61</v>
      </c>
      <c r="D868">
        <v>2022</v>
      </c>
      <c r="E868" t="s">
        <v>62</v>
      </c>
      <c r="F868" t="s">
        <v>63</v>
      </c>
      <c r="G868">
        <v>2</v>
      </c>
      <c r="H868" t="s">
        <v>64</v>
      </c>
      <c r="I868" t="s">
        <v>3813</v>
      </c>
      <c r="J868" t="s">
        <v>1679</v>
      </c>
      <c r="K868" t="s">
        <v>1680</v>
      </c>
      <c r="L868" t="s">
        <v>3849</v>
      </c>
      <c r="M868" t="s">
        <v>131</v>
      </c>
      <c r="N868" t="s">
        <v>3864</v>
      </c>
      <c r="O868" t="s">
        <v>68</v>
      </c>
      <c r="P868" t="s">
        <v>3869</v>
      </c>
      <c r="Q868" t="s">
        <v>69</v>
      </c>
      <c r="R868" t="s">
        <v>4084</v>
      </c>
      <c r="S868" t="s">
        <v>1703</v>
      </c>
      <c r="T868">
        <v>21</v>
      </c>
      <c r="U868">
        <v>5</v>
      </c>
      <c r="V868" t="s">
        <v>1710</v>
      </c>
      <c r="W868">
        <v>1</v>
      </c>
      <c r="X868" t="s">
        <v>72</v>
      </c>
      <c r="Y868">
        <v>1</v>
      </c>
      <c r="Z868" t="s">
        <v>73</v>
      </c>
      <c r="AA868">
        <v>1</v>
      </c>
      <c r="AB868" s="3">
        <v>1348</v>
      </c>
      <c r="AC868" s="3">
        <v>1348</v>
      </c>
      <c r="AD868" s="3">
        <v>100</v>
      </c>
      <c r="AE868" s="3">
        <v>6824</v>
      </c>
      <c r="AF868" s="3">
        <v>6824</v>
      </c>
      <c r="AG868" s="3">
        <v>100</v>
      </c>
      <c r="AH868" s="3">
        <v>8000</v>
      </c>
      <c r="AI868" s="3">
        <v>8000</v>
      </c>
      <c r="AJ868" s="3">
        <v>100</v>
      </c>
      <c r="AK868" s="3">
        <v>6000</v>
      </c>
      <c r="AL868" s="3">
        <v>0</v>
      </c>
      <c r="AM868" s="3">
        <v>0</v>
      </c>
      <c r="AN868" s="3">
        <v>2828</v>
      </c>
      <c r="AO868" s="3">
        <v>0</v>
      </c>
      <c r="AP868" s="3">
        <v>0</v>
      </c>
      <c r="AQ868" s="3">
        <v>25000</v>
      </c>
      <c r="AR868" s="3">
        <v>16172</v>
      </c>
      <c r="AS868" s="3">
        <v>64.69</v>
      </c>
      <c r="AT868" s="4">
        <v>291368533.19999999</v>
      </c>
      <c r="AU868" s="4">
        <v>281212291</v>
      </c>
      <c r="AV868" s="3">
        <v>96.51</v>
      </c>
      <c r="AW868" s="4">
        <v>261966400</v>
      </c>
      <c r="AX868" s="4">
        <v>261966400</v>
      </c>
      <c r="AY868" s="3">
        <v>100</v>
      </c>
      <c r="AZ868" s="4">
        <v>429598449</v>
      </c>
      <c r="BA868" s="4">
        <v>429574486</v>
      </c>
      <c r="BB868" s="3">
        <v>99.99</v>
      </c>
      <c r="BC868" s="4">
        <v>260540000</v>
      </c>
      <c r="BD868" s="4">
        <v>0</v>
      </c>
      <c r="BE868" s="3">
        <v>0</v>
      </c>
      <c r="BF868" s="4">
        <v>1474000000</v>
      </c>
      <c r="BG868" s="4">
        <v>0</v>
      </c>
      <c r="BH868" s="3">
        <v>0</v>
      </c>
      <c r="BI868" s="4">
        <v>2717473382.1999998</v>
      </c>
      <c r="BJ868" s="4">
        <v>972753177</v>
      </c>
      <c r="BK868" s="3">
        <v>35.799999999999997</v>
      </c>
      <c r="BL868" t="s">
        <v>1711</v>
      </c>
      <c r="BM868" s="5">
        <f>AT868 / 1000000</f>
        <v>291.3685332</v>
      </c>
      <c r="BN868" s="5">
        <f>AU868 / 1000000</f>
        <v>281.21229099999999</v>
      </c>
      <c r="BO868" s="5">
        <f>AW868 / 1000000</f>
        <v>261.96640000000002</v>
      </c>
      <c r="BP868" s="5">
        <f>AX868 / 1000000</f>
        <v>261.96640000000002</v>
      </c>
      <c r="BQ868" s="5">
        <f>AZ868 / 1000000</f>
        <v>429.59844900000002</v>
      </c>
      <c r="BR868" s="5">
        <f>BA868 / 1000000</f>
        <v>429.57448599999998</v>
      </c>
      <c r="BS868" s="5">
        <f>BC868 / 1000000</f>
        <v>260.54000000000002</v>
      </c>
      <c r="BT868" s="5">
        <f>BD868 / 1000000</f>
        <v>0</v>
      </c>
      <c r="BU868" s="5">
        <f>BF868 / 1000000</f>
        <v>1474</v>
      </c>
      <c r="BV868" s="5">
        <f>BG868 / 1000000</f>
        <v>0</v>
      </c>
    </row>
    <row r="869" spans="1:74" x14ac:dyDescent="0.25">
      <c r="A869">
        <v>16</v>
      </c>
      <c r="B869" t="s">
        <v>60</v>
      </c>
      <c r="C869" t="s">
        <v>61</v>
      </c>
      <c r="D869">
        <v>2022</v>
      </c>
      <c r="E869" t="s">
        <v>62</v>
      </c>
      <c r="F869" t="s">
        <v>63</v>
      </c>
      <c r="G869">
        <v>2</v>
      </c>
      <c r="H869" t="s">
        <v>64</v>
      </c>
      <c r="I869" t="s">
        <v>3813</v>
      </c>
      <c r="J869" t="s">
        <v>1679</v>
      </c>
      <c r="K869" t="s">
        <v>1680</v>
      </c>
      <c r="L869" t="s">
        <v>3849</v>
      </c>
      <c r="M869" t="s">
        <v>131</v>
      </c>
      <c r="N869" t="s">
        <v>3864</v>
      </c>
      <c r="O869" t="s">
        <v>68</v>
      </c>
      <c r="P869" t="s">
        <v>3869</v>
      </c>
      <c r="Q869" t="s">
        <v>69</v>
      </c>
      <c r="R869" t="s">
        <v>4084</v>
      </c>
      <c r="S869" t="s">
        <v>1703</v>
      </c>
      <c r="T869">
        <v>21</v>
      </c>
      <c r="U869">
        <v>6</v>
      </c>
      <c r="V869" t="s">
        <v>1712</v>
      </c>
      <c r="W869">
        <v>3</v>
      </c>
      <c r="X869" t="s">
        <v>136</v>
      </c>
      <c r="Y869">
        <v>1</v>
      </c>
      <c r="Z869" t="s">
        <v>73</v>
      </c>
      <c r="AA869">
        <v>1</v>
      </c>
      <c r="AB869" s="3">
        <v>0.25</v>
      </c>
      <c r="AC869" s="3">
        <v>0.25</v>
      </c>
      <c r="AD869" s="3">
        <v>100</v>
      </c>
      <c r="AE869" s="3">
        <v>0.75</v>
      </c>
      <c r="AF869" s="3">
        <v>0.75</v>
      </c>
      <c r="AG869" s="3">
        <v>100</v>
      </c>
      <c r="AH869" s="3">
        <v>1.25</v>
      </c>
      <c r="AI869" s="3">
        <v>1.25</v>
      </c>
      <c r="AJ869" s="3">
        <v>100</v>
      </c>
      <c r="AK869" s="3">
        <v>1.75</v>
      </c>
      <c r="AL869" s="3">
        <v>0</v>
      </c>
      <c r="AM869" s="3">
        <v>0</v>
      </c>
      <c r="AN869" s="3">
        <v>2</v>
      </c>
      <c r="AO869" s="3">
        <v>0</v>
      </c>
      <c r="AP869" s="3">
        <v>0</v>
      </c>
      <c r="AQ869" s="3" t="s">
        <v>77</v>
      </c>
      <c r="AR869" s="3" t="s">
        <v>77</v>
      </c>
      <c r="AS869" s="3" t="s">
        <v>77</v>
      </c>
      <c r="AT869" s="4">
        <v>56200000</v>
      </c>
      <c r="AU869" s="4">
        <v>56200000</v>
      </c>
      <c r="AV869" s="3">
        <v>100</v>
      </c>
      <c r="AW869" s="4">
        <v>159914496</v>
      </c>
      <c r="AX869" s="4">
        <v>159914496</v>
      </c>
      <c r="AY869" s="3">
        <v>100</v>
      </c>
      <c r="AZ869" s="4">
        <v>258305633</v>
      </c>
      <c r="BA869" s="4">
        <v>258305633</v>
      </c>
      <c r="BB869" s="3">
        <v>100</v>
      </c>
      <c r="BC869" s="4">
        <v>154764000</v>
      </c>
      <c r="BD869" s="4">
        <v>0</v>
      </c>
      <c r="BE869" s="3">
        <v>0</v>
      </c>
      <c r="BF869" s="4">
        <v>190000000</v>
      </c>
      <c r="BG869" s="4">
        <v>0</v>
      </c>
      <c r="BH869" s="3">
        <v>0</v>
      </c>
      <c r="BI869" s="4">
        <v>819184129</v>
      </c>
      <c r="BJ869" s="4">
        <v>474420129</v>
      </c>
      <c r="BK869" s="3">
        <v>57.91</v>
      </c>
      <c r="BL869" t="s">
        <v>1713</v>
      </c>
      <c r="BM869" s="5">
        <f>AT869 / 1000000</f>
        <v>56.2</v>
      </c>
      <c r="BN869" s="5">
        <f>AU869 / 1000000</f>
        <v>56.2</v>
      </c>
      <c r="BO869" s="5">
        <f>AW869 / 1000000</f>
        <v>159.91449600000001</v>
      </c>
      <c r="BP869" s="5">
        <f>AX869 / 1000000</f>
        <v>159.91449600000001</v>
      </c>
      <c r="BQ869" s="5">
        <f>AZ869 / 1000000</f>
        <v>258.305633</v>
      </c>
      <c r="BR869" s="5">
        <f>BA869 / 1000000</f>
        <v>258.305633</v>
      </c>
      <c r="BS869" s="5">
        <f>BC869 / 1000000</f>
        <v>154.76400000000001</v>
      </c>
      <c r="BT869" s="5">
        <f>BD869 / 1000000</f>
        <v>0</v>
      </c>
      <c r="BU869" s="5">
        <f>BF869 / 1000000</f>
        <v>190</v>
      </c>
      <c r="BV869" s="5">
        <f>BG869 / 1000000</f>
        <v>0</v>
      </c>
    </row>
    <row r="870" spans="1:74" x14ac:dyDescent="0.25">
      <c r="A870">
        <v>16</v>
      </c>
      <c r="B870" t="s">
        <v>60</v>
      </c>
      <c r="C870" t="s">
        <v>61</v>
      </c>
      <c r="D870">
        <v>2022</v>
      </c>
      <c r="E870" t="s">
        <v>62</v>
      </c>
      <c r="F870" t="s">
        <v>63</v>
      </c>
      <c r="G870">
        <v>2</v>
      </c>
      <c r="H870" t="s">
        <v>64</v>
      </c>
      <c r="I870" t="s">
        <v>3813</v>
      </c>
      <c r="J870" t="s">
        <v>1679</v>
      </c>
      <c r="K870" t="s">
        <v>1680</v>
      </c>
      <c r="L870" t="s">
        <v>3849</v>
      </c>
      <c r="M870" t="s">
        <v>131</v>
      </c>
      <c r="N870" t="s">
        <v>3864</v>
      </c>
      <c r="O870" t="s">
        <v>68</v>
      </c>
      <c r="P870" t="s">
        <v>3869</v>
      </c>
      <c r="Q870" t="s">
        <v>69</v>
      </c>
      <c r="R870" t="s">
        <v>4084</v>
      </c>
      <c r="S870" t="s">
        <v>1703</v>
      </c>
      <c r="T870">
        <v>21</v>
      </c>
      <c r="U870">
        <v>7</v>
      </c>
      <c r="V870" t="s">
        <v>1714</v>
      </c>
      <c r="W870">
        <v>1</v>
      </c>
      <c r="X870" t="s">
        <v>72</v>
      </c>
      <c r="Y870">
        <v>1</v>
      </c>
      <c r="Z870" t="s">
        <v>73</v>
      </c>
      <c r="AA870">
        <v>1</v>
      </c>
      <c r="AB870" s="3">
        <v>4325</v>
      </c>
      <c r="AC870" s="3">
        <v>4325</v>
      </c>
      <c r="AD870" s="3">
        <v>100</v>
      </c>
      <c r="AE870" s="3">
        <v>25187</v>
      </c>
      <c r="AF870" s="3">
        <v>25187</v>
      </c>
      <c r="AG870" s="3">
        <v>100</v>
      </c>
      <c r="AH870" s="3">
        <v>17000</v>
      </c>
      <c r="AI870" s="3">
        <v>17000</v>
      </c>
      <c r="AJ870" s="3">
        <v>100</v>
      </c>
      <c r="AK870" s="3">
        <v>8000</v>
      </c>
      <c r="AL870" s="3">
        <v>0</v>
      </c>
      <c r="AM870" s="3">
        <v>0</v>
      </c>
      <c r="AN870" s="3">
        <v>3488</v>
      </c>
      <c r="AO870" s="3">
        <v>0</v>
      </c>
      <c r="AP870" s="3">
        <v>0</v>
      </c>
      <c r="AQ870" s="3">
        <v>58000</v>
      </c>
      <c r="AR870" s="3">
        <v>46512</v>
      </c>
      <c r="AS870" s="3">
        <v>80.19</v>
      </c>
      <c r="AT870" s="4">
        <v>342975317.80000001</v>
      </c>
      <c r="AU870" s="4">
        <v>321766318</v>
      </c>
      <c r="AV870" s="3">
        <v>93.82</v>
      </c>
      <c r="AW870" s="4">
        <v>930847683</v>
      </c>
      <c r="AX870" s="4">
        <v>930780623</v>
      </c>
      <c r="AY870" s="3">
        <v>99.99</v>
      </c>
      <c r="AZ870" s="4">
        <v>1103173333</v>
      </c>
      <c r="BA870" s="4">
        <v>1103173333</v>
      </c>
      <c r="BB870" s="3">
        <v>100</v>
      </c>
      <c r="BC870" s="4">
        <v>1099775000</v>
      </c>
      <c r="BD870" s="4">
        <v>0</v>
      </c>
      <c r="BE870" s="3">
        <v>0</v>
      </c>
      <c r="BF870" s="4">
        <v>1957000000</v>
      </c>
      <c r="BG870" s="4">
        <v>0</v>
      </c>
      <c r="BH870" s="3">
        <v>0</v>
      </c>
      <c r="BI870" s="4">
        <v>5433771333.8000002</v>
      </c>
      <c r="BJ870" s="4">
        <v>2355720274</v>
      </c>
      <c r="BK870" s="3">
        <v>43.35</v>
      </c>
      <c r="BL870" t="s">
        <v>1715</v>
      </c>
      <c r="BM870" s="5">
        <f>AT870 / 1000000</f>
        <v>342.97531780000003</v>
      </c>
      <c r="BN870" s="5">
        <f>AU870 / 1000000</f>
        <v>321.76631800000001</v>
      </c>
      <c r="BO870" s="5">
        <f>AW870 / 1000000</f>
        <v>930.84768299999996</v>
      </c>
      <c r="BP870" s="5">
        <f>AX870 / 1000000</f>
        <v>930.78062299999999</v>
      </c>
      <c r="BQ870" s="5">
        <f>AZ870 / 1000000</f>
        <v>1103.173333</v>
      </c>
      <c r="BR870" s="5">
        <f>BA870 / 1000000</f>
        <v>1103.173333</v>
      </c>
      <c r="BS870" s="5">
        <f>BC870 / 1000000</f>
        <v>1099.7750000000001</v>
      </c>
      <c r="BT870" s="5">
        <f>BD870 / 1000000</f>
        <v>0</v>
      </c>
      <c r="BU870" s="5">
        <f>BF870 / 1000000</f>
        <v>1957</v>
      </c>
      <c r="BV870" s="5">
        <f>BG870 / 1000000</f>
        <v>0</v>
      </c>
    </row>
    <row r="871" spans="1:74" x14ac:dyDescent="0.25">
      <c r="A871">
        <v>16</v>
      </c>
      <c r="B871" t="s">
        <v>60</v>
      </c>
      <c r="C871" t="s">
        <v>61</v>
      </c>
      <c r="D871">
        <v>2022</v>
      </c>
      <c r="E871" t="s">
        <v>62</v>
      </c>
      <c r="F871" t="s">
        <v>63</v>
      </c>
      <c r="G871">
        <v>2</v>
      </c>
      <c r="H871" t="s">
        <v>64</v>
      </c>
      <c r="I871" t="s">
        <v>3813</v>
      </c>
      <c r="J871" t="s">
        <v>1679</v>
      </c>
      <c r="K871" t="s">
        <v>1680</v>
      </c>
      <c r="L871" t="s">
        <v>3849</v>
      </c>
      <c r="M871" t="s">
        <v>131</v>
      </c>
      <c r="N871" t="s">
        <v>3864</v>
      </c>
      <c r="O871" t="s">
        <v>68</v>
      </c>
      <c r="P871" t="s">
        <v>3869</v>
      </c>
      <c r="Q871" t="s">
        <v>69</v>
      </c>
      <c r="R871" t="s">
        <v>4084</v>
      </c>
      <c r="S871" t="s">
        <v>1703</v>
      </c>
      <c r="T871">
        <v>21</v>
      </c>
      <c r="U871">
        <v>8</v>
      </c>
      <c r="V871" t="s">
        <v>1716</v>
      </c>
      <c r="W871">
        <v>3</v>
      </c>
      <c r="X871" t="s">
        <v>136</v>
      </c>
      <c r="Y871">
        <v>1</v>
      </c>
      <c r="Z871" t="s">
        <v>73</v>
      </c>
      <c r="AA871">
        <v>1</v>
      </c>
      <c r="AB871" s="3">
        <v>5</v>
      </c>
      <c r="AC871" s="3">
        <v>9</v>
      </c>
      <c r="AD871" s="3">
        <v>180</v>
      </c>
      <c r="AE871" s="3">
        <v>20</v>
      </c>
      <c r="AF871" s="3">
        <v>20</v>
      </c>
      <c r="AG871" s="3">
        <v>100</v>
      </c>
      <c r="AH871" s="3">
        <v>31</v>
      </c>
      <c r="AI871" s="3">
        <v>31</v>
      </c>
      <c r="AJ871" s="3">
        <v>100</v>
      </c>
      <c r="AK871" s="3">
        <v>44</v>
      </c>
      <c r="AL871" s="3">
        <v>0</v>
      </c>
      <c r="AM871" s="3">
        <v>0</v>
      </c>
      <c r="AN871" s="3">
        <v>52</v>
      </c>
      <c r="AO871" s="3">
        <v>0</v>
      </c>
      <c r="AP871" s="3">
        <v>0</v>
      </c>
      <c r="AQ871" s="3" t="s">
        <v>77</v>
      </c>
      <c r="AR871" s="3" t="s">
        <v>77</v>
      </c>
      <c r="AS871" s="3" t="s">
        <v>77</v>
      </c>
      <c r="AT871" s="4">
        <v>136100000</v>
      </c>
      <c r="AU871" s="4">
        <v>122100000</v>
      </c>
      <c r="AV871" s="3">
        <v>89.71</v>
      </c>
      <c r="AW871" s="4">
        <v>247620587</v>
      </c>
      <c r="AX871" s="4">
        <v>247620587</v>
      </c>
      <c r="AY871" s="3">
        <v>100</v>
      </c>
      <c r="AZ871" s="4">
        <v>169376667</v>
      </c>
      <c r="BA871" s="4">
        <v>169376667</v>
      </c>
      <c r="BB871" s="3">
        <v>100</v>
      </c>
      <c r="BC871" s="4">
        <v>153300000</v>
      </c>
      <c r="BD871" s="4">
        <v>0</v>
      </c>
      <c r="BE871" s="3">
        <v>0</v>
      </c>
      <c r="BF871" s="4">
        <v>136000000</v>
      </c>
      <c r="BG871" s="4">
        <v>0</v>
      </c>
      <c r="BH871" s="3">
        <v>0</v>
      </c>
      <c r="BI871" s="4">
        <v>842397254</v>
      </c>
      <c r="BJ871" s="4">
        <v>539097254</v>
      </c>
      <c r="BK871" s="3">
        <v>64</v>
      </c>
      <c r="BL871" t="s">
        <v>1717</v>
      </c>
      <c r="BM871" s="5">
        <f>AT871 / 1000000</f>
        <v>136.1</v>
      </c>
      <c r="BN871" s="5">
        <f>AU871 / 1000000</f>
        <v>122.1</v>
      </c>
      <c r="BO871" s="5">
        <f>AW871 / 1000000</f>
        <v>247.620587</v>
      </c>
      <c r="BP871" s="5">
        <f>AX871 / 1000000</f>
        <v>247.620587</v>
      </c>
      <c r="BQ871" s="5">
        <f>AZ871 / 1000000</f>
        <v>169.376667</v>
      </c>
      <c r="BR871" s="5">
        <f>BA871 / 1000000</f>
        <v>169.376667</v>
      </c>
      <c r="BS871" s="5">
        <f>BC871 / 1000000</f>
        <v>153.30000000000001</v>
      </c>
      <c r="BT871" s="5">
        <f>BD871 / 1000000</f>
        <v>0</v>
      </c>
      <c r="BU871" s="5">
        <f>BF871 / 1000000</f>
        <v>136</v>
      </c>
      <c r="BV871" s="5">
        <f>BG871 / 1000000</f>
        <v>0</v>
      </c>
    </row>
    <row r="872" spans="1:74" x14ac:dyDescent="0.25">
      <c r="A872">
        <v>16</v>
      </c>
      <c r="B872" t="s">
        <v>60</v>
      </c>
      <c r="C872" t="s">
        <v>61</v>
      </c>
      <c r="D872">
        <v>2022</v>
      </c>
      <c r="E872" t="s">
        <v>62</v>
      </c>
      <c r="F872" t="s">
        <v>63</v>
      </c>
      <c r="G872">
        <v>2</v>
      </c>
      <c r="H872" t="s">
        <v>64</v>
      </c>
      <c r="I872" t="s">
        <v>3813</v>
      </c>
      <c r="J872" t="s">
        <v>1679</v>
      </c>
      <c r="K872" t="s">
        <v>1680</v>
      </c>
      <c r="L872" t="s">
        <v>3849</v>
      </c>
      <c r="M872" t="s">
        <v>131</v>
      </c>
      <c r="N872" t="s">
        <v>3864</v>
      </c>
      <c r="O872" t="s">
        <v>68</v>
      </c>
      <c r="P872" t="s">
        <v>3869</v>
      </c>
      <c r="Q872" t="s">
        <v>69</v>
      </c>
      <c r="R872" t="s">
        <v>4084</v>
      </c>
      <c r="S872" t="s">
        <v>1703</v>
      </c>
      <c r="T872">
        <v>21</v>
      </c>
      <c r="U872">
        <v>9</v>
      </c>
      <c r="V872" t="s">
        <v>1718</v>
      </c>
      <c r="W872">
        <v>3</v>
      </c>
      <c r="X872" t="s">
        <v>136</v>
      </c>
      <c r="Y872">
        <v>1</v>
      </c>
      <c r="Z872" t="s">
        <v>73</v>
      </c>
      <c r="AA872">
        <v>1</v>
      </c>
      <c r="AB872" s="3">
        <v>0.1</v>
      </c>
      <c r="AC872" s="3">
        <v>0.1</v>
      </c>
      <c r="AD872" s="3">
        <v>100</v>
      </c>
      <c r="AE872" s="3">
        <v>0.35</v>
      </c>
      <c r="AF872" s="3">
        <v>0.35</v>
      </c>
      <c r="AG872" s="3">
        <v>100</v>
      </c>
      <c r="AH872" s="3">
        <v>0.65</v>
      </c>
      <c r="AI872" s="3">
        <v>0.65</v>
      </c>
      <c r="AJ872" s="3">
        <v>100</v>
      </c>
      <c r="AK872" s="3">
        <v>0.9</v>
      </c>
      <c r="AL872" s="3">
        <v>0</v>
      </c>
      <c r="AM872" s="3">
        <v>0</v>
      </c>
      <c r="AN872" s="3">
        <v>1</v>
      </c>
      <c r="AO872" s="3">
        <v>0</v>
      </c>
      <c r="AP872" s="3">
        <v>0</v>
      </c>
      <c r="AQ872" s="3" t="s">
        <v>77</v>
      </c>
      <c r="AR872" s="3" t="s">
        <v>77</v>
      </c>
      <c r="AS872" s="3" t="s">
        <v>77</v>
      </c>
      <c r="AT872" s="4">
        <v>295200000</v>
      </c>
      <c r="AU872" s="4">
        <v>250272000</v>
      </c>
      <c r="AV872" s="3">
        <v>84.78</v>
      </c>
      <c r="AW872" s="4">
        <v>727397248</v>
      </c>
      <c r="AX872" s="4">
        <v>727247495</v>
      </c>
      <c r="AY872" s="3">
        <v>99.98</v>
      </c>
      <c r="AZ872" s="4">
        <v>804310651</v>
      </c>
      <c r="BA872" s="4">
        <v>804310651</v>
      </c>
      <c r="BB872" s="3">
        <v>100</v>
      </c>
      <c r="BC872" s="4">
        <v>743786000</v>
      </c>
      <c r="BD872" s="4">
        <v>0</v>
      </c>
      <c r="BE872" s="3">
        <v>0</v>
      </c>
      <c r="BF872" s="4">
        <v>878000000</v>
      </c>
      <c r="BG872" s="4">
        <v>0</v>
      </c>
      <c r="BH872" s="3">
        <v>0</v>
      </c>
      <c r="BI872" s="4">
        <v>3448693899</v>
      </c>
      <c r="BJ872" s="4">
        <v>1781830146</v>
      </c>
      <c r="BK872" s="3">
        <v>51.67</v>
      </c>
      <c r="BL872" t="s">
        <v>1719</v>
      </c>
      <c r="BM872" s="5">
        <f>AT872 / 1000000</f>
        <v>295.2</v>
      </c>
      <c r="BN872" s="5">
        <f>AU872 / 1000000</f>
        <v>250.27199999999999</v>
      </c>
      <c r="BO872" s="5">
        <f>AW872 / 1000000</f>
        <v>727.39724799999999</v>
      </c>
      <c r="BP872" s="5">
        <f>AX872 / 1000000</f>
        <v>727.24749499999996</v>
      </c>
      <c r="BQ872" s="5">
        <f>AZ872 / 1000000</f>
        <v>804.31065100000001</v>
      </c>
      <c r="BR872" s="5">
        <f>BA872 / 1000000</f>
        <v>804.31065100000001</v>
      </c>
      <c r="BS872" s="5">
        <f>BC872 / 1000000</f>
        <v>743.78599999999994</v>
      </c>
      <c r="BT872" s="5">
        <f>BD872 / 1000000</f>
        <v>0</v>
      </c>
      <c r="BU872" s="5">
        <f>BF872 / 1000000</f>
        <v>878</v>
      </c>
      <c r="BV872" s="5">
        <f>BG872 / 1000000</f>
        <v>0</v>
      </c>
    </row>
    <row r="873" spans="1:74" x14ac:dyDescent="0.25">
      <c r="A873">
        <v>16</v>
      </c>
      <c r="B873" t="s">
        <v>60</v>
      </c>
      <c r="C873" t="s">
        <v>61</v>
      </c>
      <c r="D873">
        <v>2022</v>
      </c>
      <c r="E873" t="s">
        <v>62</v>
      </c>
      <c r="F873" t="s">
        <v>63</v>
      </c>
      <c r="G873">
        <v>2</v>
      </c>
      <c r="H873" t="s">
        <v>64</v>
      </c>
      <c r="I873" t="s">
        <v>3813</v>
      </c>
      <c r="J873" t="s">
        <v>1679</v>
      </c>
      <c r="K873" t="s">
        <v>1680</v>
      </c>
      <c r="L873" t="s">
        <v>3849</v>
      </c>
      <c r="M873" t="s">
        <v>131</v>
      </c>
      <c r="N873" t="s">
        <v>3864</v>
      </c>
      <c r="O873" t="s">
        <v>68</v>
      </c>
      <c r="P873" t="s">
        <v>3869</v>
      </c>
      <c r="Q873" t="s">
        <v>69</v>
      </c>
      <c r="R873" t="s">
        <v>4084</v>
      </c>
      <c r="S873" t="s">
        <v>1703</v>
      </c>
      <c r="T873">
        <v>21</v>
      </c>
      <c r="U873">
        <v>10</v>
      </c>
      <c r="V873" t="s">
        <v>1720</v>
      </c>
      <c r="W873">
        <v>3</v>
      </c>
      <c r="X873" t="s">
        <v>136</v>
      </c>
      <c r="Y873">
        <v>1</v>
      </c>
      <c r="Z873" t="s">
        <v>73</v>
      </c>
      <c r="AA873">
        <v>1</v>
      </c>
      <c r="AB873" s="3">
        <v>0.1</v>
      </c>
      <c r="AC873" s="3">
        <v>7.0000000000000007E-2</v>
      </c>
      <c r="AD873" s="3">
        <v>70</v>
      </c>
      <c r="AE873" s="3">
        <v>0.35</v>
      </c>
      <c r="AF873" s="3">
        <v>0.35</v>
      </c>
      <c r="AG873" s="3">
        <v>100</v>
      </c>
      <c r="AH873" s="3">
        <v>0.65</v>
      </c>
      <c r="AI873" s="3">
        <v>0.65</v>
      </c>
      <c r="AJ873" s="3">
        <v>100</v>
      </c>
      <c r="AK873" s="3">
        <v>0.9</v>
      </c>
      <c r="AL873" s="3">
        <v>0</v>
      </c>
      <c r="AM873" s="3">
        <v>0</v>
      </c>
      <c r="AN873" s="3">
        <v>1</v>
      </c>
      <c r="AO873" s="3">
        <v>0</v>
      </c>
      <c r="AP873" s="3">
        <v>0</v>
      </c>
      <c r="AQ873" s="3" t="s">
        <v>77</v>
      </c>
      <c r="AR873" s="3" t="s">
        <v>77</v>
      </c>
      <c r="AS873" s="3" t="s">
        <v>77</v>
      </c>
      <c r="AT873" s="4">
        <v>103970667</v>
      </c>
      <c r="AU873" s="4">
        <v>103757334</v>
      </c>
      <c r="AV873" s="3">
        <v>99.8</v>
      </c>
      <c r="AW873" s="4">
        <v>88719360</v>
      </c>
      <c r="AX873" s="4">
        <v>88473600</v>
      </c>
      <c r="AY873" s="3">
        <v>99.72</v>
      </c>
      <c r="AZ873" s="4">
        <v>88459947</v>
      </c>
      <c r="BA873" s="4">
        <v>88459947</v>
      </c>
      <c r="BB873" s="3">
        <v>100</v>
      </c>
      <c r="BC873" s="4">
        <v>68970000</v>
      </c>
      <c r="BD873" s="4">
        <v>0</v>
      </c>
      <c r="BE873" s="3">
        <v>0</v>
      </c>
      <c r="BF873" s="4">
        <v>168000000</v>
      </c>
      <c r="BG873" s="4">
        <v>0</v>
      </c>
      <c r="BH873" s="3">
        <v>0</v>
      </c>
      <c r="BI873" s="4">
        <v>518119974</v>
      </c>
      <c r="BJ873" s="4">
        <v>280690881</v>
      </c>
      <c r="BK873" s="3">
        <v>54.17</v>
      </c>
      <c r="BL873" t="s">
        <v>1721</v>
      </c>
      <c r="BM873" s="5">
        <f>AT873 / 1000000</f>
        <v>103.97066700000001</v>
      </c>
      <c r="BN873" s="5">
        <f>AU873 / 1000000</f>
        <v>103.757334</v>
      </c>
      <c r="BO873" s="5">
        <f>AW873 / 1000000</f>
        <v>88.719359999999995</v>
      </c>
      <c r="BP873" s="5">
        <f>AX873 / 1000000</f>
        <v>88.473600000000005</v>
      </c>
      <c r="BQ873" s="5">
        <f>AZ873 / 1000000</f>
        <v>88.459947</v>
      </c>
      <c r="BR873" s="5">
        <f>BA873 / 1000000</f>
        <v>88.459947</v>
      </c>
      <c r="BS873" s="5">
        <f>BC873 / 1000000</f>
        <v>68.97</v>
      </c>
      <c r="BT873" s="5">
        <f>BD873 / 1000000</f>
        <v>0</v>
      </c>
      <c r="BU873" s="5">
        <f>BF873 / 1000000</f>
        <v>168</v>
      </c>
      <c r="BV873" s="5">
        <f>BG873 / 1000000</f>
        <v>0</v>
      </c>
    </row>
    <row r="874" spans="1:74" x14ac:dyDescent="0.25">
      <c r="A874">
        <v>16</v>
      </c>
      <c r="B874" t="s">
        <v>60</v>
      </c>
      <c r="C874" t="s">
        <v>61</v>
      </c>
      <c r="D874">
        <v>2022</v>
      </c>
      <c r="E874" t="s">
        <v>62</v>
      </c>
      <c r="F874" t="s">
        <v>63</v>
      </c>
      <c r="G874">
        <v>2</v>
      </c>
      <c r="H874" t="s">
        <v>64</v>
      </c>
      <c r="I874" t="s">
        <v>3813</v>
      </c>
      <c r="J874" t="s">
        <v>1679</v>
      </c>
      <c r="K874" t="s">
        <v>1680</v>
      </c>
      <c r="L874" t="s">
        <v>3849</v>
      </c>
      <c r="M874" t="s">
        <v>131</v>
      </c>
      <c r="N874" t="s">
        <v>3864</v>
      </c>
      <c r="O874" t="s">
        <v>68</v>
      </c>
      <c r="P874" t="s">
        <v>3869</v>
      </c>
      <c r="Q874" t="s">
        <v>69</v>
      </c>
      <c r="R874" t="s">
        <v>4084</v>
      </c>
      <c r="S874" t="s">
        <v>1703</v>
      </c>
      <c r="T874">
        <v>21</v>
      </c>
      <c r="U874">
        <v>11</v>
      </c>
      <c r="V874" t="s">
        <v>1722</v>
      </c>
      <c r="W874">
        <v>3</v>
      </c>
      <c r="X874" t="s">
        <v>136</v>
      </c>
      <c r="Y874">
        <v>1</v>
      </c>
      <c r="Z874" t="s">
        <v>73</v>
      </c>
      <c r="AA874">
        <v>1</v>
      </c>
      <c r="AB874" s="3">
        <v>0.1</v>
      </c>
      <c r="AC874" s="3">
        <v>0.08</v>
      </c>
      <c r="AD874" s="3">
        <v>80</v>
      </c>
      <c r="AE874" s="3">
        <v>0.35</v>
      </c>
      <c r="AF874" s="3">
        <v>0.35</v>
      </c>
      <c r="AG874" s="3">
        <v>100</v>
      </c>
      <c r="AH874" s="3">
        <v>0.65</v>
      </c>
      <c r="AI874" s="3">
        <v>0.65</v>
      </c>
      <c r="AJ874" s="3">
        <v>100</v>
      </c>
      <c r="AK874" s="3">
        <v>0.9</v>
      </c>
      <c r="AL874" s="3">
        <v>0</v>
      </c>
      <c r="AM874" s="3">
        <v>0</v>
      </c>
      <c r="AN874" s="3">
        <v>1</v>
      </c>
      <c r="AO874" s="3">
        <v>0</v>
      </c>
      <c r="AP874" s="3">
        <v>0</v>
      </c>
      <c r="AQ874" s="3" t="s">
        <v>77</v>
      </c>
      <c r="AR874" s="3" t="s">
        <v>77</v>
      </c>
      <c r="AS874" s="3" t="s">
        <v>77</v>
      </c>
      <c r="AT874" s="4">
        <v>32000000</v>
      </c>
      <c r="AU874" s="4">
        <v>32000000</v>
      </c>
      <c r="AV874" s="3">
        <v>100</v>
      </c>
      <c r="AW874" s="4">
        <v>85600000</v>
      </c>
      <c r="AX874" s="4">
        <v>85600000</v>
      </c>
      <c r="AY874" s="3">
        <v>100</v>
      </c>
      <c r="AZ874" s="4">
        <v>156933333</v>
      </c>
      <c r="BA874" s="4">
        <v>156933333</v>
      </c>
      <c r="BB874" s="3">
        <v>100</v>
      </c>
      <c r="BC874" s="4">
        <v>148133000</v>
      </c>
      <c r="BD874" s="4">
        <v>0</v>
      </c>
      <c r="BE874" s="3">
        <v>0</v>
      </c>
      <c r="BF874" s="4">
        <v>168000000</v>
      </c>
      <c r="BG874" s="4">
        <v>0</v>
      </c>
      <c r="BH874" s="3">
        <v>0</v>
      </c>
      <c r="BI874" s="4">
        <v>590666333</v>
      </c>
      <c r="BJ874" s="4">
        <v>274533333</v>
      </c>
      <c r="BK874" s="3">
        <v>46.48</v>
      </c>
      <c r="BL874" t="s">
        <v>1723</v>
      </c>
      <c r="BM874" s="5">
        <f>AT874 / 1000000</f>
        <v>32</v>
      </c>
      <c r="BN874" s="5">
        <f>AU874 / 1000000</f>
        <v>32</v>
      </c>
      <c r="BO874" s="5">
        <f>AW874 / 1000000</f>
        <v>85.6</v>
      </c>
      <c r="BP874" s="5">
        <f>AX874 / 1000000</f>
        <v>85.6</v>
      </c>
      <c r="BQ874" s="5">
        <f>AZ874 / 1000000</f>
        <v>156.933333</v>
      </c>
      <c r="BR874" s="5">
        <f>BA874 / 1000000</f>
        <v>156.933333</v>
      </c>
      <c r="BS874" s="5">
        <f>BC874 / 1000000</f>
        <v>148.13300000000001</v>
      </c>
      <c r="BT874" s="5">
        <f>BD874 / 1000000</f>
        <v>0</v>
      </c>
      <c r="BU874" s="5">
        <f>BF874 / 1000000</f>
        <v>168</v>
      </c>
      <c r="BV874" s="5">
        <f>BG874 / 1000000</f>
        <v>0</v>
      </c>
    </row>
    <row r="875" spans="1:74" x14ac:dyDescent="0.25">
      <c r="A875">
        <v>16</v>
      </c>
      <c r="B875" t="s">
        <v>60</v>
      </c>
      <c r="C875" t="s">
        <v>61</v>
      </c>
      <c r="D875">
        <v>2022</v>
      </c>
      <c r="E875" t="s">
        <v>62</v>
      </c>
      <c r="F875" t="s">
        <v>63</v>
      </c>
      <c r="G875">
        <v>2</v>
      </c>
      <c r="H875" t="s">
        <v>64</v>
      </c>
      <c r="I875" t="s">
        <v>3814</v>
      </c>
      <c r="J875" t="s">
        <v>1724</v>
      </c>
      <c r="K875" t="s">
        <v>1725</v>
      </c>
      <c r="L875" t="s">
        <v>3860</v>
      </c>
      <c r="M875" t="s">
        <v>1726</v>
      </c>
      <c r="N875" t="s">
        <v>3866</v>
      </c>
      <c r="O875" t="s">
        <v>255</v>
      </c>
      <c r="P875" t="s">
        <v>3902</v>
      </c>
      <c r="Q875" t="s">
        <v>1727</v>
      </c>
      <c r="R875" t="s">
        <v>4085</v>
      </c>
      <c r="S875" t="s">
        <v>1728</v>
      </c>
      <c r="T875">
        <v>19</v>
      </c>
      <c r="U875">
        <v>1</v>
      </c>
      <c r="V875" t="s">
        <v>1729</v>
      </c>
      <c r="W875">
        <v>1</v>
      </c>
      <c r="X875" t="s">
        <v>72</v>
      </c>
      <c r="Y875">
        <v>1</v>
      </c>
      <c r="Z875" t="s">
        <v>73</v>
      </c>
      <c r="AA875">
        <v>1</v>
      </c>
      <c r="AB875" s="3">
        <v>82028</v>
      </c>
      <c r="AC875" s="3">
        <v>82028</v>
      </c>
      <c r="AD875" s="3">
        <v>100</v>
      </c>
      <c r="AE875" s="3">
        <v>418925</v>
      </c>
      <c r="AF875" s="3">
        <v>418925</v>
      </c>
      <c r="AG875" s="3">
        <v>100</v>
      </c>
      <c r="AH875" s="3">
        <v>553283</v>
      </c>
      <c r="AI875" s="3">
        <v>553283</v>
      </c>
      <c r="AJ875" s="3">
        <v>100</v>
      </c>
      <c r="AK875" s="3">
        <v>435575</v>
      </c>
      <c r="AL875" s="3">
        <v>0</v>
      </c>
      <c r="AM875" s="3">
        <v>0</v>
      </c>
      <c r="AN875" s="3">
        <v>110189</v>
      </c>
      <c r="AO875" s="3">
        <v>0</v>
      </c>
      <c r="AP875" s="3">
        <v>0</v>
      </c>
      <c r="AQ875" s="3">
        <v>1600000</v>
      </c>
      <c r="AR875" s="3">
        <v>1054236</v>
      </c>
      <c r="AS875" s="3">
        <v>65.89</v>
      </c>
      <c r="AT875" s="4">
        <v>1224858687</v>
      </c>
      <c r="AU875" s="4">
        <v>1224849600</v>
      </c>
      <c r="AV875" s="3">
        <v>100</v>
      </c>
      <c r="AW875" s="4">
        <v>2007782933</v>
      </c>
      <c r="AX875" s="4">
        <v>2006885837</v>
      </c>
      <c r="AY875" s="3">
        <v>99.96</v>
      </c>
      <c r="AZ875" s="4">
        <v>2134439000</v>
      </c>
      <c r="BA875" s="4">
        <v>2134439000</v>
      </c>
      <c r="BB875" s="3">
        <v>100</v>
      </c>
      <c r="BC875" s="4">
        <v>1838320000</v>
      </c>
      <c r="BD875" s="4">
        <v>0</v>
      </c>
      <c r="BE875" s="3">
        <v>0</v>
      </c>
      <c r="BF875" s="4">
        <v>1113000000</v>
      </c>
      <c r="BG875" s="4">
        <v>0</v>
      </c>
      <c r="BH875" s="3">
        <v>0</v>
      </c>
      <c r="BI875" s="4">
        <v>8318400620</v>
      </c>
      <c r="BJ875" s="4">
        <v>5366174437</v>
      </c>
      <c r="BK875" s="3">
        <v>64.510000000000005</v>
      </c>
      <c r="BL875" t="s">
        <v>1730</v>
      </c>
      <c r="BM875" s="5">
        <f>AT875 / 1000000</f>
        <v>1224.8586869999999</v>
      </c>
      <c r="BN875" s="5">
        <f>AU875 / 1000000</f>
        <v>1224.8496</v>
      </c>
      <c r="BO875" s="5">
        <f>AW875 / 1000000</f>
        <v>2007.782933</v>
      </c>
      <c r="BP875" s="5">
        <f>AX875 / 1000000</f>
        <v>2006.885837</v>
      </c>
      <c r="BQ875" s="5">
        <f>AZ875 / 1000000</f>
        <v>2134.4389999999999</v>
      </c>
      <c r="BR875" s="5">
        <f>BA875 / 1000000</f>
        <v>2134.4389999999999</v>
      </c>
      <c r="BS875" s="5">
        <f>BC875 / 1000000</f>
        <v>1838.32</v>
      </c>
      <c r="BT875" s="5">
        <f>BD875 / 1000000</f>
        <v>0</v>
      </c>
      <c r="BU875" s="5">
        <f>BF875 / 1000000</f>
        <v>1113</v>
      </c>
      <c r="BV875" s="5">
        <f>BG875 / 1000000</f>
        <v>0</v>
      </c>
    </row>
    <row r="876" spans="1:74" x14ac:dyDescent="0.25">
      <c r="A876">
        <v>16</v>
      </c>
      <c r="B876" t="s">
        <v>60</v>
      </c>
      <c r="C876" t="s">
        <v>61</v>
      </c>
      <c r="D876">
        <v>2022</v>
      </c>
      <c r="E876" t="s">
        <v>62</v>
      </c>
      <c r="F876" t="s">
        <v>63</v>
      </c>
      <c r="G876">
        <v>2</v>
      </c>
      <c r="H876" t="s">
        <v>64</v>
      </c>
      <c r="I876" t="s">
        <v>3814</v>
      </c>
      <c r="J876" t="s">
        <v>1724</v>
      </c>
      <c r="K876" t="s">
        <v>1725</v>
      </c>
      <c r="L876" t="s">
        <v>3860</v>
      </c>
      <c r="M876" t="s">
        <v>1726</v>
      </c>
      <c r="N876" t="s">
        <v>3866</v>
      </c>
      <c r="O876" t="s">
        <v>255</v>
      </c>
      <c r="P876" t="s">
        <v>3902</v>
      </c>
      <c r="Q876" t="s">
        <v>1727</v>
      </c>
      <c r="R876" t="s">
        <v>4085</v>
      </c>
      <c r="S876" t="s">
        <v>1728</v>
      </c>
      <c r="T876">
        <v>19</v>
      </c>
      <c r="U876">
        <v>2</v>
      </c>
      <c r="V876" t="s">
        <v>1731</v>
      </c>
      <c r="W876">
        <v>1</v>
      </c>
      <c r="X876" t="s">
        <v>72</v>
      </c>
      <c r="Y876">
        <v>1</v>
      </c>
      <c r="Z876" t="s">
        <v>73</v>
      </c>
      <c r="AA876">
        <v>1</v>
      </c>
      <c r="AB876" s="3">
        <v>15689</v>
      </c>
      <c r="AC876" s="3">
        <v>15689</v>
      </c>
      <c r="AD876" s="3">
        <v>100</v>
      </c>
      <c r="AE876" s="3">
        <v>99026</v>
      </c>
      <c r="AF876" s="3">
        <v>99026</v>
      </c>
      <c r="AG876" s="3">
        <v>100</v>
      </c>
      <c r="AH876" s="3">
        <v>129898</v>
      </c>
      <c r="AI876" s="3">
        <v>129898</v>
      </c>
      <c r="AJ876" s="3">
        <v>100</v>
      </c>
      <c r="AK876" s="3">
        <v>109474</v>
      </c>
      <c r="AL876" s="3">
        <v>0</v>
      </c>
      <c r="AM876" s="3">
        <v>0</v>
      </c>
      <c r="AN876" s="3">
        <v>45913</v>
      </c>
      <c r="AO876" s="3">
        <v>0</v>
      </c>
      <c r="AP876" s="3">
        <v>0</v>
      </c>
      <c r="AQ876" s="3">
        <v>400000</v>
      </c>
      <c r="AR876" s="3">
        <v>244613</v>
      </c>
      <c r="AS876" s="3">
        <v>61.15</v>
      </c>
      <c r="AT876" s="4">
        <v>849519000</v>
      </c>
      <c r="AU876" s="4">
        <v>849519000</v>
      </c>
      <c r="AV876" s="3">
        <v>100</v>
      </c>
      <c r="AW876" s="4">
        <v>1463689767</v>
      </c>
      <c r="AX876" s="4">
        <v>1458695967</v>
      </c>
      <c r="AY876" s="3">
        <v>99.66</v>
      </c>
      <c r="AZ876" s="4">
        <v>1259853600</v>
      </c>
      <c r="BA876" s="4">
        <v>1259782400</v>
      </c>
      <c r="BB876" s="3">
        <v>99.99</v>
      </c>
      <c r="BC876" s="4">
        <v>1348340000</v>
      </c>
      <c r="BD876" s="4">
        <v>0</v>
      </c>
      <c r="BE876" s="3">
        <v>0</v>
      </c>
      <c r="BF876" s="4">
        <v>760000000</v>
      </c>
      <c r="BG876" s="4">
        <v>0</v>
      </c>
      <c r="BH876" s="3">
        <v>0</v>
      </c>
      <c r="BI876" s="4">
        <v>5681402367</v>
      </c>
      <c r="BJ876" s="4">
        <v>3567997367</v>
      </c>
      <c r="BK876" s="3">
        <v>62.8</v>
      </c>
      <c r="BL876" t="s">
        <v>1732</v>
      </c>
      <c r="BM876" s="5">
        <f>AT876 / 1000000</f>
        <v>849.51900000000001</v>
      </c>
      <c r="BN876" s="5">
        <f>AU876 / 1000000</f>
        <v>849.51900000000001</v>
      </c>
      <c r="BO876" s="5">
        <f>AW876 / 1000000</f>
        <v>1463.6897670000001</v>
      </c>
      <c r="BP876" s="5">
        <f>AX876 / 1000000</f>
        <v>1458.6959670000001</v>
      </c>
      <c r="BQ876" s="5">
        <f>AZ876 / 1000000</f>
        <v>1259.8535999999999</v>
      </c>
      <c r="BR876" s="5">
        <f>BA876 / 1000000</f>
        <v>1259.7824000000001</v>
      </c>
      <c r="BS876" s="5">
        <f>BC876 / 1000000</f>
        <v>1348.34</v>
      </c>
      <c r="BT876" s="5">
        <f>BD876 / 1000000</f>
        <v>0</v>
      </c>
      <c r="BU876" s="5">
        <f>BF876 / 1000000</f>
        <v>760</v>
      </c>
      <c r="BV876" s="5">
        <f>BG876 / 1000000</f>
        <v>0</v>
      </c>
    </row>
    <row r="877" spans="1:74" x14ac:dyDescent="0.25">
      <c r="A877">
        <v>16</v>
      </c>
      <c r="B877" t="s">
        <v>60</v>
      </c>
      <c r="C877" t="s">
        <v>61</v>
      </c>
      <c r="D877">
        <v>2022</v>
      </c>
      <c r="E877" t="s">
        <v>62</v>
      </c>
      <c r="F877" t="s">
        <v>63</v>
      </c>
      <c r="G877">
        <v>2</v>
      </c>
      <c r="H877" t="s">
        <v>64</v>
      </c>
      <c r="I877" t="s">
        <v>3814</v>
      </c>
      <c r="J877" t="s">
        <v>1724</v>
      </c>
      <c r="K877" t="s">
        <v>1725</v>
      </c>
      <c r="L877" t="s">
        <v>3860</v>
      </c>
      <c r="M877" t="s">
        <v>1726</v>
      </c>
      <c r="N877" t="s">
        <v>3866</v>
      </c>
      <c r="O877" t="s">
        <v>255</v>
      </c>
      <c r="P877" t="s">
        <v>3902</v>
      </c>
      <c r="Q877" t="s">
        <v>1727</v>
      </c>
      <c r="R877" t="s">
        <v>4085</v>
      </c>
      <c r="S877" t="s">
        <v>1728</v>
      </c>
      <c r="T877">
        <v>19</v>
      </c>
      <c r="U877">
        <v>3</v>
      </c>
      <c r="V877" t="s">
        <v>1733</v>
      </c>
      <c r="W877">
        <v>1</v>
      </c>
      <c r="X877" t="s">
        <v>72</v>
      </c>
      <c r="Y877">
        <v>1</v>
      </c>
      <c r="Z877" t="s">
        <v>73</v>
      </c>
      <c r="AA877">
        <v>1</v>
      </c>
      <c r="AB877" s="3">
        <v>1</v>
      </c>
      <c r="AC877" s="3">
        <v>1</v>
      </c>
      <c r="AD877" s="3">
        <v>100</v>
      </c>
      <c r="AE877" s="3">
        <v>1</v>
      </c>
      <c r="AF877" s="3">
        <v>1</v>
      </c>
      <c r="AG877" s="3">
        <v>100</v>
      </c>
      <c r="AH877" s="3">
        <v>1</v>
      </c>
      <c r="AI877" s="3">
        <v>1</v>
      </c>
      <c r="AJ877" s="3">
        <v>100</v>
      </c>
      <c r="AK877" s="3">
        <v>1</v>
      </c>
      <c r="AL877" s="3">
        <v>0</v>
      </c>
      <c r="AM877" s="3">
        <v>0</v>
      </c>
      <c r="AN877" s="3">
        <v>1</v>
      </c>
      <c r="AO877" s="3">
        <v>0</v>
      </c>
      <c r="AP877" s="3">
        <v>0</v>
      </c>
      <c r="AQ877" s="3">
        <v>5</v>
      </c>
      <c r="AR877" s="3">
        <v>3</v>
      </c>
      <c r="AS877" s="3">
        <v>60</v>
      </c>
      <c r="AT877" s="4">
        <v>596391113</v>
      </c>
      <c r="AU877" s="4">
        <v>593095109</v>
      </c>
      <c r="AV877" s="3">
        <v>99.45</v>
      </c>
      <c r="AW877" s="4">
        <v>887727700</v>
      </c>
      <c r="AX877" s="4">
        <v>887727699</v>
      </c>
      <c r="AY877" s="3">
        <v>100</v>
      </c>
      <c r="AZ877" s="4">
        <v>1303968000</v>
      </c>
      <c r="BA877" s="4">
        <v>1303744761</v>
      </c>
      <c r="BB877" s="3">
        <v>99.98</v>
      </c>
      <c r="BC877" s="4">
        <v>1100000000</v>
      </c>
      <c r="BD877" s="4">
        <v>0</v>
      </c>
      <c r="BE877" s="3">
        <v>0</v>
      </c>
      <c r="BF877" s="4">
        <v>1456231000</v>
      </c>
      <c r="BG877" s="4">
        <v>0</v>
      </c>
      <c r="BH877" s="3">
        <v>0</v>
      </c>
      <c r="BI877" s="4">
        <v>5344317813</v>
      </c>
      <c r="BJ877" s="4">
        <v>2784567569</v>
      </c>
      <c r="BK877" s="3">
        <v>52.1</v>
      </c>
      <c r="BL877" t="s">
        <v>1734</v>
      </c>
      <c r="BM877" s="5">
        <f>AT877 / 1000000</f>
        <v>596.39111300000002</v>
      </c>
      <c r="BN877" s="5">
        <f>AU877 / 1000000</f>
        <v>593.09510899999998</v>
      </c>
      <c r="BO877" s="5">
        <f>AW877 / 1000000</f>
        <v>887.72770000000003</v>
      </c>
      <c r="BP877" s="5">
        <f>AX877 / 1000000</f>
        <v>887.72769900000003</v>
      </c>
      <c r="BQ877" s="5">
        <f>AZ877 / 1000000</f>
        <v>1303.9680000000001</v>
      </c>
      <c r="BR877" s="5">
        <f>BA877 / 1000000</f>
        <v>1303.7447609999999</v>
      </c>
      <c r="BS877" s="5">
        <f>BC877 / 1000000</f>
        <v>1100</v>
      </c>
      <c r="BT877" s="5">
        <f>BD877 / 1000000</f>
        <v>0</v>
      </c>
      <c r="BU877" s="5">
        <f>BF877 / 1000000</f>
        <v>1456.231</v>
      </c>
      <c r="BV877" s="5">
        <f>BG877 / 1000000</f>
        <v>0</v>
      </c>
    </row>
    <row r="878" spans="1:74" x14ac:dyDescent="0.25">
      <c r="A878">
        <v>16</v>
      </c>
      <c r="B878" t="s">
        <v>60</v>
      </c>
      <c r="C878" t="s">
        <v>61</v>
      </c>
      <c r="D878">
        <v>2022</v>
      </c>
      <c r="E878" t="s">
        <v>62</v>
      </c>
      <c r="F878" t="s">
        <v>63</v>
      </c>
      <c r="G878">
        <v>2</v>
      </c>
      <c r="H878" t="s">
        <v>64</v>
      </c>
      <c r="I878" t="s">
        <v>3814</v>
      </c>
      <c r="J878" t="s">
        <v>1724</v>
      </c>
      <c r="K878" t="s">
        <v>1725</v>
      </c>
      <c r="L878" t="s">
        <v>3860</v>
      </c>
      <c r="M878" t="s">
        <v>1726</v>
      </c>
      <c r="N878" t="s">
        <v>3866</v>
      </c>
      <c r="O878" t="s">
        <v>255</v>
      </c>
      <c r="P878" t="s">
        <v>3902</v>
      </c>
      <c r="Q878" t="s">
        <v>1727</v>
      </c>
      <c r="R878" t="s">
        <v>4085</v>
      </c>
      <c r="S878" t="s">
        <v>1728</v>
      </c>
      <c r="T878">
        <v>19</v>
      </c>
      <c r="U878">
        <v>4</v>
      </c>
      <c r="V878" t="s">
        <v>1735</v>
      </c>
      <c r="W878">
        <v>1</v>
      </c>
      <c r="X878" t="s">
        <v>72</v>
      </c>
      <c r="Y878">
        <v>3</v>
      </c>
      <c r="Z878" t="s">
        <v>89</v>
      </c>
      <c r="AA878">
        <v>1</v>
      </c>
      <c r="AB878" s="3">
        <v>0</v>
      </c>
      <c r="AC878" s="3">
        <v>0</v>
      </c>
      <c r="AD878" s="3">
        <v>0</v>
      </c>
      <c r="AE878" s="3">
        <v>3000</v>
      </c>
      <c r="AF878" s="3">
        <v>3000</v>
      </c>
      <c r="AG878" s="3">
        <v>100</v>
      </c>
      <c r="AH878" s="3">
        <v>0</v>
      </c>
      <c r="AI878" s="3">
        <v>0</v>
      </c>
      <c r="AJ878" s="3">
        <v>0</v>
      </c>
      <c r="AK878" s="3">
        <v>0</v>
      </c>
      <c r="AL878" s="3">
        <v>0</v>
      </c>
      <c r="AM878" s="3">
        <v>0</v>
      </c>
      <c r="AN878" s="3">
        <v>0</v>
      </c>
      <c r="AO878" s="3">
        <v>0</v>
      </c>
      <c r="AP878" s="3">
        <v>0</v>
      </c>
      <c r="AQ878" s="3">
        <v>3000</v>
      </c>
      <c r="AR878" s="3">
        <v>3000</v>
      </c>
      <c r="AS878" s="3">
        <v>100</v>
      </c>
      <c r="AT878" s="4">
        <v>0</v>
      </c>
      <c r="AU878" s="4">
        <v>0</v>
      </c>
      <c r="AV878" s="3">
        <v>0</v>
      </c>
      <c r="AW878" s="4">
        <v>13000000000</v>
      </c>
      <c r="AX878" s="4">
        <v>12979045201</v>
      </c>
      <c r="AY878" s="3">
        <v>99.84</v>
      </c>
      <c r="AZ878" s="4">
        <v>0</v>
      </c>
      <c r="BA878" s="4">
        <v>0</v>
      </c>
      <c r="BB878" s="3">
        <v>0</v>
      </c>
      <c r="BC878" s="4">
        <v>0</v>
      </c>
      <c r="BD878" s="4">
        <v>0</v>
      </c>
      <c r="BE878" s="3">
        <v>0</v>
      </c>
      <c r="BF878" s="4">
        <v>0</v>
      </c>
      <c r="BG878" s="4">
        <v>0</v>
      </c>
      <c r="BH878" s="3">
        <v>0</v>
      </c>
      <c r="BI878" s="4">
        <v>13000000000</v>
      </c>
      <c r="BJ878" s="4">
        <v>12979045201</v>
      </c>
      <c r="BK878" s="3">
        <v>99.84</v>
      </c>
      <c r="BL878" t="s">
        <v>1736</v>
      </c>
      <c r="BM878" s="5">
        <f>AT878 / 1000000</f>
        <v>0</v>
      </c>
      <c r="BN878" s="5">
        <f>AU878 / 1000000</f>
        <v>0</v>
      </c>
      <c r="BO878" s="5">
        <f>AW878 / 1000000</f>
        <v>13000</v>
      </c>
      <c r="BP878" s="5">
        <f>AX878 / 1000000</f>
        <v>12979.045201000001</v>
      </c>
      <c r="BQ878" s="5">
        <f>AZ878 / 1000000</f>
        <v>0</v>
      </c>
      <c r="BR878" s="5">
        <f>BA878 / 1000000</f>
        <v>0</v>
      </c>
      <c r="BS878" s="5">
        <f>BC878 / 1000000</f>
        <v>0</v>
      </c>
      <c r="BT878" s="5">
        <f>BD878 / 1000000</f>
        <v>0</v>
      </c>
      <c r="BU878" s="5">
        <f>BF878 / 1000000</f>
        <v>0</v>
      </c>
      <c r="BV878" s="5">
        <f>BG878 / 1000000</f>
        <v>0</v>
      </c>
    </row>
    <row r="879" spans="1:74" x14ac:dyDescent="0.25">
      <c r="A879">
        <v>16</v>
      </c>
      <c r="B879" t="s">
        <v>60</v>
      </c>
      <c r="C879" t="s">
        <v>61</v>
      </c>
      <c r="D879">
        <v>2022</v>
      </c>
      <c r="E879" t="s">
        <v>62</v>
      </c>
      <c r="F879" t="s">
        <v>63</v>
      </c>
      <c r="G879">
        <v>2</v>
      </c>
      <c r="H879" t="s">
        <v>64</v>
      </c>
      <c r="I879" t="s">
        <v>3814</v>
      </c>
      <c r="J879" t="s">
        <v>1724</v>
      </c>
      <c r="K879" t="s">
        <v>1725</v>
      </c>
      <c r="L879" t="s">
        <v>3860</v>
      </c>
      <c r="M879" t="s">
        <v>1726</v>
      </c>
      <c r="N879" t="s">
        <v>3866</v>
      </c>
      <c r="O879" t="s">
        <v>255</v>
      </c>
      <c r="P879" t="s">
        <v>3902</v>
      </c>
      <c r="Q879" t="s">
        <v>1727</v>
      </c>
      <c r="R879" t="s">
        <v>4085</v>
      </c>
      <c r="S879" t="s">
        <v>1728</v>
      </c>
      <c r="T879">
        <v>19</v>
      </c>
      <c r="U879">
        <v>5</v>
      </c>
      <c r="V879" t="s">
        <v>1737</v>
      </c>
      <c r="W879">
        <v>2</v>
      </c>
      <c r="X879" t="s">
        <v>76</v>
      </c>
      <c r="Y879">
        <v>1</v>
      </c>
      <c r="Z879" t="s">
        <v>73</v>
      </c>
      <c r="AA879">
        <v>1</v>
      </c>
      <c r="AB879" s="3">
        <v>0</v>
      </c>
      <c r="AC879" s="3">
        <v>0</v>
      </c>
      <c r="AD879" s="3">
        <v>0</v>
      </c>
      <c r="AE879" s="3">
        <v>0</v>
      </c>
      <c r="AF879" s="3">
        <v>0</v>
      </c>
      <c r="AG879" s="3">
        <v>0</v>
      </c>
      <c r="AH879" s="3">
        <v>1</v>
      </c>
      <c r="AI879" s="3">
        <v>1</v>
      </c>
      <c r="AJ879" s="3">
        <v>100</v>
      </c>
      <c r="AK879" s="3">
        <v>1</v>
      </c>
      <c r="AL879" s="3">
        <v>0</v>
      </c>
      <c r="AM879" s="3">
        <v>0</v>
      </c>
      <c r="AN879" s="3">
        <v>0</v>
      </c>
      <c r="AO879" s="3">
        <v>0</v>
      </c>
      <c r="AP879" s="3">
        <v>0</v>
      </c>
      <c r="AQ879" s="3" t="s">
        <v>77</v>
      </c>
      <c r="AR879" s="3" t="s">
        <v>77</v>
      </c>
      <c r="AS879" s="3" t="s">
        <v>77</v>
      </c>
      <c r="AT879" s="4">
        <v>0</v>
      </c>
      <c r="AU879" s="4">
        <v>0</v>
      </c>
      <c r="AV879" s="3">
        <v>0</v>
      </c>
      <c r="AW879" s="4">
        <v>0</v>
      </c>
      <c r="AX879" s="4">
        <v>0</v>
      </c>
      <c r="AY879" s="3">
        <v>0</v>
      </c>
      <c r="AZ879" s="4">
        <v>8801739400</v>
      </c>
      <c r="BA879" s="4">
        <v>8751701833</v>
      </c>
      <c r="BB879" s="3">
        <v>99.43</v>
      </c>
      <c r="BC879" s="4">
        <v>6800000000</v>
      </c>
      <c r="BD879" s="4">
        <v>0</v>
      </c>
      <c r="BE879" s="3">
        <v>0</v>
      </c>
      <c r="BF879" s="4">
        <v>0</v>
      </c>
      <c r="BG879" s="4">
        <v>0</v>
      </c>
      <c r="BH879" s="3">
        <v>0</v>
      </c>
      <c r="BI879" s="4">
        <v>15601739400</v>
      </c>
      <c r="BJ879" s="4">
        <v>8751701833</v>
      </c>
      <c r="BK879" s="3">
        <v>56.09</v>
      </c>
      <c r="BL879" t="s">
        <v>1738</v>
      </c>
      <c r="BM879" s="5">
        <f>AT879 / 1000000</f>
        <v>0</v>
      </c>
      <c r="BN879" s="5">
        <f>AU879 / 1000000</f>
        <v>0</v>
      </c>
      <c r="BO879" s="5">
        <f>AW879 / 1000000</f>
        <v>0</v>
      </c>
      <c r="BP879" s="5">
        <f>AX879 / 1000000</f>
        <v>0</v>
      </c>
      <c r="BQ879" s="5">
        <f>AZ879 / 1000000</f>
        <v>8801.7394000000004</v>
      </c>
      <c r="BR879" s="5">
        <f>BA879 / 1000000</f>
        <v>8751.7018329999992</v>
      </c>
      <c r="BS879" s="5">
        <f>BC879 / 1000000</f>
        <v>6800</v>
      </c>
      <c r="BT879" s="5">
        <f>BD879 / 1000000</f>
        <v>0</v>
      </c>
      <c r="BU879" s="5">
        <f>BF879 / 1000000</f>
        <v>0</v>
      </c>
      <c r="BV879" s="5">
        <f>BG879 / 1000000</f>
        <v>0</v>
      </c>
    </row>
    <row r="880" spans="1:74" x14ac:dyDescent="0.25">
      <c r="A880">
        <v>16</v>
      </c>
      <c r="B880" t="s">
        <v>60</v>
      </c>
      <c r="C880" t="s">
        <v>61</v>
      </c>
      <c r="D880">
        <v>2022</v>
      </c>
      <c r="E880" t="s">
        <v>62</v>
      </c>
      <c r="F880" t="s">
        <v>63</v>
      </c>
      <c r="G880">
        <v>2</v>
      </c>
      <c r="H880" t="s">
        <v>64</v>
      </c>
      <c r="I880" t="s">
        <v>3814</v>
      </c>
      <c r="J880" t="s">
        <v>1724</v>
      </c>
      <c r="K880" t="s">
        <v>1725</v>
      </c>
      <c r="L880" t="s">
        <v>3860</v>
      </c>
      <c r="M880" t="s">
        <v>1726</v>
      </c>
      <c r="N880" t="s">
        <v>3866</v>
      </c>
      <c r="O880" t="s">
        <v>255</v>
      </c>
      <c r="P880" t="s">
        <v>3898</v>
      </c>
      <c r="Q880" t="s">
        <v>1258</v>
      </c>
      <c r="R880" t="s">
        <v>4086</v>
      </c>
      <c r="S880" t="s">
        <v>1739</v>
      </c>
      <c r="T880">
        <v>15</v>
      </c>
      <c r="U880">
        <v>1</v>
      </c>
      <c r="V880" t="s">
        <v>1740</v>
      </c>
      <c r="W880">
        <v>1</v>
      </c>
      <c r="X880" t="s">
        <v>72</v>
      </c>
      <c r="Y880">
        <v>1</v>
      </c>
      <c r="Z880" t="s">
        <v>73</v>
      </c>
      <c r="AA880">
        <v>1</v>
      </c>
      <c r="AB880" s="3">
        <v>0.5</v>
      </c>
      <c r="AC880" s="3">
        <v>0.5</v>
      </c>
      <c r="AD880" s="3">
        <v>100</v>
      </c>
      <c r="AE880" s="3">
        <v>1.5</v>
      </c>
      <c r="AF880" s="3">
        <v>1.5</v>
      </c>
      <c r="AG880" s="3">
        <v>100</v>
      </c>
      <c r="AH880" s="3">
        <v>3</v>
      </c>
      <c r="AI880" s="3">
        <v>3</v>
      </c>
      <c r="AJ880" s="3">
        <v>100</v>
      </c>
      <c r="AK880" s="3">
        <v>0</v>
      </c>
      <c r="AL880" s="3">
        <v>0</v>
      </c>
      <c r="AM880" s="3">
        <v>0</v>
      </c>
      <c r="AN880" s="3">
        <v>0</v>
      </c>
      <c r="AO880" s="3">
        <v>0</v>
      </c>
      <c r="AP880" s="3">
        <v>0</v>
      </c>
      <c r="AQ880" s="3">
        <v>5</v>
      </c>
      <c r="AR880" s="3">
        <v>5</v>
      </c>
      <c r="AS880" s="3">
        <v>100</v>
      </c>
      <c r="AT880" s="4">
        <v>78504000</v>
      </c>
      <c r="AU880" s="4">
        <v>78504000</v>
      </c>
      <c r="AV880" s="3">
        <v>100</v>
      </c>
      <c r="AW880" s="4">
        <v>23016000</v>
      </c>
      <c r="AX880" s="4">
        <v>7672000</v>
      </c>
      <c r="AY880" s="3">
        <v>33.32</v>
      </c>
      <c r="AZ880" s="4">
        <v>538933433</v>
      </c>
      <c r="BA880" s="4">
        <v>538358167</v>
      </c>
      <c r="BB880" s="3">
        <v>99.89</v>
      </c>
      <c r="BC880" s="4">
        <v>0</v>
      </c>
      <c r="BD880" s="4">
        <v>0</v>
      </c>
      <c r="BE880" s="3">
        <v>0</v>
      </c>
      <c r="BF880" s="4">
        <v>0</v>
      </c>
      <c r="BG880" s="4">
        <v>0</v>
      </c>
      <c r="BH880" s="3">
        <v>0</v>
      </c>
      <c r="BI880" s="4">
        <v>640453433</v>
      </c>
      <c r="BJ880" s="4">
        <v>624534167</v>
      </c>
      <c r="BK880" s="3">
        <v>97.51</v>
      </c>
      <c r="BL880" t="s">
        <v>1741</v>
      </c>
      <c r="BM880" s="5">
        <f>AT880 / 1000000</f>
        <v>78.504000000000005</v>
      </c>
      <c r="BN880" s="5">
        <f>AU880 / 1000000</f>
        <v>78.504000000000005</v>
      </c>
      <c r="BO880" s="5">
        <f>AW880 / 1000000</f>
        <v>23.015999999999998</v>
      </c>
      <c r="BP880" s="5">
        <f>AX880 / 1000000</f>
        <v>7.6719999999999997</v>
      </c>
      <c r="BQ880" s="5">
        <f>AZ880 / 1000000</f>
        <v>538.93343300000004</v>
      </c>
      <c r="BR880" s="5">
        <f>BA880 / 1000000</f>
        <v>538.35816699999998</v>
      </c>
      <c r="BS880" s="5">
        <f>BC880 / 1000000</f>
        <v>0</v>
      </c>
      <c r="BT880" s="5">
        <f>BD880 / 1000000</f>
        <v>0</v>
      </c>
      <c r="BU880" s="5">
        <f>BF880 / 1000000</f>
        <v>0</v>
      </c>
      <c r="BV880" s="5">
        <f>BG880 / 1000000</f>
        <v>0</v>
      </c>
    </row>
    <row r="881" spans="1:74" x14ac:dyDescent="0.25">
      <c r="A881">
        <v>16</v>
      </c>
      <c r="B881" t="s">
        <v>60</v>
      </c>
      <c r="C881" t="s">
        <v>61</v>
      </c>
      <c r="D881">
        <v>2022</v>
      </c>
      <c r="E881" t="s">
        <v>62</v>
      </c>
      <c r="F881" t="s">
        <v>63</v>
      </c>
      <c r="G881">
        <v>2</v>
      </c>
      <c r="H881" t="s">
        <v>64</v>
      </c>
      <c r="I881" t="s">
        <v>3814</v>
      </c>
      <c r="J881" t="s">
        <v>1724</v>
      </c>
      <c r="K881" t="s">
        <v>1725</v>
      </c>
      <c r="L881" t="s">
        <v>3860</v>
      </c>
      <c r="M881" t="s">
        <v>1726</v>
      </c>
      <c r="N881" t="s">
        <v>3866</v>
      </c>
      <c r="O881" t="s">
        <v>255</v>
      </c>
      <c r="P881" t="s">
        <v>3898</v>
      </c>
      <c r="Q881" t="s">
        <v>1258</v>
      </c>
      <c r="R881" t="s">
        <v>4086</v>
      </c>
      <c r="S881" t="s">
        <v>1739</v>
      </c>
      <c r="T881">
        <v>15</v>
      </c>
      <c r="U881">
        <v>2</v>
      </c>
      <c r="V881" t="s">
        <v>1742</v>
      </c>
      <c r="W881">
        <v>1</v>
      </c>
      <c r="X881" t="s">
        <v>72</v>
      </c>
      <c r="Y881">
        <v>1</v>
      </c>
      <c r="Z881" t="s">
        <v>73</v>
      </c>
      <c r="AA881">
        <v>1</v>
      </c>
      <c r="AB881" s="3">
        <v>66</v>
      </c>
      <c r="AC881" s="3">
        <v>66</v>
      </c>
      <c r="AD881" s="3">
        <v>100</v>
      </c>
      <c r="AE881" s="3">
        <v>481</v>
      </c>
      <c r="AF881" s="3">
        <v>481</v>
      </c>
      <c r="AG881" s="3">
        <v>100</v>
      </c>
      <c r="AH881" s="3">
        <v>550</v>
      </c>
      <c r="AI881" s="3">
        <v>550</v>
      </c>
      <c r="AJ881" s="3">
        <v>100</v>
      </c>
      <c r="AK881" s="3">
        <v>100</v>
      </c>
      <c r="AL881" s="3">
        <v>0</v>
      </c>
      <c r="AM881" s="3">
        <v>0</v>
      </c>
      <c r="AN881" s="3">
        <v>10</v>
      </c>
      <c r="AO881" s="3">
        <v>0</v>
      </c>
      <c r="AP881" s="3">
        <v>0</v>
      </c>
      <c r="AQ881" s="3">
        <v>1207</v>
      </c>
      <c r="AR881" s="3">
        <v>1097</v>
      </c>
      <c r="AS881" s="3">
        <v>90.89</v>
      </c>
      <c r="AT881" s="4">
        <v>91259925</v>
      </c>
      <c r="AU881" s="4">
        <v>91259925</v>
      </c>
      <c r="AV881" s="3">
        <v>100</v>
      </c>
      <c r="AW881" s="4">
        <v>50000000</v>
      </c>
      <c r="AX881" s="4">
        <v>50000000</v>
      </c>
      <c r="AY881" s="3">
        <v>100</v>
      </c>
      <c r="AZ881" s="4">
        <v>76069667</v>
      </c>
      <c r="BA881" s="4">
        <v>76069667</v>
      </c>
      <c r="BB881" s="3">
        <v>100</v>
      </c>
      <c r="BC881" s="4">
        <v>286082000</v>
      </c>
      <c r="BD881" s="4">
        <v>0</v>
      </c>
      <c r="BE881" s="3">
        <v>0</v>
      </c>
      <c r="BF881" s="4">
        <v>150000000</v>
      </c>
      <c r="BG881" s="4">
        <v>0</v>
      </c>
      <c r="BH881" s="3">
        <v>0</v>
      </c>
      <c r="BI881" s="4">
        <v>653411592</v>
      </c>
      <c r="BJ881" s="4">
        <v>217329592</v>
      </c>
      <c r="BK881" s="3">
        <v>33.26</v>
      </c>
      <c r="BL881" t="s">
        <v>1743</v>
      </c>
      <c r="BM881" s="5">
        <f>AT881 / 1000000</f>
        <v>91.259924999999996</v>
      </c>
      <c r="BN881" s="5">
        <f>AU881 / 1000000</f>
        <v>91.259924999999996</v>
      </c>
      <c r="BO881" s="5">
        <f>AW881 / 1000000</f>
        <v>50</v>
      </c>
      <c r="BP881" s="5">
        <f>AX881 / 1000000</f>
        <v>50</v>
      </c>
      <c r="BQ881" s="5">
        <f>AZ881 / 1000000</f>
        <v>76.069666999999995</v>
      </c>
      <c r="BR881" s="5">
        <f>BA881 / 1000000</f>
        <v>76.069666999999995</v>
      </c>
      <c r="BS881" s="5">
        <f>BC881 / 1000000</f>
        <v>286.08199999999999</v>
      </c>
      <c r="BT881" s="5">
        <f>BD881 / 1000000</f>
        <v>0</v>
      </c>
      <c r="BU881" s="5">
        <f>BF881 / 1000000</f>
        <v>150</v>
      </c>
      <c r="BV881" s="5">
        <f>BG881 / 1000000</f>
        <v>0</v>
      </c>
    </row>
    <row r="882" spans="1:74" x14ac:dyDescent="0.25">
      <c r="A882">
        <v>16</v>
      </c>
      <c r="B882" t="s">
        <v>60</v>
      </c>
      <c r="C882" t="s">
        <v>61</v>
      </c>
      <c r="D882">
        <v>2022</v>
      </c>
      <c r="E882" t="s">
        <v>62</v>
      </c>
      <c r="F882" t="s">
        <v>63</v>
      </c>
      <c r="G882">
        <v>2</v>
      </c>
      <c r="H882" t="s">
        <v>64</v>
      </c>
      <c r="I882" t="s">
        <v>3814</v>
      </c>
      <c r="J882" t="s">
        <v>1724</v>
      </c>
      <c r="K882" t="s">
        <v>1725</v>
      </c>
      <c r="L882" t="s">
        <v>3860</v>
      </c>
      <c r="M882" t="s">
        <v>1726</v>
      </c>
      <c r="N882" t="s">
        <v>3866</v>
      </c>
      <c r="O882" t="s">
        <v>255</v>
      </c>
      <c r="P882" t="s">
        <v>3898</v>
      </c>
      <c r="Q882" t="s">
        <v>1258</v>
      </c>
      <c r="R882" t="s">
        <v>4086</v>
      </c>
      <c r="S882" t="s">
        <v>1739</v>
      </c>
      <c r="T882">
        <v>15</v>
      </c>
      <c r="U882">
        <v>3</v>
      </c>
      <c r="V882" t="s">
        <v>1744</v>
      </c>
      <c r="W882">
        <v>1</v>
      </c>
      <c r="X882" t="s">
        <v>72</v>
      </c>
      <c r="Y882">
        <v>1</v>
      </c>
      <c r="Z882" t="s">
        <v>73</v>
      </c>
      <c r="AA882">
        <v>1</v>
      </c>
      <c r="AB882" s="3">
        <v>66</v>
      </c>
      <c r="AC882" s="3">
        <v>66</v>
      </c>
      <c r="AD882" s="3">
        <v>100</v>
      </c>
      <c r="AE882" s="3">
        <v>192</v>
      </c>
      <c r="AF882" s="3">
        <v>192</v>
      </c>
      <c r="AG882" s="3">
        <v>100</v>
      </c>
      <c r="AH882" s="3">
        <v>168</v>
      </c>
      <c r="AI882" s="3">
        <v>169</v>
      </c>
      <c r="AJ882" s="3">
        <v>100.6</v>
      </c>
      <c r="AK882" s="3">
        <v>52</v>
      </c>
      <c r="AL882" s="3">
        <v>0</v>
      </c>
      <c r="AM882" s="3">
        <v>0</v>
      </c>
      <c r="AN882" s="3">
        <v>22</v>
      </c>
      <c r="AO882" s="3">
        <v>0</v>
      </c>
      <c r="AP882" s="3">
        <v>0</v>
      </c>
      <c r="AQ882" s="3">
        <v>500</v>
      </c>
      <c r="AR882" s="3">
        <v>427</v>
      </c>
      <c r="AS882" s="3">
        <v>85.4</v>
      </c>
      <c r="AT882" s="4">
        <v>525473670</v>
      </c>
      <c r="AU882" s="4">
        <v>525473670</v>
      </c>
      <c r="AV882" s="3">
        <v>100</v>
      </c>
      <c r="AW882" s="4">
        <v>779025533</v>
      </c>
      <c r="AX882" s="4">
        <v>776901400</v>
      </c>
      <c r="AY882" s="3">
        <v>99.73</v>
      </c>
      <c r="AZ882" s="4">
        <v>907674746</v>
      </c>
      <c r="BA882" s="4">
        <v>903732614</v>
      </c>
      <c r="BB882" s="3">
        <v>99.57</v>
      </c>
      <c r="BC882" s="4">
        <v>788407000</v>
      </c>
      <c r="BD882" s="4">
        <v>0</v>
      </c>
      <c r="BE882" s="3">
        <v>0</v>
      </c>
      <c r="BF882" s="4">
        <v>900000000</v>
      </c>
      <c r="BG882" s="4">
        <v>0</v>
      </c>
      <c r="BH882" s="3">
        <v>0</v>
      </c>
      <c r="BI882" s="4">
        <v>3900580949</v>
      </c>
      <c r="BJ882" s="4">
        <v>2206107684</v>
      </c>
      <c r="BK882" s="3">
        <v>56.56</v>
      </c>
      <c r="BL882" t="s">
        <v>1745</v>
      </c>
      <c r="BM882" s="5">
        <f>AT882 / 1000000</f>
        <v>525.47366999999997</v>
      </c>
      <c r="BN882" s="5">
        <f>AU882 / 1000000</f>
        <v>525.47366999999997</v>
      </c>
      <c r="BO882" s="5">
        <f>AW882 / 1000000</f>
        <v>779.025533</v>
      </c>
      <c r="BP882" s="5">
        <f>AX882 / 1000000</f>
        <v>776.90139999999997</v>
      </c>
      <c r="BQ882" s="5">
        <f>AZ882 / 1000000</f>
        <v>907.67474600000003</v>
      </c>
      <c r="BR882" s="5">
        <f>BA882 / 1000000</f>
        <v>903.73261400000001</v>
      </c>
      <c r="BS882" s="5">
        <f>BC882 / 1000000</f>
        <v>788.40700000000004</v>
      </c>
      <c r="BT882" s="5">
        <f>BD882 / 1000000</f>
        <v>0</v>
      </c>
      <c r="BU882" s="5">
        <f>BF882 / 1000000</f>
        <v>900</v>
      </c>
      <c r="BV882" s="5">
        <f>BG882 / 1000000</f>
        <v>0</v>
      </c>
    </row>
    <row r="883" spans="1:74" x14ac:dyDescent="0.25">
      <c r="A883">
        <v>16</v>
      </c>
      <c r="B883" t="s">
        <v>60</v>
      </c>
      <c r="C883" t="s">
        <v>61</v>
      </c>
      <c r="D883">
        <v>2022</v>
      </c>
      <c r="E883" t="s">
        <v>62</v>
      </c>
      <c r="F883" t="s">
        <v>63</v>
      </c>
      <c r="G883">
        <v>2</v>
      </c>
      <c r="H883" t="s">
        <v>64</v>
      </c>
      <c r="I883" t="s">
        <v>3814</v>
      </c>
      <c r="J883" t="s">
        <v>1724</v>
      </c>
      <c r="K883" t="s">
        <v>1725</v>
      </c>
      <c r="L883" t="s">
        <v>3860</v>
      </c>
      <c r="M883" t="s">
        <v>1726</v>
      </c>
      <c r="N883" t="s">
        <v>3866</v>
      </c>
      <c r="O883" t="s">
        <v>255</v>
      </c>
      <c r="P883" t="s">
        <v>3898</v>
      </c>
      <c r="Q883" t="s">
        <v>1258</v>
      </c>
      <c r="R883" t="s">
        <v>4086</v>
      </c>
      <c r="S883" t="s">
        <v>1739</v>
      </c>
      <c r="T883">
        <v>15</v>
      </c>
      <c r="U883">
        <v>4</v>
      </c>
      <c r="V883" t="s">
        <v>1746</v>
      </c>
      <c r="W883">
        <v>1</v>
      </c>
      <c r="X883" t="s">
        <v>72</v>
      </c>
      <c r="Y883">
        <v>1</v>
      </c>
      <c r="Z883" t="s">
        <v>73</v>
      </c>
      <c r="AA883">
        <v>1</v>
      </c>
      <c r="AB883" s="3">
        <v>0.1</v>
      </c>
      <c r="AC883" s="3">
        <v>0.1</v>
      </c>
      <c r="AD883" s="3">
        <v>100</v>
      </c>
      <c r="AE883" s="3">
        <v>0.8</v>
      </c>
      <c r="AF883" s="3">
        <v>0.8</v>
      </c>
      <c r="AG883" s="3">
        <v>100</v>
      </c>
      <c r="AH883" s="3">
        <v>0.1</v>
      </c>
      <c r="AI883" s="3">
        <v>0.1</v>
      </c>
      <c r="AJ883" s="3">
        <v>100</v>
      </c>
      <c r="AK883" s="3">
        <v>0</v>
      </c>
      <c r="AL883" s="3">
        <v>0</v>
      </c>
      <c r="AM883" s="3">
        <v>0</v>
      </c>
      <c r="AN883" s="3">
        <v>0</v>
      </c>
      <c r="AO883" s="3">
        <v>0</v>
      </c>
      <c r="AP883" s="3">
        <v>0</v>
      </c>
      <c r="AQ883" s="3">
        <v>1</v>
      </c>
      <c r="AR883" s="3">
        <v>1</v>
      </c>
      <c r="AS883" s="3">
        <v>100</v>
      </c>
      <c r="AT883" s="4">
        <v>87566850</v>
      </c>
      <c r="AU883" s="4">
        <v>87566850</v>
      </c>
      <c r="AV883" s="3">
        <v>100</v>
      </c>
      <c r="AW883" s="4">
        <v>1084003000</v>
      </c>
      <c r="AX883" s="4">
        <v>1084003000</v>
      </c>
      <c r="AY883" s="3">
        <v>100</v>
      </c>
      <c r="AZ883" s="4">
        <v>970911667</v>
      </c>
      <c r="BA883" s="4">
        <v>970910701</v>
      </c>
      <c r="BB883" s="3">
        <v>100</v>
      </c>
      <c r="BC883" s="4">
        <v>0</v>
      </c>
      <c r="BD883" s="4">
        <v>0</v>
      </c>
      <c r="BE883" s="3">
        <v>0</v>
      </c>
      <c r="BF883" s="4">
        <v>0</v>
      </c>
      <c r="BG883" s="4">
        <v>0</v>
      </c>
      <c r="BH883" s="3">
        <v>0</v>
      </c>
      <c r="BI883" s="4">
        <v>2142481517</v>
      </c>
      <c r="BJ883" s="4">
        <v>2142480551</v>
      </c>
      <c r="BK883" s="3">
        <v>100</v>
      </c>
      <c r="BL883" t="s">
        <v>1747</v>
      </c>
      <c r="BM883" s="5">
        <f>AT883 / 1000000</f>
        <v>87.566850000000002</v>
      </c>
      <c r="BN883" s="5">
        <f>AU883 / 1000000</f>
        <v>87.566850000000002</v>
      </c>
      <c r="BO883" s="5">
        <f>AW883 / 1000000</f>
        <v>1084.0029999999999</v>
      </c>
      <c r="BP883" s="5">
        <f>AX883 / 1000000</f>
        <v>1084.0029999999999</v>
      </c>
      <c r="BQ883" s="5">
        <f>AZ883 / 1000000</f>
        <v>970.91166699999997</v>
      </c>
      <c r="BR883" s="5">
        <f>BA883 / 1000000</f>
        <v>970.91070100000002</v>
      </c>
      <c r="BS883" s="5">
        <f>BC883 / 1000000</f>
        <v>0</v>
      </c>
      <c r="BT883" s="5">
        <f>BD883 / 1000000</f>
        <v>0</v>
      </c>
      <c r="BU883" s="5">
        <f>BF883 / 1000000</f>
        <v>0</v>
      </c>
      <c r="BV883" s="5">
        <f>BG883 / 1000000</f>
        <v>0</v>
      </c>
    </row>
    <row r="884" spans="1:74" x14ac:dyDescent="0.25">
      <c r="A884">
        <v>16</v>
      </c>
      <c r="B884" t="s">
        <v>60</v>
      </c>
      <c r="C884" t="s">
        <v>61</v>
      </c>
      <c r="D884">
        <v>2022</v>
      </c>
      <c r="E884" t="s">
        <v>62</v>
      </c>
      <c r="F884" t="s">
        <v>63</v>
      </c>
      <c r="G884">
        <v>2</v>
      </c>
      <c r="H884" t="s">
        <v>64</v>
      </c>
      <c r="I884" t="s">
        <v>3814</v>
      </c>
      <c r="J884" t="s">
        <v>1724</v>
      </c>
      <c r="K884" t="s">
        <v>1725</v>
      </c>
      <c r="L884" t="s">
        <v>3860</v>
      </c>
      <c r="M884" t="s">
        <v>1726</v>
      </c>
      <c r="N884" t="s">
        <v>3866</v>
      </c>
      <c r="O884" t="s">
        <v>255</v>
      </c>
      <c r="P884" t="s">
        <v>3898</v>
      </c>
      <c r="Q884" t="s">
        <v>1258</v>
      </c>
      <c r="R884" t="s">
        <v>4086</v>
      </c>
      <c r="S884" t="s">
        <v>1739</v>
      </c>
      <c r="T884">
        <v>15</v>
      </c>
      <c r="U884">
        <v>5</v>
      </c>
      <c r="V884" t="s">
        <v>1748</v>
      </c>
      <c r="W884">
        <v>1</v>
      </c>
      <c r="X884" t="s">
        <v>72</v>
      </c>
      <c r="Y884">
        <v>1</v>
      </c>
      <c r="Z884" t="s">
        <v>73</v>
      </c>
      <c r="AA884">
        <v>1</v>
      </c>
      <c r="AB884" s="3">
        <v>0</v>
      </c>
      <c r="AC884" s="3">
        <v>0</v>
      </c>
      <c r="AD884" s="3">
        <v>0</v>
      </c>
      <c r="AE884" s="3">
        <v>200</v>
      </c>
      <c r="AF884" s="3">
        <v>200</v>
      </c>
      <c r="AG884" s="3">
        <v>100</v>
      </c>
      <c r="AH884" s="3">
        <v>550</v>
      </c>
      <c r="AI884" s="3">
        <v>561.6</v>
      </c>
      <c r="AJ884" s="3">
        <v>102.11</v>
      </c>
      <c r="AK884" s="3">
        <v>240</v>
      </c>
      <c r="AL884" s="3">
        <v>0</v>
      </c>
      <c r="AM884" s="3">
        <v>0</v>
      </c>
      <c r="AN884" s="3">
        <v>10</v>
      </c>
      <c r="AO884" s="3">
        <v>0</v>
      </c>
      <c r="AP884" s="3">
        <v>0</v>
      </c>
      <c r="AQ884" s="3">
        <v>1000</v>
      </c>
      <c r="AR884" s="3">
        <v>761.6</v>
      </c>
      <c r="AS884" s="3">
        <v>76.16</v>
      </c>
      <c r="AT884" s="4">
        <v>0</v>
      </c>
      <c r="AU884" s="4">
        <v>0</v>
      </c>
      <c r="AV884" s="3">
        <v>0</v>
      </c>
      <c r="AW884" s="4">
        <v>1772816000</v>
      </c>
      <c r="AX884" s="4">
        <v>1772816000</v>
      </c>
      <c r="AY884" s="3">
        <v>100</v>
      </c>
      <c r="AZ884" s="4">
        <v>4057416667</v>
      </c>
      <c r="BA884" s="4">
        <v>4032060127</v>
      </c>
      <c r="BB884" s="3">
        <v>99.37</v>
      </c>
      <c r="BC884" s="4">
        <v>2243507000</v>
      </c>
      <c r="BD884" s="4">
        <v>0</v>
      </c>
      <c r="BE884" s="3">
        <v>0</v>
      </c>
      <c r="BF884" s="4">
        <v>1500000000</v>
      </c>
      <c r="BG884" s="4">
        <v>0</v>
      </c>
      <c r="BH884" s="3">
        <v>0</v>
      </c>
      <c r="BI884" s="4">
        <v>9573739667</v>
      </c>
      <c r="BJ884" s="4">
        <v>5804876127</v>
      </c>
      <c r="BK884" s="3">
        <v>60.63</v>
      </c>
      <c r="BL884" t="s">
        <v>1749</v>
      </c>
      <c r="BM884" s="5">
        <f>AT884 / 1000000</f>
        <v>0</v>
      </c>
      <c r="BN884" s="5">
        <f>AU884 / 1000000</f>
        <v>0</v>
      </c>
      <c r="BO884" s="5">
        <f>AW884 / 1000000</f>
        <v>1772.816</v>
      </c>
      <c r="BP884" s="5">
        <f>AX884 / 1000000</f>
        <v>1772.816</v>
      </c>
      <c r="BQ884" s="5">
        <f>AZ884 / 1000000</f>
        <v>4057.416667</v>
      </c>
      <c r="BR884" s="5">
        <f>BA884 / 1000000</f>
        <v>4032.0601270000002</v>
      </c>
      <c r="BS884" s="5">
        <f>BC884 / 1000000</f>
        <v>2243.5070000000001</v>
      </c>
      <c r="BT884" s="5">
        <f>BD884 / 1000000</f>
        <v>0</v>
      </c>
      <c r="BU884" s="5">
        <f>BF884 / 1000000</f>
        <v>1500</v>
      </c>
      <c r="BV884" s="5">
        <f>BG884 / 1000000</f>
        <v>0</v>
      </c>
    </row>
    <row r="885" spans="1:74" x14ac:dyDescent="0.25">
      <c r="A885">
        <v>16</v>
      </c>
      <c r="B885" t="s">
        <v>60</v>
      </c>
      <c r="C885" t="s">
        <v>61</v>
      </c>
      <c r="D885">
        <v>2022</v>
      </c>
      <c r="E885" t="s">
        <v>62</v>
      </c>
      <c r="F885" t="s">
        <v>63</v>
      </c>
      <c r="G885">
        <v>2</v>
      </c>
      <c r="H885" t="s">
        <v>64</v>
      </c>
      <c r="I885" t="s">
        <v>3814</v>
      </c>
      <c r="J885" t="s">
        <v>1724</v>
      </c>
      <c r="K885" t="s">
        <v>1725</v>
      </c>
      <c r="L885" t="s">
        <v>3860</v>
      </c>
      <c r="M885" t="s">
        <v>1726</v>
      </c>
      <c r="N885" t="s">
        <v>3866</v>
      </c>
      <c r="O885" t="s">
        <v>255</v>
      </c>
      <c r="P885" t="s">
        <v>3898</v>
      </c>
      <c r="Q885" t="s">
        <v>1258</v>
      </c>
      <c r="R885" t="s">
        <v>4086</v>
      </c>
      <c r="S885" t="s">
        <v>1739</v>
      </c>
      <c r="T885">
        <v>15</v>
      </c>
      <c r="U885">
        <v>6</v>
      </c>
      <c r="V885" t="s">
        <v>1750</v>
      </c>
      <c r="W885">
        <v>2</v>
      </c>
      <c r="X885" t="s">
        <v>76</v>
      </c>
      <c r="Y885">
        <v>1</v>
      </c>
      <c r="Z885" t="s">
        <v>73</v>
      </c>
      <c r="AA885">
        <v>1</v>
      </c>
      <c r="AB885" s="3">
        <v>0</v>
      </c>
      <c r="AC885" s="3">
        <v>0</v>
      </c>
      <c r="AD885" s="3">
        <v>0</v>
      </c>
      <c r="AE885" s="3">
        <v>0</v>
      </c>
      <c r="AF885" s="3">
        <v>0</v>
      </c>
      <c r="AG885" s="3">
        <v>0</v>
      </c>
      <c r="AH885" s="3">
        <v>0</v>
      </c>
      <c r="AI885" s="3">
        <v>0</v>
      </c>
      <c r="AJ885" s="3">
        <v>0</v>
      </c>
      <c r="AK885" s="3">
        <v>100</v>
      </c>
      <c r="AL885" s="3">
        <v>0</v>
      </c>
      <c r="AM885" s="3">
        <v>0</v>
      </c>
      <c r="AN885" s="3">
        <v>100</v>
      </c>
      <c r="AO885" s="3">
        <v>0</v>
      </c>
      <c r="AP885" s="3">
        <v>0</v>
      </c>
      <c r="AQ885" s="3" t="s">
        <v>77</v>
      </c>
      <c r="AR885" s="3" t="s">
        <v>77</v>
      </c>
      <c r="AS885" s="3" t="s">
        <v>77</v>
      </c>
      <c r="AT885" s="4">
        <v>0</v>
      </c>
      <c r="AU885" s="4">
        <v>0</v>
      </c>
      <c r="AV885" s="3">
        <v>0</v>
      </c>
      <c r="AW885" s="4">
        <v>0</v>
      </c>
      <c r="AX885" s="4">
        <v>0</v>
      </c>
      <c r="AY885" s="3">
        <v>0</v>
      </c>
      <c r="AZ885" s="4">
        <v>0</v>
      </c>
      <c r="BA885" s="4">
        <v>0</v>
      </c>
      <c r="BB885" s="3">
        <v>0</v>
      </c>
      <c r="BC885" s="4">
        <v>540738000</v>
      </c>
      <c r="BD885" s="4">
        <v>0</v>
      </c>
      <c r="BE885" s="3">
        <v>0</v>
      </c>
      <c r="BF885" s="4">
        <v>300000000</v>
      </c>
      <c r="BG885" s="4">
        <v>0</v>
      </c>
      <c r="BH885" s="3">
        <v>0</v>
      </c>
      <c r="BI885" s="4">
        <v>840738000</v>
      </c>
      <c r="BJ885" s="4">
        <v>0</v>
      </c>
      <c r="BK885" s="3">
        <v>0</v>
      </c>
      <c r="BM885" s="5">
        <f>AT885 / 1000000</f>
        <v>0</v>
      </c>
      <c r="BN885" s="5">
        <f>AU885 / 1000000</f>
        <v>0</v>
      </c>
      <c r="BO885" s="5">
        <f>AW885 / 1000000</f>
        <v>0</v>
      </c>
      <c r="BP885" s="5">
        <f>AX885 / 1000000</f>
        <v>0</v>
      </c>
      <c r="BQ885" s="5">
        <f>AZ885 / 1000000</f>
        <v>0</v>
      </c>
      <c r="BR885" s="5">
        <f>BA885 / 1000000</f>
        <v>0</v>
      </c>
      <c r="BS885" s="5">
        <f>BC885 / 1000000</f>
        <v>540.73800000000006</v>
      </c>
      <c r="BT885" s="5">
        <f>BD885 / 1000000</f>
        <v>0</v>
      </c>
      <c r="BU885" s="5">
        <f>BF885 / 1000000</f>
        <v>300</v>
      </c>
      <c r="BV885" s="5">
        <f>BG885 / 1000000</f>
        <v>0</v>
      </c>
    </row>
    <row r="886" spans="1:74" x14ac:dyDescent="0.25">
      <c r="A886">
        <v>16</v>
      </c>
      <c r="B886" t="s">
        <v>60</v>
      </c>
      <c r="C886" t="s">
        <v>61</v>
      </c>
      <c r="D886">
        <v>2022</v>
      </c>
      <c r="E886" t="s">
        <v>62</v>
      </c>
      <c r="F886" t="s">
        <v>63</v>
      </c>
      <c r="G886">
        <v>2</v>
      </c>
      <c r="H886" t="s">
        <v>64</v>
      </c>
      <c r="I886" t="s">
        <v>3814</v>
      </c>
      <c r="J886" t="s">
        <v>1724</v>
      </c>
      <c r="K886" t="s">
        <v>1725</v>
      </c>
      <c r="L886" t="s">
        <v>3860</v>
      </c>
      <c r="M886" t="s">
        <v>1726</v>
      </c>
      <c r="N886" t="s">
        <v>3867</v>
      </c>
      <c r="O886" t="s">
        <v>626</v>
      </c>
      <c r="P886" t="s">
        <v>3884</v>
      </c>
      <c r="Q886" t="s">
        <v>627</v>
      </c>
      <c r="R886" t="s">
        <v>4087</v>
      </c>
      <c r="S886" t="s">
        <v>1751</v>
      </c>
      <c r="T886">
        <v>14</v>
      </c>
      <c r="U886">
        <v>1</v>
      </c>
      <c r="V886" t="s">
        <v>1752</v>
      </c>
      <c r="W886">
        <v>1</v>
      </c>
      <c r="X886" t="s">
        <v>72</v>
      </c>
      <c r="Y886">
        <v>1</v>
      </c>
      <c r="Z886" t="s">
        <v>73</v>
      </c>
      <c r="AA886">
        <v>1</v>
      </c>
      <c r="AB886" s="3">
        <v>66</v>
      </c>
      <c r="AC886" s="3">
        <v>66</v>
      </c>
      <c r="AD886" s="3">
        <v>100</v>
      </c>
      <c r="AE886" s="3">
        <v>113</v>
      </c>
      <c r="AF886" s="3">
        <v>113</v>
      </c>
      <c r="AG886" s="3">
        <v>100</v>
      </c>
      <c r="AH886" s="3">
        <v>150</v>
      </c>
      <c r="AI886" s="3">
        <v>150</v>
      </c>
      <c r="AJ886" s="3">
        <v>100</v>
      </c>
      <c r="AK886" s="3">
        <v>150</v>
      </c>
      <c r="AL886" s="3">
        <v>0</v>
      </c>
      <c r="AM886" s="3">
        <v>0</v>
      </c>
      <c r="AN886" s="3">
        <v>121</v>
      </c>
      <c r="AO886" s="3">
        <v>0</v>
      </c>
      <c r="AP886" s="3">
        <v>0</v>
      </c>
      <c r="AQ886" s="3">
        <v>600</v>
      </c>
      <c r="AR886" s="3">
        <v>329</v>
      </c>
      <c r="AS886" s="3">
        <v>54.83</v>
      </c>
      <c r="AT886" s="4">
        <v>384597000</v>
      </c>
      <c r="AU886" s="4">
        <v>384597000</v>
      </c>
      <c r="AV886" s="3">
        <v>100</v>
      </c>
      <c r="AW886" s="4">
        <v>605339000</v>
      </c>
      <c r="AX886" s="4">
        <v>590922500</v>
      </c>
      <c r="AY886" s="3">
        <v>97.62</v>
      </c>
      <c r="AZ886" s="4">
        <v>1038837068</v>
      </c>
      <c r="BA886" s="4">
        <v>1038837066</v>
      </c>
      <c r="BB886" s="3">
        <v>100</v>
      </c>
      <c r="BC886" s="4">
        <v>825557000</v>
      </c>
      <c r="BD886" s="4">
        <v>0</v>
      </c>
      <c r="BE886" s="3">
        <v>0</v>
      </c>
      <c r="BF886" s="4">
        <v>536664000</v>
      </c>
      <c r="BG886" s="4">
        <v>0</v>
      </c>
      <c r="BH886" s="3">
        <v>0</v>
      </c>
      <c r="BI886" s="4">
        <v>3390994068</v>
      </c>
      <c r="BJ886" s="4">
        <v>2014356566</v>
      </c>
      <c r="BK886" s="3">
        <v>59.4</v>
      </c>
      <c r="BL886" t="s">
        <v>1753</v>
      </c>
      <c r="BM886" s="5">
        <f>AT886 / 1000000</f>
        <v>384.59699999999998</v>
      </c>
      <c r="BN886" s="5">
        <f>AU886 / 1000000</f>
        <v>384.59699999999998</v>
      </c>
      <c r="BO886" s="5">
        <f>AW886 / 1000000</f>
        <v>605.33900000000006</v>
      </c>
      <c r="BP886" s="5">
        <f>AX886 / 1000000</f>
        <v>590.92250000000001</v>
      </c>
      <c r="BQ886" s="5">
        <f>AZ886 / 1000000</f>
        <v>1038.837068</v>
      </c>
      <c r="BR886" s="5">
        <f>BA886 / 1000000</f>
        <v>1038.837066</v>
      </c>
      <c r="BS886" s="5">
        <f>BC886 / 1000000</f>
        <v>825.55700000000002</v>
      </c>
      <c r="BT886" s="5">
        <f>BD886 / 1000000</f>
        <v>0</v>
      </c>
      <c r="BU886" s="5">
        <f>BF886 / 1000000</f>
        <v>536.66399999999999</v>
      </c>
      <c r="BV886" s="5">
        <f>BG886 / 1000000</f>
        <v>0</v>
      </c>
    </row>
    <row r="887" spans="1:74" x14ac:dyDescent="0.25">
      <c r="A887">
        <v>16</v>
      </c>
      <c r="B887" t="s">
        <v>60</v>
      </c>
      <c r="C887" t="s">
        <v>61</v>
      </c>
      <c r="D887">
        <v>2022</v>
      </c>
      <c r="E887" t="s">
        <v>62</v>
      </c>
      <c r="F887" t="s">
        <v>63</v>
      </c>
      <c r="G887">
        <v>2</v>
      </c>
      <c r="H887" t="s">
        <v>64</v>
      </c>
      <c r="I887" t="s">
        <v>3814</v>
      </c>
      <c r="J887" t="s">
        <v>1724</v>
      </c>
      <c r="K887" t="s">
        <v>1725</v>
      </c>
      <c r="L887" t="s">
        <v>3860</v>
      </c>
      <c r="M887" t="s">
        <v>1726</v>
      </c>
      <c r="N887" t="s">
        <v>3867</v>
      </c>
      <c r="O887" t="s">
        <v>626</v>
      </c>
      <c r="P887" t="s">
        <v>3884</v>
      </c>
      <c r="Q887" t="s">
        <v>627</v>
      </c>
      <c r="R887" t="s">
        <v>4087</v>
      </c>
      <c r="S887" t="s">
        <v>1751</v>
      </c>
      <c r="T887">
        <v>14</v>
      </c>
      <c r="U887">
        <v>2</v>
      </c>
      <c r="V887" t="s">
        <v>1754</v>
      </c>
      <c r="W887">
        <v>1</v>
      </c>
      <c r="X887" t="s">
        <v>72</v>
      </c>
      <c r="Y887">
        <v>1</v>
      </c>
      <c r="Z887" t="s">
        <v>73</v>
      </c>
      <c r="AA887">
        <v>1</v>
      </c>
      <c r="AB887" s="3">
        <v>20</v>
      </c>
      <c r="AC887" s="3">
        <v>20</v>
      </c>
      <c r="AD887" s="3">
        <v>100</v>
      </c>
      <c r="AE887" s="3">
        <v>78</v>
      </c>
      <c r="AF887" s="3">
        <v>78</v>
      </c>
      <c r="AG887" s="3">
        <v>100</v>
      </c>
      <c r="AH887" s="3">
        <v>109</v>
      </c>
      <c r="AI887" s="3">
        <v>109</v>
      </c>
      <c r="AJ887" s="3">
        <v>100</v>
      </c>
      <c r="AK887" s="3">
        <v>120</v>
      </c>
      <c r="AL887" s="3">
        <v>0</v>
      </c>
      <c r="AM887" s="3">
        <v>0</v>
      </c>
      <c r="AN887" s="3">
        <v>73</v>
      </c>
      <c r="AO887" s="3">
        <v>0</v>
      </c>
      <c r="AP887" s="3">
        <v>0</v>
      </c>
      <c r="AQ887" s="3">
        <v>400</v>
      </c>
      <c r="AR887" s="3">
        <v>207</v>
      </c>
      <c r="AS887" s="3">
        <v>51.75</v>
      </c>
      <c r="AT887" s="4">
        <v>140462163</v>
      </c>
      <c r="AU887" s="4">
        <v>138662000</v>
      </c>
      <c r="AV887" s="3">
        <v>98.72</v>
      </c>
      <c r="AW887" s="4">
        <v>172920000</v>
      </c>
      <c r="AX887" s="4">
        <v>172920000</v>
      </c>
      <c r="AY887" s="3">
        <v>100</v>
      </c>
      <c r="AZ887" s="4">
        <v>141088000</v>
      </c>
      <c r="BA887" s="4">
        <v>138883500</v>
      </c>
      <c r="BB887" s="3">
        <v>98.43</v>
      </c>
      <c r="BC887" s="4">
        <v>180497000</v>
      </c>
      <c r="BD887" s="4">
        <v>0</v>
      </c>
      <c r="BE887" s="3">
        <v>0</v>
      </c>
      <c r="BF887" s="4">
        <v>209814000</v>
      </c>
      <c r="BG887" s="4">
        <v>0</v>
      </c>
      <c r="BH887" s="3">
        <v>0</v>
      </c>
      <c r="BI887" s="4">
        <v>844781163</v>
      </c>
      <c r="BJ887" s="4">
        <v>450465500</v>
      </c>
      <c r="BK887" s="3">
        <v>53.32</v>
      </c>
      <c r="BL887" t="s">
        <v>1755</v>
      </c>
      <c r="BM887" s="5">
        <f>AT887 / 1000000</f>
        <v>140.462163</v>
      </c>
      <c r="BN887" s="5">
        <f>AU887 / 1000000</f>
        <v>138.66200000000001</v>
      </c>
      <c r="BO887" s="5">
        <f>AW887 / 1000000</f>
        <v>172.92</v>
      </c>
      <c r="BP887" s="5">
        <f>AX887 / 1000000</f>
        <v>172.92</v>
      </c>
      <c r="BQ887" s="5">
        <f>AZ887 / 1000000</f>
        <v>141.08799999999999</v>
      </c>
      <c r="BR887" s="5">
        <f>BA887 / 1000000</f>
        <v>138.8835</v>
      </c>
      <c r="BS887" s="5">
        <f>BC887 / 1000000</f>
        <v>180.49700000000001</v>
      </c>
      <c r="BT887" s="5">
        <f>BD887 / 1000000</f>
        <v>0</v>
      </c>
      <c r="BU887" s="5">
        <f>BF887 / 1000000</f>
        <v>209.81399999999999</v>
      </c>
      <c r="BV887" s="5">
        <f>BG887 / 1000000</f>
        <v>0</v>
      </c>
    </row>
    <row r="888" spans="1:74" x14ac:dyDescent="0.25">
      <c r="A888">
        <v>16</v>
      </c>
      <c r="B888" t="s">
        <v>60</v>
      </c>
      <c r="C888" t="s">
        <v>61</v>
      </c>
      <c r="D888">
        <v>2022</v>
      </c>
      <c r="E888" t="s">
        <v>62</v>
      </c>
      <c r="F888" t="s">
        <v>63</v>
      </c>
      <c r="G888">
        <v>2</v>
      </c>
      <c r="H888" t="s">
        <v>64</v>
      </c>
      <c r="I888" t="s">
        <v>3814</v>
      </c>
      <c r="J888" t="s">
        <v>1724</v>
      </c>
      <c r="K888" t="s">
        <v>1725</v>
      </c>
      <c r="L888" t="s">
        <v>3860</v>
      </c>
      <c r="M888" t="s">
        <v>1726</v>
      </c>
      <c r="N888" t="s">
        <v>3867</v>
      </c>
      <c r="O888" t="s">
        <v>626</v>
      </c>
      <c r="P888" t="s">
        <v>3884</v>
      </c>
      <c r="Q888" t="s">
        <v>627</v>
      </c>
      <c r="R888" t="s">
        <v>4087</v>
      </c>
      <c r="S888" t="s">
        <v>1751</v>
      </c>
      <c r="T888">
        <v>14</v>
      </c>
      <c r="U888">
        <v>3</v>
      </c>
      <c r="V888" t="s">
        <v>1756</v>
      </c>
      <c r="W888">
        <v>1</v>
      </c>
      <c r="X888" t="s">
        <v>72</v>
      </c>
      <c r="Y888">
        <v>1</v>
      </c>
      <c r="Z888" t="s">
        <v>73</v>
      </c>
      <c r="AA888">
        <v>1</v>
      </c>
      <c r="AB888" s="3">
        <v>2500</v>
      </c>
      <c r="AC888" s="3">
        <v>2500</v>
      </c>
      <c r="AD888" s="3">
        <v>100</v>
      </c>
      <c r="AE888" s="3">
        <v>3540</v>
      </c>
      <c r="AF888" s="3">
        <v>3540</v>
      </c>
      <c r="AG888" s="3">
        <v>100</v>
      </c>
      <c r="AH888" s="3">
        <v>5062</v>
      </c>
      <c r="AI888" s="3">
        <v>5062</v>
      </c>
      <c r="AJ888" s="3">
        <v>100</v>
      </c>
      <c r="AK888" s="3">
        <v>5000</v>
      </c>
      <c r="AL888" s="3">
        <v>0</v>
      </c>
      <c r="AM888" s="3">
        <v>0</v>
      </c>
      <c r="AN888" s="3">
        <v>3898</v>
      </c>
      <c r="AO888" s="3">
        <v>0</v>
      </c>
      <c r="AP888" s="3">
        <v>0</v>
      </c>
      <c r="AQ888" s="3">
        <v>20000</v>
      </c>
      <c r="AR888" s="3">
        <v>11102</v>
      </c>
      <c r="AS888" s="3">
        <v>55.51</v>
      </c>
      <c r="AT888" s="4">
        <v>13280000</v>
      </c>
      <c r="AU888" s="4">
        <v>13280000</v>
      </c>
      <c r="AV888" s="3">
        <v>100</v>
      </c>
      <c r="AW888" s="4">
        <v>29920000</v>
      </c>
      <c r="AX888" s="4">
        <v>29920000</v>
      </c>
      <c r="AY888" s="3">
        <v>100</v>
      </c>
      <c r="AZ888" s="4">
        <v>33527600</v>
      </c>
      <c r="BA888" s="4">
        <v>33527600</v>
      </c>
      <c r="BB888" s="3">
        <v>100</v>
      </c>
      <c r="BC888" s="4">
        <v>33110000</v>
      </c>
      <c r="BD888" s="4">
        <v>0</v>
      </c>
      <c r="BE888" s="3">
        <v>0</v>
      </c>
      <c r="BF888" s="4">
        <v>82936000</v>
      </c>
      <c r="BG888" s="4">
        <v>0</v>
      </c>
      <c r="BH888" s="3">
        <v>0</v>
      </c>
      <c r="BI888" s="4">
        <v>192773600</v>
      </c>
      <c r="BJ888" s="4">
        <v>76727600</v>
      </c>
      <c r="BK888" s="3">
        <v>39.799999999999997</v>
      </c>
      <c r="BL888" t="s">
        <v>1757</v>
      </c>
      <c r="BM888" s="5">
        <f>AT888 / 1000000</f>
        <v>13.28</v>
      </c>
      <c r="BN888" s="5">
        <f>AU888 / 1000000</f>
        <v>13.28</v>
      </c>
      <c r="BO888" s="5">
        <f>AW888 / 1000000</f>
        <v>29.92</v>
      </c>
      <c r="BP888" s="5">
        <f>AX888 / 1000000</f>
        <v>29.92</v>
      </c>
      <c r="BQ888" s="5">
        <f>AZ888 / 1000000</f>
        <v>33.5276</v>
      </c>
      <c r="BR888" s="5">
        <f>BA888 / 1000000</f>
        <v>33.5276</v>
      </c>
      <c r="BS888" s="5">
        <f>BC888 / 1000000</f>
        <v>33.11</v>
      </c>
      <c r="BT888" s="5">
        <f>BD888 / 1000000</f>
        <v>0</v>
      </c>
      <c r="BU888" s="5">
        <f>BF888 / 1000000</f>
        <v>82.936000000000007</v>
      </c>
      <c r="BV888" s="5">
        <f>BG888 / 1000000</f>
        <v>0</v>
      </c>
    </row>
    <row r="889" spans="1:74" x14ac:dyDescent="0.25">
      <c r="A889">
        <v>16</v>
      </c>
      <c r="B889" t="s">
        <v>60</v>
      </c>
      <c r="C889" t="s">
        <v>61</v>
      </c>
      <c r="D889">
        <v>2022</v>
      </c>
      <c r="E889" t="s">
        <v>62</v>
      </c>
      <c r="F889" t="s">
        <v>63</v>
      </c>
      <c r="G889">
        <v>2</v>
      </c>
      <c r="H889" t="s">
        <v>64</v>
      </c>
      <c r="I889" t="s">
        <v>3814</v>
      </c>
      <c r="J889" t="s">
        <v>1724</v>
      </c>
      <c r="K889" t="s">
        <v>1725</v>
      </c>
      <c r="L889" t="s">
        <v>3860</v>
      </c>
      <c r="M889" t="s">
        <v>1726</v>
      </c>
      <c r="N889" t="s">
        <v>3867</v>
      </c>
      <c r="O889" t="s">
        <v>626</v>
      </c>
      <c r="P889" t="s">
        <v>3884</v>
      </c>
      <c r="Q889" t="s">
        <v>627</v>
      </c>
      <c r="R889" t="s">
        <v>4087</v>
      </c>
      <c r="S889" t="s">
        <v>1751</v>
      </c>
      <c r="T889">
        <v>14</v>
      </c>
      <c r="U889">
        <v>4</v>
      </c>
      <c r="V889" t="s">
        <v>1758</v>
      </c>
      <c r="W889">
        <v>3</v>
      </c>
      <c r="X889" t="s">
        <v>136</v>
      </c>
      <c r="Y889">
        <v>1</v>
      </c>
      <c r="Z889" t="s">
        <v>73</v>
      </c>
      <c r="AA889">
        <v>1</v>
      </c>
      <c r="AB889" s="3">
        <v>0.05</v>
      </c>
      <c r="AC889" s="3">
        <v>0.05</v>
      </c>
      <c r="AD889" s="3">
        <v>100</v>
      </c>
      <c r="AE889" s="3">
        <v>0.2</v>
      </c>
      <c r="AF889" s="3">
        <v>0.2</v>
      </c>
      <c r="AG889" s="3">
        <v>100</v>
      </c>
      <c r="AH889" s="3">
        <v>0.6</v>
      </c>
      <c r="AI889" s="3">
        <v>0.6</v>
      </c>
      <c r="AJ889" s="3">
        <v>100</v>
      </c>
      <c r="AK889" s="3">
        <v>0.9</v>
      </c>
      <c r="AL889" s="3">
        <v>0</v>
      </c>
      <c r="AM889" s="3">
        <v>0</v>
      </c>
      <c r="AN889" s="3">
        <v>1</v>
      </c>
      <c r="AO889" s="3">
        <v>0</v>
      </c>
      <c r="AP889" s="3">
        <v>0</v>
      </c>
      <c r="AQ889" s="3" t="s">
        <v>77</v>
      </c>
      <c r="AR889" s="3" t="s">
        <v>77</v>
      </c>
      <c r="AS889" s="3" t="s">
        <v>77</v>
      </c>
      <c r="AT889" s="4">
        <v>95347000</v>
      </c>
      <c r="AU889" s="4">
        <v>95159000</v>
      </c>
      <c r="AV889" s="3">
        <v>99.8</v>
      </c>
      <c r="AW889" s="4">
        <v>76788500</v>
      </c>
      <c r="AX889" s="4">
        <v>76788500</v>
      </c>
      <c r="AY889" s="3">
        <v>100</v>
      </c>
      <c r="AZ889" s="4">
        <v>86086000</v>
      </c>
      <c r="BA889" s="4">
        <v>86086000</v>
      </c>
      <c r="BB889" s="3">
        <v>100</v>
      </c>
      <c r="BC889" s="4">
        <v>86086000</v>
      </c>
      <c r="BD889" s="4">
        <v>0</v>
      </c>
      <c r="BE889" s="3">
        <v>0</v>
      </c>
      <c r="BF889" s="4">
        <v>30000000</v>
      </c>
      <c r="BG889" s="4">
        <v>0</v>
      </c>
      <c r="BH889" s="3">
        <v>0</v>
      </c>
      <c r="BI889" s="4">
        <v>374307500</v>
      </c>
      <c r="BJ889" s="4">
        <v>258033500</v>
      </c>
      <c r="BK889" s="3">
        <v>68.94</v>
      </c>
      <c r="BL889" t="s">
        <v>1759</v>
      </c>
      <c r="BM889" s="5">
        <f>AT889 / 1000000</f>
        <v>95.346999999999994</v>
      </c>
      <c r="BN889" s="5">
        <f>AU889 / 1000000</f>
        <v>95.159000000000006</v>
      </c>
      <c r="BO889" s="5">
        <f>AW889 / 1000000</f>
        <v>76.788499999999999</v>
      </c>
      <c r="BP889" s="5">
        <f>AX889 / 1000000</f>
        <v>76.788499999999999</v>
      </c>
      <c r="BQ889" s="5">
        <f>AZ889 / 1000000</f>
        <v>86.085999999999999</v>
      </c>
      <c r="BR889" s="5">
        <f>BA889 / 1000000</f>
        <v>86.085999999999999</v>
      </c>
      <c r="BS889" s="5">
        <f>BC889 / 1000000</f>
        <v>86.085999999999999</v>
      </c>
      <c r="BT889" s="5">
        <f>BD889 / 1000000</f>
        <v>0</v>
      </c>
      <c r="BU889" s="5">
        <f>BF889 / 1000000</f>
        <v>30</v>
      </c>
      <c r="BV889" s="5">
        <f>BG889 / 1000000</f>
        <v>0</v>
      </c>
    </row>
    <row r="890" spans="1:74" x14ac:dyDescent="0.25">
      <c r="A890">
        <v>16</v>
      </c>
      <c r="B890" t="s">
        <v>60</v>
      </c>
      <c r="C890" t="s">
        <v>61</v>
      </c>
      <c r="D890">
        <v>2022</v>
      </c>
      <c r="E890" t="s">
        <v>62</v>
      </c>
      <c r="F890" t="s">
        <v>63</v>
      </c>
      <c r="G890">
        <v>2</v>
      </c>
      <c r="H890" t="s">
        <v>64</v>
      </c>
      <c r="I890" t="s">
        <v>3814</v>
      </c>
      <c r="J890" t="s">
        <v>1724</v>
      </c>
      <c r="K890" t="s">
        <v>1725</v>
      </c>
      <c r="L890" t="s">
        <v>3860</v>
      </c>
      <c r="M890" t="s">
        <v>1726</v>
      </c>
      <c r="N890" t="s">
        <v>3867</v>
      </c>
      <c r="O890" t="s">
        <v>626</v>
      </c>
      <c r="P890" t="s">
        <v>3884</v>
      </c>
      <c r="Q890" t="s">
        <v>627</v>
      </c>
      <c r="R890" t="s">
        <v>4087</v>
      </c>
      <c r="S890" t="s">
        <v>1751</v>
      </c>
      <c r="T890">
        <v>14</v>
      </c>
      <c r="U890">
        <v>5</v>
      </c>
      <c r="V890" t="s">
        <v>1760</v>
      </c>
      <c r="W890">
        <v>1</v>
      </c>
      <c r="X890" t="s">
        <v>72</v>
      </c>
      <c r="Y890">
        <v>1</v>
      </c>
      <c r="Z890" t="s">
        <v>73</v>
      </c>
      <c r="AA890">
        <v>1</v>
      </c>
      <c r="AB890" s="3">
        <v>50</v>
      </c>
      <c r="AC890" s="3">
        <v>50</v>
      </c>
      <c r="AD890" s="3">
        <v>100</v>
      </c>
      <c r="AE890" s="3">
        <v>160</v>
      </c>
      <c r="AF890" s="3">
        <v>160</v>
      </c>
      <c r="AG890" s="3">
        <v>100</v>
      </c>
      <c r="AH890" s="3">
        <v>190</v>
      </c>
      <c r="AI890" s="3">
        <v>190</v>
      </c>
      <c r="AJ890" s="3">
        <v>100</v>
      </c>
      <c r="AK890" s="3">
        <v>280</v>
      </c>
      <c r="AL890" s="3">
        <v>0</v>
      </c>
      <c r="AM890" s="3">
        <v>0</v>
      </c>
      <c r="AN890" s="3">
        <v>120</v>
      </c>
      <c r="AO890" s="3">
        <v>0</v>
      </c>
      <c r="AP890" s="3">
        <v>0</v>
      </c>
      <c r="AQ890" s="3">
        <v>800</v>
      </c>
      <c r="AR890" s="3">
        <v>400</v>
      </c>
      <c r="AS890" s="3">
        <v>50</v>
      </c>
      <c r="AT890" s="4">
        <v>714428327</v>
      </c>
      <c r="AU890" s="4">
        <v>706859293</v>
      </c>
      <c r="AV890" s="3">
        <v>98.94</v>
      </c>
      <c r="AW890" s="4">
        <v>709813189</v>
      </c>
      <c r="AX890" s="4">
        <v>635898900</v>
      </c>
      <c r="AY890" s="3">
        <v>89.59</v>
      </c>
      <c r="AZ890" s="4">
        <v>789292834</v>
      </c>
      <c r="BA890" s="4">
        <v>789201567</v>
      </c>
      <c r="BB890" s="3">
        <v>99.99</v>
      </c>
      <c r="BC890" s="4">
        <v>930550000</v>
      </c>
      <c r="BD890" s="4">
        <v>0</v>
      </c>
      <c r="BE890" s="3">
        <v>0</v>
      </c>
      <c r="BF890" s="4">
        <v>467087000</v>
      </c>
      <c r="BG890" s="4">
        <v>0</v>
      </c>
      <c r="BH890" s="3">
        <v>0</v>
      </c>
      <c r="BI890" s="4">
        <v>3611171350</v>
      </c>
      <c r="BJ890" s="4">
        <v>2131959760</v>
      </c>
      <c r="BK890" s="3">
        <v>59.04</v>
      </c>
      <c r="BL890" t="s">
        <v>1761</v>
      </c>
      <c r="BM890" s="5">
        <f>AT890 / 1000000</f>
        <v>714.42832699999997</v>
      </c>
      <c r="BN890" s="5">
        <f>AU890 / 1000000</f>
        <v>706.85929299999998</v>
      </c>
      <c r="BO890" s="5">
        <f>AW890 / 1000000</f>
        <v>709.81318899999997</v>
      </c>
      <c r="BP890" s="5">
        <f>AX890 / 1000000</f>
        <v>635.89890000000003</v>
      </c>
      <c r="BQ890" s="5">
        <f>AZ890 / 1000000</f>
        <v>789.29283399999997</v>
      </c>
      <c r="BR890" s="5">
        <f>BA890 / 1000000</f>
        <v>789.20156699999995</v>
      </c>
      <c r="BS890" s="5">
        <f>BC890 / 1000000</f>
        <v>930.55</v>
      </c>
      <c r="BT890" s="5">
        <f>BD890 / 1000000</f>
        <v>0</v>
      </c>
      <c r="BU890" s="5">
        <f>BF890 / 1000000</f>
        <v>467.08699999999999</v>
      </c>
      <c r="BV890" s="5">
        <f>BG890 / 1000000</f>
        <v>0</v>
      </c>
    </row>
    <row r="891" spans="1:74" x14ac:dyDescent="0.25">
      <c r="A891">
        <v>16</v>
      </c>
      <c r="B891" t="s">
        <v>60</v>
      </c>
      <c r="C891" t="s">
        <v>61</v>
      </c>
      <c r="D891">
        <v>2022</v>
      </c>
      <c r="E891" t="s">
        <v>62</v>
      </c>
      <c r="F891" t="s">
        <v>63</v>
      </c>
      <c r="G891">
        <v>2</v>
      </c>
      <c r="H891" t="s">
        <v>64</v>
      </c>
      <c r="I891" t="s">
        <v>3814</v>
      </c>
      <c r="J891" t="s">
        <v>1724</v>
      </c>
      <c r="K891" t="s">
        <v>1725</v>
      </c>
      <c r="L891" t="s">
        <v>3860</v>
      </c>
      <c r="M891" t="s">
        <v>1726</v>
      </c>
      <c r="N891" t="s">
        <v>3867</v>
      </c>
      <c r="O891" t="s">
        <v>626</v>
      </c>
      <c r="P891" t="s">
        <v>3884</v>
      </c>
      <c r="Q891" t="s">
        <v>627</v>
      </c>
      <c r="R891" t="s">
        <v>4087</v>
      </c>
      <c r="S891" t="s">
        <v>1751</v>
      </c>
      <c r="T891">
        <v>14</v>
      </c>
      <c r="U891">
        <v>6</v>
      </c>
      <c r="V891" t="s">
        <v>1762</v>
      </c>
      <c r="W891">
        <v>1</v>
      </c>
      <c r="X891" t="s">
        <v>72</v>
      </c>
      <c r="Y891">
        <v>1</v>
      </c>
      <c r="Z891" t="s">
        <v>73</v>
      </c>
      <c r="AA891">
        <v>1</v>
      </c>
      <c r="AB891" s="3">
        <v>10</v>
      </c>
      <c r="AC891" s="3">
        <v>10</v>
      </c>
      <c r="AD891" s="3">
        <v>100</v>
      </c>
      <c r="AE891" s="3">
        <v>20</v>
      </c>
      <c r="AF891" s="3">
        <v>20</v>
      </c>
      <c r="AG891" s="3">
        <v>100</v>
      </c>
      <c r="AH891" s="3">
        <v>20</v>
      </c>
      <c r="AI891" s="3">
        <v>20</v>
      </c>
      <c r="AJ891" s="3">
        <v>100</v>
      </c>
      <c r="AK891" s="3">
        <v>20</v>
      </c>
      <c r="AL891" s="3">
        <v>0</v>
      </c>
      <c r="AM891" s="3">
        <v>0</v>
      </c>
      <c r="AN891" s="3">
        <v>30</v>
      </c>
      <c r="AO891" s="3">
        <v>0</v>
      </c>
      <c r="AP891" s="3">
        <v>0</v>
      </c>
      <c r="AQ891" s="3">
        <v>100</v>
      </c>
      <c r="AR891" s="3">
        <v>50</v>
      </c>
      <c r="AS891" s="3">
        <v>50</v>
      </c>
      <c r="AT891" s="4">
        <v>109624000</v>
      </c>
      <c r="AU891" s="4">
        <v>109624000</v>
      </c>
      <c r="AV891" s="3">
        <v>100</v>
      </c>
      <c r="AW891" s="4">
        <v>333790000</v>
      </c>
      <c r="AX891" s="4">
        <v>332503400</v>
      </c>
      <c r="AY891" s="3">
        <v>99.61</v>
      </c>
      <c r="AZ891" s="4">
        <v>335963368</v>
      </c>
      <c r="BA891" s="4">
        <v>335963366</v>
      </c>
      <c r="BB891" s="3">
        <v>100</v>
      </c>
      <c r="BC891" s="4">
        <v>360437000</v>
      </c>
      <c r="BD891" s="4">
        <v>0</v>
      </c>
      <c r="BE891" s="3">
        <v>0</v>
      </c>
      <c r="BF891" s="4">
        <v>384721000</v>
      </c>
      <c r="BG891" s="4">
        <v>0</v>
      </c>
      <c r="BH891" s="3">
        <v>0</v>
      </c>
      <c r="BI891" s="4">
        <v>1524535368</v>
      </c>
      <c r="BJ891" s="4">
        <v>778090766</v>
      </c>
      <c r="BK891" s="3">
        <v>51.04</v>
      </c>
      <c r="BL891" t="s">
        <v>1763</v>
      </c>
      <c r="BM891" s="5">
        <f>AT891 / 1000000</f>
        <v>109.624</v>
      </c>
      <c r="BN891" s="5">
        <f>AU891 / 1000000</f>
        <v>109.624</v>
      </c>
      <c r="BO891" s="5">
        <f>AW891 / 1000000</f>
        <v>333.79</v>
      </c>
      <c r="BP891" s="5">
        <f>AX891 / 1000000</f>
        <v>332.5034</v>
      </c>
      <c r="BQ891" s="5">
        <f>AZ891 / 1000000</f>
        <v>335.963368</v>
      </c>
      <c r="BR891" s="5">
        <f>BA891 / 1000000</f>
        <v>335.96336600000001</v>
      </c>
      <c r="BS891" s="5">
        <f>BC891 / 1000000</f>
        <v>360.43700000000001</v>
      </c>
      <c r="BT891" s="5">
        <f>BD891 / 1000000</f>
        <v>0</v>
      </c>
      <c r="BU891" s="5">
        <f>BF891 / 1000000</f>
        <v>384.721</v>
      </c>
      <c r="BV891" s="5">
        <f>BG891 / 1000000</f>
        <v>0</v>
      </c>
    </row>
    <row r="892" spans="1:74" x14ac:dyDescent="0.25">
      <c r="A892">
        <v>16</v>
      </c>
      <c r="B892" t="s">
        <v>60</v>
      </c>
      <c r="C892" t="s">
        <v>61</v>
      </c>
      <c r="D892">
        <v>2022</v>
      </c>
      <c r="E892" t="s">
        <v>62</v>
      </c>
      <c r="F892" t="s">
        <v>63</v>
      </c>
      <c r="G892">
        <v>2</v>
      </c>
      <c r="H892" t="s">
        <v>64</v>
      </c>
      <c r="I892" t="s">
        <v>3814</v>
      </c>
      <c r="J892" t="s">
        <v>1724</v>
      </c>
      <c r="K892" t="s">
        <v>1725</v>
      </c>
      <c r="L892" t="s">
        <v>3860</v>
      </c>
      <c r="M892" t="s">
        <v>1726</v>
      </c>
      <c r="N892" t="s">
        <v>3867</v>
      </c>
      <c r="O892" t="s">
        <v>626</v>
      </c>
      <c r="P892" t="s">
        <v>3884</v>
      </c>
      <c r="Q892" t="s">
        <v>627</v>
      </c>
      <c r="R892" t="s">
        <v>4087</v>
      </c>
      <c r="S892" t="s">
        <v>1751</v>
      </c>
      <c r="T892">
        <v>14</v>
      </c>
      <c r="U892">
        <v>7</v>
      </c>
      <c r="V892" t="s">
        <v>1764</v>
      </c>
      <c r="W892">
        <v>1</v>
      </c>
      <c r="X892" t="s">
        <v>72</v>
      </c>
      <c r="Y892">
        <v>1</v>
      </c>
      <c r="Z892" t="s">
        <v>73</v>
      </c>
      <c r="AA892">
        <v>1</v>
      </c>
      <c r="AB892" s="3">
        <v>0.5</v>
      </c>
      <c r="AC892" s="3">
        <v>0.5</v>
      </c>
      <c r="AD892" s="3">
        <v>100</v>
      </c>
      <c r="AE892" s="3">
        <v>0.6</v>
      </c>
      <c r="AF892" s="3">
        <v>0.6</v>
      </c>
      <c r="AG892" s="3">
        <v>100</v>
      </c>
      <c r="AH892" s="3">
        <v>1.64</v>
      </c>
      <c r="AI892" s="3">
        <v>1.64</v>
      </c>
      <c r="AJ892" s="3">
        <v>100</v>
      </c>
      <c r="AK892" s="3">
        <v>3.44</v>
      </c>
      <c r="AL892" s="3">
        <v>0</v>
      </c>
      <c r="AM892" s="3">
        <v>0</v>
      </c>
      <c r="AN892" s="3">
        <v>0.82</v>
      </c>
      <c r="AO892" s="3">
        <v>0</v>
      </c>
      <c r="AP892" s="3">
        <v>0</v>
      </c>
      <c r="AQ892" s="3">
        <v>7</v>
      </c>
      <c r="AR892" s="3">
        <v>2.74</v>
      </c>
      <c r="AS892" s="3">
        <v>39.14</v>
      </c>
      <c r="AT892" s="4">
        <v>218352000</v>
      </c>
      <c r="AU892" s="4">
        <v>200757000</v>
      </c>
      <c r="AV892" s="3">
        <v>91.94</v>
      </c>
      <c r="AW892" s="4">
        <v>447929500</v>
      </c>
      <c r="AX892" s="4">
        <v>447929500</v>
      </c>
      <c r="AY892" s="3">
        <v>100</v>
      </c>
      <c r="AZ892" s="4">
        <v>729282124</v>
      </c>
      <c r="BA892" s="4">
        <v>468020333</v>
      </c>
      <c r="BB892" s="3">
        <v>64.180000000000007</v>
      </c>
      <c r="BC892" s="4">
        <v>1275635000</v>
      </c>
      <c r="BD892" s="4">
        <v>0</v>
      </c>
      <c r="BE892" s="3">
        <v>0</v>
      </c>
      <c r="BF892" s="4">
        <v>319001000</v>
      </c>
      <c r="BG892" s="4">
        <v>0</v>
      </c>
      <c r="BH892" s="3">
        <v>0</v>
      </c>
      <c r="BI892" s="4">
        <v>2990199624</v>
      </c>
      <c r="BJ892" s="4">
        <v>1116706833</v>
      </c>
      <c r="BK892" s="3">
        <v>37.35</v>
      </c>
      <c r="BL892" t="s">
        <v>1765</v>
      </c>
      <c r="BM892" s="5">
        <f>AT892 / 1000000</f>
        <v>218.352</v>
      </c>
      <c r="BN892" s="5">
        <f>AU892 / 1000000</f>
        <v>200.75700000000001</v>
      </c>
      <c r="BO892" s="5">
        <f>AW892 / 1000000</f>
        <v>447.92950000000002</v>
      </c>
      <c r="BP892" s="5">
        <f>AX892 / 1000000</f>
        <v>447.92950000000002</v>
      </c>
      <c r="BQ892" s="5">
        <f>AZ892 / 1000000</f>
        <v>729.28212399999995</v>
      </c>
      <c r="BR892" s="5">
        <f>BA892 / 1000000</f>
        <v>468.02033299999999</v>
      </c>
      <c r="BS892" s="5">
        <f>BC892 / 1000000</f>
        <v>1275.635</v>
      </c>
      <c r="BT892" s="5">
        <f>BD892 / 1000000</f>
        <v>0</v>
      </c>
      <c r="BU892" s="5">
        <f>BF892 / 1000000</f>
        <v>319.00099999999998</v>
      </c>
      <c r="BV892" s="5">
        <f>BG892 / 1000000</f>
        <v>0</v>
      </c>
    </row>
    <row r="893" spans="1:74" x14ac:dyDescent="0.25">
      <c r="A893">
        <v>16</v>
      </c>
      <c r="B893" t="s">
        <v>60</v>
      </c>
      <c r="C893" t="s">
        <v>61</v>
      </c>
      <c r="D893">
        <v>2022</v>
      </c>
      <c r="E893" t="s">
        <v>62</v>
      </c>
      <c r="F893" t="s">
        <v>63</v>
      </c>
      <c r="G893">
        <v>2</v>
      </c>
      <c r="H893" t="s">
        <v>64</v>
      </c>
      <c r="I893" t="s">
        <v>3814</v>
      </c>
      <c r="J893" t="s">
        <v>1724</v>
      </c>
      <c r="K893" t="s">
        <v>1725</v>
      </c>
      <c r="L893" t="s">
        <v>3860</v>
      </c>
      <c r="M893" t="s">
        <v>1726</v>
      </c>
      <c r="N893" t="s">
        <v>3867</v>
      </c>
      <c r="O893" t="s">
        <v>626</v>
      </c>
      <c r="P893" t="s">
        <v>3884</v>
      </c>
      <c r="Q893" t="s">
        <v>627</v>
      </c>
      <c r="R893" t="s">
        <v>4087</v>
      </c>
      <c r="S893" t="s">
        <v>1751</v>
      </c>
      <c r="T893">
        <v>14</v>
      </c>
      <c r="U893">
        <v>8</v>
      </c>
      <c r="V893" t="s">
        <v>1766</v>
      </c>
      <c r="W893">
        <v>1</v>
      </c>
      <c r="X893" t="s">
        <v>72</v>
      </c>
      <c r="Y893">
        <v>1</v>
      </c>
      <c r="Z893" t="s">
        <v>73</v>
      </c>
      <c r="AA893">
        <v>1</v>
      </c>
      <c r="AB893" s="3">
        <v>0.5</v>
      </c>
      <c r="AC893" s="3">
        <v>0.5</v>
      </c>
      <c r="AD893" s="3">
        <v>100</v>
      </c>
      <c r="AE893" s="3">
        <v>1.4</v>
      </c>
      <c r="AF893" s="3">
        <v>1.4</v>
      </c>
      <c r="AG893" s="3">
        <v>100</v>
      </c>
      <c r="AH893" s="3">
        <v>2.5</v>
      </c>
      <c r="AI893" s="3">
        <v>2.5</v>
      </c>
      <c r="AJ893" s="3">
        <v>100</v>
      </c>
      <c r="AK893" s="3">
        <v>2.85</v>
      </c>
      <c r="AL893" s="3">
        <v>0</v>
      </c>
      <c r="AM893" s="3">
        <v>0</v>
      </c>
      <c r="AN893" s="3">
        <v>1.75</v>
      </c>
      <c r="AO893" s="3">
        <v>0</v>
      </c>
      <c r="AP893" s="3">
        <v>0</v>
      </c>
      <c r="AQ893" s="3">
        <v>9</v>
      </c>
      <c r="AR893" s="3">
        <v>4.4000000000000004</v>
      </c>
      <c r="AS893" s="3">
        <v>48.89</v>
      </c>
      <c r="AT893" s="4">
        <v>156172000</v>
      </c>
      <c r="AU893" s="4">
        <v>151311000</v>
      </c>
      <c r="AV893" s="3">
        <v>96.89</v>
      </c>
      <c r="AW893" s="4">
        <v>277709000</v>
      </c>
      <c r="AX893" s="4">
        <v>276451500</v>
      </c>
      <c r="AY893" s="3">
        <v>99.55</v>
      </c>
      <c r="AZ893" s="4">
        <v>322224768</v>
      </c>
      <c r="BA893" s="4">
        <v>322215700</v>
      </c>
      <c r="BB893" s="3">
        <v>100</v>
      </c>
      <c r="BC893" s="4">
        <v>370000000</v>
      </c>
      <c r="BD893" s="4">
        <v>0</v>
      </c>
      <c r="BE893" s="3">
        <v>0</v>
      </c>
      <c r="BF893" s="4">
        <v>159600000</v>
      </c>
      <c r="BG893" s="4">
        <v>0</v>
      </c>
      <c r="BH893" s="3">
        <v>0</v>
      </c>
      <c r="BI893" s="4">
        <v>1285705768</v>
      </c>
      <c r="BJ893" s="4">
        <v>749978200</v>
      </c>
      <c r="BK893" s="3">
        <v>58.33</v>
      </c>
      <c r="BL893" t="s">
        <v>1767</v>
      </c>
      <c r="BM893" s="5">
        <f>AT893 / 1000000</f>
        <v>156.172</v>
      </c>
      <c r="BN893" s="5">
        <f>AU893 / 1000000</f>
        <v>151.31100000000001</v>
      </c>
      <c r="BO893" s="5">
        <f>AW893 / 1000000</f>
        <v>277.709</v>
      </c>
      <c r="BP893" s="5">
        <f>AX893 / 1000000</f>
        <v>276.45150000000001</v>
      </c>
      <c r="BQ893" s="5">
        <f>AZ893 / 1000000</f>
        <v>322.22476799999998</v>
      </c>
      <c r="BR893" s="5">
        <f>BA893 / 1000000</f>
        <v>322.21570000000003</v>
      </c>
      <c r="BS893" s="5">
        <f>BC893 / 1000000</f>
        <v>370</v>
      </c>
      <c r="BT893" s="5">
        <f>BD893 / 1000000</f>
        <v>0</v>
      </c>
      <c r="BU893" s="5">
        <f>BF893 / 1000000</f>
        <v>159.6</v>
      </c>
      <c r="BV893" s="5">
        <f>BG893 / 1000000</f>
        <v>0</v>
      </c>
    </row>
    <row r="894" spans="1:74" x14ac:dyDescent="0.25">
      <c r="A894">
        <v>16</v>
      </c>
      <c r="B894" t="s">
        <v>60</v>
      </c>
      <c r="C894" t="s">
        <v>61</v>
      </c>
      <c r="D894">
        <v>2022</v>
      </c>
      <c r="E894" t="s">
        <v>62</v>
      </c>
      <c r="F894" t="s">
        <v>63</v>
      </c>
      <c r="G894">
        <v>2</v>
      </c>
      <c r="H894" t="s">
        <v>64</v>
      </c>
      <c r="I894" t="s">
        <v>3814</v>
      </c>
      <c r="J894" t="s">
        <v>1724</v>
      </c>
      <c r="K894" t="s">
        <v>1725</v>
      </c>
      <c r="L894" t="s">
        <v>3860</v>
      </c>
      <c r="M894" t="s">
        <v>1726</v>
      </c>
      <c r="N894" t="s">
        <v>3867</v>
      </c>
      <c r="O894" t="s">
        <v>626</v>
      </c>
      <c r="P894" t="s">
        <v>3884</v>
      </c>
      <c r="Q894" t="s">
        <v>627</v>
      </c>
      <c r="R894" t="s">
        <v>4087</v>
      </c>
      <c r="S894" t="s">
        <v>1751</v>
      </c>
      <c r="T894">
        <v>14</v>
      </c>
      <c r="U894">
        <v>9</v>
      </c>
      <c r="V894" t="s">
        <v>1768</v>
      </c>
      <c r="W894">
        <v>1</v>
      </c>
      <c r="X894" t="s">
        <v>72</v>
      </c>
      <c r="Y894">
        <v>3</v>
      </c>
      <c r="Z894" t="s">
        <v>89</v>
      </c>
      <c r="AA894">
        <v>1</v>
      </c>
      <c r="AB894" s="3">
        <v>1</v>
      </c>
      <c r="AC894" s="3">
        <v>0.9</v>
      </c>
      <c r="AD894" s="3">
        <v>90</v>
      </c>
      <c r="AE894" s="3">
        <v>0.1</v>
      </c>
      <c r="AF894" s="3">
        <v>0.1</v>
      </c>
      <c r="AG894" s="3">
        <v>100</v>
      </c>
      <c r="AH894" s="3">
        <v>0</v>
      </c>
      <c r="AI894" s="3">
        <v>0</v>
      </c>
      <c r="AJ894" s="3">
        <v>0</v>
      </c>
      <c r="AK894" s="3">
        <v>0</v>
      </c>
      <c r="AL894" s="3">
        <v>0</v>
      </c>
      <c r="AM894" s="3">
        <v>0</v>
      </c>
      <c r="AN894" s="3">
        <v>0</v>
      </c>
      <c r="AO894" s="3">
        <v>0</v>
      </c>
      <c r="AP894" s="3">
        <v>0</v>
      </c>
      <c r="AQ894" s="3">
        <v>1</v>
      </c>
      <c r="AR894" s="3">
        <v>1</v>
      </c>
      <c r="AS894" s="3">
        <v>100</v>
      </c>
      <c r="AT894" s="4">
        <v>463576000</v>
      </c>
      <c r="AU894" s="4">
        <v>424276000</v>
      </c>
      <c r="AV894" s="3">
        <v>91.52</v>
      </c>
      <c r="AW894" s="4">
        <v>0</v>
      </c>
      <c r="AX894" s="4">
        <v>0</v>
      </c>
      <c r="AY894" s="3">
        <v>0</v>
      </c>
      <c r="AZ894" s="4">
        <v>0</v>
      </c>
      <c r="BA894" s="4">
        <v>0</v>
      </c>
      <c r="BB894" s="3">
        <v>0</v>
      </c>
      <c r="BC894" s="4">
        <v>0</v>
      </c>
      <c r="BD894" s="4">
        <v>0</v>
      </c>
      <c r="BE894" s="3">
        <v>0</v>
      </c>
      <c r="BF894" s="4">
        <v>0</v>
      </c>
      <c r="BG894" s="4">
        <v>0</v>
      </c>
      <c r="BH894" s="3">
        <v>0</v>
      </c>
      <c r="BI894" s="4">
        <v>463576000</v>
      </c>
      <c r="BJ894" s="4">
        <v>424276000</v>
      </c>
      <c r="BK894" s="3">
        <v>91.52</v>
      </c>
      <c r="BM894" s="5">
        <f>AT894 / 1000000</f>
        <v>463.57600000000002</v>
      </c>
      <c r="BN894" s="5">
        <f>AU894 / 1000000</f>
        <v>424.27600000000001</v>
      </c>
      <c r="BO894" s="5">
        <f>AW894 / 1000000</f>
        <v>0</v>
      </c>
      <c r="BP894" s="5">
        <f>AX894 / 1000000</f>
        <v>0</v>
      </c>
      <c r="BQ894" s="5">
        <f>AZ894 / 1000000</f>
        <v>0</v>
      </c>
      <c r="BR894" s="5">
        <f>BA894 / 1000000</f>
        <v>0</v>
      </c>
      <c r="BS894" s="5">
        <f>BC894 / 1000000</f>
        <v>0</v>
      </c>
      <c r="BT894" s="5">
        <f>BD894 / 1000000</f>
        <v>0</v>
      </c>
      <c r="BU894" s="5">
        <f>BF894 / 1000000</f>
        <v>0</v>
      </c>
      <c r="BV894" s="5">
        <f>BG894 / 1000000</f>
        <v>0</v>
      </c>
    </row>
    <row r="895" spans="1:74" x14ac:dyDescent="0.25">
      <c r="A895">
        <v>16</v>
      </c>
      <c r="B895" t="s">
        <v>60</v>
      </c>
      <c r="C895" t="s">
        <v>61</v>
      </c>
      <c r="D895">
        <v>2022</v>
      </c>
      <c r="E895" t="s">
        <v>62</v>
      </c>
      <c r="F895" t="s">
        <v>63</v>
      </c>
      <c r="G895">
        <v>2</v>
      </c>
      <c r="H895" t="s">
        <v>64</v>
      </c>
      <c r="I895" t="s">
        <v>3814</v>
      </c>
      <c r="J895" t="s">
        <v>1724</v>
      </c>
      <c r="K895" t="s">
        <v>1725</v>
      </c>
      <c r="L895" t="s">
        <v>3860</v>
      </c>
      <c r="M895" t="s">
        <v>1726</v>
      </c>
      <c r="N895" t="s">
        <v>3867</v>
      </c>
      <c r="O895" t="s">
        <v>626</v>
      </c>
      <c r="P895" t="s">
        <v>3884</v>
      </c>
      <c r="Q895" t="s">
        <v>627</v>
      </c>
      <c r="R895" t="s">
        <v>4087</v>
      </c>
      <c r="S895" t="s">
        <v>1751</v>
      </c>
      <c r="T895">
        <v>14</v>
      </c>
      <c r="U895">
        <v>10</v>
      </c>
      <c r="V895" t="s">
        <v>1769</v>
      </c>
      <c r="W895">
        <v>1</v>
      </c>
      <c r="X895" t="s">
        <v>72</v>
      </c>
      <c r="Y895">
        <v>1</v>
      </c>
      <c r="Z895" t="s">
        <v>73</v>
      </c>
      <c r="AA895">
        <v>1</v>
      </c>
      <c r="AB895" s="3">
        <v>12.5</v>
      </c>
      <c r="AC895" s="3">
        <v>12.5</v>
      </c>
      <c r="AD895" s="3">
        <v>100</v>
      </c>
      <c r="AE895" s="3">
        <v>15</v>
      </c>
      <c r="AF895" s="3">
        <v>15</v>
      </c>
      <c r="AG895" s="3">
        <v>100</v>
      </c>
      <c r="AH895" s="3">
        <v>25</v>
      </c>
      <c r="AI895" s="3">
        <v>25</v>
      </c>
      <c r="AJ895" s="3">
        <v>100</v>
      </c>
      <c r="AK895" s="3">
        <v>30</v>
      </c>
      <c r="AL895" s="3">
        <v>0</v>
      </c>
      <c r="AM895" s="3">
        <v>0</v>
      </c>
      <c r="AN895" s="3">
        <v>17.5</v>
      </c>
      <c r="AO895" s="3">
        <v>0</v>
      </c>
      <c r="AP895" s="3">
        <v>0</v>
      </c>
      <c r="AQ895" s="3">
        <v>100</v>
      </c>
      <c r="AR895" s="3">
        <v>52.5</v>
      </c>
      <c r="AS895" s="3">
        <v>52.5</v>
      </c>
      <c r="AT895" s="4">
        <v>225075000</v>
      </c>
      <c r="AU895" s="4">
        <v>219942147</v>
      </c>
      <c r="AV895" s="3">
        <v>97.72</v>
      </c>
      <c r="AW895" s="4">
        <v>800631627</v>
      </c>
      <c r="AX895" s="4">
        <v>779007364</v>
      </c>
      <c r="AY895" s="3">
        <v>97.3</v>
      </c>
      <c r="AZ895" s="4">
        <v>775730000</v>
      </c>
      <c r="BA895" s="4">
        <v>760363781</v>
      </c>
      <c r="BB895" s="3">
        <v>98.02</v>
      </c>
      <c r="BC895" s="4">
        <v>783421000</v>
      </c>
      <c r="BD895" s="4">
        <v>0</v>
      </c>
      <c r="BE895" s="3">
        <v>0</v>
      </c>
      <c r="BF895" s="4">
        <v>514070000</v>
      </c>
      <c r="BG895" s="4">
        <v>0</v>
      </c>
      <c r="BH895" s="3">
        <v>0</v>
      </c>
      <c r="BI895" s="4">
        <v>3098927627</v>
      </c>
      <c r="BJ895" s="4">
        <v>1759313292</v>
      </c>
      <c r="BK895" s="3">
        <v>56.77</v>
      </c>
      <c r="BL895" t="s">
        <v>1770</v>
      </c>
      <c r="BM895" s="5">
        <f>AT895 / 1000000</f>
        <v>225.07499999999999</v>
      </c>
      <c r="BN895" s="5">
        <f>AU895 / 1000000</f>
        <v>219.94214700000001</v>
      </c>
      <c r="BO895" s="5">
        <f>AW895 / 1000000</f>
        <v>800.63162699999998</v>
      </c>
      <c r="BP895" s="5">
        <f>AX895 / 1000000</f>
        <v>779.00736400000005</v>
      </c>
      <c r="BQ895" s="5">
        <f>AZ895 / 1000000</f>
        <v>775.73</v>
      </c>
      <c r="BR895" s="5">
        <f>BA895 / 1000000</f>
        <v>760.36378100000002</v>
      </c>
      <c r="BS895" s="5">
        <f>BC895 / 1000000</f>
        <v>783.42100000000005</v>
      </c>
      <c r="BT895" s="5">
        <f>BD895 / 1000000</f>
        <v>0</v>
      </c>
      <c r="BU895" s="5">
        <f>BF895 / 1000000</f>
        <v>514.07000000000005</v>
      </c>
      <c r="BV895" s="5">
        <f>BG895 / 1000000</f>
        <v>0</v>
      </c>
    </row>
    <row r="896" spans="1:74" x14ac:dyDescent="0.25">
      <c r="A896">
        <v>16</v>
      </c>
      <c r="B896" t="s">
        <v>60</v>
      </c>
      <c r="C896" t="s">
        <v>61</v>
      </c>
      <c r="D896">
        <v>2022</v>
      </c>
      <c r="E896" t="s">
        <v>62</v>
      </c>
      <c r="F896" t="s">
        <v>63</v>
      </c>
      <c r="G896">
        <v>2</v>
      </c>
      <c r="H896" t="s">
        <v>64</v>
      </c>
      <c r="I896" t="s">
        <v>3814</v>
      </c>
      <c r="J896" t="s">
        <v>1724</v>
      </c>
      <c r="K896" t="s">
        <v>1725</v>
      </c>
      <c r="L896" t="s">
        <v>3860</v>
      </c>
      <c r="M896" t="s">
        <v>1726</v>
      </c>
      <c r="N896" t="s">
        <v>3867</v>
      </c>
      <c r="O896" t="s">
        <v>626</v>
      </c>
      <c r="P896" t="s">
        <v>3903</v>
      </c>
      <c r="Q896" t="s">
        <v>1771</v>
      </c>
      <c r="R896" t="s">
        <v>4088</v>
      </c>
      <c r="S896" t="s">
        <v>1772</v>
      </c>
      <c r="T896">
        <v>18</v>
      </c>
      <c r="U896">
        <v>1</v>
      </c>
      <c r="V896" t="s">
        <v>1773</v>
      </c>
      <c r="W896">
        <v>3</v>
      </c>
      <c r="X896" t="s">
        <v>136</v>
      </c>
      <c r="Y896">
        <v>1</v>
      </c>
      <c r="Z896" t="s">
        <v>73</v>
      </c>
      <c r="AA896">
        <v>1</v>
      </c>
      <c r="AB896" s="3">
        <v>46</v>
      </c>
      <c r="AC896" s="3">
        <v>45.92</v>
      </c>
      <c r="AD896" s="3">
        <v>99.83</v>
      </c>
      <c r="AE896" s="3">
        <v>56</v>
      </c>
      <c r="AF896" s="3">
        <v>52.19</v>
      </c>
      <c r="AG896" s="3">
        <v>93.2</v>
      </c>
      <c r="AH896" s="3">
        <v>64</v>
      </c>
      <c r="AI896" s="3">
        <v>62.61</v>
      </c>
      <c r="AJ896" s="3">
        <v>97.83</v>
      </c>
      <c r="AK896" s="3">
        <v>74</v>
      </c>
      <c r="AL896" s="3">
        <v>0</v>
      </c>
      <c r="AM896" s="3">
        <v>0</v>
      </c>
      <c r="AN896" s="3">
        <v>75</v>
      </c>
      <c r="AO896" s="3">
        <v>0</v>
      </c>
      <c r="AP896" s="3">
        <v>0</v>
      </c>
      <c r="AQ896" s="3" t="s">
        <v>77</v>
      </c>
      <c r="AR896" s="3" t="s">
        <v>77</v>
      </c>
      <c r="AS896" s="3" t="s">
        <v>77</v>
      </c>
      <c r="AT896" s="4">
        <v>1985716202</v>
      </c>
      <c r="AU896" s="4">
        <v>835562923</v>
      </c>
      <c r="AV896" s="3">
        <v>42.08</v>
      </c>
      <c r="AW896" s="4">
        <v>9845577030</v>
      </c>
      <c r="AX896" s="4">
        <v>3983407525</v>
      </c>
      <c r="AY896" s="3">
        <v>40.46</v>
      </c>
      <c r="AZ896" s="4">
        <v>8982847287</v>
      </c>
      <c r="BA896" s="4">
        <v>8455144600</v>
      </c>
      <c r="BB896" s="3">
        <v>94.13</v>
      </c>
      <c r="BC896" s="4">
        <v>7311395000</v>
      </c>
      <c r="BD896" s="4">
        <v>0</v>
      </c>
      <c r="BE896" s="3">
        <v>0</v>
      </c>
      <c r="BF896" s="4">
        <v>1731000000</v>
      </c>
      <c r="BG896" s="4">
        <v>0</v>
      </c>
      <c r="BH896" s="3">
        <v>0</v>
      </c>
      <c r="BI896" s="4">
        <v>29856535519</v>
      </c>
      <c r="BJ896" s="4">
        <v>13274115048</v>
      </c>
      <c r="BK896" s="3">
        <v>44.46</v>
      </c>
      <c r="BL896" t="s">
        <v>1774</v>
      </c>
      <c r="BM896" s="5">
        <f>AT896 / 1000000</f>
        <v>1985.7162020000001</v>
      </c>
      <c r="BN896" s="5">
        <f>AU896 / 1000000</f>
        <v>835.56292299999996</v>
      </c>
      <c r="BO896" s="5">
        <f>AW896 / 1000000</f>
        <v>9845.5770300000004</v>
      </c>
      <c r="BP896" s="5">
        <f>AX896 / 1000000</f>
        <v>3983.4075250000001</v>
      </c>
      <c r="BQ896" s="5">
        <f>AZ896 / 1000000</f>
        <v>8982.8472870000005</v>
      </c>
      <c r="BR896" s="5">
        <f>BA896 / 1000000</f>
        <v>8455.1445999999996</v>
      </c>
      <c r="BS896" s="5">
        <f>BC896 / 1000000</f>
        <v>7311.3950000000004</v>
      </c>
      <c r="BT896" s="5">
        <f>BD896 / 1000000</f>
        <v>0</v>
      </c>
      <c r="BU896" s="5">
        <f>BF896 / 1000000</f>
        <v>1731</v>
      </c>
      <c r="BV896" s="5">
        <f>BG896 / 1000000</f>
        <v>0</v>
      </c>
    </row>
    <row r="897" spans="1:74" x14ac:dyDescent="0.25">
      <c r="A897">
        <v>16</v>
      </c>
      <c r="B897" t="s">
        <v>60</v>
      </c>
      <c r="C897" t="s">
        <v>61</v>
      </c>
      <c r="D897">
        <v>2022</v>
      </c>
      <c r="E897" t="s">
        <v>62</v>
      </c>
      <c r="F897" t="s">
        <v>63</v>
      </c>
      <c r="G897">
        <v>2</v>
      </c>
      <c r="H897" t="s">
        <v>64</v>
      </c>
      <c r="I897" t="s">
        <v>3814</v>
      </c>
      <c r="J897" t="s">
        <v>1724</v>
      </c>
      <c r="K897" t="s">
        <v>1725</v>
      </c>
      <c r="L897" t="s">
        <v>3860</v>
      </c>
      <c r="M897" t="s">
        <v>1726</v>
      </c>
      <c r="N897" t="s">
        <v>3867</v>
      </c>
      <c r="O897" t="s">
        <v>626</v>
      </c>
      <c r="P897" t="s">
        <v>3903</v>
      </c>
      <c r="Q897" t="s">
        <v>1771</v>
      </c>
      <c r="R897" t="s">
        <v>4088</v>
      </c>
      <c r="S897" t="s">
        <v>1772</v>
      </c>
      <c r="T897">
        <v>18</v>
      </c>
      <c r="U897">
        <v>2</v>
      </c>
      <c r="V897" t="s">
        <v>1775</v>
      </c>
      <c r="W897">
        <v>1</v>
      </c>
      <c r="X897" t="s">
        <v>72</v>
      </c>
      <c r="Y897">
        <v>1</v>
      </c>
      <c r="Z897" t="s">
        <v>73</v>
      </c>
      <c r="AA897">
        <v>1</v>
      </c>
      <c r="AB897" s="3">
        <v>5</v>
      </c>
      <c r="AC897" s="3">
        <v>5.49</v>
      </c>
      <c r="AD897" s="3">
        <v>109.8</v>
      </c>
      <c r="AE897" s="3">
        <v>50</v>
      </c>
      <c r="AF897" s="3">
        <v>14.19</v>
      </c>
      <c r="AG897" s="3">
        <v>28.38</v>
      </c>
      <c r="AH897" s="3">
        <v>185.81</v>
      </c>
      <c r="AI897" s="3">
        <v>66.47</v>
      </c>
      <c r="AJ897" s="3">
        <v>35.770000000000003</v>
      </c>
      <c r="AK897" s="3">
        <v>135</v>
      </c>
      <c r="AL897" s="3">
        <v>0</v>
      </c>
      <c r="AM897" s="3">
        <v>0</v>
      </c>
      <c r="AN897" s="3">
        <v>30</v>
      </c>
      <c r="AO897" s="3">
        <v>0</v>
      </c>
      <c r="AP897" s="3">
        <v>0</v>
      </c>
      <c r="AQ897" s="3">
        <v>370</v>
      </c>
      <c r="AR897" s="3">
        <v>86.15</v>
      </c>
      <c r="AS897" s="3">
        <v>23.28</v>
      </c>
      <c r="AT897" s="4">
        <v>588967593</v>
      </c>
      <c r="AU897" s="4">
        <v>543446593</v>
      </c>
      <c r="AV897" s="3">
        <v>92.27</v>
      </c>
      <c r="AW897" s="4">
        <v>4132147982</v>
      </c>
      <c r="AX897" s="4">
        <v>3521604494</v>
      </c>
      <c r="AY897" s="3">
        <v>85.22</v>
      </c>
      <c r="AZ897" s="4">
        <v>7881343527</v>
      </c>
      <c r="BA897" s="4">
        <v>7878840335</v>
      </c>
      <c r="BB897" s="3">
        <v>99.97</v>
      </c>
      <c r="BC897" s="4">
        <v>15639526000</v>
      </c>
      <c r="BD897" s="4">
        <v>0</v>
      </c>
      <c r="BE897" s="3">
        <v>0</v>
      </c>
      <c r="BF897" s="4">
        <v>3796000000</v>
      </c>
      <c r="BG897" s="4">
        <v>0</v>
      </c>
      <c r="BH897" s="3">
        <v>0</v>
      </c>
      <c r="BI897" s="4">
        <v>32037985102</v>
      </c>
      <c r="BJ897" s="4">
        <v>11943891422</v>
      </c>
      <c r="BK897" s="3">
        <v>37.28</v>
      </c>
      <c r="BL897" t="s">
        <v>1776</v>
      </c>
      <c r="BM897" s="5">
        <f>AT897 / 1000000</f>
        <v>588.96759299999997</v>
      </c>
      <c r="BN897" s="5">
        <f>AU897 / 1000000</f>
        <v>543.44659300000001</v>
      </c>
      <c r="BO897" s="5">
        <f>AW897 / 1000000</f>
        <v>4132.1479820000004</v>
      </c>
      <c r="BP897" s="5">
        <f>AX897 / 1000000</f>
        <v>3521.6044940000002</v>
      </c>
      <c r="BQ897" s="5">
        <f>AZ897 / 1000000</f>
        <v>7881.343527</v>
      </c>
      <c r="BR897" s="5">
        <f>BA897 / 1000000</f>
        <v>7878.8403349999999</v>
      </c>
      <c r="BS897" s="5">
        <f>BC897 / 1000000</f>
        <v>15639.526</v>
      </c>
      <c r="BT897" s="5">
        <f>BD897 / 1000000</f>
        <v>0</v>
      </c>
      <c r="BU897" s="5">
        <f>BF897 / 1000000</f>
        <v>3796</v>
      </c>
      <c r="BV897" s="5">
        <f>BG897 / 1000000</f>
        <v>0</v>
      </c>
    </row>
    <row r="898" spans="1:74" x14ac:dyDescent="0.25">
      <c r="A898">
        <v>16</v>
      </c>
      <c r="B898" t="s">
        <v>60</v>
      </c>
      <c r="C898" t="s">
        <v>61</v>
      </c>
      <c r="D898">
        <v>2022</v>
      </c>
      <c r="E898" t="s">
        <v>62</v>
      </c>
      <c r="F898" t="s">
        <v>63</v>
      </c>
      <c r="G898">
        <v>2</v>
      </c>
      <c r="H898" t="s">
        <v>64</v>
      </c>
      <c r="I898" t="s">
        <v>3814</v>
      </c>
      <c r="J898" t="s">
        <v>1724</v>
      </c>
      <c r="K898" t="s">
        <v>1725</v>
      </c>
      <c r="L898" t="s">
        <v>3860</v>
      </c>
      <c r="M898" t="s">
        <v>1726</v>
      </c>
      <c r="N898" t="s">
        <v>3867</v>
      </c>
      <c r="O898" t="s">
        <v>626</v>
      </c>
      <c r="P898" t="s">
        <v>3903</v>
      </c>
      <c r="Q898" t="s">
        <v>1771</v>
      </c>
      <c r="R898" t="s">
        <v>4088</v>
      </c>
      <c r="S898" t="s">
        <v>1772</v>
      </c>
      <c r="T898">
        <v>18</v>
      </c>
      <c r="U898">
        <v>3</v>
      </c>
      <c r="V898" t="s">
        <v>1777</v>
      </c>
      <c r="W898">
        <v>2</v>
      </c>
      <c r="X898" t="s">
        <v>76</v>
      </c>
      <c r="Y898">
        <v>1</v>
      </c>
      <c r="Z898" t="s">
        <v>73</v>
      </c>
      <c r="AA898">
        <v>1</v>
      </c>
      <c r="AB898" s="3">
        <v>54</v>
      </c>
      <c r="AC898" s="3">
        <v>5.24</v>
      </c>
      <c r="AD898" s="3">
        <v>9.6999999999999993</v>
      </c>
      <c r="AE898" s="3">
        <v>590</v>
      </c>
      <c r="AF898" s="3">
        <v>60.56</v>
      </c>
      <c r="AG898" s="3">
        <v>10.26</v>
      </c>
      <c r="AH898" s="3">
        <v>590</v>
      </c>
      <c r="AI898" s="3">
        <v>75.73</v>
      </c>
      <c r="AJ898" s="3">
        <v>12.84</v>
      </c>
      <c r="AK898" s="3">
        <v>590</v>
      </c>
      <c r="AL898" s="3">
        <v>0</v>
      </c>
      <c r="AM898" s="3">
        <v>0</v>
      </c>
      <c r="AN898" s="3">
        <v>590</v>
      </c>
      <c r="AO898" s="3">
        <v>0</v>
      </c>
      <c r="AP898" s="3">
        <v>0</v>
      </c>
      <c r="AQ898" s="3" t="s">
        <v>77</v>
      </c>
      <c r="AR898" s="3" t="s">
        <v>77</v>
      </c>
      <c r="AS898" s="3" t="s">
        <v>77</v>
      </c>
      <c r="AT898" s="4">
        <v>817958593</v>
      </c>
      <c r="AU898" s="4">
        <v>755491393</v>
      </c>
      <c r="AV898" s="3">
        <v>92.36</v>
      </c>
      <c r="AW898" s="4">
        <v>7311780179</v>
      </c>
      <c r="AX898" s="4">
        <v>7181707363</v>
      </c>
      <c r="AY898" s="3">
        <v>98.22</v>
      </c>
      <c r="AZ898" s="4">
        <v>9863777937</v>
      </c>
      <c r="BA898" s="4">
        <v>9859785085</v>
      </c>
      <c r="BB898" s="3">
        <v>99.96</v>
      </c>
      <c r="BC898" s="4">
        <v>15816809000</v>
      </c>
      <c r="BD898" s="4">
        <v>0</v>
      </c>
      <c r="BE898" s="3">
        <v>0</v>
      </c>
      <c r="BF898" s="4">
        <v>10313000000</v>
      </c>
      <c r="BG898" s="4">
        <v>0</v>
      </c>
      <c r="BH898" s="3">
        <v>0</v>
      </c>
      <c r="BI898" s="4">
        <v>44123325709</v>
      </c>
      <c r="BJ898" s="4">
        <v>17796983841</v>
      </c>
      <c r="BK898" s="3">
        <v>40.33</v>
      </c>
      <c r="BL898" t="s">
        <v>1778</v>
      </c>
      <c r="BM898" s="5">
        <f>AT898 / 1000000</f>
        <v>817.95859299999995</v>
      </c>
      <c r="BN898" s="5">
        <f>AU898 / 1000000</f>
        <v>755.49139300000002</v>
      </c>
      <c r="BO898" s="5">
        <f>AW898 / 1000000</f>
        <v>7311.7801790000003</v>
      </c>
      <c r="BP898" s="5">
        <f>AX898 / 1000000</f>
        <v>7181.7073630000004</v>
      </c>
      <c r="BQ898" s="5">
        <f>AZ898 / 1000000</f>
        <v>9863.7779370000007</v>
      </c>
      <c r="BR898" s="5">
        <f>BA898 / 1000000</f>
        <v>9859.7850849999995</v>
      </c>
      <c r="BS898" s="5">
        <f>BC898 / 1000000</f>
        <v>15816.808999999999</v>
      </c>
      <c r="BT898" s="5">
        <f>BD898 / 1000000</f>
        <v>0</v>
      </c>
      <c r="BU898" s="5">
        <f>BF898 / 1000000</f>
        <v>10313</v>
      </c>
      <c r="BV898" s="5">
        <f>BG898 / 1000000</f>
        <v>0</v>
      </c>
    </row>
    <row r="899" spans="1:74" x14ac:dyDescent="0.25">
      <c r="A899">
        <v>16</v>
      </c>
      <c r="B899" t="s">
        <v>60</v>
      </c>
      <c r="C899" t="s">
        <v>61</v>
      </c>
      <c r="D899">
        <v>2022</v>
      </c>
      <c r="E899" t="s">
        <v>62</v>
      </c>
      <c r="F899" t="s">
        <v>63</v>
      </c>
      <c r="G899">
        <v>2</v>
      </c>
      <c r="H899" t="s">
        <v>64</v>
      </c>
      <c r="I899" t="s">
        <v>3814</v>
      </c>
      <c r="J899" t="s">
        <v>1724</v>
      </c>
      <c r="K899" t="s">
        <v>1725</v>
      </c>
      <c r="L899" t="s">
        <v>3860</v>
      </c>
      <c r="M899" t="s">
        <v>1726</v>
      </c>
      <c r="N899" t="s">
        <v>3867</v>
      </c>
      <c r="O899" t="s">
        <v>626</v>
      </c>
      <c r="P899" t="s">
        <v>3903</v>
      </c>
      <c r="Q899" t="s">
        <v>1771</v>
      </c>
      <c r="R899" t="s">
        <v>4088</v>
      </c>
      <c r="S899" t="s">
        <v>1772</v>
      </c>
      <c r="T899">
        <v>18</v>
      </c>
      <c r="U899">
        <v>4</v>
      </c>
      <c r="V899" t="s">
        <v>1779</v>
      </c>
      <c r="W899">
        <v>1</v>
      </c>
      <c r="X899" t="s">
        <v>72</v>
      </c>
      <c r="Y899">
        <v>1</v>
      </c>
      <c r="Z899" t="s">
        <v>73</v>
      </c>
      <c r="AA899">
        <v>1</v>
      </c>
      <c r="AB899" s="3">
        <v>0.27</v>
      </c>
      <c r="AC899" s="3">
        <v>0.26</v>
      </c>
      <c r="AD899" s="3">
        <v>96.3</v>
      </c>
      <c r="AE899" s="3">
        <v>0.74</v>
      </c>
      <c r="AF899" s="3">
        <v>0.74</v>
      </c>
      <c r="AG899" s="3">
        <v>100</v>
      </c>
      <c r="AH899" s="3">
        <v>1</v>
      </c>
      <c r="AI899" s="3">
        <v>1</v>
      </c>
      <c r="AJ899" s="3">
        <v>100</v>
      </c>
      <c r="AK899" s="3">
        <v>1</v>
      </c>
      <c r="AL899" s="3">
        <v>0</v>
      </c>
      <c r="AM899" s="3">
        <v>0</v>
      </c>
      <c r="AN899" s="3">
        <v>1</v>
      </c>
      <c r="AO899" s="3">
        <v>0</v>
      </c>
      <c r="AP899" s="3">
        <v>0</v>
      </c>
      <c r="AQ899" s="3">
        <v>4</v>
      </c>
      <c r="AR899" s="3">
        <v>2</v>
      </c>
      <c r="AS899" s="3">
        <v>50</v>
      </c>
      <c r="AT899" s="4">
        <v>144912593</v>
      </c>
      <c r="AU899" s="4">
        <v>143476093</v>
      </c>
      <c r="AV899" s="3">
        <v>99.01</v>
      </c>
      <c r="AW899" s="4">
        <v>206428767</v>
      </c>
      <c r="AX899" s="4">
        <v>206428767</v>
      </c>
      <c r="AY899" s="3">
        <v>100</v>
      </c>
      <c r="AZ899" s="4">
        <v>901344136</v>
      </c>
      <c r="BA899" s="4">
        <v>883409396</v>
      </c>
      <c r="BB899" s="3">
        <v>98.01</v>
      </c>
      <c r="BC899" s="4">
        <v>708083000</v>
      </c>
      <c r="BD899" s="4">
        <v>0</v>
      </c>
      <c r="BE899" s="3">
        <v>0</v>
      </c>
      <c r="BF899" s="4">
        <v>745000000</v>
      </c>
      <c r="BG899" s="4">
        <v>0</v>
      </c>
      <c r="BH899" s="3">
        <v>0</v>
      </c>
      <c r="BI899" s="4">
        <v>2705768496</v>
      </c>
      <c r="BJ899" s="4">
        <v>1233314256</v>
      </c>
      <c r="BK899" s="3">
        <v>45.58</v>
      </c>
      <c r="BL899" t="s">
        <v>1780</v>
      </c>
      <c r="BM899" s="5">
        <f>AT899 / 1000000</f>
        <v>144.91259299999999</v>
      </c>
      <c r="BN899" s="5">
        <f>AU899 / 1000000</f>
        <v>143.47609299999999</v>
      </c>
      <c r="BO899" s="5">
        <f>AW899 / 1000000</f>
        <v>206.42876699999999</v>
      </c>
      <c r="BP899" s="5">
        <f>AX899 / 1000000</f>
        <v>206.42876699999999</v>
      </c>
      <c r="BQ899" s="5">
        <f>AZ899 / 1000000</f>
        <v>901.34413600000005</v>
      </c>
      <c r="BR899" s="5">
        <f>BA899 / 1000000</f>
        <v>883.40939600000002</v>
      </c>
      <c r="BS899" s="5">
        <f>BC899 / 1000000</f>
        <v>708.08299999999997</v>
      </c>
      <c r="BT899" s="5">
        <f>BD899 / 1000000</f>
        <v>0</v>
      </c>
      <c r="BU899" s="5">
        <f>BF899 / 1000000</f>
        <v>745</v>
      </c>
      <c r="BV899" s="5">
        <f>BG899 / 1000000</f>
        <v>0</v>
      </c>
    </row>
    <row r="900" spans="1:74" x14ac:dyDescent="0.25">
      <c r="A900">
        <v>16</v>
      </c>
      <c r="B900" t="s">
        <v>60</v>
      </c>
      <c r="C900" t="s">
        <v>61</v>
      </c>
      <c r="D900">
        <v>2022</v>
      </c>
      <c r="E900" t="s">
        <v>62</v>
      </c>
      <c r="F900" t="s">
        <v>63</v>
      </c>
      <c r="G900">
        <v>2</v>
      </c>
      <c r="H900" t="s">
        <v>64</v>
      </c>
      <c r="I900" t="s">
        <v>3814</v>
      </c>
      <c r="J900" t="s">
        <v>1724</v>
      </c>
      <c r="K900" t="s">
        <v>1725</v>
      </c>
      <c r="L900" t="s">
        <v>3860</v>
      </c>
      <c r="M900" t="s">
        <v>1726</v>
      </c>
      <c r="N900" t="s">
        <v>3867</v>
      </c>
      <c r="O900" t="s">
        <v>626</v>
      </c>
      <c r="P900" t="s">
        <v>3903</v>
      </c>
      <c r="Q900" t="s">
        <v>1771</v>
      </c>
      <c r="R900" t="s">
        <v>4089</v>
      </c>
      <c r="S900" t="s">
        <v>1781</v>
      </c>
      <c r="T900">
        <v>18</v>
      </c>
      <c r="U900">
        <v>1</v>
      </c>
      <c r="V900" t="s">
        <v>1782</v>
      </c>
      <c r="W900">
        <v>1</v>
      </c>
      <c r="X900" t="s">
        <v>72</v>
      </c>
      <c r="Y900">
        <v>1</v>
      </c>
      <c r="Z900" t="s">
        <v>73</v>
      </c>
      <c r="AA900">
        <v>1</v>
      </c>
      <c r="AB900" s="3">
        <v>0.1</v>
      </c>
      <c r="AC900" s="3">
        <v>0</v>
      </c>
      <c r="AD900" s="3">
        <v>0</v>
      </c>
      <c r="AE900" s="3">
        <v>19.55</v>
      </c>
      <c r="AF900" s="3">
        <v>19.55</v>
      </c>
      <c r="AG900" s="3">
        <v>100</v>
      </c>
      <c r="AH900" s="3">
        <v>22</v>
      </c>
      <c r="AI900" s="3">
        <v>0.39</v>
      </c>
      <c r="AJ900" s="3">
        <v>1.77</v>
      </c>
      <c r="AK900" s="3">
        <v>31.9</v>
      </c>
      <c r="AL900" s="3">
        <v>0</v>
      </c>
      <c r="AM900" s="3">
        <v>0</v>
      </c>
      <c r="AN900" s="3">
        <v>6.55</v>
      </c>
      <c r="AO900" s="3">
        <v>0</v>
      </c>
      <c r="AP900" s="3">
        <v>0</v>
      </c>
      <c r="AQ900" s="3">
        <v>80</v>
      </c>
      <c r="AR900" s="3">
        <v>19.940000000000001</v>
      </c>
      <c r="AS900" s="3">
        <v>24.93</v>
      </c>
      <c r="AT900" s="4">
        <v>276110000</v>
      </c>
      <c r="AU900" s="4">
        <v>266261119</v>
      </c>
      <c r="AV900" s="3">
        <v>96.43</v>
      </c>
      <c r="AW900" s="4">
        <v>311023000</v>
      </c>
      <c r="AX900" s="4">
        <v>303828300</v>
      </c>
      <c r="AY900" s="3">
        <v>97.69</v>
      </c>
      <c r="AZ900" s="4">
        <v>494102551</v>
      </c>
      <c r="BA900" s="4">
        <v>494102551</v>
      </c>
      <c r="BB900" s="3">
        <v>100</v>
      </c>
      <c r="BC900" s="4">
        <v>446204000</v>
      </c>
      <c r="BD900" s="4">
        <v>0</v>
      </c>
      <c r="BE900" s="3">
        <v>0</v>
      </c>
      <c r="BF900" s="4">
        <v>16644000000</v>
      </c>
      <c r="BG900" s="4">
        <v>0</v>
      </c>
      <c r="BH900" s="3">
        <v>0</v>
      </c>
      <c r="BI900" s="4">
        <v>18171439551</v>
      </c>
      <c r="BJ900" s="4">
        <v>1064191970</v>
      </c>
      <c r="BK900" s="3">
        <v>5.86</v>
      </c>
      <c r="BL900" t="s">
        <v>1783</v>
      </c>
      <c r="BM900" s="5">
        <f>AT900 / 1000000</f>
        <v>276.11</v>
      </c>
      <c r="BN900" s="5">
        <f>AU900 / 1000000</f>
        <v>266.26111900000001</v>
      </c>
      <c r="BO900" s="5">
        <f>AW900 / 1000000</f>
        <v>311.02300000000002</v>
      </c>
      <c r="BP900" s="5">
        <f>AX900 / 1000000</f>
        <v>303.82830000000001</v>
      </c>
      <c r="BQ900" s="5">
        <f>AZ900 / 1000000</f>
        <v>494.10255100000001</v>
      </c>
      <c r="BR900" s="5">
        <f>BA900 / 1000000</f>
        <v>494.10255100000001</v>
      </c>
      <c r="BS900" s="5">
        <f>BC900 / 1000000</f>
        <v>446.20400000000001</v>
      </c>
      <c r="BT900" s="5">
        <f>BD900 / 1000000</f>
        <v>0</v>
      </c>
      <c r="BU900" s="5">
        <f>BF900 / 1000000</f>
        <v>16644</v>
      </c>
      <c r="BV900" s="5">
        <f>BG900 / 1000000</f>
        <v>0</v>
      </c>
    </row>
    <row r="901" spans="1:74" x14ac:dyDescent="0.25">
      <c r="A901">
        <v>16</v>
      </c>
      <c r="B901" t="s">
        <v>60</v>
      </c>
      <c r="C901" t="s">
        <v>61</v>
      </c>
      <c r="D901">
        <v>2022</v>
      </c>
      <c r="E901" t="s">
        <v>62</v>
      </c>
      <c r="F901" t="s">
        <v>63</v>
      </c>
      <c r="G901">
        <v>2</v>
      </c>
      <c r="H901" t="s">
        <v>64</v>
      </c>
      <c r="I901" t="s">
        <v>3814</v>
      </c>
      <c r="J901" t="s">
        <v>1724</v>
      </c>
      <c r="K901" t="s">
        <v>1725</v>
      </c>
      <c r="L901" t="s">
        <v>3860</v>
      </c>
      <c r="M901" t="s">
        <v>1726</v>
      </c>
      <c r="N901" t="s">
        <v>3867</v>
      </c>
      <c r="O901" t="s">
        <v>626</v>
      </c>
      <c r="P901" t="s">
        <v>3903</v>
      </c>
      <c r="Q901" t="s">
        <v>1771</v>
      </c>
      <c r="R901" t="s">
        <v>4089</v>
      </c>
      <c r="S901" t="s">
        <v>1781</v>
      </c>
      <c r="T901">
        <v>18</v>
      </c>
      <c r="U901">
        <v>2</v>
      </c>
      <c r="V901" t="s">
        <v>1784</v>
      </c>
      <c r="W901">
        <v>1</v>
      </c>
      <c r="X901" t="s">
        <v>72</v>
      </c>
      <c r="Y901">
        <v>1</v>
      </c>
      <c r="Z901" t="s">
        <v>73</v>
      </c>
      <c r="AA901">
        <v>1</v>
      </c>
      <c r="AB901" s="3">
        <v>0.1</v>
      </c>
      <c r="AC901" s="3">
        <v>0</v>
      </c>
      <c r="AD901" s="3">
        <v>0</v>
      </c>
      <c r="AE901" s="3">
        <v>25.7</v>
      </c>
      <c r="AF901" s="3">
        <v>25.7</v>
      </c>
      <c r="AG901" s="3">
        <v>100</v>
      </c>
      <c r="AH901" s="3">
        <v>120.9</v>
      </c>
      <c r="AI901" s="3">
        <v>120.9</v>
      </c>
      <c r="AJ901" s="3">
        <v>100</v>
      </c>
      <c r="AK901" s="3">
        <v>5.4</v>
      </c>
      <c r="AL901" s="3">
        <v>0</v>
      </c>
      <c r="AM901" s="3">
        <v>0</v>
      </c>
      <c r="AN901" s="3">
        <v>1</v>
      </c>
      <c r="AO901" s="3">
        <v>0</v>
      </c>
      <c r="AP901" s="3">
        <v>0</v>
      </c>
      <c r="AQ901" s="3">
        <v>153</v>
      </c>
      <c r="AR901" s="3">
        <v>146.6</v>
      </c>
      <c r="AS901" s="3">
        <v>95.82</v>
      </c>
      <c r="AT901" s="4">
        <v>663215547</v>
      </c>
      <c r="AU901" s="4">
        <v>370485449</v>
      </c>
      <c r="AV901" s="3">
        <v>55.86</v>
      </c>
      <c r="AW901" s="4">
        <v>18071384428</v>
      </c>
      <c r="AX901" s="4">
        <v>9638168583</v>
      </c>
      <c r="AY901" s="3">
        <v>53.33</v>
      </c>
      <c r="AZ901" s="4">
        <v>22018844578</v>
      </c>
      <c r="BA901" s="4">
        <v>21512096378</v>
      </c>
      <c r="BB901" s="3">
        <v>97.7</v>
      </c>
      <c r="BC901" s="4">
        <v>14981803000</v>
      </c>
      <c r="BD901" s="4">
        <v>0</v>
      </c>
      <c r="BE901" s="3">
        <v>0</v>
      </c>
      <c r="BF901" s="4">
        <v>6000000000</v>
      </c>
      <c r="BG901" s="4">
        <v>0</v>
      </c>
      <c r="BH901" s="3">
        <v>0</v>
      </c>
      <c r="BI901" s="4">
        <v>61735247553</v>
      </c>
      <c r="BJ901" s="4">
        <v>31520750410</v>
      </c>
      <c r="BK901" s="3">
        <v>51.06</v>
      </c>
      <c r="BL901" t="s">
        <v>1785</v>
      </c>
      <c r="BM901" s="5">
        <f>AT901 / 1000000</f>
        <v>663.21554700000002</v>
      </c>
      <c r="BN901" s="5">
        <f>AU901 / 1000000</f>
        <v>370.48544900000002</v>
      </c>
      <c r="BO901" s="5">
        <f>AW901 / 1000000</f>
        <v>18071.384428000001</v>
      </c>
      <c r="BP901" s="5">
        <f>AX901 / 1000000</f>
        <v>9638.1685830000006</v>
      </c>
      <c r="BQ901" s="5">
        <f>AZ901 / 1000000</f>
        <v>22018.844578</v>
      </c>
      <c r="BR901" s="5">
        <f>BA901 / 1000000</f>
        <v>21512.096377999998</v>
      </c>
      <c r="BS901" s="5">
        <f>BC901 / 1000000</f>
        <v>14981.803</v>
      </c>
      <c r="BT901" s="5">
        <f>BD901 / 1000000</f>
        <v>0</v>
      </c>
      <c r="BU901" s="5">
        <f>BF901 / 1000000</f>
        <v>6000</v>
      </c>
      <c r="BV901" s="5">
        <f>BG901 / 1000000</f>
        <v>0</v>
      </c>
    </row>
    <row r="902" spans="1:74" x14ac:dyDescent="0.25">
      <c r="A902">
        <v>16</v>
      </c>
      <c r="B902" t="s">
        <v>60</v>
      </c>
      <c r="C902" t="s">
        <v>61</v>
      </c>
      <c r="D902">
        <v>2022</v>
      </c>
      <c r="E902" t="s">
        <v>62</v>
      </c>
      <c r="F902" t="s">
        <v>63</v>
      </c>
      <c r="G902">
        <v>2</v>
      </c>
      <c r="H902" t="s">
        <v>64</v>
      </c>
      <c r="I902" t="s">
        <v>3814</v>
      </c>
      <c r="J902" t="s">
        <v>1724</v>
      </c>
      <c r="K902" t="s">
        <v>1725</v>
      </c>
      <c r="L902" t="s">
        <v>3860</v>
      </c>
      <c r="M902" t="s">
        <v>1726</v>
      </c>
      <c r="N902" t="s">
        <v>3867</v>
      </c>
      <c r="O902" t="s">
        <v>626</v>
      </c>
      <c r="P902" t="s">
        <v>3903</v>
      </c>
      <c r="Q902" t="s">
        <v>1771</v>
      </c>
      <c r="R902" t="s">
        <v>4089</v>
      </c>
      <c r="S902" t="s">
        <v>1781</v>
      </c>
      <c r="T902">
        <v>18</v>
      </c>
      <c r="U902">
        <v>3</v>
      </c>
      <c r="V902" t="s">
        <v>1786</v>
      </c>
      <c r="W902">
        <v>1</v>
      </c>
      <c r="X902" t="s">
        <v>72</v>
      </c>
      <c r="Y902">
        <v>1</v>
      </c>
      <c r="Z902" t="s">
        <v>73</v>
      </c>
      <c r="AA902">
        <v>1</v>
      </c>
      <c r="AB902" s="3">
        <v>19.239999999999998</v>
      </c>
      <c r="AC902" s="3">
        <v>19.239999999999998</v>
      </c>
      <c r="AD902" s="3">
        <v>100</v>
      </c>
      <c r="AE902" s="3">
        <v>32.94</v>
      </c>
      <c r="AF902" s="3">
        <v>32.94</v>
      </c>
      <c r="AG902" s="3">
        <v>100</v>
      </c>
      <c r="AH902" s="3">
        <v>21.76</v>
      </c>
      <c r="AI902" s="3">
        <v>21.76</v>
      </c>
      <c r="AJ902" s="3">
        <v>100</v>
      </c>
      <c r="AK902" s="3">
        <v>25.06</v>
      </c>
      <c r="AL902" s="3">
        <v>0</v>
      </c>
      <c r="AM902" s="3">
        <v>0</v>
      </c>
      <c r="AN902" s="3">
        <v>1</v>
      </c>
      <c r="AO902" s="3">
        <v>0</v>
      </c>
      <c r="AP902" s="3">
        <v>0</v>
      </c>
      <c r="AQ902" s="3">
        <v>100</v>
      </c>
      <c r="AR902" s="3">
        <v>73.94</v>
      </c>
      <c r="AS902" s="3">
        <v>73.94</v>
      </c>
      <c r="AT902" s="4">
        <v>289140119</v>
      </c>
      <c r="AU902" s="4">
        <v>270181119</v>
      </c>
      <c r="AV902" s="3">
        <v>93.44</v>
      </c>
      <c r="AW902" s="4">
        <v>475202000</v>
      </c>
      <c r="AX902" s="4">
        <v>471408933</v>
      </c>
      <c r="AY902" s="3">
        <v>99.2</v>
      </c>
      <c r="AZ902" s="4">
        <v>768389578</v>
      </c>
      <c r="BA902" s="4">
        <v>761553611</v>
      </c>
      <c r="BB902" s="3">
        <v>99.11</v>
      </c>
      <c r="BC902" s="4">
        <v>771381000</v>
      </c>
      <c r="BD902" s="4">
        <v>0</v>
      </c>
      <c r="BE902" s="3">
        <v>0</v>
      </c>
      <c r="BF902" s="4">
        <v>6339000000</v>
      </c>
      <c r="BG902" s="4">
        <v>0</v>
      </c>
      <c r="BH902" s="3">
        <v>0</v>
      </c>
      <c r="BI902" s="4">
        <v>8643112697</v>
      </c>
      <c r="BJ902" s="4">
        <v>1503143663</v>
      </c>
      <c r="BK902" s="3">
        <v>17.39</v>
      </c>
      <c r="BL902" t="s">
        <v>1787</v>
      </c>
      <c r="BM902" s="5">
        <f>AT902 / 1000000</f>
        <v>289.14011900000003</v>
      </c>
      <c r="BN902" s="5">
        <f>AU902 / 1000000</f>
        <v>270.18111900000002</v>
      </c>
      <c r="BO902" s="5">
        <f>AW902 / 1000000</f>
        <v>475.202</v>
      </c>
      <c r="BP902" s="5">
        <f>AX902 / 1000000</f>
        <v>471.40893299999999</v>
      </c>
      <c r="BQ902" s="5">
        <f>AZ902 / 1000000</f>
        <v>768.38957800000003</v>
      </c>
      <c r="BR902" s="5">
        <f>BA902 / 1000000</f>
        <v>761.55361100000005</v>
      </c>
      <c r="BS902" s="5">
        <f>BC902 / 1000000</f>
        <v>771.38099999999997</v>
      </c>
      <c r="BT902" s="5">
        <f>BD902 / 1000000</f>
        <v>0</v>
      </c>
      <c r="BU902" s="5">
        <f>BF902 / 1000000</f>
        <v>6339</v>
      </c>
      <c r="BV902" s="5">
        <f>BG902 / 1000000</f>
        <v>0</v>
      </c>
    </row>
    <row r="903" spans="1:74" x14ac:dyDescent="0.25">
      <c r="A903">
        <v>16</v>
      </c>
      <c r="B903" t="s">
        <v>60</v>
      </c>
      <c r="C903" t="s">
        <v>61</v>
      </c>
      <c r="D903">
        <v>2022</v>
      </c>
      <c r="E903" t="s">
        <v>62</v>
      </c>
      <c r="F903" t="s">
        <v>63</v>
      </c>
      <c r="G903">
        <v>2</v>
      </c>
      <c r="H903" t="s">
        <v>64</v>
      </c>
      <c r="I903" t="s">
        <v>3814</v>
      </c>
      <c r="J903" t="s">
        <v>1724</v>
      </c>
      <c r="K903" t="s">
        <v>1725</v>
      </c>
      <c r="L903" t="s">
        <v>3860</v>
      </c>
      <c r="M903" t="s">
        <v>1726</v>
      </c>
      <c r="N903" t="s">
        <v>3867</v>
      </c>
      <c r="O903" t="s">
        <v>626</v>
      </c>
      <c r="P903" t="s">
        <v>3903</v>
      </c>
      <c r="Q903" t="s">
        <v>1771</v>
      </c>
      <c r="R903" t="s">
        <v>4090</v>
      </c>
      <c r="S903" t="s">
        <v>1788</v>
      </c>
      <c r="T903">
        <v>22</v>
      </c>
      <c r="U903">
        <v>1</v>
      </c>
      <c r="V903" t="s">
        <v>1789</v>
      </c>
      <c r="W903">
        <v>2</v>
      </c>
      <c r="X903" t="s">
        <v>76</v>
      </c>
      <c r="Y903">
        <v>1</v>
      </c>
      <c r="Z903" t="s">
        <v>73</v>
      </c>
      <c r="AA903">
        <v>1</v>
      </c>
      <c r="AB903" s="3">
        <v>19</v>
      </c>
      <c r="AC903" s="3">
        <v>19</v>
      </c>
      <c r="AD903" s="3">
        <v>100</v>
      </c>
      <c r="AE903" s="3">
        <v>19</v>
      </c>
      <c r="AF903" s="3">
        <v>19</v>
      </c>
      <c r="AG903" s="3">
        <v>100</v>
      </c>
      <c r="AH903" s="3">
        <v>19</v>
      </c>
      <c r="AI903" s="3">
        <v>19</v>
      </c>
      <c r="AJ903" s="3">
        <v>100</v>
      </c>
      <c r="AK903" s="3">
        <v>19</v>
      </c>
      <c r="AL903" s="3">
        <v>0</v>
      </c>
      <c r="AM903" s="3">
        <v>0</v>
      </c>
      <c r="AN903" s="3">
        <v>19</v>
      </c>
      <c r="AO903" s="3">
        <v>0</v>
      </c>
      <c r="AP903" s="3">
        <v>0</v>
      </c>
      <c r="AQ903" s="3" t="s">
        <v>77</v>
      </c>
      <c r="AR903" s="3" t="s">
        <v>77</v>
      </c>
      <c r="AS903" s="3" t="s">
        <v>77</v>
      </c>
      <c r="AT903" s="4">
        <v>6198940334</v>
      </c>
      <c r="AU903" s="4">
        <v>5434616433</v>
      </c>
      <c r="AV903" s="3">
        <v>87.67</v>
      </c>
      <c r="AW903" s="4">
        <v>13898660233</v>
      </c>
      <c r="AX903" s="4">
        <v>13461178024</v>
      </c>
      <c r="AY903" s="3">
        <v>96.85</v>
      </c>
      <c r="AZ903" s="4">
        <v>14369170059</v>
      </c>
      <c r="BA903" s="4">
        <v>13221199957</v>
      </c>
      <c r="BB903" s="3">
        <v>92.01</v>
      </c>
      <c r="BC903" s="4">
        <v>16793566000</v>
      </c>
      <c r="BD903" s="4">
        <v>0</v>
      </c>
      <c r="BE903" s="3">
        <v>0</v>
      </c>
      <c r="BF903" s="4">
        <v>21583222000</v>
      </c>
      <c r="BG903" s="4">
        <v>0</v>
      </c>
      <c r="BH903" s="3">
        <v>0</v>
      </c>
      <c r="BI903" s="4">
        <v>72843558626</v>
      </c>
      <c r="BJ903" s="4">
        <v>32116994414</v>
      </c>
      <c r="BK903" s="3">
        <v>44.09</v>
      </c>
      <c r="BL903" t="s">
        <v>1790</v>
      </c>
      <c r="BM903" s="5">
        <f>AT903 / 1000000</f>
        <v>6198.9403339999999</v>
      </c>
      <c r="BN903" s="5">
        <f>AU903 / 1000000</f>
        <v>5434.6164330000001</v>
      </c>
      <c r="BO903" s="5">
        <f>AW903 / 1000000</f>
        <v>13898.660233000001</v>
      </c>
      <c r="BP903" s="5">
        <f>AX903 / 1000000</f>
        <v>13461.178024000001</v>
      </c>
      <c r="BQ903" s="5">
        <f>AZ903 / 1000000</f>
        <v>14369.170059</v>
      </c>
      <c r="BR903" s="5">
        <f>BA903 / 1000000</f>
        <v>13221.199957000001</v>
      </c>
      <c r="BS903" s="5">
        <f>BC903 / 1000000</f>
        <v>16793.565999999999</v>
      </c>
      <c r="BT903" s="5">
        <f>BD903 / 1000000</f>
        <v>0</v>
      </c>
      <c r="BU903" s="5">
        <f>BF903 / 1000000</f>
        <v>21583.222000000002</v>
      </c>
      <c r="BV903" s="5">
        <f>BG903 / 1000000</f>
        <v>0</v>
      </c>
    </row>
    <row r="904" spans="1:74" x14ac:dyDescent="0.25">
      <c r="A904">
        <v>16</v>
      </c>
      <c r="B904" t="s">
        <v>60</v>
      </c>
      <c r="C904" t="s">
        <v>61</v>
      </c>
      <c r="D904">
        <v>2022</v>
      </c>
      <c r="E904" t="s">
        <v>62</v>
      </c>
      <c r="F904" t="s">
        <v>63</v>
      </c>
      <c r="G904">
        <v>2</v>
      </c>
      <c r="H904" t="s">
        <v>64</v>
      </c>
      <c r="I904" t="s">
        <v>3814</v>
      </c>
      <c r="J904" t="s">
        <v>1724</v>
      </c>
      <c r="K904" t="s">
        <v>1725</v>
      </c>
      <c r="L904" t="s">
        <v>3860</v>
      </c>
      <c r="M904" t="s">
        <v>1726</v>
      </c>
      <c r="N904" t="s">
        <v>3867</v>
      </c>
      <c r="O904" t="s">
        <v>626</v>
      </c>
      <c r="P904" t="s">
        <v>3903</v>
      </c>
      <c r="Q904" t="s">
        <v>1771</v>
      </c>
      <c r="R904" t="s">
        <v>4090</v>
      </c>
      <c r="S904" t="s">
        <v>1788</v>
      </c>
      <c r="T904">
        <v>22</v>
      </c>
      <c r="U904">
        <v>2</v>
      </c>
      <c r="V904" t="s">
        <v>1791</v>
      </c>
      <c r="W904">
        <v>1</v>
      </c>
      <c r="X904" t="s">
        <v>72</v>
      </c>
      <c r="Y904">
        <v>1</v>
      </c>
      <c r="Z904" t="s">
        <v>73</v>
      </c>
      <c r="AA904">
        <v>1</v>
      </c>
      <c r="AB904" s="3">
        <v>6</v>
      </c>
      <c r="AC904" s="3">
        <v>6</v>
      </c>
      <c r="AD904" s="3">
        <v>100</v>
      </c>
      <c r="AE904" s="3">
        <v>12</v>
      </c>
      <c r="AF904" s="3">
        <v>12</v>
      </c>
      <c r="AG904" s="3">
        <v>100</v>
      </c>
      <c r="AH904" s="3">
        <v>12</v>
      </c>
      <c r="AI904" s="3">
        <v>12</v>
      </c>
      <c r="AJ904" s="3">
        <v>100</v>
      </c>
      <c r="AK904" s="3">
        <v>12</v>
      </c>
      <c r="AL904" s="3">
        <v>0</v>
      </c>
      <c r="AM904" s="3">
        <v>0</v>
      </c>
      <c r="AN904" s="3">
        <v>6</v>
      </c>
      <c r="AO904" s="3">
        <v>0</v>
      </c>
      <c r="AP904" s="3">
        <v>0</v>
      </c>
      <c r="AQ904" s="3">
        <v>48</v>
      </c>
      <c r="AR904" s="3">
        <v>30</v>
      </c>
      <c r="AS904" s="3">
        <v>62.5</v>
      </c>
      <c r="AT904" s="4">
        <v>597226000</v>
      </c>
      <c r="AU904" s="4">
        <v>587239000</v>
      </c>
      <c r="AV904" s="3">
        <v>98.33</v>
      </c>
      <c r="AW904" s="4">
        <v>955280000</v>
      </c>
      <c r="AX904" s="4">
        <v>948930700</v>
      </c>
      <c r="AY904" s="3">
        <v>99.34</v>
      </c>
      <c r="AZ904" s="4">
        <v>1101525033</v>
      </c>
      <c r="BA904" s="4">
        <v>1084025033</v>
      </c>
      <c r="BB904" s="3">
        <v>98.41</v>
      </c>
      <c r="BC904" s="4">
        <v>1122033000</v>
      </c>
      <c r="BD904" s="4">
        <v>0</v>
      </c>
      <c r="BE904" s="3">
        <v>0</v>
      </c>
      <c r="BF904" s="4">
        <v>625000000</v>
      </c>
      <c r="BG904" s="4">
        <v>0</v>
      </c>
      <c r="BH904" s="3">
        <v>0</v>
      </c>
      <c r="BI904" s="4">
        <v>4401064033</v>
      </c>
      <c r="BJ904" s="4">
        <v>2620194733</v>
      </c>
      <c r="BK904" s="3">
        <v>59.54</v>
      </c>
      <c r="BL904" t="s">
        <v>1792</v>
      </c>
      <c r="BM904" s="5">
        <f>AT904 / 1000000</f>
        <v>597.226</v>
      </c>
      <c r="BN904" s="5">
        <f>AU904 / 1000000</f>
        <v>587.23900000000003</v>
      </c>
      <c r="BO904" s="5">
        <f>AW904 / 1000000</f>
        <v>955.28</v>
      </c>
      <c r="BP904" s="5">
        <f>AX904 / 1000000</f>
        <v>948.9307</v>
      </c>
      <c r="BQ904" s="5">
        <f>AZ904 / 1000000</f>
        <v>1101.5250329999999</v>
      </c>
      <c r="BR904" s="5">
        <f>BA904 / 1000000</f>
        <v>1084.0250329999999</v>
      </c>
      <c r="BS904" s="5">
        <f>BC904 / 1000000</f>
        <v>1122.0329999999999</v>
      </c>
      <c r="BT904" s="5">
        <f>BD904 / 1000000</f>
        <v>0</v>
      </c>
      <c r="BU904" s="5">
        <f>BF904 / 1000000</f>
        <v>625</v>
      </c>
      <c r="BV904" s="5">
        <f>BG904 / 1000000</f>
        <v>0</v>
      </c>
    </row>
    <row r="905" spans="1:74" x14ac:dyDescent="0.25">
      <c r="A905">
        <v>16</v>
      </c>
      <c r="B905" t="s">
        <v>60</v>
      </c>
      <c r="C905" t="s">
        <v>61</v>
      </c>
      <c r="D905">
        <v>2022</v>
      </c>
      <c r="E905" t="s">
        <v>62</v>
      </c>
      <c r="F905" t="s">
        <v>63</v>
      </c>
      <c r="G905">
        <v>2</v>
      </c>
      <c r="H905" t="s">
        <v>64</v>
      </c>
      <c r="I905" t="s">
        <v>3814</v>
      </c>
      <c r="J905" t="s">
        <v>1724</v>
      </c>
      <c r="K905" t="s">
        <v>1725</v>
      </c>
      <c r="L905" t="s">
        <v>3860</v>
      </c>
      <c r="M905" t="s">
        <v>1726</v>
      </c>
      <c r="N905" t="s">
        <v>3867</v>
      </c>
      <c r="O905" t="s">
        <v>626</v>
      </c>
      <c r="P905" t="s">
        <v>3903</v>
      </c>
      <c r="Q905" t="s">
        <v>1771</v>
      </c>
      <c r="R905" t="s">
        <v>4090</v>
      </c>
      <c r="S905" t="s">
        <v>1788</v>
      </c>
      <c r="T905">
        <v>22</v>
      </c>
      <c r="U905">
        <v>3</v>
      </c>
      <c r="V905" t="s">
        <v>1793</v>
      </c>
      <c r="W905">
        <v>1</v>
      </c>
      <c r="X905" t="s">
        <v>72</v>
      </c>
      <c r="Y905">
        <v>1</v>
      </c>
      <c r="Z905" t="s">
        <v>73</v>
      </c>
      <c r="AA905">
        <v>1</v>
      </c>
      <c r="AB905" s="3">
        <v>0.05</v>
      </c>
      <c r="AC905" s="3">
        <v>0.05</v>
      </c>
      <c r="AD905" s="3">
        <v>100</v>
      </c>
      <c r="AE905" s="3">
        <v>0.25</v>
      </c>
      <c r="AF905" s="3">
        <v>0.25</v>
      </c>
      <c r="AG905" s="3">
        <v>100</v>
      </c>
      <c r="AH905" s="3">
        <v>0.25</v>
      </c>
      <c r="AI905" s="3">
        <v>0.25</v>
      </c>
      <c r="AJ905" s="3">
        <v>100</v>
      </c>
      <c r="AK905" s="3">
        <v>0.3</v>
      </c>
      <c r="AL905" s="3">
        <v>0</v>
      </c>
      <c r="AM905" s="3">
        <v>0</v>
      </c>
      <c r="AN905" s="3">
        <v>0.15</v>
      </c>
      <c r="AO905" s="3">
        <v>0</v>
      </c>
      <c r="AP905" s="3">
        <v>0</v>
      </c>
      <c r="AQ905" s="3">
        <v>1</v>
      </c>
      <c r="AR905" s="3">
        <v>0.55000000000000004</v>
      </c>
      <c r="AS905" s="3">
        <v>55</v>
      </c>
      <c r="AT905" s="4">
        <v>159235000</v>
      </c>
      <c r="AU905" s="4">
        <v>156353000</v>
      </c>
      <c r="AV905" s="3">
        <v>98.19</v>
      </c>
      <c r="AW905" s="4">
        <v>493662991</v>
      </c>
      <c r="AX905" s="4">
        <v>486662991</v>
      </c>
      <c r="AY905" s="3">
        <v>98.58</v>
      </c>
      <c r="AZ905" s="4">
        <v>587018233</v>
      </c>
      <c r="BA905" s="4">
        <v>577834233</v>
      </c>
      <c r="BB905" s="3">
        <v>98.43</v>
      </c>
      <c r="BC905" s="4">
        <v>384791000</v>
      </c>
      <c r="BD905" s="4">
        <v>0</v>
      </c>
      <c r="BE905" s="3">
        <v>0</v>
      </c>
      <c r="BF905" s="4">
        <v>224520000</v>
      </c>
      <c r="BG905" s="4">
        <v>0</v>
      </c>
      <c r="BH905" s="3">
        <v>0</v>
      </c>
      <c r="BI905" s="4">
        <v>1849227224</v>
      </c>
      <c r="BJ905" s="4">
        <v>1220850224</v>
      </c>
      <c r="BK905" s="3">
        <v>66.02</v>
      </c>
      <c r="BL905" t="s">
        <v>1794</v>
      </c>
      <c r="BM905" s="5">
        <f>AT905 / 1000000</f>
        <v>159.23500000000001</v>
      </c>
      <c r="BN905" s="5">
        <f>AU905 / 1000000</f>
        <v>156.35300000000001</v>
      </c>
      <c r="BO905" s="5">
        <f>AW905 / 1000000</f>
        <v>493.66299099999998</v>
      </c>
      <c r="BP905" s="5">
        <f>AX905 / 1000000</f>
        <v>486.66299099999998</v>
      </c>
      <c r="BQ905" s="5">
        <f>AZ905 / 1000000</f>
        <v>587.01823300000001</v>
      </c>
      <c r="BR905" s="5">
        <f>BA905 / 1000000</f>
        <v>577.83423300000004</v>
      </c>
      <c r="BS905" s="5">
        <f>BC905 / 1000000</f>
        <v>384.791</v>
      </c>
      <c r="BT905" s="5">
        <f>BD905 / 1000000</f>
        <v>0</v>
      </c>
      <c r="BU905" s="5">
        <f>BF905 / 1000000</f>
        <v>224.52</v>
      </c>
      <c r="BV905" s="5">
        <f>BG905 / 1000000</f>
        <v>0</v>
      </c>
    </row>
    <row r="906" spans="1:74" x14ac:dyDescent="0.25">
      <c r="A906">
        <v>16</v>
      </c>
      <c r="B906" t="s">
        <v>60</v>
      </c>
      <c r="C906" t="s">
        <v>61</v>
      </c>
      <c r="D906">
        <v>2022</v>
      </c>
      <c r="E906" t="s">
        <v>62</v>
      </c>
      <c r="F906" t="s">
        <v>63</v>
      </c>
      <c r="G906">
        <v>2</v>
      </c>
      <c r="H906" t="s">
        <v>64</v>
      </c>
      <c r="I906" t="s">
        <v>3814</v>
      </c>
      <c r="J906" t="s">
        <v>1724</v>
      </c>
      <c r="K906" t="s">
        <v>1725</v>
      </c>
      <c r="L906" t="s">
        <v>3860</v>
      </c>
      <c r="M906" t="s">
        <v>1726</v>
      </c>
      <c r="N906" t="s">
        <v>3867</v>
      </c>
      <c r="O906" t="s">
        <v>626</v>
      </c>
      <c r="P906" t="s">
        <v>3904</v>
      </c>
      <c r="Q906" t="s">
        <v>1795</v>
      </c>
      <c r="R906" t="s">
        <v>4091</v>
      </c>
      <c r="S906" t="s">
        <v>1796</v>
      </c>
      <c r="T906">
        <v>13</v>
      </c>
      <c r="U906">
        <v>1</v>
      </c>
      <c r="V906" t="s">
        <v>1797</v>
      </c>
      <c r="W906">
        <v>1</v>
      </c>
      <c r="X906" t="s">
        <v>72</v>
      </c>
      <c r="Y906">
        <v>1</v>
      </c>
      <c r="Z906" t="s">
        <v>73</v>
      </c>
      <c r="AA906">
        <v>1</v>
      </c>
      <c r="AB906" s="3">
        <v>21</v>
      </c>
      <c r="AC906" s="3">
        <v>20</v>
      </c>
      <c r="AD906" s="3">
        <v>95.24</v>
      </c>
      <c r="AE906" s="3">
        <v>37</v>
      </c>
      <c r="AF906" s="3">
        <v>37</v>
      </c>
      <c r="AG906" s="3">
        <v>100</v>
      </c>
      <c r="AH906" s="3">
        <v>60</v>
      </c>
      <c r="AI906" s="3">
        <v>60</v>
      </c>
      <c r="AJ906" s="3">
        <v>100</v>
      </c>
      <c r="AK906" s="3">
        <v>77</v>
      </c>
      <c r="AL906" s="3">
        <v>0</v>
      </c>
      <c r="AM906" s="3">
        <v>0</v>
      </c>
      <c r="AN906" s="3">
        <v>21</v>
      </c>
      <c r="AO906" s="3">
        <v>0</v>
      </c>
      <c r="AP906" s="3">
        <v>0</v>
      </c>
      <c r="AQ906" s="3">
        <v>215</v>
      </c>
      <c r="AR906" s="3">
        <v>117</v>
      </c>
      <c r="AS906" s="3">
        <v>54.42</v>
      </c>
      <c r="AT906" s="4">
        <v>421260000</v>
      </c>
      <c r="AU906" s="4">
        <v>421067000</v>
      </c>
      <c r="AV906" s="3">
        <v>99.95</v>
      </c>
      <c r="AW906" s="4">
        <v>786401367</v>
      </c>
      <c r="AX906" s="4">
        <v>786191867</v>
      </c>
      <c r="AY906" s="3">
        <v>99.97</v>
      </c>
      <c r="AZ906" s="4">
        <v>691616567</v>
      </c>
      <c r="BA906" s="4">
        <v>691481334</v>
      </c>
      <c r="BB906" s="3">
        <v>99.98</v>
      </c>
      <c r="BC906" s="4">
        <v>925986000</v>
      </c>
      <c r="BD906" s="4">
        <v>0</v>
      </c>
      <c r="BE906" s="3">
        <v>0</v>
      </c>
      <c r="BF906" s="4">
        <v>656507000</v>
      </c>
      <c r="BG906" s="4">
        <v>0</v>
      </c>
      <c r="BH906" s="3">
        <v>0</v>
      </c>
      <c r="BI906" s="4">
        <v>3481770934</v>
      </c>
      <c r="BJ906" s="4">
        <v>1898740201</v>
      </c>
      <c r="BK906" s="3">
        <v>54.53</v>
      </c>
      <c r="BL906" t="s">
        <v>1798</v>
      </c>
      <c r="BM906" s="5">
        <f>AT906 / 1000000</f>
        <v>421.26</v>
      </c>
      <c r="BN906" s="5">
        <f>AU906 / 1000000</f>
        <v>421.06700000000001</v>
      </c>
      <c r="BO906" s="5">
        <f>AW906 / 1000000</f>
        <v>786.40136700000005</v>
      </c>
      <c r="BP906" s="5">
        <f>AX906 / 1000000</f>
        <v>786.191867</v>
      </c>
      <c r="BQ906" s="5">
        <f>AZ906 / 1000000</f>
        <v>691.61656700000003</v>
      </c>
      <c r="BR906" s="5">
        <f>BA906 / 1000000</f>
        <v>691.48133399999995</v>
      </c>
      <c r="BS906" s="5">
        <f>BC906 / 1000000</f>
        <v>925.98599999999999</v>
      </c>
      <c r="BT906" s="5">
        <f>BD906 / 1000000</f>
        <v>0</v>
      </c>
      <c r="BU906" s="5">
        <f>BF906 / 1000000</f>
        <v>656.50699999999995</v>
      </c>
      <c r="BV906" s="5">
        <f>BG906 / 1000000</f>
        <v>0</v>
      </c>
    </row>
    <row r="907" spans="1:74" x14ac:dyDescent="0.25">
      <c r="A907">
        <v>16</v>
      </c>
      <c r="B907" t="s">
        <v>60</v>
      </c>
      <c r="C907" t="s">
        <v>61</v>
      </c>
      <c r="D907">
        <v>2022</v>
      </c>
      <c r="E907" t="s">
        <v>62</v>
      </c>
      <c r="F907" t="s">
        <v>63</v>
      </c>
      <c r="G907">
        <v>2</v>
      </c>
      <c r="H907" t="s">
        <v>64</v>
      </c>
      <c r="I907" t="s">
        <v>3814</v>
      </c>
      <c r="J907" t="s">
        <v>1724</v>
      </c>
      <c r="K907" t="s">
        <v>1725</v>
      </c>
      <c r="L907" t="s">
        <v>3860</v>
      </c>
      <c r="M907" t="s">
        <v>1726</v>
      </c>
      <c r="N907" t="s">
        <v>3867</v>
      </c>
      <c r="O907" t="s">
        <v>626</v>
      </c>
      <c r="P907" t="s">
        <v>3904</v>
      </c>
      <c r="Q907" t="s">
        <v>1795</v>
      </c>
      <c r="R907" t="s">
        <v>4091</v>
      </c>
      <c r="S907" t="s">
        <v>1796</v>
      </c>
      <c r="T907">
        <v>13</v>
      </c>
      <c r="U907">
        <v>2</v>
      </c>
      <c r="V907" t="s">
        <v>1799</v>
      </c>
      <c r="W907">
        <v>1</v>
      </c>
      <c r="X907" t="s">
        <v>72</v>
      </c>
      <c r="Y907">
        <v>1</v>
      </c>
      <c r="Z907" t="s">
        <v>73</v>
      </c>
      <c r="AA907">
        <v>1</v>
      </c>
      <c r="AB907" s="3">
        <v>57</v>
      </c>
      <c r="AC907" s="3">
        <v>55</v>
      </c>
      <c r="AD907" s="3">
        <v>96.49</v>
      </c>
      <c r="AE907" s="3">
        <v>98</v>
      </c>
      <c r="AF907" s="3">
        <v>98</v>
      </c>
      <c r="AG907" s="3">
        <v>100</v>
      </c>
      <c r="AH907" s="3">
        <v>137</v>
      </c>
      <c r="AI907" s="3">
        <v>137</v>
      </c>
      <c r="AJ907" s="3">
        <v>100</v>
      </c>
      <c r="AK907" s="3">
        <v>220</v>
      </c>
      <c r="AL907" s="3">
        <v>0</v>
      </c>
      <c r="AM907" s="3">
        <v>0</v>
      </c>
      <c r="AN907" s="3">
        <v>57</v>
      </c>
      <c r="AO907" s="3">
        <v>0</v>
      </c>
      <c r="AP907" s="3">
        <v>0</v>
      </c>
      <c r="AQ907" s="3">
        <v>567</v>
      </c>
      <c r="AR907" s="3">
        <v>290</v>
      </c>
      <c r="AS907" s="3">
        <v>51.15</v>
      </c>
      <c r="AT907" s="4">
        <v>380765000</v>
      </c>
      <c r="AU907" s="4">
        <v>375555500</v>
      </c>
      <c r="AV907" s="3">
        <v>98.63</v>
      </c>
      <c r="AW907" s="4">
        <v>676161167</v>
      </c>
      <c r="AX907" s="4">
        <v>676161167</v>
      </c>
      <c r="AY907" s="3">
        <v>100</v>
      </c>
      <c r="AZ907" s="4">
        <v>409999000</v>
      </c>
      <c r="BA907" s="4">
        <v>409512666</v>
      </c>
      <c r="BB907" s="3">
        <v>99.88</v>
      </c>
      <c r="BC907" s="4">
        <v>755145000</v>
      </c>
      <c r="BD907" s="4">
        <v>0</v>
      </c>
      <c r="BE907" s="3">
        <v>0</v>
      </c>
      <c r="BF907" s="4">
        <v>616967000</v>
      </c>
      <c r="BG907" s="4">
        <v>0</v>
      </c>
      <c r="BH907" s="3">
        <v>0</v>
      </c>
      <c r="BI907" s="4">
        <v>2839037167</v>
      </c>
      <c r="BJ907" s="4">
        <v>1461229333</v>
      </c>
      <c r="BK907" s="3">
        <v>51.47</v>
      </c>
      <c r="BL907" t="s">
        <v>1800</v>
      </c>
      <c r="BM907" s="5">
        <f>AT907 / 1000000</f>
        <v>380.76499999999999</v>
      </c>
      <c r="BN907" s="5">
        <f>AU907 / 1000000</f>
        <v>375.55549999999999</v>
      </c>
      <c r="BO907" s="5">
        <f>AW907 / 1000000</f>
        <v>676.16116699999998</v>
      </c>
      <c r="BP907" s="5">
        <f>AX907 / 1000000</f>
        <v>676.16116699999998</v>
      </c>
      <c r="BQ907" s="5">
        <f>AZ907 / 1000000</f>
        <v>409.99900000000002</v>
      </c>
      <c r="BR907" s="5">
        <f>BA907 / 1000000</f>
        <v>409.51266600000002</v>
      </c>
      <c r="BS907" s="5">
        <f>BC907 / 1000000</f>
        <v>755.14499999999998</v>
      </c>
      <c r="BT907" s="5">
        <f>BD907 / 1000000</f>
        <v>0</v>
      </c>
      <c r="BU907" s="5">
        <f>BF907 / 1000000</f>
        <v>616.96699999999998</v>
      </c>
      <c r="BV907" s="5">
        <f>BG907 / 1000000</f>
        <v>0</v>
      </c>
    </row>
    <row r="908" spans="1:74" x14ac:dyDescent="0.25">
      <c r="A908">
        <v>16</v>
      </c>
      <c r="B908" t="s">
        <v>60</v>
      </c>
      <c r="C908" t="s">
        <v>61</v>
      </c>
      <c r="D908">
        <v>2022</v>
      </c>
      <c r="E908" t="s">
        <v>62</v>
      </c>
      <c r="F908" t="s">
        <v>63</v>
      </c>
      <c r="G908">
        <v>2</v>
      </c>
      <c r="H908" t="s">
        <v>64</v>
      </c>
      <c r="I908" t="s">
        <v>3814</v>
      </c>
      <c r="J908" t="s">
        <v>1724</v>
      </c>
      <c r="K908" t="s">
        <v>1725</v>
      </c>
      <c r="L908" t="s">
        <v>3860</v>
      </c>
      <c r="M908" t="s">
        <v>1726</v>
      </c>
      <c r="N908" t="s">
        <v>3867</v>
      </c>
      <c r="O908" t="s">
        <v>626</v>
      </c>
      <c r="P908" t="s">
        <v>3904</v>
      </c>
      <c r="Q908" t="s">
        <v>1795</v>
      </c>
      <c r="R908" t="s">
        <v>4091</v>
      </c>
      <c r="S908" t="s">
        <v>1796</v>
      </c>
      <c r="T908">
        <v>13</v>
      </c>
      <c r="U908">
        <v>3</v>
      </c>
      <c r="V908" t="s">
        <v>1801</v>
      </c>
      <c r="W908">
        <v>1</v>
      </c>
      <c r="X908" t="s">
        <v>72</v>
      </c>
      <c r="Y908">
        <v>1</v>
      </c>
      <c r="Z908" t="s">
        <v>73</v>
      </c>
      <c r="AA908">
        <v>1</v>
      </c>
      <c r="AB908" s="3">
        <v>22</v>
      </c>
      <c r="AC908" s="3">
        <v>21</v>
      </c>
      <c r="AD908" s="3">
        <v>95.45</v>
      </c>
      <c r="AE908" s="3">
        <v>37</v>
      </c>
      <c r="AF908" s="3">
        <v>37</v>
      </c>
      <c r="AG908" s="3">
        <v>100</v>
      </c>
      <c r="AH908" s="3">
        <v>52</v>
      </c>
      <c r="AI908" s="3">
        <v>52</v>
      </c>
      <c r="AJ908" s="3">
        <v>100</v>
      </c>
      <c r="AK908" s="3">
        <v>83</v>
      </c>
      <c r="AL908" s="3">
        <v>0</v>
      </c>
      <c r="AM908" s="3">
        <v>0</v>
      </c>
      <c r="AN908" s="3">
        <v>25</v>
      </c>
      <c r="AO908" s="3">
        <v>0</v>
      </c>
      <c r="AP908" s="3">
        <v>0</v>
      </c>
      <c r="AQ908" s="3">
        <v>218</v>
      </c>
      <c r="AR908" s="3">
        <v>110</v>
      </c>
      <c r="AS908" s="3">
        <v>50.46</v>
      </c>
      <c r="AT908" s="4">
        <v>270135000</v>
      </c>
      <c r="AU908" s="4">
        <v>251358800</v>
      </c>
      <c r="AV908" s="3">
        <v>93.05</v>
      </c>
      <c r="AW908" s="4">
        <v>475446000</v>
      </c>
      <c r="AX908" s="4">
        <v>472751667</v>
      </c>
      <c r="AY908" s="3">
        <v>99.43</v>
      </c>
      <c r="AZ908" s="4">
        <v>539589433</v>
      </c>
      <c r="BA908" s="4">
        <v>539589433</v>
      </c>
      <c r="BB908" s="3">
        <v>100</v>
      </c>
      <c r="BC908" s="4">
        <v>816891000</v>
      </c>
      <c r="BD908" s="4">
        <v>0</v>
      </c>
      <c r="BE908" s="3">
        <v>0</v>
      </c>
      <c r="BF908" s="4">
        <v>408649000</v>
      </c>
      <c r="BG908" s="4">
        <v>0</v>
      </c>
      <c r="BH908" s="3">
        <v>0</v>
      </c>
      <c r="BI908" s="4">
        <v>2510710433</v>
      </c>
      <c r="BJ908" s="4">
        <v>1263699900</v>
      </c>
      <c r="BK908" s="3">
        <v>50.33</v>
      </c>
      <c r="BL908" t="s">
        <v>1802</v>
      </c>
      <c r="BM908" s="5">
        <f>AT908 / 1000000</f>
        <v>270.13499999999999</v>
      </c>
      <c r="BN908" s="5">
        <f>AU908 / 1000000</f>
        <v>251.3588</v>
      </c>
      <c r="BO908" s="5">
        <f>AW908 / 1000000</f>
        <v>475.44600000000003</v>
      </c>
      <c r="BP908" s="5">
        <f>AX908 / 1000000</f>
        <v>472.751667</v>
      </c>
      <c r="BQ908" s="5">
        <f>AZ908 / 1000000</f>
        <v>539.58943299999999</v>
      </c>
      <c r="BR908" s="5">
        <f>BA908 / 1000000</f>
        <v>539.58943299999999</v>
      </c>
      <c r="BS908" s="5">
        <f>BC908 / 1000000</f>
        <v>816.89099999999996</v>
      </c>
      <c r="BT908" s="5">
        <f>BD908 / 1000000</f>
        <v>0</v>
      </c>
      <c r="BU908" s="5">
        <f>BF908 / 1000000</f>
        <v>408.649</v>
      </c>
      <c r="BV908" s="5">
        <f>BG908 / 1000000</f>
        <v>0</v>
      </c>
    </row>
    <row r="909" spans="1:74" x14ac:dyDescent="0.25">
      <c r="A909">
        <v>16</v>
      </c>
      <c r="B909" t="s">
        <v>60</v>
      </c>
      <c r="C909" t="s">
        <v>61</v>
      </c>
      <c r="D909">
        <v>2022</v>
      </c>
      <c r="E909" t="s">
        <v>62</v>
      </c>
      <c r="F909" t="s">
        <v>63</v>
      </c>
      <c r="G909">
        <v>2</v>
      </c>
      <c r="H909" t="s">
        <v>64</v>
      </c>
      <c r="I909" t="s">
        <v>3814</v>
      </c>
      <c r="J909" t="s">
        <v>1724</v>
      </c>
      <c r="K909" t="s">
        <v>1725</v>
      </c>
      <c r="L909" t="s">
        <v>3860</v>
      </c>
      <c r="M909" t="s">
        <v>1726</v>
      </c>
      <c r="N909" t="s">
        <v>3867</v>
      </c>
      <c r="O909" t="s">
        <v>626</v>
      </c>
      <c r="P909" t="s">
        <v>3904</v>
      </c>
      <c r="Q909" t="s">
        <v>1795</v>
      </c>
      <c r="R909" t="s">
        <v>4091</v>
      </c>
      <c r="S909" t="s">
        <v>1796</v>
      </c>
      <c r="T909">
        <v>13</v>
      </c>
      <c r="U909">
        <v>4</v>
      </c>
      <c r="V909" t="s">
        <v>1803</v>
      </c>
      <c r="W909">
        <v>1</v>
      </c>
      <c r="X909" t="s">
        <v>72</v>
      </c>
      <c r="Y909">
        <v>1</v>
      </c>
      <c r="Z909" t="s">
        <v>73</v>
      </c>
      <c r="AA909">
        <v>1</v>
      </c>
      <c r="AB909" s="3">
        <v>12.5</v>
      </c>
      <c r="AC909" s="3">
        <v>12.5</v>
      </c>
      <c r="AD909" s="3">
        <v>100</v>
      </c>
      <c r="AE909" s="3">
        <v>25</v>
      </c>
      <c r="AF909" s="3">
        <v>25</v>
      </c>
      <c r="AG909" s="3">
        <v>100</v>
      </c>
      <c r="AH909" s="3">
        <v>25</v>
      </c>
      <c r="AI909" s="3">
        <v>25</v>
      </c>
      <c r="AJ909" s="3">
        <v>100</v>
      </c>
      <c r="AK909" s="3">
        <v>25</v>
      </c>
      <c r="AL909" s="3">
        <v>0</v>
      </c>
      <c r="AM909" s="3">
        <v>0</v>
      </c>
      <c r="AN909" s="3">
        <v>12.5</v>
      </c>
      <c r="AO909" s="3">
        <v>0</v>
      </c>
      <c r="AP909" s="3">
        <v>0</v>
      </c>
      <c r="AQ909" s="3">
        <v>100</v>
      </c>
      <c r="AR909" s="3">
        <v>62.5</v>
      </c>
      <c r="AS909" s="3">
        <v>62.5</v>
      </c>
      <c r="AT909" s="4">
        <v>200000000</v>
      </c>
      <c r="AU909" s="4">
        <v>199469000</v>
      </c>
      <c r="AV909" s="3">
        <v>99.74</v>
      </c>
      <c r="AW909" s="4">
        <v>329038000</v>
      </c>
      <c r="AX909" s="4">
        <v>322819800</v>
      </c>
      <c r="AY909" s="3">
        <v>98.11</v>
      </c>
      <c r="AZ909" s="4">
        <v>229434000</v>
      </c>
      <c r="BA909" s="4">
        <v>229413667</v>
      </c>
      <c r="BB909" s="3">
        <v>99.99</v>
      </c>
      <c r="BC909" s="4">
        <v>508552000</v>
      </c>
      <c r="BD909" s="4">
        <v>0</v>
      </c>
      <c r="BE909" s="3">
        <v>0</v>
      </c>
      <c r="BF909" s="4">
        <v>259556000</v>
      </c>
      <c r="BG909" s="4">
        <v>0</v>
      </c>
      <c r="BH909" s="3">
        <v>0</v>
      </c>
      <c r="BI909" s="4">
        <v>1526580000</v>
      </c>
      <c r="BJ909" s="4">
        <v>751702467</v>
      </c>
      <c r="BK909" s="3">
        <v>49.24</v>
      </c>
      <c r="BL909" t="s">
        <v>1804</v>
      </c>
      <c r="BM909" s="5">
        <f>AT909 / 1000000</f>
        <v>200</v>
      </c>
      <c r="BN909" s="5">
        <f>AU909 / 1000000</f>
        <v>199.46899999999999</v>
      </c>
      <c r="BO909" s="5">
        <f>AW909 / 1000000</f>
        <v>329.03800000000001</v>
      </c>
      <c r="BP909" s="5">
        <f>AX909 / 1000000</f>
        <v>322.81979999999999</v>
      </c>
      <c r="BQ909" s="5">
        <f>AZ909 / 1000000</f>
        <v>229.434</v>
      </c>
      <c r="BR909" s="5">
        <f>BA909 / 1000000</f>
        <v>229.413667</v>
      </c>
      <c r="BS909" s="5">
        <f>BC909 / 1000000</f>
        <v>508.55200000000002</v>
      </c>
      <c r="BT909" s="5">
        <f>BD909 / 1000000</f>
        <v>0</v>
      </c>
      <c r="BU909" s="5">
        <f>BF909 / 1000000</f>
        <v>259.55599999999998</v>
      </c>
      <c r="BV909" s="5">
        <f>BG909 / 1000000</f>
        <v>0</v>
      </c>
    </row>
    <row r="910" spans="1:74" x14ac:dyDescent="0.25">
      <c r="A910">
        <v>16</v>
      </c>
      <c r="B910" t="s">
        <v>60</v>
      </c>
      <c r="C910" t="s">
        <v>61</v>
      </c>
      <c r="D910">
        <v>2022</v>
      </c>
      <c r="E910" t="s">
        <v>62</v>
      </c>
      <c r="F910" t="s">
        <v>63</v>
      </c>
      <c r="G910">
        <v>2</v>
      </c>
      <c r="H910" t="s">
        <v>64</v>
      </c>
      <c r="I910" t="s">
        <v>3814</v>
      </c>
      <c r="J910" t="s">
        <v>1724</v>
      </c>
      <c r="K910" t="s">
        <v>1725</v>
      </c>
      <c r="L910" t="s">
        <v>3860</v>
      </c>
      <c r="M910" t="s">
        <v>1726</v>
      </c>
      <c r="N910" t="s">
        <v>3867</v>
      </c>
      <c r="O910" t="s">
        <v>626</v>
      </c>
      <c r="P910" t="s">
        <v>3904</v>
      </c>
      <c r="Q910" t="s">
        <v>1795</v>
      </c>
      <c r="R910" t="s">
        <v>4091</v>
      </c>
      <c r="S910" t="s">
        <v>1796</v>
      </c>
      <c r="T910">
        <v>13</v>
      </c>
      <c r="U910">
        <v>5</v>
      </c>
      <c r="V910" t="s">
        <v>1805</v>
      </c>
      <c r="W910">
        <v>1</v>
      </c>
      <c r="X910" t="s">
        <v>72</v>
      </c>
      <c r="Y910">
        <v>1</v>
      </c>
      <c r="Z910" t="s">
        <v>73</v>
      </c>
      <c r="AA910">
        <v>1</v>
      </c>
      <c r="AB910" s="3">
        <v>0</v>
      </c>
      <c r="AC910" s="3">
        <v>0</v>
      </c>
      <c r="AD910" s="3">
        <v>0</v>
      </c>
      <c r="AE910" s="3">
        <v>0</v>
      </c>
      <c r="AF910" s="3">
        <v>0</v>
      </c>
      <c r="AG910" s="3">
        <v>0</v>
      </c>
      <c r="AH910" s="3">
        <v>10</v>
      </c>
      <c r="AI910" s="3">
        <v>10</v>
      </c>
      <c r="AJ910" s="3">
        <v>100</v>
      </c>
      <c r="AK910" s="3">
        <v>90</v>
      </c>
      <c r="AL910" s="3">
        <v>0</v>
      </c>
      <c r="AM910" s="3">
        <v>0</v>
      </c>
      <c r="AN910" s="3">
        <v>0</v>
      </c>
      <c r="AO910" s="3">
        <v>0</v>
      </c>
      <c r="AP910" s="3">
        <v>0</v>
      </c>
      <c r="AQ910" s="3">
        <v>100</v>
      </c>
      <c r="AR910" s="3">
        <v>10</v>
      </c>
      <c r="AS910" s="3">
        <v>10</v>
      </c>
      <c r="AT910" s="4">
        <v>0</v>
      </c>
      <c r="AU910" s="4">
        <v>0</v>
      </c>
      <c r="AV910" s="3">
        <v>0</v>
      </c>
      <c r="AW910" s="4">
        <v>0</v>
      </c>
      <c r="AX910" s="4">
        <v>0</v>
      </c>
      <c r="AY910" s="3">
        <v>0</v>
      </c>
      <c r="AZ910" s="4">
        <v>92865000</v>
      </c>
      <c r="BA910" s="4">
        <v>92822333</v>
      </c>
      <c r="BB910" s="3">
        <v>99.95</v>
      </c>
      <c r="BC910" s="4">
        <v>567366000</v>
      </c>
      <c r="BD910" s="4">
        <v>0</v>
      </c>
      <c r="BE910" s="3">
        <v>0</v>
      </c>
      <c r="BF910" s="4">
        <v>0</v>
      </c>
      <c r="BG910" s="4">
        <v>0</v>
      </c>
      <c r="BH910" s="3">
        <v>0</v>
      </c>
      <c r="BI910" s="4">
        <v>660231000</v>
      </c>
      <c r="BJ910" s="4">
        <v>92822333</v>
      </c>
      <c r="BK910" s="3">
        <v>14.06</v>
      </c>
      <c r="BL910" t="s">
        <v>1806</v>
      </c>
      <c r="BM910" s="5">
        <f>AT910 / 1000000</f>
        <v>0</v>
      </c>
      <c r="BN910" s="5">
        <f>AU910 / 1000000</f>
        <v>0</v>
      </c>
      <c r="BO910" s="5">
        <f>AW910 / 1000000</f>
        <v>0</v>
      </c>
      <c r="BP910" s="5">
        <f>AX910 / 1000000</f>
        <v>0</v>
      </c>
      <c r="BQ910" s="5">
        <f>AZ910 / 1000000</f>
        <v>92.864999999999995</v>
      </c>
      <c r="BR910" s="5">
        <f>BA910 / 1000000</f>
        <v>92.822333</v>
      </c>
      <c r="BS910" s="5">
        <f>BC910 / 1000000</f>
        <v>567.36599999999999</v>
      </c>
      <c r="BT910" s="5">
        <f>BD910 / 1000000</f>
        <v>0</v>
      </c>
      <c r="BU910" s="5">
        <f>BF910 / 1000000</f>
        <v>0</v>
      </c>
      <c r="BV910" s="5">
        <f>BG910 / 1000000</f>
        <v>0</v>
      </c>
    </row>
    <row r="911" spans="1:74" x14ac:dyDescent="0.25">
      <c r="A911">
        <v>16</v>
      </c>
      <c r="B911" t="s">
        <v>60</v>
      </c>
      <c r="C911" t="s">
        <v>61</v>
      </c>
      <c r="D911">
        <v>2022</v>
      </c>
      <c r="E911" t="s">
        <v>62</v>
      </c>
      <c r="F911" t="s">
        <v>63</v>
      </c>
      <c r="G911">
        <v>2</v>
      </c>
      <c r="H911" t="s">
        <v>64</v>
      </c>
      <c r="I911" t="s">
        <v>3814</v>
      </c>
      <c r="J911" t="s">
        <v>1724</v>
      </c>
      <c r="K911" t="s">
        <v>1725</v>
      </c>
      <c r="L911" t="s">
        <v>3860</v>
      </c>
      <c r="M911" t="s">
        <v>1726</v>
      </c>
      <c r="N911" t="s">
        <v>3867</v>
      </c>
      <c r="O911" t="s">
        <v>626</v>
      </c>
      <c r="P911" t="s">
        <v>3905</v>
      </c>
      <c r="Q911" t="s">
        <v>1807</v>
      </c>
      <c r="R911" t="s">
        <v>4092</v>
      </c>
      <c r="S911" t="s">
        <v>1808</v>
      </c>
      <c r="T911">
        <v>15</v>
      </c>
      <c r="U911">
        <v>1</v>
      </c>
      <c r="V911" t="s">
        <v>1809</v>
      </c>
      <c r="W911">
        <v>1</v>
      </c>
      <c r="X911" t="s">
        <v>72</v>
      </c>
      <c r="Y911">
        <v>1</v>
      </c>
      <c r="Z911" t="s">
        <v>73</v>
      </c>
      <c r="AA911">
        <v>1</v>
      </c>
      <c r="AB911" s="3">
        <v>10000</v>
      </c>
      <c r="AC911" s="3">
        <v>8177</v>
      </c>
      <c r="AD911" s="3">
        <v>81.77</v>
      </c>
      <c r="AE911" s="3">
        <v>26823</v>
      </c>
      <c r="AF911" s="3">
        <v>27065</v>
      </c>
      <c r="AG911" s="3">
        <v>100.9</v>
      </c>
      <c r="AH911" s="3">
        <v>40000</v>
      </c>
      <c r="AI911" s="3">
        <v>38962</v>
      </c>
      <c r="AJ911" s="3">
        <v>97.41</v>
      </c>
      <c r="AK911" s="3">
        <v>27500</v>
      </c>
      <c r="AL911" s="3">
        <v>0</v>
      </c>
      <c r="AM911" s="3">
        <v>0</v>
      </c>
      <c r="AN911" s="3">
        <v>12258</v>
      </c>
      <c r="AO911" s="3">
        <v>0</v>
      </c>
      <c r="AP911" s="3">
        <v>0</v>
      </c>
      <c r="AQ911" s="3">
        <v>115000</v>
      </c>
      <c r="AR911" s="3">
        <v>74204</v>
      </c>
      <c r="AS911" s="3">
        <v>64.53</v>
      </c>
      <c r="AT911" s="4">
        <v>1908587000</v>
      </c>
      <c r="AU911" s="4">
        <v>1899628200</v>
      </c>
      <c r="AV911" s="3">
        <v>99.53</v>
      </c>
      <c r="AW911" s="4">
        <v>3946845100</v>
      </c>
      <c r="AX911" s="4">
        <v>3763083233</v>
      </c>
      <c r="AY911" s="3">
        <v>95.34</v>
      </c>
      <c r="AZ911" s="4">
        <v>5591787367</v>
      </c>
      <c r="BA911" s="4">
        <v>5569265034</v>
      </c>
      <c r="BB911" s="3">
        <v>99.6</v>
      </c>
      <c r="BC911" s="4">
        <v>4036010000</v>
      </c>
      <c r="BD911" s="4">
        <v>0</v>
      </c>
      <c r="BE911" s="3">
        <v>0</v>
      </c>
      <c r="BF911" s="4">
        <v>1900000000</v>
      </c>
      <c r="BG911" s="4">
        <v>0</v>
      </c>
      <c r="BH911" s="3">
        <v>0</v>
      </c>
      <c r="BI911" s="4">
        <v>17383229467</v>
      </c>
      <c r="BJ911" s="4">
        <v>11231976467</v>
      </c>
      <c r="BK911" s="3">
        <v>64.61</v>
      </c>
      <c r="BL911" t="s">
        <v>1810</v>
      </c>
      <c r="BM911" s="5">
        <f>AT911 / 1000000</f>
        <v>1908.587</v>
      </c>
      <c r="BN911" s="5">
        <f>AU911 / 1000000</f>
        <v>1899.6282000000001</v>
      </c>
      <c r="BO911" s="5">
        <f>AW911 / 1000000</f>
        <v>3946.8451</v>
      </c>
      <c r="BP911" s="5">
        <f>AX911 / 1000000</f>
        <v>3763.0832329999998</v>
      </c>
      <c r="BQ911" s="5">
        <f>AZ911 / 1000000</f>
        <v>5591.7873669999999</v>
      </c>
      <c r="BR911" s="5">
        <f>BA911 / 1000000</f>
        <v>5569.265034</v>
      </c>
      <c r="BS911" s="5">
        <f>BC911 / 1000000</f>
        <v>4036.01</v>
      </c>
      <c r="BT911" s="5">
        <f>BD911 / 1000000</f>
        <v>0</v>
      </c>
      <c r="BU911" s="5">
        <f>BF911 / 1000000</f>
        <v>1900</v>
      </c>
      <c r="BV911" s="5">
        <f>BG911 / 1000000</f>
        <v>0</v>
      </c>
    </row>
    <row r="912" spans="1:74" x14ac:dyDescent="0.25">
      <c r="A912">
        <v>16</v>
      </c>
      <c r="B912" t="s">
        <v>60</v>
      </c>
      <c r="C912" t="s">
        <v>61</v>
      </c>
      <c r="D912">
        <v>2022</v>
      </c>
      <c r="E912" t="s">
        <v>62</v>
      </c>
      <c r="F912" t="s">
        <v>63</v>
      </c>
      <c r="G912">
        <v>2</v>
      </c>
      <c r="H912" t="s">
        <v>64</v>
      </c>
      <c r="I912" t="s">
        <v>3814</v>
      </c>
      <c r="J912" t="s">
        <v>1724</v>
      </c>
      <c r="K912" t="s">
        <v>1725</v>
      </c>
      <c r="L912" t="s">
        <v>3860</v>
      </c>
      <c r="M912" t="s">
        <v>1726</v>
      </c>
      <c r="N912" t="s">
        <v>3867</v>
      </c>
      <c r="O912" t="s">
        <v>626</v>
      </c>
      <c r="P912" t="s">
        <v>3905</v>
      </c>
      <c r="Q912" t="s">
        <v>1807</v>
      </c>
      <c r="R912" t="s">
        <v>4092</v>
      </c>
      <c r="S912" t="s">
        <v>1808</v>
      </c>
      <c r="T912">
        <v>15</v>
      </c>
      <c r="U912">
        <v>2</v>
      </c>
      <c r="V912" t="s">
        <v>1811</v>
      </c>
      <c r="W912">
        <v>1</v>
      </c>
      <c r="X912" t="s">
        <v>72</v>
      </c>
      <c r="Y912">
        <v>1</v>
      </c>
      <c r="Z912" t="s">
        <v>73</v>
      </c>
      <c r="AA912">
        <v>1</v>
      </c>
      <c r="AB912" s="3">
        <v>0</v>
      </c>
      <c r="AC912" s="3">
        <v>0</v>
      </c>
      <c r="AD912" s="3">
        <v>0</v>
      </c>
      <c r="AE912" s="3">
        <v>0</v>
      </c>
      <c r="AF912" s="3">
        <v>0</v>
      </c>
      <c r="AG912" s="3">
        <v>0</v>
      </c>
      <c r="AH912" s="3">
        <v>0</v>
      </c>
      <c r="AI912" s="3">
        <v>0</v>
      </c>
      <c r="AJ912" s="3">
        <v>0</v>
      </c>
      <c r="AK912" s="3">
        <v>0</v>
      </c>
      <c r="AL912" s="3">
        <v>0</v>
      </c>
      <c r="AM912" s="3">
        <v>0</v>
      </c>
      <c r="AN912" s="3">
        <v>4</v>
      </c>
      <c r="AO912" s="3">
        <v>0</v>
      </c>
      <c r="AP912" s="3">
        <v>0</v>
      </c>
      <c r="AQ912" s="3">
        <v>4</v>
      </c>
      <c r="AR912" s="3">
        <v>0</v>
      </c>
      <c r="AS912" s="3">
        <v>0</v>
      </c>
      <c r="AT912" s="4">
        <v>0</v>
      </c>
      <c r="AU912" s="4">
        <v>0</v>
      </c>
      <c r="AV912" s="3">
        <v>0</v>
      </c>
      <c r="AW912" s="4">
        <v>0</v>
      </c>
      <c r="AX912" s="4">
        <v>0</v>
      </c>
      <c r="AY912" s="3">
        <v>0</v>
      </c>
      <c r="AZ912" s="4">
        <v>0</v>
      </c>
      <c r="BA912" s="4">
        <v>0</v>
      </c>
      <c r="BB912" s="3">
        <v>0</v>
      </c>
      <c r="BC912" s="4">
        <v>0</v>
      </c>
      <c r="BD912" s="4">
        <v>0</v>
      </c>
      <c r="BE912" s="3">
        <v>0</v>
      </c>
      <c r="BF912" s="4">
        <v>60200000</v>
      </c>
      <c r="BG912" s="4">
        <v>0</v>
      </c>
      <c r="BH912" s="3">
        <v>0</v>
      </c>
      <c r="BI912" s="4">
        <v>60200000</v>
      </c>
      <c r="BJ912" s="4">
        <v>0</v>
      </c>
      <c r="BK912" s="3">
        <v>0</v>
      </c>
      <c r="BM912" s="5">
        <f>AT912 / 1000000</f>
        <v>0</v>
      </c>
      <c r="BN912" s="5">
        <f>AU912 / 1000000</f>
        <v>0</v>
      </c>
      <c r="BO912" s="5">
        <f>AW912 / 1000000</f>
        <v>0</v>
      </c>
      <c r="BP912" s="5">
        <f>AX912 / 1000000</f>
        <v>0</v>
      </c>
      <c r="BQ912" s="5">
        <f>AZ912 / 1000000</f>
        <v>0</v>
      </c>
      <c r="BR912" s="5">
        <f>BA912 / 1000000</f>
        <v>0</v>
      </c>
      <c r="BS912" s="5">
        <f>BC912 / 1000000</f>
        <v>0</v>
      </c>
      <c r="BT912" s="5">
        <f>BD912 / 1000000</f>
        <v>0</v>
      </c>
      <c r="BU912" s="5">
        <f>BF912 / 1000000</f>
        <v>60.2</v>
      </c>
      <c r="BV912" s="5">
        <f>BG912 / 1000000</f>
        <v>0</v>
      </c>
    </row>
    <row r="913" spans="1:74" x14ac:dyDescent="0.25">
      <c r="A913">
        <v>16</v>
      </c>
      <c r="B913" t="s">
        <v>60</v>
      </c>
      <c r="C913" t="s">
        <v>61</v>
      </c>
      <c r="D913">
        <v>2022</v>
      </c>
      <c r="E913" t="s">
        <v>62</v>
      </c>
      <c r="F913" t="s">
        <v>63</v>
      </c>
      <c r="G913">
        <v>2</v>
      </c>
      <c r="H913" t="s">
        <v>64</v>
      </c>
      <c r="I913" t="s">
        <v>3814</v>
      </c>
      <c r="J913" t="s">
        <v>1724</v>
      </c>
      <c r="K913" t="s">
        <v>1725</v>
      </c>
      <c r="L913" t="s">
        <v>3860</v>
      </c>
      <c r="M913" t="s">
        <v>1726</v>
      </c>
      <c r="N913" t="s">
        <v>3867</v>
      </c>
      <c r="O913" t="s">
        <v>626</v>
      </c>
      <c r="P913" t="s">
        <v>3905</v>
      </c>
      <c r="Q913" t="s">
        <v>1807</v>
      </c>
      <c r="R913" t="s">
        <v>4092</v>
      </c>
      <c r="S913" t="s">
        <v>1808</v>
      </c>
      <c r="T913">
        <v>15</v>
      </c>
      <c r="U913">
        <v>3</v>
      </c>
      <c r="V913" t="s">
        <v>1812</v>
      </c>
      <c r="W913">
        <v>1</v>
      </c>
      <c r="X913" t="s">
        <v>72</v>
      </c>
      <c r="Y913">
        <v>1</v>
      </c>
      <c r="Z913" t="s">
        <v>73</v>
      </c>
      <c r="AA913">
        <v>1</v>
      </c>
      <c r="AB913" s="3">
        <v>2400</v>
      </c>
      <c r="AC913" s="3">
        <v>2642</v>
      </c>
      <c r="AD913" s="3">
        <v>110.08</v>
      </c>
      <c r="AE913" s="3">
        <v>3800</v>
      </c>
      <c r="AF913" s="3">
        <v>3800</v>
      </c>
      <c r="AG913" s="3">
        <v>100</v>
      </c>
      <c r="AH913" s="3">
        <v>8700</v>
      </c>
      <c r="AI913" s="3">
        <v>8268</v>
      </c>
      <c r="AJ913" s="3">
        <v>95.03</v>
      </c>
      <c r="AK913" s="3">
        <v>5000</v>
      </c>
      <c r="AL913" s="3">
        <v>0</v>
      </c>
      <c r="AM913" s="3">
        <v>0</v>
      </c>
      <c r="AN913" s="3">
        <v>4100</v>
      </c>
      <c r="AO913" s="3">
        <v>0</v>
      </c>
      <c r="AP913" s="3">
        <v>0</v>
      </c>
      <c r="AQ913" s="3">
        <v>24000</v>
      </c>
      <c r="AR913" s="3">
        <v>14710</v>
      </c>
      <c r="AS913" s="3">
        <v>61.29</v>
      </c>
      <c r="AT913" s="4">
        <v>251413000</v>
      </c>
      <c r="AU913" s="4">
        <v>249751280</v>
      </c>
      <c r="AV913" s="3">
        <v>99.34</v>
      </c>
      <c r="AW913" s="4">
        <v>447313000</v>
      </c>
      <c r="AX913" s="4">
        <v>439419533</v>
      </c>
      <c r="AY913" s="3">
        <v>98.24</v>
      </c>
      <c r="AZ913" s="4">
        <v>1149129700</v>
      </c>
      <c r="BA913" s="4">
        <v>1124084634</v>
      </c>
      <c r="BB913" s="3">
        <v>97.82</v>
      </c>
      <c r="BC913" s="4">
        <v>653358000</v>
      </c>
      <c r="BD913" s="4">
        <v>0</v>
      </c>
      <c r="BE913" s="3">
        <v>0</v>
      </c>
      <c r="BF913" s="4">
        <v>329800000</v>
      </c>
      <c r="BG913" s="4">
        <v>0</v>
      </c>
      <c r="BH913" s="3">
        <v>0</v>
      </c>
      <c r="BI913" s="4">
        <v>2831013700</v>
      </c>
      <c r="BJ913" s="4">
        <v>1813255447</v>
      </c>
      <c r="BK913" s="3">
        <v>64.05</v>
      </c>
      <c r="BL913" t="s">
        <v>1813</v>
      </c>
      <c r="BM913" s="5">
        <f>AT913 / 1000000</f>
        <v>251.41300000000001</v>
      </c>
      <c r="BN913" s="5">
        <f>AU913 / 1000000</f>
        <v>249.75128000000001</v>
      </c>
      <c r="BO913" s="5">
        <f>AW913 / 1000000</f>
        <v>447.31299999999999</v>
      </c>
      <c r="BP913" s="5">
        <f>AX913 / 1000000</f>
        <v>439.419533</v>
      </c>
      <c r="BQ913" s="5">
        <f>AZ913 / 1000000</f>
        <v>1149.1297</v>
      </c>
      <c r="BR913" s="5">
        <f>BA913 / 1000000</f>
        <v>1124.0846340000001</v>
      </c>
      <c r="BS913" s="5">
        <f>BC913 / 1000000</f>
        <v>653.35799999999995</v>
      </c>
      <c r="BT913" s="5">
        <f>BD913 / 1000000</f>
        <v>0</v>
      </c>
      <c r="BU913" s="5">
        <f>BF913 / 1000000</f>
        <v>329.8</v>
      </c>
      <c r="BV913" s="5">
        <f>BG913 / 1000000</f>
        <v>0</v>
      </c>
    </row>
    <row r="914" spans="1:74" x14ac:dyDescent="0.25">
      <c r="A914">
        <v>16</v>
      </c>
      <c r="B914" t="s">
        <v>60</v>
      </c>
      <c r="C914" t="s">
        <v>61</v>
      </c>
      <c r="D914">
        <v>2022</v>
      </c>
      <c r="E914" t="s">
        <v>62</v>
      </c>
      <c r="F914" t="s">
        <v>63</v>
      </c>
      <c r="G914">
        <v>2</v>
      </c>
      <c r="H914" t="s">
        <v>64</v>
      </c>
      <c r="I914" t="s">
        <v>3814</v>
      </c>
      <c r="J914" t="s">
        <v>1724</v>
      </c>
      <c r="K914" t="s">
        <v>1725</v>
      </c>
      <c r="L914" t="s">
        <v>3860</v>
      </c>
      <c r="M914" t="s">
        <v>1726</v>
      </c>
      <c r="N914" t="s">
        <v>3867</v>
      </c>
      <c r="O914" t="s">
        <v>626</v>
      </c>
      <c r="P914" t="s">
        <v>3905</v>
      </c>
      <c r="Q914" t="s">
        <v>1807</v>
      </c>
      <c r="R914" t="s">
        <v>4092</v>
      </c>
      <c r="S914" t="s">
        <v>1808</v>
      </c>
      <c r="T914">
        <v>15</v>
      </c>
      <c r="U914">
        <v>4</v>
      </c>
      <c r="V914" t="s">
        <v>1814</v>
      </c>
      <c r="W914">
        <v>1</v>
      </c>
      <c r="X914" t="s">
        <v>72</v>
      </c>
      <c r="Y914">
        <v>1</v>
      </c>
      <c r="Z914" t="s">
        <v>73</v>
      </c>
      <c r="AA914">
        <v>1</v>
      </c>
      <c r="AB914" s="3">
        <v>12.5</v>
      </c>
      <c r="AC914" s="3">
        <v>11.78</v>
      </c>
      <c r="AD914" s="3">
        <v>94.24</v>
      </c>
      <c r="AE914" s="3">
        <v>25.72</v>
      </c>
      <c r="AF914" s="3">
        <v>25.72</v>
      </c>
      <c r="AG914" s="3">
        <v>100</v>
      </c>
      <c r="AH914" s="3">
        <v>25</v>
      </c>
      <c r="AI914" s="3">
        <v>24.72</v>
      </c>
      <c r="AJ914" s="3">
        <v>98.88</v>
      </c>
      <c r="AK914" s="3">
        <v>25</v>
      </c>
      <c r="AL914" s="3">
        <v>0</v>
      </c>
      <c r="AM914" s="3">
        <v>0</v>
      </c>
      <c r="AN914" s="3">
        <v>12.5</v>
      </c>
      <c r="AO914" s="3">
        <v>0</v>
      </c>
      <c r="AP914" s="3">
        <v>0</v>
      </c>
      <c r="AQ914" s="3">
        <v>100</v>
      </c>
      <c r="AR914" s="3">
        <v>62.22</v>
      </c>
      <c r="AS914" s="3">
        <v>62.22</v>
      </c>
      <c r="AT914" s="4">
        <v>250000000</v>
      </c>
      <c r="AU914" s="4">
        <v>249161000</v>
      </c>
      <c r="AV914" s="3">
        <v>99.66</v>
      </c>
      <c r="AW914" s="4">
        <v>483639037</v>
      </c>
      <c r="AX914" s="4">
        <v>467531300</v>
      </c>
      <c r="AY914" s="3">
        <v>96.67</v>
      </c>
      <c r="AZ914" s="4">
        <v>414143767</v>
      </c>
      <c r="BA914" s="4">
        <v>414143767</v>
      </c>
      <c r="BB914" s="3">
        <v>100</v>
      </c>
      <c r="BC914" s="4">
        <v>224969000</v>
      </c>
      <c r="BD914" s="4">
        <v>0</v>
      </c>
      <c r="BE914" s="3">
        <v>0</v>
      </c>
      <c r="BF914" s="4">
        <v>350000000</v>
      </c>
      <c r="BG914" s="4">
        <v>0</v>
      </c>
      <c r="BH914" s="3">
        <v>0</v>
      </c>
      <c r="BI914" s="4">
        <v>1722751804</v>
      </c>
      <c r="BJ914" s="4">
        <v>1130836067</v>
      </c>
      <c r="BK914" s="3">
        <v>65.64</v>
      </c>
      <c r="BL914" t="s">
        <v>1815</v>
      </c>
      <c r="BM914" s="5">
        <f>AT914 / 1000000</f>
        <v>250</v>
      </c>
      <c r="BN914" s="5">
        <f>AU914 / 1000000</f>
        <v>249.161</v>
      </c>
      <c r="BO914" s="5">
        <f>AW914 / 1000000</f>
        <v>483.63903699999997</v>
      </c>
      <c r="BP914" s="5">
        <f>AX914 / 1000000</f>
        <v>467.53129999999999</v>
      </c>
      <c r="BQ914" s="5">
        <f>AZ914 / 1000000</f>
        <v>414.14376700000003</v>
      </c>
      <c r="BR914" s="5">
        <f>BA914 / 1000000</f>
        <v>414.14376700000003</v>
      </c>
      <c r="BS914" s="5">
        <f>BC914 / 1000000</f>
        <v>224.96899999999999</v>
      </c>
      <c r="BT914" s="5">
        <f>BD914 / 1000000</f>
        <v>0</v>
      </c>
      <c r="BU914" s="5">
        <f>BF914 / 1000000</f>
        <v>350</v>
      </c>
      <c r="BV914" s="5">
        <f>BG914 / 1000000</f>
        <v>0</v>
      </c>
    </row>
    <row r="915" spans="1:74" x14ac:dyDescent="0.25">
      <c r="A915">
        <v>16</v>
      </c>
      <c r="B915" t="s">
        <v>60</v>
      </c>
      <c r="C915" t="s">
        <v>61</v>
      </c>
      <c r="D915">
        <v>2022</v>
      </c>
      <c r="E915" t="s">
        <v>62</v>
      </c>
      <c r="F915" t="s">
        <v>63</v>
      </c>
      <c r="G915">
        <v>2</v>
      </c>
      <c r="H915" t="s">
        <v>64</v>
      </c>
      <c r="I915" t="s">
        <v>3814</v>
      </c>
      <c r="J915" t="s">
        <v>1724</v>
      </c>
      <c r="K915" t="s">
        <v>1725</v>
      </c>
      <c r="L915" t="s">
        <v>3860</v>
      </c>
      <c r="M915" t="s">
        <v>1726</v>
      </c>
      <c r="N915" t="s">
        <v>3867</v>
      </c>
      <c r="O915" t="s">
        <v>626</v>
      </c>
      <c r="P915" t="s">
        <v>3906</v>
      </c>
      <c r="Q915" t="s">
        <v>1816</v>
      </c>
      <c r="R915" t="s">
        <v>4093</v>
      </c>
      <c r="S915" t="s">
        <v>1817</v>
      </c>
      <c r="T915">
        <v>14</v>
      </c>
      <c r="U915">
        <v>1</v>
      </c>
      <c r="V915" t="s">
        <v>1818</v>
      </c>
      <c r="W915">
        <v>1</v>
      </c>
      <c r="X915" t="s">
        <v>72</v>
      </c>
      <c r="Y915">
        <v>1</v>
      </c>
      <c r="Z915" t="s">
        <v>73</v>
      </c>
      <c r="AA915">
        <v>1</v>
      </c>
      <c r="AB915" s="3">
        <v>3000</v>
      </c>
      <c r="AC915" s="3">
        <v>3316</v>
      </c>
      <c r="AD915" s="3">
        <v>110.53</v>
      </c>
      <c r="AE915" s="3">
        <v>8200</v>
      </c>
      <c r="AF915" s="3">
        <v>8346</v>
      </c>
      <c r="AG915" s="3">
        <v>101.78</v>
      </c>
      <c r="AH915" s="3">
        <v>8000</v>
      </c>
      <c r="AI915" s="3">
        <v>7715</v>
      </c>
      <c r="AJ915" s="3">
        <v>96.44</v>
      </c>
      <c r="AK915" s="3">
        <v>5000</v>
      </c>
      <c r="AL915" s="3">
        <v>0</v>
      </c>
      <c r="AM915" s="3">
        <v>0</v>
      </c>
      <c r="AN915" s="3">
        <v>3154</v>
      </c>
      <c r="AO915" s="3">
        <v>0</v>
      </c>
      <c r="AP915" s="3">
        <v>0</v>
      </c>
      <c r="AQ915" s="3">
        <v>27500</v>
      </c>
      <c r="AR915" s="3">
        <v>19377</v>
      </c>
      <c r="AS915" s="3">
        <v>70.459999999999994</v>
      </c>
      <c r="AT915" s="4">
        <v>754704800</v>
      </c>
      <c r="AU915" s="4">
        <v>745048567</v>
      </c>
      <c r="AV915" s="3">
        <v>98.72</v>
      </c>
      <c r="AW915" s="4">
        <v>1511942284</v>
      </c>
      <c r="AX915" s="4">
        <v>1409320909</v>
      </c>
      <c r="AY915" s="3">
        <v>93.21</v>
      </c>
      <c r="AZ915" s="4">
        <v>1886445877</v>
      </c>
      <c r="BA915" s="4">
        <v>1867040770</v>
      </c>
      <c r="BB915" s="3">
        <v>98.97</v>
      </c>
      <c r="BC915" s="4">
        <v>1181830000</v>
      </c>
      <c r="BD915" s="4">
        <v>0</v>
      </c>
      <c r="BE915" s="3">
        <v>0</v>
      </c>
      <c r="BF915" s="4">
        <v>1050000000</v>
      </c>
      <c r="BG915" s="4">
        <v>0</v>
      </c>
      <c r="BH915" s="3">
        <v>0</v>
      </c>
      <c r="BI915" s="4">
        <v>6384922961</v>
      </c>
      <c r="BJ915" s="4">
        <v>4021410246</v>
      </c>
      <c r="BK915" s="3">
        <v>62.98</v>
      </c>
      <c r="BL915" t="s">
        <v>1819</v>
      </c>
      <c r="BM915" s="5">
        <f>AT915 / 1000000</f>
        <v>754.70479999999998</v>
      </c>
      <c r="BN915" s="5">
        <f>AU915 / 1000000</f>
        <v>745.04856700000005</v>
      </c>
      <c r="BO915" s="5">
        <f>AW915 / 1000000</f>
        <v>1511.942284</v>
      </c>
      <c r="BP915" s="5">
        <f>AX915 / 1000000</f>
        <v>1409.320909</v>
      </c>
      <c r="BQ915" s="5">
        <f>AZ915 / 1000000</f>
        <v>1886.4458770000001</v>
      </c>
      <c r="BR915" s="5">
        <f>BA915 / 1000000</f>
        <v>1867.0407700000001</v>
      </c>
      <c r="BS915" s="5">
        <f>BC915 / 1000000</f>
        <v>1181.83</v>
      </c>
      <c r="BT915" s="5">
        <f>BD915 / 1000000</f>
        <v>0</v>
      </c>
      <c r="BU915" s="5">
        <f>BF915 / 1000000</f>
        <v>1050</v>
      </c>
      <c r="BV915" s="5">
        <f>BG915 / 1000000</f>
        <v>0</v>
      </c>
    </row>
    <row r="916" spans="1:74" x14ac:dyDescent="0.25">
      <c r="A916">
        <v>16</v>
      </c>
      <c r="B916" t="s">
        <v>60</v>
      </c>
      <c r="C916" t="s">
        <v>61</v>
      </c>
      <c r="D916">
        <v>2022</v>
      </c>
      <c r="E916" t="s">
        <v>62</v>
      </c>
      <c r="F916" t="s">
        <v>63</v>
      </c>
      <c r="G916">
        <v>2</v>
      </c>
      <c r="H916" t="s">
        <v>64</v>
      </c>
      <c r="I916" t="s">
        <v>3814</v>
      </c>
      <c r="J916" t="s">
        <v>1724</v>
      </c>
      <c r="K916" t="s">
        <v>1725</v>
      </c>
      <c r="L916" t="s">
        <v>3860</v>
      </c>
      <c r="M916" t="s">
        <v>1726</v>
      </c>
      <c r="N916" t="s">
        <v>3867</v>
      </c>
      <c r="O916" t="s">
        <v>626</v>
      </c>
      <c r="P916" t="s">
        <v>3906</v>
      </c>
      <c r="Q916" t="s">
        <v>1816</v>
      </c>
      <c r="R916" t="s">
        <v>4093</v>
      </c>
      <c r="S916" t="s">
        <v>1817</v>
      </c>
      <c r="T916">
        <v>14</v>
      </c>
      <c r="U916">
        <v>2</v>
      </c>
      <c r="V916" t="s">
        <v>1820</v>
      </c>
      <c r="W916">
        <v>1</v>
      </c>
      <c r="X916" t="s">
        <v>72</v>
      </c>
      <c r="Y916">
        <v>1</v>
      </c>
      <c r="Z916" t="s">
        <v>73</v>
      </c>
      <c r="AA916">
        <v>1</v>
      </c>
      <c r="AB916" s="3">
        <v>12.5</v>
      </c>
      <c r="AC916" s="3">
        <v>12.5</v>
      </c>
      <c r="AD916" s="3">
        <v>100</v>
      </c>
      <c r="AE916" s="3">
        <v>25</v>
      </c>
      <c r="AF916" s="3">
        <v>25</v>
      </c>
      <c r="AG916" s="3">
        <v>100</v>
      </c>
      <c r="AH916" s="3">
        <v>25</v>
      </c>
      <c r="AI916" s="3">
        <v>25</v>
      </c>
      <c r="AJ916" s="3">
        <v>100</v>
      </c>
      <c r="AK916" s="3">
        <v>25</v>
      </c>
      <c r="AL916" s="3">
        <v>0</v>
      </c>
      <c r="AM916" s="3">
        <v>0</v>
      </c>
      <c r="AN916" s="3">
        <v>12.5</v>
      </c>
      <c r="AO916" s="3">
        <v>0</v>
      </c>
      <c r="AP916" s="3">
        <v>0</v>
      </c>
      <c r="AQ916" s="3">
        <v>100</v>
      </c>
      <c r="AR916" s="3">
        <v>62.5</v>
      </c>
      <c r="AS916" s="3">
        <v>62.5</v>
      </c>
      <c r="AT916" s="4">
        <v>295295200</v>
      </c>
      <c r="AU916" s="4">
        <v>295095000</v>
      </c>
      <c r="AV916" s="3">
        <v>99.93</v>
      </c>
      <c r="AW916" s="4">
        <v>422385071</v>
      </c>
      <c r="AX916" s="4">
        <v>421156800</v>
      </c>
      <c r="AY916" s="3">
        <v>99.71</v>
      </c>
      <c r="AZ916" s="4">
        <v>546678734</v>
      </c>
      <c r="BA916" s="4">
        <v>546665801</v>
      </c>
      <c r="BB916" s="3">
        <v>100</v>
      </c>
      <c r="BC916" s="4">
        <v>313741000</v>
      </c>
      <c r="BD916" s="4">
        <v>0</v>
      </c>
      <c r="BE916" s="3">
        <v>0</v>
      </c>
      <c r="BF916" s="4">
        <v>300000000</v>
      </c>
      <c r="BG916" s="4">
        <v>0</v>
      </c>
      <c r="BH916" s="3">
        <v>0</v>
      </c>
      <c r="BI916" s="4">
        <v>1878100005</v>
      </c>
      <c r="BJ916" s="4">
        <v>1262917601</v>
      </c>
      <c r="BK916" s="3">
        <v>67.239999999999995</v>
      </c>
      <c r="BL916" t="s">
        <v>1821</v>
      </c>
      <c r="BM916" s="5">
        <f>AT916 / 1000000</f>
        <v>295.29520000000002</v>
      </c>
      <c r="BN916" s="5">
        <f>AU916 / 1000000</f>
        <v>295.09500000000003</v>
      </c>
      <c r="BO916" s="5">
        <f>AW916 / 1000000</f>
        <v>422.38507099999998</v>
      </c>
      <c r="BP916" s="5">
        <f>AX916 / 1000000</f>
        <v>421.15679999999998</v>
      </c>
      <c r="BQ916" s="5">
        <f>AZ916 / 1000000</f>
        <v>546.67873399999996</v>
      </c>
      <c r="BR916" s="5">
        <f>BA916 / 1000000</f>
        <v>546.66580099999999</v>
      </c>
      <c r="BS916" s="5">
        <f>BC916 / 1000000</f>
        <v>313.74099999999999</v>
      </c>
      <c r="BT916" s="5">
        <f>BD916 / 1000000</f>
        <v>0</v>
      </c>
      <c r="BU916" s="5">
        <f>BF916 / 1000000</f>
        <v>300</v>
      </c>
      <c r="BV916" s="5">
        <f>BG916 / 1000000</f>
        <v>0</v>
      </c>
    </row>
    <row r="917" spans="1:74" x14ac:dyDescent="0.25">
      <c r="A917">
        <v>16</v>
      </c>
      <c r="B917" t="s">
        <v>60</v>
      </c>
      <c r="C917" t="s">
        <v>61</v>
      </c>
      <c r="D917">
        <v>2022</v>
      </c>
      <c r="E917" t="s">
        <v>62</v>
      </c>
      <c r="F917" t="s">
        <v>63</v>
      </c>
      <c r="G917">
        <v>2</v>
      </c>
      <c r="H917" t="s">
        <v>64</v>
      </c>
      <c r="I917" t="s">
        <v>3814</v>
      </c>
      <c r="J917" t="s">
        <v>1724</v>
      </c>
      <c r="K917" t="s">
        <v>1725</v>
      </c>
      <c r="L917" t="s">
        <v>3860</v>
      </c>
      <c r="M917" t="s">
        <v>1726</v>
      </c>
      <c r="N917" t="s">
        <v>3867</v>
      </c>
      <c r="O917" t="s">
        <v>626</v>
      </c>
      <c r="P917" t="s">
        <v>3906</v>
      </c>
      <c r="Q917" t="s">
        <v>1816</v>
      </c>
      <c r="R917" t="s">
        <v>4093</v>
      </c>
      <c r="S917" t="s">
        <v>1817</v>
      </c>
      <c r="T917">
        <v>14</v>
      </c>
      <c r="U917">
        <v>3</v>
      </c>
      <c r="V917" t="s">
        <v>1822</v>
      </c>
      <c r="W917">
        <v>1</v>
      </c>
      <c r="X917" t="s">
        <v>72</v>
      </c>
      <c r="Y917">
        <v>1</v>
      </c>
      <c r="Z917" t="s">
        <v>73</v>
      </c>
      <c r="AA917">
        <v>1</v>
      </c>
      <c r="AB917" s="3">
        <v>0</v>
      </c>
      <c r="AC917" s="3">
        <v>0</v>
      </c>
      <c r="AD917" s="3">
        <v>0</v>
      </c>
      <c r="AE917" s="3">
        <v>0.2</v>
      </c>
      <c r="AF917" s="3">
        <v>0.18</v>
      </c>
      <c r="AG917" s="3">
        <v>90</v>
      </c>
      <c r="AH917" s="3">
        <v>0.37</v>
      </c>
      <c r="AI917" s="3">
        <v>0.37</v>
      </c>
      <c r="AJ917" s="3">
        <v>100</v>
      </c>
      <c r="AK917" s="3">
        <v>0.28999999999999998</v>
      </c>
      <c r="AL917" s="3">
        <v>0</v>
      </c>
      <c r="AM917" s="3">
        <v>0</v>
      </c>
      <c r="AN917" s="3">
        <v>0.16</v>
      </c>
      <c r="AO917" s="3">
        <v>0</v>
      </c>
      <c r="AP917" s="3">
        <v>0</v>
      </c>
      <c r="AQ917" s="3">
        <v>1</v>
      </c>
      <c r="AR917" s="3">
        <v>0.55000000000000004</v>
      </c>
      <c r="AS917" s="3">
        <v>55</v>
      </c>
      <c r="AT917" s="4">
        <v>0</v>
      </c>
      <c r="AU917" s="4">
        <v>0</v>
      </c>
      <c r="AV917" s="3">
        <v>0</v>
      </c>
      <c r="AW917" s="4">
        <v>2794119160</v>
      </c>
      <c r="AX917" s="4">
        <v>2672427814</v>
      </c>
      <c r="AY917" s="3">
        <v>95.64</v>
      </c>
      <c r="AZ917" s="4">
        <v>3024614259</v>
      </c>
      <c r="BA917" s="4">
        <v>3024356319</v>
      </c>
      <c r="BB917" s="3">
        <v>99.99</v>
      </c>
      <c r="BC917" s="4">
        <v>3619888000</v>
      </c>
      <c r="BD917" s="4">
        <v>0</v>
      </c>
      <c r="BE917" s="3">
        <v>0</v>
      </c>
      <c r="BF917" s="4">
        <v>2265000000</v>
      </c>
      <c r="BG917" s="4">
        <v>0</v>
      </c>
      <c r="BH917" s="3">
        <v>0</v>
      </c>
      <c r="BI917" s="4">
        <v>11703621419</v>
      </c>
      <c r="BJ917" s="4">
        <v>5696784133</v>
      </c>
      <c r="BK917" s="3">
        <v>48.68</v>
      </c>
      <c r="BL917" t="s">
        <v>1823</v>
      </c>
      <c r="BM917" s="5">
        <f>AT917 / 1000000</f>
        <v>0</v>
      </c>
      <c r="BN917" s="5">
        <f>AU917 / 1000000</f>
        <v>0</v>
      </c>
      <c r="BO917" s="5">
        <f>AW917 / 1000000</f>
        <v>2794.1191600000002</v>
      </c>
      <c r="BP917" s="5">
        <f>AX917 / 1000000</f>
        <v>2672.4278140000001</v>
      </c>
      <c r="BQ917" s="5">
        <f>AZ917 / 1000000</f>
        <v>3024.6142589999999</v>
      </c>
      <c r="BR917" s="5">
        <f>BA917 / 1000000</f>
        <v>3024.356319</v>
      </c>
      <c r="BS917" s="5">
        <f>BC917 / 1000000</f>
        <v>3619.8879999999999</v>
      </c>
      <c r="BT917" s="5">
        <f>BD917 / 1000000</f>
        <v>0</v>
      </c>
      <c r="BU917" s="5">
        <f>BF917 / 1000000</f>
        <v>2265</v>
      </c>
      <c r="BV917" s="5">
        <f>BG917 / 1000000</f>
        <v>0</v>
      </c>
    </row>
    <row r="918" spans="1:74" x14ac:dyDescent="0.25">
      <c r="A918">
        <v>16</v>
      </c>
      <c r="B918" t="s">
        <v>60</v>
      </c>
      <c r="C918" t="s">
        <v>61</v>
      </c>
      <c r="D918">
        <v>2022</v>
      </c>
      <c r="E918" t="s">
        <v>62</v>
      </c>
      <c r="F918" t="s">
        <v>63</v>
      </c>
      <c r="G918">
        <v>2</v>
      </c>
      <c r="H918" t="s">
        <v>64</v>
      </c>
      <c r="I918" t="s">
        <v>3814</v>
      </c>
      <c r="J918" t="s">
        <v>1724</v>
      </c>
      <c r="K918" t="s">
        <v>1725</v>
      </c>
      <c r="L918" t="s">
        <v>3860</v>
      </c>
      <c r="M918" t="s">
        <v>1726</v>
      </c>
      <c r="N918" t="s">
        <v>3867</v>
      </c>
      <c r="O918" t="s">
        <v>626</v>
      </c>
      <c r="P918" t="s">
        <v>3886</v>
      </c>
      <c r="Q918" t="s">
        <v>677</v>
      </c>
      <c r="R918" t="s">
        <v>4094</v>
      </c>
      <c r="S918" t="s">
        <v>1824</v>
      </c>
      <c r="T918">
        <v>17</v>
      </c>
      <c r="U918">
        <v>1</v>
      </c>
      <c r="V918" t="s">
        <v>1825</v>
      </c>
      <c r="W918">
        <v>2</v>
      </c>
      <c r="X918" t="s">
        <v>76</v>
      </c>
      <c r="Y918">
        <v>1</v>
      </c>
      <c r="Z918" t="s">
        <v>73</v>
      </c>
      <c r="AA918">
        <v>1</v>
      </c>
      <c r="AB918" s="3">
        <v>100</v>
      </c>
      <c r="AC918" s="3">
        <v>100</v>
      </c>
      <c r="AD918" s="3">
        <v>100</v>
      </c>
      <c r="AE918" s="3">
        <v>100</v>
      </c>
      <c r="AF918" s="3">
        <v>100</v>
      </c>
      <c r="AG918" s="3">
        <v>100</v>
      </c>
      <c r="AH918" s="3">
        <v>100</v>
      </c>
      <c r="AI918" s="3">
        <v>100</v>
      </c>
      <c r="AJ918" s="3">
        <v>100</v>
      </c>
      <c r="AK918" s="3">
        <v>100</v>
      </c>
      <c r="AL918" s="3">
        <v>0</v>
      </c>
      <c r="AM918" s="3">
        <v>0</v>
      </c>
      <c r="AN918" s="3">
        <v>100</v>
      </c>
      <c r="AO918" s="3">
        <v>0</v>
      </c>
      <c r="AP918" s="3">
        <v>0</v>
      </c>
      <c r="AQ918" s="3" t="s">
        <v>77</v>
      </c>
      <c r="AR918" s="3" t="s">
        <v>77</v>
      </c>
      <c r="AS918" s="3" t="s">
        <v>77</v>
      </c>
      <c r="AT918" s="4">
        <v>780545944</v>
      </c>
      <c r="AU918" s="4">
        <v>731213017</v>
      </c>
      <c r="AV918" s="3">
        <v>93.68</v>
      </c>
      <c r="AW918" s="4">
        <v>1534521300</v>
      </c>
      <c r="AX918" s="4">
        <v>1496588620</v>
      </c>
      <c r="AY918" s="3">
        <v>97.53</v>
      </c>
      <c r="AZ918" s="4">
        <v>2140738600</v>
      </c>
      <c r="BA918" s="4">
        <v>1914251950</v>
      </c>
      <c r="BB918" s="3">
        <v>89.42</v>
      </c>
      <c r="BC918" s="4">
        <v>1984184000</v>
      </c>
      <c r="BD918" s="4">
        <v>0</v>
      </c>
      <c r="BE918" s="3">
        <v>0</v>
      </c>
      <c r="BF918" s="4">
        <v>812639000</v>
      </c>
      <c r="BG918" s="4">
        <v>0</v>
      </c>
      <c r="BH918" s="3">
        <v>0</v>
      </c>
      <c r="BI918" s="4">
        <v>7252628844</v>
      </c>
      <c r="BJ918" s="4">
        <v>4142053587</v>
      </c>
      <c r="BK918" s="3">
        <v>57.11</v>
      </c>
      <c r="BL918" t="s">
        <v>1826</v>
      </c>
      <c r="BM918" s="5">
        <f>AT918 / 1000000</f>
        <v>780.54594399999996</v>
      </c>
      <c r="BN918" s="5">
        <f>AU918 / 1000000</f>
        <v>731.21301700000004</v>
      </c>
      <c r="BO918" s="5">
        <f>AW918 / 1000000</f>
        <v>1534.5213000000001</v>
      </c>
      <c r="BP918" s="5">
        <f>AX918 / 1000000</f>
        <v>1496.58862</v>
      </c>
      <c r="BQ918" s="5">
        <f>AZ918 / 1000000</f>
        <v>2140.7386000000001</v>
      </c>
      <c r="BR918" s="5">
        <f>BA918 / 1000000</f>
        <v>1914.2519500000001</v>
      </c>
      <c r="BS918" s="5">
        <f>BC918 / 1000000</f>
        <v>1984.184</v>
      </c>
      <c r="BT918" s="5">
        <f>BD918 / 1000000</f>
        <v>0</v>
      </c>
      <c r="BU918" s="5">
        <f>BF918 / 1000000</f>
        <v>812.63900000000001</v>
      </c>
      <c r="BV918" s="5">
        <f>BG918 / 1000000</f>
        <v>0</v>
      </c>
    </row>
    <row r="919" spans="1:74" x14ac:dyDescent="0.25">
      <c r="A919">
        <v>16</v>
      </c>
      <c r="B919" t="s">
        <v>60</v>
      </c>
      <c r="C919" t="s">
        <v>61</v>
      </c>
      <c r="D919">
        <v>2022</v>
      </c>
      <c r="E919" t="s">
        <v>62</v>
      </c>
      <c r="F919" t="s">
        <v>63</v>
      </c>
      <c r="G919">
        <v>2</v>
      </c>
      <c r="H919" t="s">
        <v>64</v>
      </c>
      <c r="I919" t="s">
        <v>3814</v>
      </c>
      <c r="J919" t="s">
        <v>1724</v>
      </c>
      <c r="K919" t="s">
        <v>1725</v>
      </c>
      <c r="L919" t="s">
        <v>3860</v>
      </c>
      <c r="M919" t="s">
        <v>1726</v>
      </c>
      <c r="N919" t="s">
        <v>3867</v>
      </c>
      <c r="O919" t="s">
        <v>626</v>
      </c>
      <c r="P919" t="s">
        <v>3886</v>
      </c>
      <c r="Q919" t="s">
        <v>677</v>
      </c>
      <c r="R919" t="s">
        <v>4094</v>
      </c>
      <c r="S919" t="s">
        <v>1824</v>
      </c>
      <c r="T919">
        <v>17</v>
      </c>
      <c r="U919">
        <v>2</v>
      </c>
      <c r="V919" t="s">
        <v>1827</v>
      </c>
      <c r="W919">
        <v>1</v>
      </c>
      <c r="X919" t="s">
        <v>72</v>
      </c>
      <c r="Y919">
        <v>1</v>
      </c>
      <c r="Z919" t="s">
        <v>73</v>
      </c>
      <c r="AA919">
        <v>1</v>
      </c>
      <c r="AB919" s="3">
        <v>4</v>
      </c>
      <c r="AC919" s="3">
        <v>4</v>
      </c>
      <c r="AD919" s="3">
        <v>100</v>
      </c>
      <c r="AE919" s="3">
        <v>8</v>
      </c>
      <c r="AF919" s="3">
        <v>8</v>
      </c>
      <c r="AG919" s="3">
        <v>100</v>
      </c>
      <c r="AH919" s="3">
        <v>7</v>
      </c>
      <c r="AI919" s="3">
        <v>6</v>
      </c>
      <c r="AJ919" s="3">
        <v>85.71</v>
      </c>
      <c r="AK919" s="3">
        <v>7</v>
      </c>
      <c r="AL919" s="3">
        <v>0</v>
      </c>
      <c r="AM919" s="3">
        <v>0</v>
      </c>
      <c r="AN919" s="3">
        <v>4</v>
      </c>
      <c r="AO919" s="3">
        <v>0</v>
      </c>
      <c r="AP919" s="3">
        <v>0</v>
      </c>
      <c r="AQ919" s="3">
        <v>30</v>
      </c>
      <c r="AR919" s="3">
        <v>18</v>
      </c>
      <c r="AS919" s="3">
        <v>60</v>
      </c>
      <c r="AT919" s="4">
        <v>826840322</v>
      </c>
      <c r="AU919" s="4">
        <v>670473105</v>
      </c>
      <c r="AV919" s="3">
        <v>81.09</v>
      </c>
      <c r="AW919" s="4">
        <v>1389997314</v>
      </c>
      <c r="AX919" s="4">
        <v>1338348800</v>
      </c>
      <c r="AY919" s="3">
        <v>96.28</v>
      </c>
      <c r="AZ919" s="4">
        <v>5991849849</v>
      </c>
      <c r="BA919" s="4">
        <v>5705895861</v>
      </c>
      <c r="BB919" s="3">
        <v>95.23</v>
      </c>
      <c r="BC919" s="4">
        <v>3039461000</v>
      </c>
      <c r="BD919" s="4">
        <v>0</v>
      </c>
      <c r="BE919" s="3">
        <v>0</v>
      </c>
      <c r="BF919" s="4">
        <v>791006000</v>
      </c>
      <c r="BG919" s="4">
        <v>0</v>
      </c>
      <c r="BH919" s="3">
        <v>0</v>
      </c>
      <c r="BI919" s="4">
        <v>12039154485</v>
      </c>
      <c r="BJ919" s="4">
        <v>7714717766</v>
      </c>
      <c r="BK919" s="3">
        <v>64.08</v>
      </c>
      <c r="BL919" t="s">
        <v>1828</v>
      </c>
      <c r="BM919" s="5">
        <f>AT919 / 1000000</f>
        <v>826.84032200000001</v>
      </c>
      <c r="BN919" s="5">
        <f>AU919 / 1000000</f>
        <v>670.47310500000003</v>
      </c>
      <c r="BO919" s="5">
        <f>AW919 / 1000000</f>
        <v>1389.997314</v>
      </c>
      <c r="BP919" s="5">
        <f>AX919 / 1000000</f>
        <v>1338.3488</v>
      </c>
      <c r="BQ919" s="5">
        <f>AZ919 / 1000000</f>
        <v>5991.8498490000002</v>
      </c>
      <c r="BR919" s="5">
        <f>BA919 / 1000000</f>
        <v>5705.895861</v>
      </c>
      <c r="BS919" s="5">
        <f>BC919 / 1000000</f>
        <v>3039.4609999999998</v>
      </c>
      <c r="BT919" s="5">
        <f>BD919 / 1000000</f>
        <v>0</v>
      </c>
      <c r="BU919" s="5">
        <f>BF919 / 1000000</f>
        <v>791.00599999999997</v>
      </c>
      <c r="BV919" s="5">
        <f>BG919 / 1000000</f>
        <v>0</v>
      </c>
    </row>
    <row r="920" spans="1:74" x14ac:dyDescent="0.25">
      <c r="A920">
        <v>16</v>
      </c>
      <c r="B920" t="s">
        <v>60</v>
      </c>
      <c r="C920" t="s">
        <v>61</v>
      </c>
      <c r="D920">
        <v>2022</v>
      </c>
      <c r="E920" t="s">
        <v>62</v>
      </c>
      <c r="F920" t="s">
        <v>63</v>
      </c>
      <c r="G920">
        <v>2</v>
      </c>
      <c r="H920" t="s">
        <v>64</v>
      </c>
      <c r="I920" t="s">
        <v>3814</v>
      </c>
      <c r="J920" t="s">
        <v>1724</v>
      </c>
      <c r="K920" t="s">
        <v>1725</v>
      </c>
      <c r="L920" t="s">
        <v>3860</v>
      </c>
      <c r="M920" t="s">
        <v>1726</v>
      </c>
      <c r="N920" t="s">
        <v>3867</v>
      </c>
      <c r="O920" t="s">
        <v>626</v>
      </c>
      <c r="P920" t="s">
        <v>3886</v>
      </c>
      <c r="Q920" t="s">
        <v>677</v>
      </c>
      <c r="R920" t="s">
        <v>4094</v>
      </c>
      <c r="S920" t="s">
        <v>1824</v>
      </c>
      <c r="T920">
        <v>17</v>
      </c>
      <c r="U920">
        <v>3</v>
      </c>
      <c r="V920" t="s">
        <v>1829</v>
      </c>
      <c r="W920">
        <v>1</v>
      </c>
      <c r="X920" t="s">
        <v>72</v>
      </c>
      <c r="Y920">
        <v>1</v>
      </c>
      <c r="Z920" t="s">
        <v>73</v>
      </c>
      <c r="AA920">
        <v>1</v>
      </c>
      <c r="AB920" s="3">
        <v>1</v>
      </c>
      <c r="AC920" s="3">
        <v>1</v>
      </c>
      <c r="AD920" s="3">
        <v>100</v>
      </c>
      <c r="AE920" s="3">
        <v>2</v>
      </c>
      <c r="AF920" s="3">
        <v>2</v>
      </c>
      <c r="AG920" s="3">
        <v>100</v>
      </c>
      <c r="AH920" s="3">
        <v>2</v>
      </c>
      <c r="AI920" s="3">
        <v>2</v>
      </c>
      <c r="AJ920" s="3">
        <v>100</v>
      </c>
      <c r="AK920" s="3">
        <v>2</v>
      </c>
      <c r="AL920" s="3">
        <v>0</v>
      </c>
      <c r="AM920" s="3">
        <v>0</v>
      </c>
      <c r="AN920" s="3">
        <v>1</v>
      </c>
      <c r="AO920" s="3">
        <v>0</v>
      </c>
      <c r="AP920" s="3">
        <v>0</v>
      </c>
      <c r="AQ920" s="3">
        <v>8</v>
      </c>
      <c r="AR920" s="3">
        <v>5</v>
      </c>
      <c r="AS920" s="3">
        <v>62.5</v>
      </c>
      <c r="AT920" s="4">
        <v>1399790000</v>
      </c>
      <c r="AU920" s="4">
        <v>1326141063</v>
      </c>
      <c r="AV920" s="3">
        <v>94.74</v>
      </c>
      <c r="AW920" s="4">
        <v>2930900316</v>
      </c>
      <c r="AX920" s="4">
        <v>2682109323</v>
      </c>
      <c r="AY920" s="3">
        <v>91.51</v>
      </c>
      <c r="AZ920" s="4">
        <v>4010222109</v>
      </c>
      <c r="BA920" s="4">
        <v>3811179788</v>
      </c>
      <c r="BB920" s="3">
        <v>95.04</v>
      </c>
      <c r="BC920" s="4">
        <v>3038408000</v>
      </c>
      <c r="BD920" s="4">
        <v>0</v>
      </c>
      <c r="BE920" s="3">
        <v>0</v>
      </c>
      <c r="BF920" s="4">
        <v>2112663000</v>
      </c>
      <c r="BG920" s="4">
        <v>0</v>
      </c>
      <c r="BH920" s="3">
        <v>0</v>
      </c>
      <c r="BI920" s="4">
        <v>13491983425</v>
      </c>
      <c r="BJ920" s="4">
        <v>7819430174</v>
      </c>
      <c r="BK920" s="3">
        <v>57.96</v>
      </c>
      <c r="BL920" t="s">
        <v>1830</v>
      </c>
      <c r="BM920" s="5">
        <f>AT920 / 1000000</f>
        <v>1399.79</v>
      </c>
      <c r="BN920" s="5">
        <f>AU920 / 1000000</f>
        <v>1326.141063</v>
      </c>
      <c r="BO920" s="5">
        <f>AW920 / 1000000</f>
        <v>2930.9003160000002</v>
      </c>
      <c r="BP920" s="5">
        <f>AX920 / 1000000</f>
        <v>2682.1093230000001</v>
      </c>
      <c r="BQ920" s="5">
        <f>AZ920 / 1000000</f>
        <v>4010.2221089999998</v>
      </c>
      <c r="BR920" s="5">
        <f>BA920 / 1000000</f>
        <v>3811.1797879999999</v>
      </c>
      <c r="BS920" s="5">
        <f>BC920 / 1000000</f>
        <v>3038.4079999999999</v>
      </c>
      <c r="BT920" s="5">
        <f>BD920 / 1000000</f>
        <v>0</v>
      </c>
      <c r="BU920" s="5">
        <f>BF920 / 1000000</f>
        <v>2112.663</v>
      </c>
      <c r="BV920" s="5">
        <f>BG920 / 1000000</f>
        <v>0</v>
      </c>
    </row>
    <row r="921" spans="1:74" x14ac:dyDescent="0.25">
      <c r="A921">
        <v>16</v>
      </c>
      <c r="B921" t="s">
        <v>60</v>
      </c>
      <c r="C921" t="s">
        <v>61</v>
      </c>
      <c r="D921">
        <v>2022</v>
      </c>
      <c r="E921" t="s">
        <v>62</v>
      </c>
      <c r="F921" t="s">
        <v>63</v>
      </c>
      <c r="G921">
        <v>2</v>
      </c>
      <c r="H921" t="s">
        <v>64</v>
      </c>
      <c r="I921" t="s">
        <v>3814</v>
      </c>
      <c r="J921" t="s">
        <v>1724</v>
      </c>
      <c r="K921" t="s">
        <v>1725</v>
      </c>
      <c r="L921" t="s">
        <v>3860</v>
      </c>
      <c r="M921" t="s">
        <v>1726</v>
      </c>
      <c r="N921" t="s">
        <v>3867</v>
      </c>
      <c r="O921" t="s">
        <v>626</v>
      </c>
      <c r="P921" t="s">
        <v>3886</v>
      </c>
      <c r="Q921" t="s">
        <v>677</v>
      </c>
      <c r="R921" t="s">
        <v>4094</v>
      </c>
      <c r="S921" t="s">
        <v>1824</v>
      </c>
      <c r="T921">
        <v>17</v>
      </c>
      <c r="U921">
        <v>4</v>
      </c>
      <c r="V921" t="s">
        <v>1831</v>
      </c>
      <c r="W921">
        <v>1</v>
      </c>
      <c r="X921" t="s">
        <v>72</v>
      </c>
      <c r="Y921">
        <v>1</v>
      </c>
      <c r="Z921" t="s">
        <v>73</v>
      </c>
      <c r="AA921">
        <v>1</v>
      </c>
      <c r="AB921" s="3">
        <v>491</v>
      </c>
      <c r="AC921" s="3">
        <v>491</v>
      </c>
      <c r="AD921" s="3">
        <v>100</v>
      </c>
      <c r="AE921" s="3">
        <v>897</v>
      </c>
      <c r="AF921" s="3">
        <v>897</v>
      </c>
      <c r="AG921" s="3">
        <v>100</v>
      </c>
      <c r="AH921" s="3">
        <v>1418</v>
      </c>
      <c r="AI921" s="3">
        <v>1418</v>
      </c>
      <c r="AJ921" s="3">
        <v>100</v>
      </c>
      <c r="AK921" s="3">
        <v>1585</v>
      </c>
      <c r="AL921" s="3">
        <v>0</v>
      </c>
      <c r="AM921" s="3">
        <v>0</v>
      </c>
      <c r="AN921" s="3">
        <v>309</v>
      </c>
      <c r="AO921" s="3">
        <v>0</v>
      </c>
      <c r="AP921" s="3">
        <v>0</v>
      </c>
      <c r="AQ921" s="3">
        <v>4700</v>
      </c>
      <c r="AR921" s="3">
        <v>2806</v>
      </c>
      <c r="AS921" s="3">
        <v>59.7</v>
      </c>
      <c r="AT921" s="4">
        <v>556054131</v>
      </c>
      <c r="AU921" s="4">
        <v>535986131</v>
      </c>
      <c r="AV921" s="3">
        <v>96.39</v>
      </c>
      <c r="AW921" s="4">
        <v>1587481000</v>
      </c>
      <c r="AX921" s="4">
        <v>1587021667</v>
      </c>
      <c r="AY921" s="3">
        <v>99.97</v>
      </c>
      <c r="AZ921" s="4">
        <v>1908372100</v>
      </c>
      <c r="BA921" s="4">
        <v>1857893448</v>
      </c>
      <c r="BB921" s="3">
        <v>97.35</v>
      </c>
      <c r="BC921" s="4">
        <v>1243371000</v>
      </c>
      <c r="BD921" s="4">
        <v>0</v>
      </c>
      <c r="BE921" s="3">
        <v>0</v>
      </c>
      <c r="BF921" s="4">
        <v>995361000</v>
      </c>
      <c r="BG921" s="4">
        <v>0</v>
      </c>
      <c r="BH921" s="3">
        <v>0</v>
      </c>
      <c r="BI921" s="4">
        <v>6290639231</v>
      </c>
      <c r="BJ921" s="4">
        <v>3980901246</v>
      </c>
      <c r="BK921" s="3">
        <v>63.28</v>
      </c>
      <c r="BL921" t="s">
        <v>1832</v>
      </c>
      <c r="BM921" s="5">
        <f>AT921 / 1000000</f>
        <v>556.05413099999998</v>
      </c>
      <c r="BN921" s="5">
        <f>AU921 / 1000000</f>
        <v>535.986131</v>
      </c>
      <c r="BO921" s="5">
        <f>AW921 / 1000000</f>
        <v>1587.481</v>
      </c>
      <c r="BP921" s="5">
        <f>AX921 / 1000000</f>
        <v>1587.021667</v>
      </c>
      <c r="BQ921" s="5">
        <f>AZ921 / 1000000</f>
        <v>1908.3721</v>
      </c>
      <c r="BR921" s="5">
        <f>BA921 / 1000000</f>
        <v>1857.893448</v>
      </c>
      <c r="BS921" s="5">
        <f>BC921 / 1000000</f>
        <v>1243.3710000000001</v>
      </c>
      <c r="BT921" s="5">
        <f>BD921 / 1000000</f>
        <v>0</v>
      </c>
      <c r="BU921" s="5">
        <f>BF921 / 1000000</f>
        <v>995.36099999999999</v>
      </c>
      <c r="BV921" s="5">
        <f>BG921 / 1000000</f>
        <v>0</v>
      </c>
    </row>
    <row r="922" spans="1:74" x14ac:dyDescent="0.25">
      <c r="A922">
        <v>16</v>
      </c>
      <c r="B922" t="s">
        <v>60</v>
      </c>
      <c r="C922" t="s">
        <v>61</v>
      </c>
      <c r="D922">
        <v>2022</v>
      </c>
      <c r="E922" t="s">
        <v>62</v>
      </c>
      <c r="F922" t="s">
        <v>63</v>
      </c>
      <c r="G922">
        <v>2</v>
      </c>
      <c r="H922" t="s">
        <v>64</v>
      </c>
      <c r="I922" t="s">
        <v>3814</v>
      </c>
      <c r="J922" t="s">
        <v>1724</v>
      </c>
      <c r="K922" t="s">
        <v>1725</v>
      </c>
      <c r="L922" t="s">
        <v>3860</v>
      </c>
      <c r="M922" t="s">
        <v>1726</v>
      </c>
      <c r="N922" t="s">
        <v>3867</v>
      </c>
      <c r="O922" t="s">
        <v>626</v>
      </c>
      <c r="P922" t="s">
        <v>3886</v>
      </c>
      <c r="Q922" t="s">
        <v>677</v>
      </c>
      <c r="R922" t="s">
        <v>4094</v>
      </c>
      <c r="S922" t="s">
        <v>1824</v>
      </c>
      <c r="T922">
        <v>17</v>
      </c>
      <c r="U922">
        <v>5</v>
      </c>
      <c r="V922" t="s">
        <v>1833</v>
      </c>
      <c r="W922">
        <v>2</v>
      </c>
      <c r="X922" t="s">
        <v>76</v>
      </c>
      <c r="Y922">
        <v>1</v>
      </c>
      <c r="Z922" t="s">
        <v>73</v>
      </c>
      <c r="AA922">
        <v>1</v>
      </c>
      <c r="AB922" s="3">
        <v>100</v>
      </c>
      <c r="AC922" s="3">
        <v>100</v>
      </c>
      <c r="AD922" s="3">
        <v>100</v>
      </c>
      <c r="AE922" s="3">
        <v>100</v>
      </c>
      <c r="AF922" s="3">
        <v>100</v>
      </c>
      <c r="AG922" s="3">
        <v>100</v>
      </c>
      <c r="AH922" s="3">
        <v>100</v>
      </c>
      <c r="AI922" s="3">
        <v>100</v>
      </c>
      <c r="AJ922" s="3">
        <v>100</v>
      </c>
      <c r="AK922" s="3">
        <v>100</v>
      </c>
      <c r="AL922" s="3">
        <v>0</v>
      </c>
      <c r="AM922" s="3">
        <v>0</v>
      </c>
      <c r="AN922" s="3">
        <v>100</v>
      </c>
      <c r="AO922" s="3">
        <v>0</v>
      </c>
      <c r="AP922" s="3">
        <v>0</v>
      </c>
      <c r="AQ922" s="3" t="s">
        <v>77</v>
      </c>
      <c r="AR922" s="3" t="s">
        <v>77</v>
      </c>
      <c r="AS922" s="3" t="s">
        <v>77</v>
      </c>
      <c r="AT922" s="4">
        <v>263410000</v>
      </c>
      <c r="AU922" s="4">
        <v>232617000</v>
      </c>
      <c r="AV922" s="3">
        <v>88.31</v>
      </c>
      <c r="AW922" s="4">
        <v>749390000</v>
      </c>
      <c r="AX922" s="4">
        <v>703847144</v>
      </c>
      <c r="AY922" s="3">
        <v>93.92</v>
      </c>
      <c r="AZ922" s="4">
        <v>1053886300</v>
      </c>
      <c r="BA922" s="4">
        <v>1023760508</v>
      </c>
      <c r="BB922" s="3">
        <v>97.14</v>
      </c>
      <c r="BC922" s="4">
        <v>554093000</v>
      </c>
      <c r="BD922" s="4">
        <v>0</v>
      </c>
      <c r="BE922" s="3">
        <v>0</v>
      </c>
      <c r="BF922" s="4">
        <v>848389000</v>
      </c>
      <c r="BG922" s="4">
        <v>0</v>
      </c>
      <c r="BH922" s="3">
        <v>0</v>
      </c>
      <c r="BI922" s="4">
        <v>3469168300</v>
      </c>
      <c r="BJ922" s="4">
        <v>1960224652</v>
      </c>
      <c r="BK922" s="3">
        <v>56.5</v>
      </c>
      <c r="BL922" t="s">
        <v>1834</v>
      </c>
      <c r="BM922" s="5">
        <f>AT922 / 1000000</f>
        <v>263.41000000000003</v>
      </c>
      <c r="BN922" s="5">
        <f>AU922 / 1000000</f>
        <v>232.61699999999999</v>
      </c>
      <c r="BO922" s="5">
        <f>AW922 / 1000000</f>
        <v>749.39</v>
      </c>
      <c r="BP922" s="5">
        <f>AX922 / 1000000</f>
        <v>703.84714399999996</v>
      </c>
      <c r="BQ922" s="5">
        <f>AZ922 / 1000000</f>
        <v>1053.8862999999999</v>
      </c>
      <c r="BR922" s="5">
        <f>BA922 / 1000000</f>
        <v>1023.760508</v>
      </c>
      <c r="BS922" s="5">
        <f>BC922 / 1000000</f>
        <v>554.09299999999996</v>
      </c>
      <c r="BT922" s="5">
        <f>BD922 / 1000000</f>
        <v>0</v>
      </c>
      <c r="BU922" s="5">
        <f>BF922 / 1000000</f>
        <v>848.38900000000001</v>
      </c>
      <c r="BV922" s="5">
        <f>BG922 / 1000000</f>
        <v>0</v>
      </c>
    </row>
    <row r="923" spans="1:74" x14ac:dyDescent="0.25">
      <c r="A923">
        <v>16</v>
      </c>
      <c r="B923" t="s">
        <v>60</v>
      </c>
      <c r="C923" t="s">
        <v>61</v>
      </c>
      <c r="D923">
        <v>2022</v>
      </c>
      <c r="E923" t="s">
        <v>62</v>
      </c>
      <c r="F923" t="s">
        <v>63</v>
      </c>
      <c r="G923">
        <v>2</v>
      </c>
      <c r="H923" t="s">
        <v>64</v>
      </c>
      <c r="I923" t="s">
        <v>3814</v>
      </c>
      <c r="J923" t="s">
        <v>1724</v>
      </c>
      <c r="K923" t="s">
        <v>1725</v>
      </c>
      <c r="L923" t="s">
        <v>3860</v>
      </c>
      <c r="M923" t="s">
        <v>1726</v>
      </c>
      <c r="N923" t="s">
        <v>3867</v>
      </c>
      <c r="O923" t="s">
        <v>626</v>
      </c>
      <c r="P923" t="s">
        <v>3886</v>
      </c>
      <c r="Q923" t="s">
        <v>677</v>
      </c>
      <c r="R923" t="s">
        <v>4094</v>
      </c>
      <c r="S923" t="s">
        <v>1824</v>
      </c>
      <c r="T923">
        <v>17</v>
      </c>
      <c r="U923">
        <v>6</v>
      </c>
      <c r="V923" t="s">
        <v>1835</v>
      </c>
      <c r="W923">
        <v>1</v>
      </c>
      <c r="X923" t="s">
        <v>72</v>
      </c>
      <c r="Y923">
        <v>1</v>
      </c>
      <c r="Z923" t="s">
        <v>73</v>
      </c>
      <c r="AA923">
        <v>1</v>
      </c>
      <c r="AB923" s="3">
        <v>1292</v>
      </c>
      <c r="AC923" s="3">
        <v>1292</v>
      </c>
      <c r="AD923" s="3">
        <v>100</v>
      </c>
      <c r="AE923" s="3">
        <v>4950</v>
      </c>
      <c r="AF923" s="3">
        <v>4950</v>
      </c>
      <c r="AG923" s="3">
        <v>100</v>
      </c>
      <c r="AH923" s="3">
        <v>1183</v>
      </c>
      <c r="AI923" s="3">
        <v>1183</v>
      </c>
      <c r="AJ923" s="3">
        <v>100</v>
      </c>
      <c r="AK923" s="3">
        <v>370</v>
      </c>
      <c r="AL923" s="3">
        <v>0</v>
      </c>
      <c r="AM923" s="3">
        <v>0</v>
      </c>
      <c r="AN923" s="3">
        <v>153</v>
      </c>
      <c r="AO923" s="3">
        <v>0</v>
      </c>
      <c r="AP923" s="3">
        <v>0</v>
      </c>
      <c r="AQ923" s="3">
        <v>7948</v>
      </c>
      <c r="AR923" s="3">
        <v>7425</v>
      </c>
      <c r="AS923" s="3">
        <v>93.42</v>
      </c>
      <c r="AT923" s="4">
        <v>658814131</v>
      </c>
      <c r="AU923" s="4">
        <v>644978000</v>
      </c>
      <c r="AV923" s="3">
        <v>97.9</v>
      </c>
      <c r="AW923" s="4">
        <v>1294148000</v>
      </c>
      <c r="AX923" s="4">
        <v>1272316799</v>
      </c>
      <c r="AY923" s="3">
        <v>98.31</v>
      </c>
      <c r="AZ923" s="4">
        <v>2038137898</v>
      </c>
      <c r="BA923" s="4">
        <v>2012774233</v>
      </c>
      <c r="BB923" s="3">
        <v>98.76</v>
      </c>
      <c r="BC923" s="4">
        <v>1768085000</v>
      </c>
      <c r="BD923" s="4">
        <v>0</v>
      </c>
      <c r="BE923" s="3">
        <v>0</v>
      </c>
      <c r="BF923" s="4">
        <v>1018385000</v>
      </c>
      <c r="BG923" s="4">
        <v>0</v>
      </c>
      <c r="BH923" s="3">
        <v>0</v>
      </c>
      <c r="BI923" s="4">
        <v>6777570029</v>
      </c>
      <c r="BJ923" s="4">
        <v>3930069032</v>
      </c>
      <c r="BK923" s="3">
        <v>57.99</v>
      </c>
      <c r="BL923" t="s">
        <v>1836</v>
      </c>
      <c r="BM923" s="5">
        <f>AT923 / 1000000</f>
        <v>658.81413099999997</v>
      </c>
      <c r="BN923" s="5">
        <f>AU923 / 1000000</f>
        <v>644.97799999999995</v>
      </c>
      <c r="BO923" s="5">
        <f>AW923 / 1000000</f>
        <v>1294.1479999999999</v>
      </c>
      <c r="BP923" s="5">
        <f>AX923 / 1000000</f>
        <v>1272.3167989999999</v>
      </c>
      <c r="BQ923" s="5">
        <f>AZ923 / 1000000</f>
        <v>2038.137898</v>
      </c>
      <c r="BR923" s="5">
        <f>BA923 / 1000000</f>
        <v>2012.7742330000001</v>
      </c>
      <c r="BS923" s="5">
        <f>BC923 / 1000000</f>
        <v>1768.085</v>
      </c>
      <c r="BT923" s="5">
        <f>BD923 / 1000000</f>
        <v>0</v>
      </c>
      <c r="BU923" s="5">
        <f>BF923 / 1000000</f>
        <v>1018.385</v>
      </c>
      <c r="BV923" s="5">
        <f>BG923 / 1000000</f>
        <v>0</v>
      </c>
    </row>
    <row r="924" spans="1:74" x14ac:dyDescent="0.25">
      <c r="A924">
        <v>16</v>
      </c>
      <c r="B924" t="s">
        <v>60</v>
      </c>
      <c r="C924" t="s">
        <v>61</v>
      </c>
      <c r="D924">
        <v>2022</v>
      </c>
      <c r="E924" t="s">
        <v>62</v>
      </c>
      <c r="F924" t="s">
        <v>63</v>
      </c>
      <c r="G924">
        <v>2</v>
      </c>
      <c r="H924" t="s">
        <v>64</v>
      </c>
      <c r="I924" t="s">
        <v>3814</v>
      </c>
      <c r="J924" t="s">
        <v>1724</v>
      </c>
      <c r="K924" t="s">
        <v>1725</v>
      </c>
      <c r="L924" t="s">
        <v>3860</v>
      </c>
      <c r="M924" t="s">
        <v>1726</v>
      </c>
      <c r="N924" t="s">
        <v>3867</v>
      </c>
      <c r="O924" t="s">
        <v>626</v>
      </c>
      <c r="P924" t="s">
        <v>3886</v>
      </c>
      <c r="Q924" t="s">
        <v>677</v>
      </c>
      <c r="R924" t="s">
        <v>4094</v>
      </c>
      <c r="S924" t="s">
        <v>1824</v>
      </c>
      <c r="T924">
        <v>17</v>
      </c>
      <c r="U924">
        <v>7</v>
      </c>
      <c r="V924" t="s">
        <v>1837</v>
      </c>
      <c r="W924">
        <v>2</v>
      </c>
      <c r="X924" t="s">
        <v>76</v>
      </c>
      <c r="Y924">
        <v>1</v>
      </c>
      <c r="Z924" t="s">
        <v>73</v>
      </c>
      <c r="AA924">
        <v>1</v>
      </c>
      <c r="AB924" s="3">
        <v>100</v>
      </c>
      <c r="AC924" s="3">
        <v>100</v>
      </c>
      <c r="AD924" s="3">
        <v>100</v>
      </c>
      <c r="AE924" s="3">
        <v>100</v>
      </c>
      <c r="AF924" s="3">
        <v>100</v>
      </c>
      <c r="AG924" s="3">
        <v>100</v>
      </c>
      <c r="AH924" s="3">
        <v>100</v>
      </c>
      <c r="AI924" s="3">
        <v>100</v>
      </c>
      <c r="AJ924" s="3">
        <v>100</v>
      </c>
      <c r="AK924" s="3">
        <v>100</v>
      </c>
      <c r="AL924" s="3">
        <v>0</v>
      </c>
      <c r="AM924" s="3">
        <v>0</v>
      </c>
      <c r="AN924" s="3">
        <v>100</v>
      </c>
      <c r="AO924" s="3">
        <v>0</v>
      </c>
      <c r="AP924" s="3">
        <v>0</v>
      </c>
      <c r="AQ924" s="3" t="s">
        <v>77</v>
      </c>
      <c r="AR924" s="3" t="s">
        <v>77</v>
      </c>
      <c r="AS924" s="3" t="s">
        <v>77</v>
      </c>
      <c r="AT924" s="4">
        <v>450000000</v>
      </c>
      <c r="AU924" s="4">
        <v>447516000</v>
      </c>
      <c r="AV924" s="3">
        <v>99.45</v>
      </c>
      <c r="AW924" s="4">
        <v>557942070</v>
      </c>
      <c r="AX924" s="4">
        <v>556933365</v>
      </c>
      <c r="AY924" s="3">
        <v>99.82</v>
      </c>
      <c r="AZ924" s="4">
        <v>664063000</v>
      </c>
      <c r="BA924" s="4">
        <v>664063000</v>
      </c>
      <c r="BB924" s="3">
        <v>100</v>
      </c>
      <c r="BC924" s="4">
        <v>758280000</v>
      </c>
      <c r="BD924" s="4">
        <v>0</v>
      </c>
      <c r="BE924" s="3">
        <v>0</v>
      </c>
      <c r="BF924" s="4">
        <v>450000000</v>
      </c>
      <c r="BG924" s="4">
        <v>0</v>
      </c>
      <c r="BH924" s="3">
        <v>0</v>
      </c>
      <c r="BI924" s="4">
        <v>2880285070</v>
      </c>
      <c r="BJ924" s="4">
        <v>1668512365</v>
      </c>
      <c r="BK924" s="3">
        <v>57.93</v>
      </c>
      <c r="BL924" t="s">
        <v>1838</v>
      </c>
      <c r="BM924" s="5">
        <f>AT924 / 1000000</f>
        <v>450</v>
      </c>
      <c r="BN924" s="5">
        <f>AU924 / 1000000</f>
        <v>447.51600000000002</v>
      </c>
      <c r="BO924" s="5">
        <f>AW924 / 1000000</f>
        <v>557.94206999999994</v>
      </c>
      <c r="BP924" s="5">
        <f>AX924 / 1000000</f>
        <v>556.93336499999998</v>
      </c>
      <c r="BQ924" s="5">
        <f>AZ924 / 1000000</f>
        <v>664.06299999999999</v>
      </c>
      <c r="BR924" s="5">
        <f>BA924 / 1000000</f>
        <v>664.06299999999999</v>
      </c>
      <c r="BS924" s="5">
        <f>BC924 / 1000000</f>
        <v>758.28</v>
      </c>
      <c r="BT924" s="5">
        <f>BD924 / 1000000</f>
        <v>0</v>
      </c>
      <c r="BU924" s="5">
        <f>BF924 / 1000000</f>
        <v>450</v>
      </c>
      <c r="BV924" s="5">
        <f>BG924 / 1000000</f>
        <v>0</v>
      </c>
    </row>
    <row r="925" spans="1:74" x14ac:dyDescent="0.25">
      <c r="A925">
        <v>16</v>
      </c>
      <c r="B925" t="s">
        <v>60</v>
      </c>
      <c r="C925" t="s">
        <v>61</v>
      </c>
      <c r="D925">
        <v>2022</v>
      </c>
      <c r="E925" t="s">
        <v>62</v>
      </c>
      <c r="F925" t="s">
        <v>63</v>
      </c>
      <c r="G925">
        <v>2</v>
      </c>
      <c r="H925" t="s">
        <v>64</v>
      </c>
      <c r="I925" t="s">
        <v>3814</v>
      </c>
      <c r="J925" t="s">
        <v>1724</v>
      </c>
      <c r="K925" t="s">
        <v>1725</v>
      </c>
      <c r="L925" t="s">
        <v>3860</v>
      </c>
      <c r="M925" t="s">
        <v>1726</v>
      </c>
      <c r="N925" t="s">
        <v>3867</v>
      </c>
      <c r="O925" t="s">
        <v>626</v>
      </c>
      <c r="P925" t="s">
        <v>3907</v>
      </c>
      <c r="Q925" t="s">
        <v>1839</v>
      </c>
      <c r="R925" t="s">
        <v>4095</v>
      </c>
      <c r="S925" t="s">
        <v>1840</v>
      </c>
      <c r="T925">
        <v>17</v>
      </c>
      <c r="U925">
        <v>1</v>
      </c>
      <c r="V925" t="s">
        <v>1841</v>
      </c>
      <c r="W925">
        <v>1</v>
      </c>
      <c r="X925" t="s">
        <v>72</v>
      </c>
      <c r="Y925">
        <v>1</v>
      </c>
      <c r="Z925" t="s">
        <v>73</v>
      </c>
      <c r="AA925">
        <v>1</v>
      </c>
      <c r="AB925" s="3">
        <v>12.5</v>
      </c>
      <c r="AC925" s="3">
        <v>11.63</v>
      </c>
      <c r="AD925" s="3">
        <v>93.04</v>
      </c>
      <c r="AE925" s="3">
        <v>25.87</v>
      </c>
      <c r="AF925" s="3">
        <v>25.62</v>
      </c>
      <c r="AG925" s="3">
        <v>99.03</v>
      </c>
      <c r="AH925" s="3">
        <v>25.25</v>
      </c>
      <c r="AI925" s="3">
        <v>25.25</v>
      </c>
      <c r="AJ925" s="3">
        <v>100</v>
      </c>
      <c r="AK925" s="3">
        <v>25</v>
      </c>
      <c r="AL925" s="3">
        <v>0</v>
      </c>
      <c r="AM925" s="3">
        <v>0</v>
      </c>
      <c r="AN925" s="3">
        <v>12.5</v>
      </c>
      <c r="AO925" s="3">
        <v>0</v>
      </c>
      <c r="AP925" s="3">
        <v>0</v>
      </c>
      <c r="AQ925" s="3">
        <v>100</v>
      </c>
      <c r="AR925" s="3">
        <v>62.5</v>
      </c>
      <c r="AS925" s="3">
        <v>62.5</v>
      </c>
      <c r="AT925" s="4">
        <v>553758000</v>
      </c>
      <c r="AU925" s="4">
        <v>523244900</v>
      </c>
      <c r="AV925" s="3">
        <v>94.49</v>
      </c>
      <c r="AW925" s="4">
        <v>956528000</v>
      </c>
      <c r="AX925" s="4">
        <v>937443033</v>
      </c>
      <c r="AY925" s="3">
        <v>98</v>
      </c>
      <c r="AZ925" s="4">
        <v>2047846100</v>
      </c>
      <c r="BA925" s="4">
        <v>2034028233</v>
      </c>
      <c r="BB925" s="3">
        <v>99.33</v>
      </c>
      <c r="BC925" s="4">
        <v>1907561000</v>
      </c>
      <c r="BD925" s="4">
        <v>0</v>
      </c>
      <c r="BE925" s="3">
        <v>0</v>
      </c>
      <c r="BF925" s="4">
        <v>719039000</v>
      </c>
      <c r="BG925" s="4">
        <v>0</v>
      </c>
      <c r="BH925" s="3">
        <v>0</v>
      </c>
      <c r="BI925" s="4">
        <v>6184732100</v>
      </c>
      <c r="BJ925" s="4">
        <v>3494716166</v>
      </c>
      <c r="BK925" s="3">
        <v>56.51</v>
      </c>
      <c r="BL925" t="s">
        <v>1842</v>
      </c>
      <c r="BM925" s="5">
        <f>AT925 / 1000000</f>
        <v>553.75800000000004</v>
      </c>
      <c r="BN925" s="5">
        <f>AU925 / 1000000</f>
        <v>523.24490000000003</v>
      </c>
      <c r="BO925" s="5">
        <f>AW925 / 1000000</f>
        <v>956.52800000000002</v>
      </c>
      <c r="BP925" s="5">
        <f>AX925 / 1000000</f>
        <v>937.44303300000001</v>
      </c>
      <c r="BQ925" s="5">
        <f>AZ925 / 1000000</f>
        <v>2047.8461</v>
      </c>
      <c r="BR925" s="5">
        <f>BA925 / 1000000</f>
        <v>2034.028233</v>
      </c>
      <c r="BS925" s="5">
        <f>BC925 / 1000000</f>
        <v>1907.5609999999999</v>
      </c>
      <c r="BT925" s="5">
        <f>BD925 / 1000000</f>
        <v>0</v>
      </c>
      <c r="BU925" s="5">
        <f>BF925 / 1000000</f>
        <v>719.03899999999999</v>
      </c>
      <c r="BV925" s="5">
        <f>BG925 / 1000000</f>
        <v>0</v>
      </c>
    </row>
    <row r="926" spans="1:74" x14ac:dyDescent="0.25">
      <c r="A926">
        <v>16</v>
      </c>
      <c r="B926" t="s">
        <v>60</v>
      </c>
      <c r="C926" t="s">
        <v>61</v>
      </c>
      <c r="D926">
        <v>2022</v>
      </c>
      <c r="E926" t="s">
        <v>62</v>
      </c>
      <c r="F926" t="s">
        <v>63</v>
      </c>
      <c r="G926">
        <v>2</v>
      </c>
      <c r="H926" t="s">
        <v>64</v>
      </c>
      <c r="I926" t="s">
        <v>3814</v>
      </c>
      <c r="J926" t="s">
        <v>1724</v>
      </c>
      <c r="K926" t="s">
        <v>1725</v>
      </c>
      <c r="L926" t="s">
        <v>3860</v>
      </c>
      <c r="M926" t="s">
        <v>1726</v>
      </c>
      <c r="N926" t="s">
        <v>3867</v>
      </c>
      <c r="O926" t="s">
        <v>626</v>
      </c>
      <c r="P926" t="s">
        <v>3907</v>
      </c>
      <c r="Q926" t="s">
        <v>1839</v>
      </c>
      <c r="R926" t="s">
        <v>4095</v>
      </c>
      <c r="S926" t="s">
        <v>1840</v>
      </c>
      <c r="T926">
        <v>17</v>
      </c>
      <c r="U926">
        <v>2</v>
      </c>
      <c r="V926" t="s">
        <v>1843</v>
      </c>
      <c r="W926">
        <v>1</v>
      </c>
      <c r="X926" t="s">
        <v>72</v>
      </c>
      <c r="Y926">
        <v>1</v>
      </c>
      <c r="Z926" t="s">
        <v>73</v>
      </c>
      <c r="AA926">
        <v>1</v>
      </c>
      <c r="AB926" s="3">
        <v>12.5</v>
      </c>
      <c r="AC926" s="3">
        <v>11.63</v>
      </c>
      <c r="AD926" s="3">
        <v>93.04</v>
      </c>
      <c r="AE926" s="3">
        <v>25.87</v>
      </c>
      <c r="AF926" s="3">
        <v>25.82</v>
      </c>
      <c r="AG926" s="3">
        <v>99.81</v>
      </c>
      <c r="AH926" s="3">
        <v>25.05</v>
      </c>
      <c r="AI926" s="3">
        <v>25.05</v>
      </c>
      <c r="AJ926" s="3">
        <v>100</v>
      </c>
      <c r="AK926" s="3">
        <v>25</v>
      </c>
      <c r="AL926" s="3">
        <v>0</v>
      </c>
      <c r="AM926" s="3">
        <v>0</v>
      </c>
      <c r="AN926" s="3">
        <v>12.5</v>
      </c>
      <c r="AO926" s="3">
        <v>0</v>
      </c>
      <c r="AP926" s="3">
        <v>0</v>
      </c>
      <c r="AQ926" s="3">
        <v>100</v>
      </c>
      <c r="AR926" s="3">
        <v>62.5</v>
      </c>
      <c r="AS926" s="3">
        <v>62.5</v>
      </c>
      <c r="AT926" s="4">
        <v>937597000</v>
      </c>
      <c r="AU926" s="4">
        <v>926364000</v>
      </c>
      <c r="AV926" s="3">
        <v>98.8</v>
      </c>
      <c r="AW926" s="4">
        <v>1985589466</v>
      </c>
      <c r="AX926" s="4">
        <v>1926967066</v>
      </c>
      <c r="AY926" s="3">
        <v>97.05</v>
      </c>
      <c r="AZ926" s="4">
        <v>3616197633</v>
      </c>
      <c r="BA926" s="4">
        <v>3597713162</v>
      </c>
      <c r="BB926" s="3">
        <v>99.49</v>
      </c>
      <c r="BC926" s="4">
        <v>3197048000</v>
      </c>
      <c r="BD926" s="4">
        <v>0</v>
      </c>
      <c r="BE926" s="3">
        <v>0</v>
      </c>
      <c r="BF926" s="4">
        <v>1215000000</v>
      </c>
      <c r="BG926" s="4">
        <v>0</v>
      </c>
      <c r="BH926" s="3">
        <v>0</v>
      </c>
      <c r="BI926" s="4">
        <v>10951432099</v>
      </c>
      <c r="BJ926" s="4">
        <v>6451044228</v>
      </c>
      <c r="BK926" s="3">
        <v>58.91</v>
      </c>
      <c r="BL926" t="s">
        <v>1844</v>
      </c>
      <c r="BM926" s="5">
        <f>AT926 / 1000000</f>
        <v>937.59699999999998</v>
      </c>
      <c r="BN926" s="5">
        <f>AU926 / 1000000</f>
        <v>926.36400000000003</v>
      </c>
      <c r="BO926" s="5">
        <f>AW926 / 1000000</f>
        <v>1985.5894659999999</v>
      </c>
      <c r="BP926" s="5">
        <f>AX926 / 1000000</f>
        <v>1926.9670659999999</v>
      </c>
      <c r="BQ926" s="5">
        <f>AZ926 / 1000000</f>
        <v>3616.1976330000002</v>
      </c>
      <c r="BR926" s="5">
        <f>BA926 / 1000000</f>
        <v>3597.713162</v>
      </c>
      <c r="BS926" s="5">
        <f>BC926 / 1000000</f>
        <v>3197.0479999999998</v>
      </c>
      <c r="BT926" s="5">
        <f>BD926 / 1000000</f>
        <v>0</v>
      </c>
      <c r="BU926" s="5">
        <f>BF926 / 1000000</f>
        <v>1215</v>
      </c>
      <c r="BV926" s="5">
        <f>BG926 / 1000000</f>
        <v>0</v>
      </c>
    </row>
    <row r="927" spans="1:74" x14ac:dyDescent="0.25">
      <c r="A927">
        <v>16</v>
      </c>
      <c r="B927" t="s">
        <v>60</v>
      </c>
      <c r="C927" t="s">
        <v>61</v>
      </c>
      <c r="D927">
        <v>2022</v>
      </c>
      <c r="E927" t="s">
        <v>62</v>
      </c>
      <c r="F927" t="s">
        <v>63</v>
      </c>
      <c r="G927">
        <v>2</v>
      </c>
      <c r="H927" t="s">
        <v>64</v>
      </c>
      <c r="I927" t="s">
        <v>3814</v>
      </c>
      <c r="J927" t="s">
        <v>1724</v>
      </c>
      <c r="K927" t="s">
        <v>1725</v>
      </c>
      <c r="L927" t="s">
        <v>3860</v>
      </c>
      <c r="M927" t="s">
        <v>1726</v>
      </c>
      <c r="N927" t="s">
        <v>3867</v>
      </c>
      <c r="O927" t="s">
        <v>626</v>
      </c>
      <c r="P927" t="s">
        <v>3907</v>
      </c>
      <c r="Q927" t="s">
        <v>1839</v>
      </c>
      <c r="R927" t="s">
        <v>4095</v>
      </c>
      <c r="S927" t="s">
        <v>1840</v>
      </c>
      <c r="T927">
        <v>17</v>
      </c>
      <c r="U927">
        <v>3</v>
      </c>
      <c r="V927" t="s">
        <v>1803</v>
      </c>
      <c r="W927">
        <v>1</v>
      </c>
      <c r="X927" t="s">
        <v>72</v>
      </c>
      <c r="Y927">
        <v>1</v>
      </c>
      <c r="Z927" t="s">
        <v>73</v>
      </c>
      <c r="AA927">
        <v>1</v>
      </c>
      <c r="AB927" s="3">
        <v>12.5</v>
      </c>
      <c r="AC927" s="3">
        <v>12.04</v>
      </c>
      <c r="AD927" s="3">
        <v>96.32</v>
      </c>
      <c r="AE927" s="3">
        <v>25.46</v>
      </c>
      <c r="AF927" s="3">
        <v>25.46</v>
      </c>
      <c r="AG927" s="3">
        <v>100</v>
      </c>
      <c r="AH927" s="3">
        <v>25</v>
      </c>
      <c r="AI927" s="3">
        <v>24</v>
      </c>
      <c r="AJ927" s="3">
        <v>96</v>
      </c>
      <c r="AK927" s="3">
        <v>25</v>
      </c>
      <c r="AL927" s="3">
        <v>0</v>
      </c>
      <c r="AM927" s="3">
        <v>0</v>
      </c>
      <c r="AN927" s="3">
        <v>12.5</v>
      </c>
      <c r="AO927" s="3">
        <v>0</v>
      </c>
      <c r="AP927" s="3">
        <v>0</v>
      </c>
      <c r="AQ927" s="3">
        <v>100</v>
      </c>
      <c r="AR927" s="3">
        <v>61.5</v>
      </c>
      <c r="AS927" s="3">
        <v>61.5</v>
      </c>
      <c r="AT927" s="4">
        <v>428958000</v>
      </c>
      <c r="AU927" s="4">
        <v>426452000</v>
      </c>
      <c r="AV927" s="3">
        <v>99.41</v>
      </c>
      <c r="AW927" s="4">
        <v>1650484302</v>
      </c>
      <c r="AX927" s="4">
        <v>1650086634</v>
      </c>
      <c r="AY927" s="3">
        <v>99.98</v>
      </c>
      <c r="AZ927" s="4">
        <v>1298561333</v>
      </c>
      <c r="BA927" s="4">
        <v>1293137100</v>
      </c>
      <c r="BB927" s="3">
        <v>99.58</v>
      </c>
      <c r="BC927" s="4">
        <v>1072507000</v>
      </c>
      <c r="BD927" s="4">
        <v>0</v>
      </c>
      <c r="BE927" s="3">
        <v>0</v>
      </c>
      <c r="BF927" s="4">
        <v>500000000</v>
      </c>
      <c r="BG927" s="4">
        <v>0</v>
      </c>
      <c r="BH927" s="3">
        <v>0</v>
      </c>
      <c r="BI927" s="4">
        <v>4950510635</v>
      </c>
      <c r="BJ927" s="4">
        <v>3369675734</v>
      </c>
      <c r="BK927" s="3">
        <v>68.069999999999993</v>
      </c>
      <c r="BL927" t="s">
        <v>1845</v>
      </c>
      <c r="BM927" s="5">
        <f>AT927 / 1000000</f>
        <v>428.95800000000003</v>
      </c>
      <c r="BN927" s="5">
        <f>AU927 / 1000000</f>
        <v>426.452</v>
      </c>
      <c r="BO927" s="5">
        <f>AW927 / 1000000</f>
        <v>1650.4843020000001</v>
      </c>
      <c r="BP927" s="5">
        <f>AX927 / 1000000</f>
        <v>1650.086634</v>
      </c>
      <c r="BQ927" s="5">
        <f>AZ927 / 1000000</f>
        <v>1298.5613330000001</v>
      </c>
      <c r="BR927" s="5">
        <f>BA927 / 1000000</f>
        <v>1293.1370999999999</v>
      </c>
      <c r="BS927" s="5">
        <f>BC927 / 1000000</f>
        <v>1072.5070000000001</v>
      </c>
      <c r="BT927" s="5">
        <f>BD927 / 1000000</f>
        <v>0</v>
      </c>
      <c r="BU927" s="5">
        <f>BF927 / 1000000</f>
        <v>500</v>
      </c>
      <c r="BV927" s="5">
        <f>BG927 / 1000000</f>
        <v>0</v>
      </c>
    </row>
    <row r="928" spans="1:74" x14ac:dyDescent="0.25">
      <c r="A928">
        <v>16</v>
      </c>
      <c r="B928" t="s">
        <v>60</v>
      </c>
      <c r="C928" t="s">
        <v>61</v>
      </c>
      <c r="D928">
        <v>2022</v>
      </c>
      <c r="E928" t="s">
        <v>62</v>
      </c>
      <c r="F928" t="s">
        <v>63</v>
      </c>
      <c r="G928">
        <v>2</v>
      </c>
      <c r="H928" t="s">
        <v>64</v>
      </c>
      <c r="I928" t="s">
        <v>3814</v>
      </c>
      <c r="J928" t="s">
        <v>1724</v>
      </c>
      <c r="K928" t="s">
        <v>1725</v>
      </c>
      <c r="L928" t="s">
        <v>3860</v>
      </c>
      <c r="M928" t="s">
        <v>1726</v>
      </c>
      <c r="N928" t="s">
        <v>3867</v>
      </c>
      <c r="O928" t="s">
        <v>626</v>
      </c>
      <c r="P928" t="s">
        <v>3907</v>
      </c>
      <c r="Q928" t="s">
        <v>1839</v>
      </c>
      <c r="R928" t="s">
        <v>4095</v>
      </c>
      <c r="S928" t="s">
        <v>1840</v>
      </c>
      <c r="T928">
        <v>17</v>
      </c>
      <c r="U928">
        <v>4</v>
      </c>
      <c r="V928" t="s">
        <v>1846</v>
      </c>
      <c r="W928">
        <v>1</v>
      </c>
      <c r="X928" t="s">
        <v>72</v>
      </c>
      <c r="Y928">
        <v>1</v>
      </c>
      <c r="Z928" t="s">
        <v>73</v>
      </c>
      <c r="AA928">
        <v>1</v>
      </c>
      <c r="AB928" s="3">
        <v>0.15</v>
      </c>
      <c r="AC928" s="3">
        <v>0.15</v>
      </c>
      <c r="AD928" s="3">
        <v>100</v>
      </c>
      <c r="AE928" s="3">
        <v>0.25</v>
      </c>
      <c r="AF928" s="3">
        <v>0.24</v>
      </c>
      <c r="AG928" s="3">
        <v>96</v>
      </c>
      <c r="AH928" s="3">
        <v>0.25</v>
      </c>
      <c r="AI928" s="3">
        <v>0.25</v>
      </c>
      <c r="AJ928" s="3">
        <v>100</v>
      </c>
      <c r="AK928" s="3">
        <v>0.24</v>
      </c>
      <c r="AL928" s="3">
        <v>0</v>
      </c>
      <c r="AM928" s="3">
        <v>0</v>
      </c>
      <c r="AN928" s="3">
        <v>0.12</v>
      </c>
      <c r="AO928" s="3">
        <v>0</v>
      </c>
      <c r="AP928" s="3">
        <v>0</v>
      </c>
      <c r="AQ928" s="3">
        <v>1</v>
      </c>
      <c r="AR928" s="3">
        <v>0.64</v>
      </c>
      <c r="AS928" s="3">
        <v>64</v>
      </c>
      <c r="AT928" s="4">
        <v>1735392000</v>
      </c>
      <c r="AU928" s="4">
        <v>1347693630</v>
      </c>
      <c r="AV928" s="3">
        <v>77.66</v>
      </c>
      <c r="AW928" s="4">
        <v>2401606046</v>
      </c>
      <c r="AX928" s="4">
        <v>2184506284</v>
      </c>
      <c r="AY928" s="3">
        <v>90.96</v>
      </c>
      <c r="AZ928" s="4">
        <v>4387785600</v>
      </c>
      <c r="BA928" s="4">
        <v>4338119988</v>
      </c>
      <c r="BB928" s="3">
        <v>98.87</v>
      </c>
      <c r="BC928" s="4">
        <v>3751950000</v>
      </c>
      <c r="BD928" s="4">
        <v>0</v>
      </c>
      <c r="BE928" s="3">
        <v>0</v>
      </c>
      <c r="BF928" s="4">
        <v>1870670000</v>
      </c>
      <c r="BG928" s="4">
        <v>0</v>
      </c>
      <c r="BH928" s="3">
        <v>0</v>
      </c>
      <c r="BI928" s="4">
        <v>14147403646</v>
      </c>
      <c r="BJ928" s="4">
        <v>7870319902</v>
      </c>
      <c r="BK928" s="3">
        <v>55.63</v>
      </c>
      <c r="BL928" t="s">
        <v>1847</v>
      </c>
      <c r="BM928" s="5">
        <f>AT928 / 1000000</f>
        <v>1735.3920000000001</v>
      </c>
      <c r="BN928" s="5">
        <f>AU928 / 1000000</f>
        <v>1347.69363</v>
      </c>
      <c r="BO928" s="5">
        <f>AW928 / 1000000</f>
        <v>2401.6060459999999</v>
      </c>
      <c r="BP928" s="5">
        <f>AX928 / 1000000</f>
        <v>2184.5062840000001</v>
      </c>
      <c r="BQ928" s="5">
        <f>AZ928 / 1000000</f>
        <v>4387.7856000000002</v>
      </c>
      <c r="BR928" s="5">
        <f>BA928 / 1000000</f>
        <v>4338.1199880000004</v>
      </c>
      <c r="BS928" s="5">
        <f>BC928 / 1000000</f>
        <v>3751.95</v>
      </c>
      <c r="BT928" s="5">
        <f>BD928 / 1000000</f>
        <v>0</v>
      </c>
      <c r="BU928" s="5">
        <f>BF928 / 1000000</f>
        <v>1870.67</v>
      </c>
      <c r="BV928" s="5">
        <f>BG928 / 1000000</f>
        <v>0</v>
      </c>
    </row>
    <row r="929" spans="1:74" x14ac:dyDescent="0.25">
      <c r="A929">
        <v>16</v>
      </c>
      <c r="B929" t="s">
        <v>60</v>
      </c>
      <c r="C929" t="s">
        <v>61</v>
      </c>
      <c r="D929">
        <v>2022</v>
      </c>
      <c r="E929" t="s">
        <v>62</v>
      </c>
      <c r="F929" t="s">
        <v>63</v>
      </c>
      <c r="G929">
        <v>2</v>
      </c>
      <c r="H929" t="s">
        <v>64</v>
      </c>
      <c r="I929" t="s">
        <v>3814</v>
      </c>
      <c r="J929" t="s">
        <v>1724</v>
      </c>
      <c r="K929" t="s">
        <v>1725</v>
      </c>
      <c r="L929" t="s">
        <v>3860</v>
      </c>
      <c r="M929" t="s">
        <v>1726</v>
      </c>
      <c r="N929" t="s">
        <v>3867</v>
      </c>
      <c r="O929" t="s">
        <v>626</v>
      </c>
      <c r="P929" t="s">
        <v>3907</v>
      </c>
      <c r="Q929" t="s">
        <v>1839</v>
      </c>
      <c r="R929" t="s">
        <v>4095</v>
      </c>
      <c r="S929" t="s">
        <v>1840</v>
      </c>
      <c r="T929">
        <v>17</v>
      </c>
      <c r="U929">
        <v>5</v>
      </c>
      <c r="V929" t="s">
        <v>1848</v>
      </c>
      <c r="W929">
        <v>1</v>
      </c>
      <c r="X929" t="s">
        <v>72</v>
      </c>
      <c r="Y929">
        <v>1</v>
      </c>
      <c r="Z929" t="s">
        <v>73</v>
      </c>
      <c r="AA929">
        <v>1</v>
      </c>
      <c r="AB929" s="3">
        <v>1</v>
      </c>
      <c r="AC929" s="3">
        <v>1</v>
      </c>
      <c r="AD929" s="3">
        <v>100</v>
      </c>
      <c r="AE929" s="3">
        <v>1</v>
      </c>
      <c r="AF929" s="3">
        <v>1</v>
      </c>
      <c r="AG929" s="3">
        <v>100</v>
      </c>
      <c r="AH929" s="3">
        <v>1</v>
      </c>
      <c r="AI929" s="3">
        <v>1</v>
      </c>
      <c r="AJ929" s="3">
        <v>100</v>
      </c>
      <c r="AK929" s="3">
        <v>1</v>
      </c>
      <c r="AL929" s="3">
        <v>0</v>
      </c>
      <c r="AM929" s="3">
        <v>0</v>
      </c>
      <c r="AN929" s="3">
        <v>1</v>
      </c>
      <c r="AO929" s="3">
        <v>0</v>
      </c>
      <c r="AP929" s="3">
        <v>0</v>
      </c>
      <c r="AQ929" s="3">
        <v>5</v>
      </c>
      <c r="AR929" s="3">
        <v>3</v>
      </c>
      <c r="AS929" s="3">
        <v>60</v>
      </c>
      <c r="AT929" s="4">
        <v>101225000</v>
      </c>
      <c r="AU929" s="4">
        <v>87442000</v>
      </c>
      <c r="AV929" s="3">
        <v>86.38</v>
      </c>
      <c r="AW929" s="4">
        <v>204662000</v>
      </c>
      <c r="AX929" s="4">
        <v>200436367</v>
      </c>
      <c r="AY929" s="3">
        <v>97.94</v>
      </c>
      <c r="AZ929" s="4">
        <v>231836334</v>
      </c>
      <c r="BA929" s="4">
        <v>231836334</v>
      </c>
      <c r="BB929" s="3">
        <v>100</v>
      </c>
      <c r="BC929" s="4">
        <v>234762000</v>
      </c>
      <c r="BD929" s="4">
        <v>0</v>
      </c>
      <c r="BE929" s="3">
        <v>0</v>
      </c>
      <c r="BF929" s="4">
        <v>135344000</v>
      </c>
      <c r="BG929" s="4">
        <v>0</v>
      </c>
      <c r="BH929" s="3">
        <v>0</v>
      </c>
      <c r="BI929" s="4">
        <v>907829334</v>
      </c>
      <c r="BJ929" s="4">
        <v>519714701</v>
      </c>
      <c r="BK929" s="3">
        <v>57.25</v>
      </c>
      <c r="BL929" t="s">
        <v>1849</v>
      </c>
      <c r="BM929" s="5">
        <f>AT929 / 1000000</f>
        <v>101.22499999999999</v>
      </c>
      <c r="BN929" s="5">
        <f>AU929 / 1000000</f>
        <v>87.441999999999993</v>
      </c>
      <c r="BO929" s="5">
        <f>AW929 / 1000000</f>
        <v>204.66200000000001</v>
      </c>
      <c r="BP929" s="5">
        <f>AX929 / 1000000</f>
        <v>200.43636699999999</v>
      </c>
      <c r="BQ929" s="5">
        <f>AZ929 / 1000000</f>
        <v>231.83633399999999</v>
      </c>
      <c r="BR929" s="5">
        <f>BA929 / 1000000</f>
        <v>231.83633399999999</v>
      </c>
      <c r="BS929" s="5">
        <f>BC929 / 1000000</f>
        <v>234.762</v>
      </c>
      <c r="BT929" s="5">
        <f>BD929 / 1000000</f>
        <v>0</v>
      </c>
      <c r="BU929" s="5">
        <f>BF929 / 1000000</f>
        <v>135.34399999999999</v>
      </c>
      <c r="BV929" s="5">
        <f>BG929 / 1000000</f>
        <v>0</v>
      </c>
    </row>
    <row r="930" spans="1:74" x14ac:dyDescent="0.25">
      <c r="A930">
        <v>16</v>
      </c>
      <c r="B930" t="s">
        <v>60</v>
      </c>
      <c r="C930" t="s">
        <v>61</v>
      </c>
      <c r="D930">
        <v>2022</v>
      </c>
      <c r="E930" t="s">
        <v>62</v>
      </c>
      <c r="F930" t="s">
        <v>63</v>
      </c>
      <c r="G930">
        <v>2</v>
      </c>
      <c r="H930" t="s">
        <v>64</v>
      </c>
      <c r="I930" t="s">
        <v>3814</v>
      </c>
      <c r="J930" t="s">
        <v>1724</v>
      </c>
      <c r="K930" t="s">
        <v>1725</v>
      </c>
      <c r="L930" t="s">
        <v>3860</v>
      </c>
      <c r="M930" t="s">
        <v>1726</v>
      </c>
      <c r="N930" t="s">
        <v>3867</v>
      </c>
      <c r="O930" t="s">
        <v>626</v>
      </c>
      <c r="P930" t="s">
        <v>3908</v>
      </c>
      <c r="Q930" t="s">
        <v>1850</v>
      </c>
      <c r="R930" t="s">
        <v>4096</v>
      </c>
      <c r="S930" t="s">
        <v>1851</v>
      </c>
      <c r="T930">
        <v>16</v>
      </c>
      <c r="U930">
        <v>1</v>
      </c>
      <c r="V930" t="s">
        <v>1852</v>
      </c>
      <c r="W930">
        <v>2</v>
      </c>
      <c r="X930" t="s">
        <v>76</v>
      </c>
      <c r="Y930">
        <v>1</v>
      </c>
      <c r="Z930" t="s">
        <v>73</v>
      </c>
      <c r="AA930">
        <v>1</v>
      </c>
      <c r="AB930" s="3">
        <v>1</v>
      </c>
      <c r="AC930" s="3">
        <v>1</v>
      </c>
      <c r="AD930" s="3">
        <v>100</v>
      </c>
      <c r="AE930" s="3">
        <v>1</v>
      </c>
      <c r="AF930" s="3">
        <v>1</v>
      </c>
      <c r="AG930" s="3">
        <v>100</v>
      </c>
      <c r="AH930" s="3">
        <v>1</v>
      </c>
      <c r="AI930" s="3">
        <v>1</v>
      </c>
      <c r="AJ930" s="3">
        <v>100</v>
      </c>
      <c r="AK930" s="3">
        <v>1</v>
      </c>
      <c r="AL930" s="3">
        <v>0</v>
      </c>
      <c r="AM930" s="3">
        <v>0</v>
      </c>
      <c r="AN930" s="3">
        <v>1</v>
      </c>
      <c r="AO930" s="3">
        <v>0</v>
      </c>
      <c r="AP930" s="3">
        <v>0</v>
      </c>
      <c r="AQ930" s="3" t="s">
        <v>77</v>
      </c>
      <c r="AR930" s="3" t="s">
        <v>77</v>
      </c>
      <c r="AS930" s="3" t="s">
        <v>77</v>
      </c>
      <c r="AT930" s="4">
        <v>2729118190</v>
      </c>
      <c r="AU930" s="4">
        <v>2693651241</v>
      </c>
      <c r="AV930" s="3">
        <v>98.7</v>
      </c>
      <c r="AW930" s="4">
        <v>3782244731</v>
      </c>
      <c r="AX930" s="4">
        <v>3778202964</v>
      </c>
      <c r="AY930" s="3">
        <v>99.89</v>
      </c>
      <c r="AZ930" s="4">
        <v>6391008066</v>
      </c>
      <c r="BA930" s="4">
        <v>6376536629</v>
      </c>
      <c r="BB930" s="3">
        <v>99.77</v>
      </c>
      <c r="BC930" s="4">
        <v>4481764000</v>
      </c>
      <c r="BD930" s="4">
        <v>0</v>
      </c>
      <c r="BE930" s="3">
        <v>0</v>
      </c>
      <c r="BF930" s="4">
        <v>2812628000</v>
      </c>
      <c r="BG930" s="4">
        <v>0</v>
      </c>
      <c r="BH930" s="3">
        <v>0</v>
      </c>
      <c r="BI930" s="4">
        <v>20196762987</v>
      </c>
      <c r="BJ930" s="4">
        <v>12848390834</v>
      </c>
      <c r="BK930" s="3">
        <v>63.62</v>
      </c>
      <c r="BL930" t="s">
        <v>1853</v>
      </c>
      <c r="BM930" s="5">
        <f>AT930 / 1000000</f>
        <v>2729.1181900000001</v>
      </c>
      <c r="BN930" s="5">
        <f>AU930 / 1000000</f>
        <v>2693.651241</v>
      </c>
      <c r="BO930" s="5">
        <f>AW930 / 1000000</f>
        <v>3782.2447309999998</v>
      </c>
      <c r="BP930" s="5">
        <f>AX930 / 1000000</f>
        <v>3778.2029640000001</v>
      </c>
      <c r="BQ930" s="5">
        <f>AZ930 / 1000000</f>
        <v>6391.0080660000003</v>
      </c>
      <c r="BR930" s="5">
        <f>BA930 / 1000000</f>
        <v>6376.5366290000002</v>
      </c>
      <c r="BS930" s="5">
        <f>BC930 / 1000000</f>
        <v>4481.7640000000001</v>
      </c>
      <c r="BT930" s="5">
        <f>BD930 / 1000000</f>
        <v>0</v>
      </c>
      <c r="BU930" s="5">
        <f>BF930 / 1000000</f>
        <v>2812.6280000000002</v>
      </c>
      <c r="BV930" s="5">
        <f>BG930 / 1000000</f>
        <v>0</v>
      </c>
    </row>
    <row r="931" spans="1:74" x14ac:dyDescent="0.25">
      <c r="A931">
        <v>16</v>
      </c>
      <c r="B931" t="s">
        <v>60</v>
      </c>
      <c r="C931" t="s">
        <v>61</v>
      </c>
      <c r="D931">
        <v>2022</v>
      </c>
      <c r="E931" t="s">
        <v>62</v>
      </c>
      <c r="F931" t="s">
        <v>63</v>
      </c>
      <c r="G931">
        <v>2</v>
      </c>
      <c r="H931" t="s">
        <v>64</v>
      </c>
      <c r="I931" t="s">
        <v>3814</v>
      </c>
      <c r="J931" t="s">
        <v>1724</v>
      </c>
      <c r="K931" t="s">
        <v>1725</v>
      </c>
      <c r="L931" t="s">
        <v>3860</v>
      </c>
      <c r="M931" t="s">
        <v>1726</v>
      </c>
      <c r="N931" t="s">
        <v>3867</v>
      </c>
      <c r="O931" t="s">
        <v>626</v>
      </c>
      <c r="P931" t="s">
        <v>3908</v>
      </c>
      <c r="Q931" t="s">
        <v>1850</v>
      </c>
      <c r="R931" t="s">
        <v>4096</v>
      </c>
      <c r="S931" t="s">
        <v>1851</v>
      </c>
      <c r="T931">
        <v>16</v>
      </c>
      <c r="U931">
        <v>2</v>
      </c>
      <c r="V931" t="s">
        <v>1854</v>
      </c>
      <c r="W931">
        <v>1</v>
      </c>
      <c r="X931" t="s">
        <v>72</v>
      </c>
      <c r="Y931">
        <v>1</v>
      </c>
      <c r="Z931" t="s">
        <v>73</v>
      </c>
      <c r="AA931">
        <v>1</v>
      </c>
      <c r="AB931" s="3">
        <v>12.5</v>
      </c>
      <c r="AC931" s="3">
        <v>11.78</v>
      </c>
      <c r="AD931" s="3">
        <v>94.24</v>
      </c>
      <c r="AE931" s="3">
        <v>25.72</v>
      </c>
      <c r="AF931" s="3">
        <v>25.54</v>
      </c>
      <c r="AG931" s="3">
        <v>99.3</v>
      </c>
      <c r="AH931" s="3">
        <v>25.18</v>
      </c>
      <c r="AI931" s="3">
        <v>24.71</v>
      </c>
      <c r="AJ931" s="3">
        <v>98.13</v>
      </c>
      <c r="AK931" s="3">
        <v>25</v>
      </c>
      <c r="AL931" s="3">
        <v>0</v>
      </c>
      <c r="AM931" s="3">
        <v>0</v>
      </c>
      <c r="AN931" s="3">
        <v>12.5</v>
      </c>
      <c r="AO931" s="3">
        <v>0</v>
      </c>
      <c r="AP931" s="3">
        <v>0</v>
      </c>
      <c r="AQ931" s="3">
        <v>100</v>
      </c>
      <c r="AR931" s="3">
        <v>62.03</v>
      </c>
      <c r="AS931" s="3">
        <v>62.03</v>
      </c>
      <c r="AT931" s="4">
        <v>200000000</v>
      </c>
      <c r="AU931" s="4">
        <v>198796000</v>
      </c>
      <c r="AV931" s="3">
        <v>99.4</v>
      </c>
      <c r="AW931" s="4">
        <v>285882269</v>
      </c>
      <c r="AX931" s="4">
        <v>285882266</v>
      </c>
      <c r="AY931" s="3">
        <v>100</v>
      </c>
      <c r="AZ931" s="4">
        <v>420430000</v>
      </c>
      <c r="BA931" s="4">
        <v>418442700</v>
      </c>
      <c r="BB931" s="3">
        <v>99.53</v>
      </c>
      <c r="BC931" s="4">
        <v>335366000</v>
      </c>
      <c r="BD931" s="4">
        <v>0</v>
      </c>
      <c r="BE931" s="3">
        <v>0</v>
      </c>
      <c r="BF931" s="4">
        <v>258254000</v>
      </c>
      <c r="BG931" s="4">
        <v>0</v>
      </c>
      <c r="BH931" s="3">
        <v>0</v>
      </c>
      <c r="BI931" s="4">
        <v>1499932269</v>
      </c>
      <c r="BJ931" s="4">
        <v>903120966</v>
      </c>
      <c r="BK931" s="3">
        <v>60.21</v>
      </c>
      <c r="BL931" t="s">
        <v>1855</v>
      </c>
      <c r="BM931" s="5">
        <f>AT931 / 1000000</f>
        <v>200</v>
      </c>
      <c r="BN931" s="5">
        <f>AU931 / 1000000</f>
        <v>198.79599999999999</v>
      </c>
      <c r="BO931" s="5">
        <f>AW931 / 1000000</f>
        <v>285.88226900000001</v>
      </c>
      <c r="BP931" s="5">
        <f>AX931 / 1000000</f>
        <v>285.88226600000002</v>
      </c>
      <c r="BQ931" s="5">
        <f>AZ931 / 1000000</f>
        <v>420.43</v>
      </c>
      <c r="BR931" s="5">
        <f>BA931 / 1000000</f>
        <v>418.4427</v>
      </c>
      <c r="BS931" s="5">
        <f>BC931 / 1000000</f>
        <v>335.36599999999999</v>
      </c>
      <c r="BT931" s="5">
        <f>BD931 / 1000000</f>
        <v>0</v>
      </c>
      <c r="BU931" s="5">
        <f>BF931 / 1000000</f>
        <v>258.25400000000002</v>
      </c>
      <c r="BV931" s="5">
        <f>BG931 / 1000000</f>
        <v>0</v>
      </c>
    </row>
    <row r="932" spans="1:74" x14ac:dyDescent="0.25">
      <c r="A932">
        <v>16</v>
      </c>
      <c r="B932" t="s">
        <v>60</v>
      </c>
      <c r="C932" t="s">
        <v>61</v>
      </c>
      <c r="D932">
        <v>2022</v>
      </c>
      <c r="E932" t="s">
        <v>62</v>
      </c>
      <c r="F932" t="s">
        <v>63</v>
      </c>
      <c r="G932">
        <v>2</v>
      </c>
      <c r="H932" t="s">
        <v>64</v>
      </c>
      <c r="I932" t="s">
        <v>3814</v>
      </c>
      <c r="J932" t="s">
        <v>1724</v>
      </c>
      <c r="K932" t="s">
        <v>1725</v>
      </c>
      <c r="L932" t="s">
        <v>3860</v>
      </c>
      <c r="M932" t="s">
        <v>1726</v>
      </c>
      <c r="N932" t="s">
        <v>3867</v>
      </c>
      <c r="O932" t="s">
        <v>626</v>
      </c>
      <c r="P932" t="s">
        <v>3908</v>
      </c>
      <c r="Q932" t="s">
        <v>1850</v>
      </c>
      <c r="R932" t="s">
        <v>4096</v>
      </c>
      <c r="S932" t="s">
        <v>1851</v>
      </c>
      <c r="T932">
        <v>16</v>
      </c>
      <c r="U932">
        <v>3</v>
      </c>
      <c r="V932" t="s">
        <v>1856</v>
      </c>
      <c r="W932">
        <v>1</v>
      </c>
      <c r="X932" t="s">
        <v>72</v>
      </c>
      <c r="Y932">
        <v>1</v>
      </c>
      <c r="Z932" t="s">
        <v>73</v>
      </c>
      <c r="AA932">
        <v>1</v>
      </c>
      <c r="AB932" s="3">
        <v>7</v>
      </c>
      <c r="AC932" s="3">
        <v>7</v>
      </c>
      <c r="AD932" s="3">
        <v>100</v>
      </c>
      <c r="AE932" s="3">
        <v>13</v>
      </c>
      <c r="AF932" s="3">
        <v>13</v>
      </c>
      <c r="AG932" s="3">
        <v>100</v>
      </c>
      <c r="AH932" s="3">
        <v>10</v>
      </c>
      <c r="AI932" s="3">
        <v>10</v>
      </c>
      <c r="AJ932" s="3">
        <v>100</v>
      </c>
      <c r="AK932" s="3">
        <v>12</v>
      </c>
      <c r="AL932" s="3">
        <v>0</v>
      </c>
      <c r="AM932" s="3">
        <v>0</v>
      </c>
      <c r="AN932" s="3">
        <v>5</v>
      </c>
      <c r="AO932" s="3">
        <v>0</v>
      </c>
      <c r="AP932" s="3">
        <v>0</v>
      </c>
      <c r="AQ932" s="3">
        <v>47</v>
      </c>
      <c r="AR932" s="3">
        <v>30</v>
      </c>
      <c r="AS932" s="3">
        <v>63.83</v>
      </c>
      <c r="AT932" s="4">
        <v>171232872</v>
      </c>
      <c r="AU932" s="4">
        <v>164967872</v>
      </c>
      <c r="AV932" s="3">
        <v>96.34</v>
      </c>
      <c r="AW932" s="4">
        <v>339715000</v>
      </c>
      <c r="AX932" s="4">
        <v>339466967</v>
      </c>
      <c r="AY932" s="3">
        <v>99.93</v>
      </c>
      <c r="AZ932" s="4">
        <v>322316934</v>
      </c>
      <c r="BA932" s="4">
        <v>322282766</v>
      </c>
      <c r="BB932" s="3">
        <v>99.99</v>
      </c>
      <c r="BC932" s="4">
        <v>244532000</v>
      </c>
      <c r="BD932" s="4">
        <v>0</v>
      </c>
      <c r="BE932" s="3">
        <v>0</v>
      </c>
      <c r="BF932" s="4">
        <v>205479000</v>
      </c>
      <c r="BG932" s="4">
        <v>0</v>
      </c>
      <c r="BH932" s="3">
        <v>0</v>
      </c>
      <c r="BI932" s="4">
        <v>1283275806</v>
      </c>
      <c r="BJ932" s="4">
        <v>826717605</v>
      </c>
      <c r="BK932" s="3">
        <v>64.42</v>
      </c>
      <c r="BL932" t="s">
        <v>1857</v>
      </c>
      <c r="BM932" s="5">
        <f>AT932 / 1000000</f>
        <v>171.23287199999999</v>
      </c>
      <c r="BN932" s="5">
        <f>AU932 / 1000000</f>
        <v>164.967872</v>
      </c>
      <c r="BO932" s="5">
        <f>AW932 / 1000000</f>
        <v>339.71499999999997</v>
      </c>
      <c r="BP932" s="5">
        <f>AX932 / 1000000</f>
        <v>339.46696700000001</v>
      </c>
      <c r="BQ932" s="5">
        <f>AZ932 / 1000000</f>
        <v>322.316934</v>
      </c>
      <c r="BR932" s="5">
        <f>BA932 / 1000000</f>
        <v>322.28276599999998</v>
      </c>
      <c r="BS932" s="5">
        <f>BC932 / 1000000</f>
        <v>244.53200000000001</v>
      </c>
      <c r="BT932" s="5">
        <f>BD932 / 1000000</f>
        <v>0</v>
      </c>
      <c r="BU932" s="5">
        <f>BF932 / 1000000</f>
        <v>205.47900000000001</v>
      </c>
      <c r="BV932" s="5">
        <f>BG932 / 1000000</f>
        <v>0</v>
      </c>
    </row>
    <row r="933" spans="1:74" x14ac:dyDescent="0.25">
      <c r="A933">
        <v>16</v>
      </c>
      <c r="B933" t="s">
        <v>60</v>
      </c>
      <c r="C933" t="s">
        <v>61</v>
      </c>
      <c r="D933">
        <v>2022</v>
      </c>
      <c r="E933" t="s">
        <v>62</v>
      </c>
      <c r="F933" t="s">
        <v>63</v>
      </c>
      <c r="G933">
        <v>2</v>
      </c>
      <c r="H933" t="s">
        <v>64</v>
      </c>
      <c r="I933" t="s">
        <v>3814</v>
      </c>
      <c r="J933" t="s">
        <v>1724</v>
      </c>
      <c r="K933" t="s">
        <v>1725</v>
      </c>
      <c r="L933" t="s">
        <v>3860</v>
      </c>
      <c r="M933" t="s">
        <v>1726</v>
      </c>
      <c r="N933" t="s">
        <v>3864</v>
      </c>
      <c r="O933" t="s">
        <v>68</v>
      </c>
      <c r="P933" t="s">
        <v>3875</v>
      </c>
      <c r="Q933" t="s">
        <v>318</v>
      </c>
      <c r="R933" t="s">
        <v>4097</v>
      </c>
      <c r="S933" t="s">
        <v>1858</v>
      </c>
      <c r="T933">
        <v>14</v>
      </c>
      <c r="U933">
        <v>1</v>
      </c>
      <c r="V933" t="s">
        <v>1859</v>
      </c>
      <c r="W933">
        <v>1</v>
      </c>
      <c r="X933" t="s">
        <v>72</v>
      </c>
      <c r="Y933">
        <v>1</v>
      </c>
      <c r="Z933" t="s">
        <v>73</v>
      </c>
      <c r="AA933">
        <v>1</v>
      </c>
      <c r="AB933" s="3">
        <v>23</v>
      </c>
      <c r="AC933" s="3">
        <v>22.62</v>
      </c>
      <c r="AD933" s="3">
        <v>98.35</v>
      </c>
      <c r="AE933" s="3">
        <v>27.38</v>
      </c>
      <c r="AF933" s="3">
        <v>20.53</v>
      </c>
      <c r="AG933" s="3">
        <v>74.98</v>
      </c>
      <c r="AH933" s="3">
        <v>36</v>
      </c>
      <c r="AI933" s="3">
        <v>29.74</v>
      </c>
      <c r="AJ933" s="3">
        <v>82.61</v>
      </c>
      <c r="AK933" s="3">
        <v>16.850000000000001</v>
      </c>
      <c r="AL933" s="3">
        <v>0</v>
      </c>
      <c r="AM933" s="3">
        <v>0</v>
      </c>
      <c r="AN933" s="3">
        <v>4</v>
      </c>
      <c r="AO933" s="3">
        <v>0</v>
      </c>
      <c r="AP933" s="3">
        <v>0</v>
      </c>
      <c r="AQ933" s="3">
        <v>100</v>
      </c>
      <c r="AR933" s="3">
        <v>72.89</v>
      </c>
      <c r="AS933" s="3">
        <v>72.89</v>
      </c>
      <c r="AT933" s="4">
        <v>738268000</v>
      </c>
      <c r="AU933" s="4">
        <v>737370000</v>
      </c>
      <c r="AV933" s="3">
        <v>99.88</v>
      </c>
      <c r="AW933" s="4">
        <v>2005134325</v>
      </c>
      <c r="AX933" s="4">
        <v>1328606691</v>
      </c>
      <c r="AY933" s="3">
        <v>66.260000000000005</v>
      </c>
      <c r="AZ933" s="4">
        <v>2728140268</v>
      </c>
      <c r="BA933" s="4">
        <v>2725325164</v>
      </c>
      <c r="BB933" s="3">
        <v>99.9</v>
      </c>
      <c r="BC933" s="4">
        <v>1919900000</v>
      </c>
      <c r="BD933" s="4">
        <v>0</v>
      </c>
      <c r="BE933" s="3">
        <v>0</v>
      </c>
      <c r="BF933" s="4">
        <v>1155510000</v>
      </c>
      <c r="BG933" s="4">
        <v>0</v>
      </c>
      <c r="BH933" s="3">
        <v>0</v>
      </c>
      <c r="BI933" s="4">
        <v>8546952593</v>
      </c>
      <c r="BJ933" s="4">
        <v>4791301855</v>
      </c>
      <c r="BK933" s="3">
        <v>56.06</v>
      </c>
      <c r="BL933" t="s">
        <v>1860</v>
      </c>
      <c r="BM933" s="5">
        <f>AT933 / 1000000</f>
        <v>738.26800000000003</v>
      </c>
      <c r="BN933" s="5">
        <f>AU933 / 1000000</f>
        <v>737.37</v>
      </c>
      <c r="BO933" s="5">
        <f>AW933 / 1000000</f>
        <v>2005.134325</v>
      </c>
      <c r="BP933" s="5">
        <f>AX933 / 1000000</f>
        <v>1328.606691</v>
      </c>
      <c r="BQ933" s="5">
        <f>AZ933 / 1000000</f>
        <v>2728.1402680000001</v>
      </c>
      <c r="BR933" s="5">
        <f>BA933 / 1000000</f>
        <v>2725.3251639999999</v>
      </c>
      <c r="BS933" s="5">
        <f>BC933 / 1000000</f>
        <v>1919.9</v>
      </c>
      <c r="BT933" s="5">
        <f>BD933 / 1000000</f>
        <v>0</v>
      </c>
      <c r="BU933" s="5">
        <f>BF933 / 1000000</f>
        <v>1155.51</v>
      </c>
      <c r="BV933" s="5">
        <f>BG933 / 1000000</f>
        <v>0</v>
      </c>
    </row>
    <row r="934" spans="1:74" x14ac:dyDescent="0.25">
      <c r="A934">
        <v>16</v>
      </c>
      <c r="B934" t="s">
        <v>60</v>
      </c>
      <c r="C934" t="s">
        <v>61</v>
      </c>
      <c r="D934">
        <v>2022</v>
      </c>
      <c r="E934" t="s">
        <v>62</v>
      </c>
      <c r="F934" t="s">
        <v>63</v>
      </c>
      <c r="G934">
        <v>2</v>
      </c>
      <c r="H934" t="s">
        <v>64</v>
      </c>
      <c r="I934" t="s">
        <v>3814</v>
      </c>
      <c r="J934" t="s">
        <v>1724</v>
      </c>
      <c r="K934" t="s">
        <v>1725</v>
      </c>
      <c r="L934" t="s">
        <v>3860</v>
      </c>
      <c r="M934" t="s">
        <v>1726</v>
      </c>
      <c r="N934" t="s">
        <v>3864</v>
      </c>
      <c r="O934" t="s">
        <v>68</v>
      </c>
      <c r="P934" t="s">
        <v>3875</v>
      </c>
      <c r="Q934" t="s">
        <v>318</v>
      </c>
      <c r="R934" t="s">
        <v>4097</v>
      </c>
      <c r="S934" t="s">
        <v>1858</v>
      </c>
      <c r="T934">
        <v>14</v>
      </c>
      <c r="U934">
        <v>2</v>
      </c>
      <c r="V934" t="s">
        <v>1861</v>
      </c>
      <c r="W934">
        <v>1</v>
      </c>
      <c r="X934" t="s">
        <v>72</v>
      </c>
      <c r="Y934">
        <v>1</v>
      </c>
      <c r="Z934" t="s">
        <v>73</v>
      </c>
      <c r="AA934">
        <v>1</v>
      </c>
      <c r="AB934" s="3">
        <v>10</v>
      </c>
      <c r="AC934" s="3">
        <v>10</v>
      </c>
      <c r="AD934" s="3">
        <v>100</v>
      </c>
      <c r="AE934" s="3">
        <v>20</v>
      </c>
      <c r="AF934" s="3">
        <v>20</v>
      </c>
      <c r="AG934" s="3">
        <v>100</v>
      </c>
      <c r="AH934" s="3">
        <v>30</v>
      </c>
      <c r="AI934" s="3">
        <v>30</v>
      </c>
      <c r="AJ934" s="3">
        <v>100</v>
      </c>
      <c r="AK934" s="3">
        <v>30</v>
      </c>
      <c r="AL934" s="3">
        <v>0</v>
      </c>
      <c r="AM934" s="3">
        <v>0</v>
      </c>
      <c r="AN934" s="3">
        <v>10</v>
      </c>
      <c r="AO934" s="3">
        <v>0</v>
      </c>
      <c r="AP934" s="3">
        <v>0</v>
      </c>
      <c r="AQ934" s="3">
        <v>100</v>
      </c>
      <c r="AR934" s="3">
        <v>60</v>
      </c>
      <c r="AS934" s="3">
        <v>60</v>
      </c>
      <c r="AT934" s="4">
        <v>420544000</v>
      </c>
      <c r="AU934" s="4">
        <v>411660780</v>
      </c>
      <c r="AV934" s="3">
        <v>97.89</v>
      </c>
      <c r="AW934" s="4">
        <v>611967533</v>
      </c>
      <c r="AX934" s="4">
        <v>611967533</v>
      </c>
      <c r="AY934" s="3">
        <v>100</v>
      </c>
      <c r="AZ934" s="4">
        <v>872639500</v>
      </c>
      <c r="BA934" s="4">
        <v>869975500</v>
      </c>
      <c r="BB934" s="3">
        <v>99.7</v>
      </c>
      <c r="BC934" s="4">
        <v>776809000</v>
      </c>
      <c r="BD934" s="4">
        <v>0</v>
      </c>
      <c r="BE934" s="3">
        <v>0</v>
      </c>
      <c r="BF934" s="4">
        <v>297726000</v>
      </c>
      <c r="BG934" s="4">
        <v>0</v>
      </c>
      <c r="BH934" s="3">
        <v>0</v>
      </c>
      <c r="BI934" s="4">
        <v>2979686033</v>
      </c>
      <c r="BJ934" s="4">
        <v>1893603813</v>
      </c>
      <c r="BK934" s="3">
        <v>63.55</v>
      </c>
      <c r="BL934" t="s">
        <v>1862</v>
      </c>
      <c r="BM934" s="5">
        <f>AT934 / 1000000</f>
        <v>420.54399999999998</v>
      </c>
      <c r="BN934" s="5">
        <f>AU934 / 1000000</f>
        <v>411.66077999999999</v>
      </c>
      <c r="BO934" s="5">
        <f>AW934 / 1000000</f>
        <v>611.967533</v>
      </c>
      <c r="BP934" s="5">
        <f>AX934 / 1000000</f>
        <v>611.967533</v>
      </c>
      <c r="BQ934" s="5">
        <f>AZ934 / 1000000</f>
        <v>872.6395</v>
      </c>
      <c r="BR934" s="5">
        <f>BA934 / 1000000</f>
        <v>869.97550000000001</v>
      </c>
      <c r="BS934" s="5">
        <f>BC934 / 1000000</f>
        <v>776.80899999999997</v>
      </c>
      <c r="BT934" s="5">
        <f>BD934 / 1000000</f>
        <v>0</v>
      </c>
      <c r="BU934" s="5">
        <f>BF934 / 1000000</f>
        <v>297.726</v>
      </c>
      <c r="BV934" s="5">
        <f>BG934 / 1000000</f>
        <v>0</v>
      </c>
    </row>
    <row r="935" spans="1:74" x14ac:dyDescent="0.25">
      <c r="A935">
        <v>16</v>
      </c>
      <c r="B935" t="s">
        <v>60</v>
      </c>
      <c r="C935" t="s">
        <v>61</v>
      </c>
      <c r="D935">
        <v>2022</v>
      </c>
      <c r="E935" t="s">
        <v>62</v>
      </c>
      <c r="F935" t="s">
        <v>63</v>
      </c>
      <c r="G935">
        <v>2</v>
      </c>
      <c r="H935" t="s">
        <v>64</v>
      </c>
      <c r="I935" t="s">
        <v>3814</v>
      </c>
      <c r="J935" t="s">
        <v>1724</v>
      </c>
      <c r="K935" t="s">
        <v>1725</v>
      </c>
      <c r="L935" t="s">
        <v>3860</v>
      </c>
      <c r="M935" t="s">
        <v>1726</v>
      </c>
      <c r="N935" t="s">
        <v>3864</v>
      </c>
      <c r="O935" t="s">
        <v>68</v>
      </c>
      <c r="P935" t="s">
        <v>3875</v>
      </c>
      <c r="Q935" t="s">
        <v>318</v>
      </c>
      <c r="R935" t="s">
        <v>4097</v>
      </c>
      <c r="S935" t="s">
        <v>1858</v>
      </c>
      <c r="T935">
        <v>14</v>
      </c>
      <c r="U935">
        <v>3</v>
      </c>
      <c r="V935" t="s">
        <v>1863</v>
      </c>
      <c r="W935">
        <v>1</v>
      </c>
      <c r="X935" t="s">
        <v>72</v>
      </c>
      <c r="Y935">
        <v>1</v>
      </c>
      <c r="Z935" t="s">
        <v>73</v>
      </c>
      <c r="AA935">
        <v>1</v>
      </c>
      <c r="AB935" s="3">
        <v>12.5</v>
      </c>
      <c r="AC935" s="3">
        <v>12.5</v>
      </c>
      <c r="AD935" s="3">
        <v>100</v>
      </c>
      <c r="AE935" s="3">
        <v>22</v>
      </c>
      <c r="AF935" s="3">
        <v>22</v>
      </c>
      <c r="AG935" s="3">
        <v>100</v>
      </c>
      <c r="AH935" s="3">
        <v>25</v>
      </c>
      <c r="AI935" s="3">
        <v>25</v>
      </c>
      <c r="AJ935" s="3">
        <v>100</v>
      </c>
      <c r="AK935" s="3">
        <v>28</v>
      </c>
      <c r="AL935" s="3">
        <v>0</v>
      </c>
      <c r="AM935" s="3">
        <v>0</v>
      </c>
      <c r="AN935" s="3">
        <v>12.5</v>
      </c>
      <c r="AO935" s="3">
        <v>0</v>
      </c>
      <c r="AP935" s="3">
        <v>0</v>
      </c>
      <c r="AQ935" s="3">
        <v>100</v>
      </c>
      <c r="AR935" s="3">
        <v>59.5</v>
      </c>
      <c r="AS935" s="3">
        <v>59.5</v>
      </c>
      <c r="AT935" s="4">
        <v>112347000</v>
      </c>
      <c r="AU935" s="4">
        <v>112347000</v>
      </c>
      <c r="AV935" s="3">
        <v>100</v>
      </c>
      <c r="AW935" s="4">
        <v>225247009</v>
      </c>
      <c r="AX935" s="4">
        <v>219050709</v>
      </c>
      <c r="AY935" s="3">
        <v>97.25</v>
      </c>
      <c r="AZ935" s="4">
        <v>257827232</v>
      </c>
      <c r="BA935" s="4">
        <v>257761096</v>
      </c>
      <c r="BB935" s="3">
        <v>99.97</v>
      </c>
      <c r="BC935" s="4">
        <v>346511000</v>
      </c>
      <c r="BD935" s="4">
        <v>0</v>
      </c>
      <c r="BE935" s="3">
        <v>0</v>
      </c>
      <c r="BF935" s="4">
        <v>295507000</v>
      </c>
      <c r="BG935" s="4">
        <v>0</v>
      </c>
      <c r="BH935" s="3">
        <v>0</v>
      </c>
      <c r="BI935" s="4">
        <v>1237439241</v>
      </c>
      <c r="BJ935" s="4">
        <v>589158805</v>
      </c>
      <c r="BK935" s="3">
        <v>47.61</v>
      </c>
      <c r="BL935" t="s">
        <v>1864</v>
      </c>
      <c r="BM935" s="5">
        <f>AT935 / 1000000</f>
        <v>112.34699999999999</v>
      </c>
      <c r="BN935" s="5">
        <f>AU935 / 1000000</f>
        <v>112.34699999999999</v>
      </c>
      <c r="BO935" s="5">
        <f>AW935 / 1000000</f>
        <v>225.24700899999999</v>
      </c>
      <c r="BP935" s="5">
        <f>AX935 / 1000000</f>
        <v>219.05070900000001</v>
      </c>
      <c r="BQ935" s="5">
        <f>AZ935 / 1000000</f>
        <v>257.82723199999998</v>
      </c>
      <c r="BR935" s="5">
        <f>BA935 / 1000000</f>
        <v>257.76109600000001</v>
      </c>
      <c r="BS935" s="5">
        <f>BC935 / 1000000</f>
        <v>346.51100000000002</v>
      </c>
      <c r="BT935" s="5">
        <f>BD935 / 1000000</f>
        <v>0</v>
      </c>
      <c r="BU935" s="5">
        <f>BF935 / 1000000</f>
        <v>295.50700000000001</v>
      </c>
      <c r="BV935" s="5">
        <f>BG935 / 1000000</f>
        <v>0</v>
      </c>
    </row>
    <row r="936" spans="1:74" x14ac:dyDescent="0.25">
      <c r="A936">
        <v>16</v>
      </c>
      <c r="B936" t="s">
        <v>60</v>
      </c>
      <c r="C936" t="s">
        <v>61</v>
      </c>
      <c r="D936">
        <v>2022</v>
      </c>
      <c r="E936" t="s">
        <v>62</v>
      </c>
      <c r="F936" t="s">
        <v>63</v>
      </c>
      <c r="G936">
        <v>2</v>
      </c>
      <c r="H936" t="s">
        <v>64</v>
      </c>
      <c r="I936" t="s">
        <v>3814</v>
      </c>
      <c r="J936" t="s">
        <v>1724</v>
      </c>
      <c r="K936" t="s">
        <v>1725</v>
      </c>
      <c r="L936" t="s">
        <v>3860</v>
      </c>
      <c r="M936" t="s">
        <v>1726</v>
      </c>
      <c r="N936" t="s">
        <v>3864</v>
      </c>
      <c r="O936" t="s">
        <v>68</v>
      </c>
      <c r="P936" t="s">
        <v>3875</v>
      </c>
      <c r="Q936" t="s">
        <v>318</v>
      </c>
      <c r="R936" t="s">
        <v>4097</v>
      </c>
      <c r="S936" t="s">
        <v>1858</v>
      </c>
      <c r="T936">
        <v>14</v>
      </c>
      <c r="U936">
        <v>4</v>
      </c>
      <c r="V936" t="s">
        <v>1865</v>
      </c>
      <c r="W936">
        <v>1</v>
      </c>
      <c r="X936" t="s">
        <v>72</v>
      </c>
      <c r="Y936">
        <v>1</v>
      </c>
      <c r="Z936" t="s">
        <v>73</v>
      </c>
      <c r="AA936">
        <v>1</v>
      </c>
      <c r="AB936" s="3">
        <v>4</v>
      </c>
      <c r="AC936" s="3">
        <v>4</v>
      </c>
      <c r="AD936" s="3">
        <v>100</v>
      </c>
      <c r="AE936" s="3">
        <v>4</v>
      </c>
      <c r="AF936" s="3">
        <v>4</v>
      </c>
      <c r="AG936" s="3">
        <v>100</v>
      </c>
      <c r="AH936" s="3">
        <v>4</v>
      </c>
      <c r="AI936" s="3">
        <v>4</v>
      </c>
      <c r="AJ936" s="3">
        <v>100</v>
      </c>
      <c r="AK936" s="3">
        <v>4</v>
      </c>
      <c r="AL936" s="3">
        <v>0</v>
      </c>
      <c r="AM936" s="3">
        <v>0</v>
      </c>
      <c r="AN936" s="3">
        <v>4</v>
      </c>
      <c r="AO936" s="3">
        <v>0</v>
      </c>
      <c r="AP936" s="3">
        <v>0</v>
      </c>
      <c r="AQ936" s="3">
        <v>20</v>
      </c>
      <c r="AR936" s="3">
        <v>12</v>
      </c>
      <c r="AS936" s="3">
        <v>60</v>
      </c>
      <c r="AT936" s="4">
        <v>216982000</v>
      </c>
      <c r="AU936" s="4">
        <v>216982000</v>
      </c>
      <c r="AV936" s="3">
        <v>100</v>
      </c>
      <c r="AW936" s="4">
        <v>396927133</v>
      </c>
      <c r="AX936" s="4">
        <v>396927133</v>
      </c>
      <c r="AY936" s="3">
        <v>100</v>
      </c>
      <c r="AZ936" s="4">
        <v>691106467</v>
      </c>
      <c r="BA936" s="4">
        <v>689060267</v>
      </c>
      <c r="BB936" s="3">
        <v>99.7</v>
      </c>
      <c r="BC936" s="4">
        <v>883685000</v>
      </c>
      <c r="BD936" s="4">
        <v>0</v>
      </c>
      <c r="BE936" s="3">
        <v>0</v>
      </c>
      <c r="BF936" s="4">
        <v>668566000</v>
      </c>
      <c r="BG936" s="4">
        <v>0</v>
      </c>
      <c r="BH936" s="3">
        <v>0</v>
      </c>
      <c r="BI936" s="4">
        <v>2857266600</v>
      </c>
      <c r="BJ936" s="4">
        <v>1302969400</v>
      </c>
      <c r="BK936" s="3">
        <v>45.6</v>
      </c>
      <c r="BL936" t="s">
        <v>1866</v>
      </c>
      <c r="BM936" s="5">
        <f>AT936 / 1000000</f>
        <v>216.982</v>
      </c>
      <c r="BN936" s="5">
        <f>AU936 / 1000000</f>
        <v>216.982</v>
      </c>
      <c r="BO936" s="5">
        <f>AW936 / 1000000</f>
        <v>396.92713300000003</v>
      </c>
      <c r="BP936" s="5">
        <f>AX936 / 1000000</f>
        <v>396.92713300000003</v>
      </c>
      <c r="BQ936" s="5">
        <f>AZ936 / 1000000</f>
        <v>691.10646699999995</v>
      </c>
      <c r="BR936" s="5">
        <f>BA936 / 1000000</f>
        <v>689.06026699999995</v>
      </c>
      <c r="BS936" s="5">
        <f>BC936 / 1000000</f>
        <v>883.68499999999995</v>
      </c>
      <c r="BT936" s="5">
        <f>BD936 / 1000000</f>
        <v>0</v>
      </c>
      <c r="BU936" s="5">
        <f>BF936 / 1000000</f>
        <v>668.56600000000003</v>
      </c>
      <c r="BV936" s="5">
        <f>BG936 / 1000000</f>
        <v>0</v>
      </c>
    </row>
    <row r="937" spans="1:74" x14ac:dyDescent="0.25">
      <c r="A937">
        <v>16</v>
      </c>
      <c r="B937" t="s">
        <v>60</v>
      </c>
      <c r="C937" t="s">
        <v>61</v>
      </c>
      <c r="D937">
        <v>2022</v>
      </c>
      <c r="E937" t="s">
        <v>62</v>
      </c>
      <c r="F937" t="s">
        <v>63</v>
      </c>
      <c r="G937">
        <v>2</v>
      </c>
      <c r="H937" t="s">
        <v>64</v>
      </c>
      <c r="I937" t="s">
        <v>3814</v>
      </c>
      <c r="J937" t="s">
        <v>1724</v>
      </c>
      <c r="K937" t="s">
        <v>1725</v>
      </c>
      <c r="L937" t="s">
        <v>3860</v>
      </c>
      <c r="M937" t="s">
        <v>1726</v>
      </c>
      <c r="N937" t="s">
        <v>3864</v>
      </c>
      <c r="O937" t="s">
        <v>68</v>
      </c>
      <c r="P937" t="s">
        <v>3875</v>
      </c>
      <c r="Q937" t="s">
        <v>318</v>
      </c>
      <c r="R937" t="s">
        <v>4097</v>
      </c>
      <c r="S937" t="s">
        <v>1858</v>
      </c>
      <c r="T937">
        <v>14</v>
      </c>
      <c r="U937">
        <v>5</v>
      </c>
      <c r="V937" t="s">
        <v>1867</v>
      </c>
      <c r="W937">
        <v>1</v>
      </c>
      <c r="X937" t="s">
        <v>72</v>
      </c>
      <c r="Y937">
        <v>1</v>
      </c>
      <c r="Z937" t="s">
        <v>73</v>
      </c>
      <c r="AA937">
        <v>1</v>
      </c>
      <c r="AB937" s="3">
        <v>6</v>
      </c>
      <c r="AC937" s="3">
        <v>6</v>
      </c>
      <c r="AD937" s="3">
        <v>100</v>
      </c>
      <c r="AE937" s="3">
        <v>12</v>
      </c>
      <c r="AF937" s="3">
        <v>12</v>
      </c>
      <c r="AG937" s="3">
        <v>100</v>
      </c>
      <c r="AH937" s="3">
        <v>12</v>
      </c>
      <c r="AI937" s="3">
        <v>12</v>
      </c>
      <c r="AJ937" s="3">
        <v>100</v>
      </c>
      <c r="AK937" s="3">
        <v>12</v>
      </c>
      <c r="AL937" s="3">
        <v>0</v>
      </c>
      <c r="AM937" s="3">
        <v>0</v>
      </c>
      <c r="AN937" s="3">
        <v>6</v>
      </c>
      <c r="AO937" s="3">
        <v>0</v>
      </c>
      <c r="AP937" s="3">
        <v>0</v>
      </c>
      <c r="AQ937" s="3">
        <v>48</v>
      </c>
      <c r="AR937" s="3">
        <v>30</v>
      </c>
      <c r="AS937" s="3">
        <v>62.5</v>
      </c>
      <c r="AT937" s="4">
        <v>362580000</v>
      </c>
      <c r="AU937" s="4">
        <v>362580000</v>
      </c>
      <c r="AV937" s="3">
        <v>100</v>
      </c>
      <c r="AW937" s="4">
        <v>636325000</v>
      </c>
      <c r="AX937" s="4">
        <v>636325000</v>
      </c>
      <c r="AY937" s="3">
        <v>100</v>
      </c>
      <c r="AZ937" s="4">
        <v>969826533</v>
      </c>
      <c r="BA937" s="4">
        <v>969826533</v>
      </c>
      <c r="BB937" s="3">
        <v>100</v>
      </c>
      <c r="BC937" s="4">
        <v>1197999000</v>
      </c>
      <c r="BD937" s="4">
        <v>0</v>
      </c>
      <c r="BE937" s="3">
        <v>0</v>
      </c>
      <c r="BF937" s="4">
        <v>886104000</v>
      </c>
      <c r="BG937" s="4">
        <v>0</v>
      </c>
      <c r="BH937" s="3">
        <v>0</v>
      </c>
      <c r="BI937" s="4">
        <v>4052834533</v>
      </c>
      <c r="BJ937" s="4">
        <v>1968731533</v>
      </c>
      <c r="BK937" s="3">
        <v>48.58</v>
      </c>
      <c r="BL937" t="s">
        <v>1868</v>
      </c>
      <c r="BM937" s="5">
        <f>AT937 / 1000000</f>
        <v>362.58</v>
      </c>
      <c r="BN937" s="5">
        <f>AU937 / 1000000</f>
        <v>362.58</v>
      </c>
      <c r="BO937" s="5">
        <f>AW937 / 1000000</f>
        <v>636.32500000000005</v>
      </c>
      <c r="BP937" s="5">
        <f>AX937 / 1000000</f>
        <v>636.32500000000005</v>
      </c>
      <c r="BQ937" s="5">
        <f>AZ937 / 1000000</f>
        <v>969.82653300000004</v>
      </c>
      <c r="BR937" s="5">
        <f>BA937 / 1000000</f>
        <v>969.82653300000004</v>
      </c>
      <c r="BS937" s="5">
        <f>BC937 / 1000000</f>
        <v>1197.999</v>
      </c>
      <c r="BT937" s="5">
        <f>BD937 / 1000000</f>
        <v>0</v>
      </c>
      <c r="BU937" s="5">
        <f>BF937 / 1000000</f>
        <v>886.10400000000004</v>
      </c>
      <c r="BV937" s="5">
        <f>BG937 / 1000000</f>
        <v>0</v>
      </c>
    </row>
    <row r="938" spans="1:74" x14ac:dyDescent="0.25">
      <c r="A938">
        <v>16</v>
      </c>
      <c r="B938" t="s">
        <v>60</v>
      </c>
      <c r="C938" t="s">
        <v>61</v>
      </c>
      <c r="D938">
        <v>2022</v>
      </c>
      <c r="E938" t="s">
        <v>62</v>
      </c>
      <c r="F938" t="s">
        <v>63</v>
      </c>
      <c r="G938">
        <v>2</v>
      </c>
      <c r="H938" t="s">
        <v>64</v>
      </c>
      <c r="I938" t="s">
        <v>3814</v>
      </c>
      <c r="J938" t="s">
        <v>1724</v>
      </c>
      <c r="K938" t="s">
        <v>1725</v>
      </c>
      <c r="L938" t="s">
        <v>3860</v>
      </c>
      <c r="M938" t="s">
        <v>1726</v>
      </c>
      <c r="N938" t="s">
        <v>3864</v>
      </c>
      <c r="O938" t="s">
        <v>68</v>
      </c>
      <c r="P938" t="s">
        <v>3890</v>
      </c>
      <c r="Q938" t="s">
        <v>916</v>
      </c>
      <c r="R938" t="s">
        <v>4098</v>
      </c>
      <c r="S938" t="s">
        <v>1869</v>
      </c>
      <c r="T938">
        <v>16</v>
      </c>
      <c r="U938">
        <v>1</v>
      </c>
      <c r="V938" t="s">
        <v>1870</v>
      </c>
      <c r="W938">
        <v>1</v>
      </c>
      <c r="X938" t="s">
        <v>72</v>
      </c>
      <c r="Y938">
        <v>1</v>
      </c>
      <c r="Z938" t="s">
        <v>73</v>
      </c>
      <c r="AA938">
        <v>1</v>
      </c>
      <c r="AB938" s="3">
        <v>0.2</v>
      </c>
      <c r="AC938" s="3">
        <v>0.12</v>
      </c>
      <c r="AD938" s="3">
        <v>60</v>
      </c>
      <c r="AE938" s="3">
        <v>0.33</v>
      </c>
      <c r="AF938" s="3">
        <v>0.33</v>
      </c>
      <c r="AG938" s="3">
        <v>100</v>
      </c>
      <c r="AH938" s="3">
        <v>0.6</v>
      </c>
      <c r="AI938" s="3">
        <v>0.6</v>
      </c>
      <c r="AJ938" s="3">
        <v>100</v>
      </c>
      <c r="AK938" s="3">
        <v>0.75</v>
      </c>
      <c r="AL938" s="3">
        <v>0</v>
      </c>
      <c r="AM938" s="3">
        <v>0</v>
      </c>
      <c r="AN938" s="3">
        <v>0.2</v>
      </c>
      <c r="AO938" s="3">
        <v>0</v>
      </c>
      <c r="AP938" s="3">
        <v>0</v>
      </c>
      <c r="AQ938" s="3">
        <v>2</v>
      </c>
      <c r="AR938" s="3">
        <v>1.05</v>
      </c>
      <c r="AS938" s="3">
        <v>52.5</v>
      </c>
      <c r="AT938" s="4">
        <v>566596000</v>
      </c>
      <c r="AU938" s="4">
        <v>566433286</v>
      </c>
      <c r="AV938" s="3">
        <v>99.97</v>
      </c>
      <c r="AW938" s="4">
        <v>250460055</v>
      </c>
      <c r="AX938" s="4">
        <v>237890055</v>
      </c>
      <c r="AY938" s="3">
        <v>94.98</v>
      </c>
      <c r="AZ938" s="4">
        <v>838643944</v>
      </c>
      <c r="BA938" s="4">
        <v>800913600</v>
      </c>
      <c r="BB938" s="3">
        <v>95.5</v>
      </c>
      <c r="BC938" s="4">
        <v>486319000</v>
      </c>
      <c r="BD938" s="4">
        <v>0</v>
      </c>
      <c r="BE938" s="3">
        <v>0</v>
      </c>
      <c r="BF938" s="4">
        <v>284319000</v>
      </c>
      <c r="BG938" s="4">
        <v>0</v>
      </c>
      <c r="BH938" s="3">
        <v>0</v>
      </c>
      <c r="BI938" s="4">
        <v>2426337999</v>
      </c>
      <c r="BJ938" s="4">
        <v>1605236941</v>
      </c>
      <c r="BK938" s="3">
        <v>66.16</v>
      </c>
      <c r="BL938" t="s">
        <v>1871</v>
      </c>
      <c r="BM938" s="5">
        <f>AT938 / 1000000</f>
        <v>566.596</v>
      </c>
      <c r="BN938" s="5">
        <f>AU938 / 1000000</f>
        <v>566.43328599999995</v>
      </c>
      <c r="BO938" s="5">
        <f>AW938 / 1000000</f>
        <v>250.46005500000001</v>
      </c>
      <c r="BP938" s="5">
        <f>AX938 / 1000000</f>
        <v>237.89005499999999</v>
      </c>
      <c r="BQ938" s="5">
        <f>AZ938 / 1000000</f>
        <v>838.64394400000003</v>
      </c>
      <c r="BR938" s="5">
        <f>BA938 / 1000000</f>
        <v>800.91359999999997</v>
      </c>
      <c r="BS938" s="5">
        <f>BC938 / 1000000</f>
        <v>486.31900000000002</v>
      </c>
      <c r="BT938" s="5">
        <f>BD938 / 1000000</f>
        <v>0</v>
      </c>
      <c r="BU938" s="5">
        <f>BF938 / 1000000</f>
        <v>284.31900000000002</v>
      </c>
      <c r="BV938" s="5">
        <f>BG938 / 1000000</f>
        <v>0</v>
      </c>
    </row>
    <row r="939" spans="1:74" x14ac:dyDescent="0.25">
      <c r="A939">
        <v>16</v>
      </c>
      <c r="B939" t="s">
        <v>60</v>
      </c>
      <c r="C939" t="s">
        <v>61</v>
      </c>
      <c r="D939">
        <v>2022</v>
      </c>
      <c r="E939" t="s">
        <v>62</v>
      </c>
      <c r="F939" t="s">
        <v>63</v>
      </c>
      <c r="G939">
        <v>2</v>
      </c>
      <c r="H939" t="s">
        <v>64</v>
      </c>
      <c r="I939" t="s">
        <v>3814</v>
      </c>
      <c r="J939" t="s">
        <v>1724</v>
      </c>
      <c r="K939" t="s">
        <v>1725</v>
      </c>
      <c r="L939" t="s">
        <v>3860</v>
      </c>
      <c r="M939" t="s">
        <v>1726</v>
      </c>
      <c r="N939" t="s">
        <v>3864</v>
      </c>
      <c r="O939" t="s">
        <v>68</v>
      </c>
      <c r="P939" t="s">
        <v>3890</v>
      </c>
      <c r="Q939" t="s">
        <v>916</v>
      </c>
      <c r="R939" t="s">
        <v>4098</v>
      </c>
      <c r="S939" t="s">
        <v>1869</v>
      </c>
      <c r="T939">
        <v>16</v>
      </c>
      <c r="U939">
        <v>2</v>
      </c>
      <c r="V939" t="s">
        <v>1872</v>
      </c>
      <c r="W939">
        <v>1</v>
      </c>
      <c r="X939" t="s">
        <v>72</v>
      </c>
      <c r="Y939">
        <v>1</v>
      </c>
      <c r="Z939" t="s">
        <v>73</v>
      </c>
      <c r="AA939">
        <v>1</v>
      </c>
      <c r="AB939" s="3">
        <v>0.4</v>
      </c>
      <c r="AC939" s="3">
        <v>0.38</v>
      </c>
      <c r="AD939" s="3">
        <v>95</v>
      </c>
      <c r="AE939" s="3">
        <v>2.52</v>
      </c>
      <c r="AF939" s="3">
        <v>2.52</v>
      </c>
      <c r="AG939" s="3">
        <v>100</v>
      </c>
      <c r="AH939" s="3">
        <v>2.2000000000000002</v>
      </c>
      <c r="AI939" s="3">
        <v>2.2000000000000002</v>
      </c>
      <c r="AJ939" s="3">
        <v>100</v>
      </c>
      <c r="AK939" s="3">
        <v>2</v>
      </c>
      <c r="AL939" s="3">
        <v>0</v>
      </c>
      <c r="AM939" s="3">
        <v>0</v>
      </c>
      <c r="AN939" s="3">
        <v>0.9</v>
      </c>
      <c r="AO939" s="3">
        <v>0</v>
      </c>
      <c r="AP939" s="3">
        <v>0</v>
      </c>
      <c r="AQ939" s="3">
        <v>8</v>
      </c>
      <c r="AR939" s="3">
        <v>5.0999999999999996</v>
      </c>
      <c r="AS939" s="3">
        <v>63.75</v>
      </c>
      <c r="AT939" s="4">
        <v>344404000</v>
      </c>
      <c r="AU939" s="4">
        <v>258500000</v>
      </c>
      <c r="AV939" s="3">
        <v>75.06</v>
      </c>
      <c r="AW939" s="4">
        <v>734669945</v>
      </c>
      <c r="AX939" s="4">
        <v>722245500</v>
      </c>
      <c r="AY939" s="3">
        <v>98.31</v>
      </c>
      <c r="AZ939" s="4">
        <v>750854104</v>
      </c>
      <c r="BA939" s="4">
        <v>747221204</v>
      </c>
      <c r="BB939" s="3">
        <v>99.52</v>
      </c>
      <c r="BC939" s="4">
        <v>1130211000</v>
      </c>
      <c r="BD939" s="4">
        <v>0</v>
      </c>
      <c r="BE939" s="3">
        <v>0</v>
      </c>
      <c r="BF939" s="4">
        <v>546164000</v>
      </c>
      <c r="BG939" s="4">
        <v>0</v>
      </c>
      <c r="BH939" s="3">
        <v>0</v>
      </c>
      <c r="BI939" s="4">
        <v>3506303049</v>
      </c>
      <c r="BJ939" s="4">
        <v>1727966704</v>
      </c>
      <c r="BK939" s="3">
        <v>49.28</v>
      </c>
      <c r="BL939" t="s">
        <v>1873</v>
      </c>
      <c r="BM939" s="5">
        <f>AT939 / 1000000</f>
        <v>344.404</v>
      </c>
      <c r="BN939" s="5">
        <f>AU939 / 1000000</f>
        <v>258.5</v>
      </c>
      <c r="BO939" s="5">
        <f>AW939 / 1000000</f>
        <v>734.66994499999998</v>
      </c>
      <c r="BP939" s="5">
        <f>AX939 / 1000000</f>
        <v>722.24549999999999</v>
      </c>
      <c r="BQ939" s="5">
        <f>AZ939 / 1000000</f>
        <v>750.85410400000001</v>
      </c>
      <c r="BR939" s="5">
        <f>BA939 / 1000000</f>
        <v>747.22120399999994</v>
      </c>
      <c r="BS939" s="5">
        <f>BC939 / 1000000</f>
        <v>1130.211</v>
      </c>
      <c r="BT939" s="5">
        <f>BD939 / 1000000</f>
        <v>0</v>
      </c>
      <c r="BU939" s="5">
        <f>BF939 / 1000000</f>
        <v>546.16399999999999</v>
      </c>
      <c r="BV939" s="5">
        <f>BG939 / 1000000</f>
        <v>0</v>
      </c>
    </row>
    <row r="940" spans="1:74" x14ac:dyDescent="0.25">
      <c r="A940">
        <v>16</v>
      </c>
      <c r="B940" t="s">
        <v>60</v>
      </c>
      <c r="C940" t="s">
        <v>61</v>
      </c>
      <c r="D940">
        <v>2022</v>
      </c>
      <c r="E940" t="s">
        <v>62</v>
      </c>
      <c r="F940" t="s">
        <v>63</v>
      </c>
      <c r="G940">
        <v>2</v>
      </c>
      <c r="H940" t="s">
        <v>64</v>
      </c>
      <c r="I940" t="s">
        <v>3814</v>
      </c>
      <c r="J940" t="s">
        <v>1724</v>
      </c>
      <c r="K940" t="s">
        <v>1725</v>
      </c>
      <c r="L940" t="s">
        <v>3860</v>
      </c>
      <c r="M940" t="s">
        <v>1726</v>
      </c>
      <c r="N940" t="s">
        <v>3864</v>
      </c>
      <c r="O940" t="s">
        <v>68</v>
      </c>
      <c r="P940" t="s">
        <v>3890</v>
      </c>
      <c r="Q940" t="s">
        <v>916</v>
      </c>
      <c r="R940" t="s">
        <v>4099</v>
      </c>
      <c r="S940" t="s">
        <v>1874</v>
      </c>
      <c r="T940">
        <v>16</v>
      </c>
      <c r="U940">
        <v>1</v>
      </c>
      <c r="V940" t="s">
        <v>1875</v>
      </c>
      <c r="W940">
        <v>1</v>
      </c>
      <c r="X940" t="s">
        <v>72</v>
      </c>
      <c r="Y940">
        <v>1</v>
      </c>
      <c r="Z940" t="s">
        <v>73</v>
      </c>
      <c r="AA940">
        <v>1</v>
      </c>
      <c r="AB940" s="3">
        <v>4</v>
      </c>
      <c r="AC940" s="3">
        <v>4</v>
      </c>
      <c r="AD940" s="3">
        <v>100</v>
      </c>
      <c r="AE940" s="3">
        <v>3</v>
      </c>
      <c r="AF940" s="3">
        <v>3</v>
      </c>
      <c r="AG940" s="3">
        <v>100</v>
      </c>
      <c r="AH940" s="3">
        <v>7</v>
      </c>
      <c r="AI940" s="3">
        <v>7</v>
      </c>
      <c r="AJ940" s="3">
        <v>100</v>
      </c>
      <c r="AK940" s="3">
        <v>6</v>
      </c>
      <c r="AL940" s="3">
        <v>0</v>
      </c>
      <c r="AM940" s="3">
        <v>0</v>
      </c>
      <c r="AN940" s="3">
        <v>4</v>
      </c>
      <c r="AO940" s="3">
        <v>0</v>
      </c>
      <c r="AP940" s="3">
        <v>0</v>
      </c>
      <c r="AQ940" s="3">
        <v>24</v>
      </c>
      <c r="AR940" s="3">
        <v>14</v>
      </c>
      <c r="AS940" s="3">
        <v>58.33</v>
      </c>
      <c r="AT940" s="4">
        <v>364736000</v>
      </c>
      <c r="AU940" s="4">
        <v>354700000</v>
      </c>
      <c r="AV940" s="3">
        <v>97.25</v>
      </c>
      <c r="AW940" s="4">
        <v>1194376742</v>
      </c>
      <c r="AX940" s="4">
        <v>1149358914</v>
      </c>
      <c r="AY940" s="3">
        <v>96.23</v>
      </c>
      <c r="AZ940" s="4">
        <v>1545541915</v>
      </c>
      <c r="BA940" s="4">
        <v>1543535248</v>
      </c>
      <c r="BB940" s="3">
        <v>99.87</v>
      </c>
      <c r="BC940" s="4">
        <v>1580418000</v>
      </c>
      <c r="BD940" s="4">
        <v>0</v>
      </c>
      <c r="BE940" s="3">
        <v>0</v>
      </c>
      <c r="BF940" s="4">
        <v>992892000</v>
      </c>
      <c r="BG940" s="4">
        <v>0</v>
      </c>
      <c r="BH940" s="3">
        <v>0</v>
      </c>
      <c r="BI940" s="4">
        <v>5677964657</v>
      </c>
      <c r="BJ940" s="4">
        <v>3047594162</v>
      </c>
      <c r="BK940" s="3">
        <v>53.67</v>
      </c>
      <c r="BL940" t="s">
        <v>1876</v>
      </c>
      <c r="BM940" s="5">
        <f>AT940 / 1000000</f>
        <v>364.73599999999999</v>
      </c>
      <c r="BN940" s="5">
        <f>AU940 / 1000000</f>
        <v>354.7</v>
      </c>
      <c r="BO940" s="5">
        <f>AW940 / 1000000</f>
        <v>1194.3767419999999</v>
      </c>
      <c r="BP940" s="5">
        <f>AX940 / 1000000</f>
        <v>1149.3589139999999</v>
      </c>
      <c r="BQ940" s="5">
        <f>AZ940 / 1000000</f>
        <v>1545.541915</v>
      </c>
      <c r="BR940" s="5">
        <f>BA940 / 1000000</f>
        <v>1543.5352479999999</v>
      </c>
      <c r="BS940" s="5">
        <f>BC940 / 1000000</f>
        <v>1580.4179999999999</v>
      </c>
      <c r="BT940" s="5">
        <f>BD940 / 1000000</f>
        <v>0</v>
      </c>
      <c r="BU940" s="5">
        <f>BF940 / 1000000</f>
        <v>992.89200000000005</v>
      </c>
      <c r="BV940" s="5">
        <f>BG940 / 1000000</f>
        <v>0</v>
      </c>
    </row>
    <row r="941" spans="1:74" x14ac:dyDescent="0.25">
      <c r="A941">
        <v>16</v>
      </c>
      <c r="B941" t="s">
        <v>60</v>
      </c>
      <c r="C941" t="s">
        <v>61</v>
      </c>
      <c r="D941">
        <v>2022</v>
      </c>
      <c r="E941" t="s">
        <v>62</v>
      </c>
      <c r="F941" t="s">
        <v>63</v>
      </c>
      <c r="G941">
        <v>2</v>
      </c>
      <c r="H941" t="s">
        <v>64</v>
      </c>
      <c r="I941" t="s">
        <v>3814</v>
      </c>
      <c r="J941" t="s">
        <v>1724</v>
      </c>
      <c r="K941" t="s">
        <v>1725</v>
      </c>
      <c r="L941" t="s">
        <v>3860</v>
      </c>
      <c r="M941" t="s">
        <v>1726</v>
      </c>
      <c r="N941" t="s">
        <v>3864</v>
      </c>
      <c r="O941" t="s">
        <v>68</v>
      </c>
      <c r="P941" t="s">
        <v>3890</v>
      </c>
      <c r="Q941" t="s">
        <v>916</v>
      </c>
      <c r="R941" t="s">
        <v>4099</v>
      </c>
      <c r="S941" t="s">
        <v>1874</v>
      </c>
      <c r="T941">
        <v>16</v>
      </c>
      <c r="U941">
        <v>2</v>
      </c>
      <c r="V941" t="s">
        <v>1877</v>
      </c>
      <c r="W941">
        <v>1</v>
      </c>
      <c r="X941" t="s">
        <v>72</v>
      </c>
      <c r="Y941">
        <v>1</v>
      </c>
      <c r="Z941" t="s">
        <v>73</v>
      </c>
      <c r="AA941">
        <v>1</v>
      </c>
      <c r="AB941" s="3">
        <v>2</v>
      </c>
      <c r="AC941" s="3">
        <v>2</v>
      </c>
      <c r="AD941" s="3">
        <v>100</v>
      </c>
      <c r="AE941" s="3">
        <v>2</v>
      </c>
      <c r="AF941" s="3">
        <v>2</v>
      </c>
      <c r="AG941" s="3">
        <v>100</v>
      </c>
      <c r="AH941" s="3">
        <v>4</v>
      </c>
      <c r="AI941" s="3">
        <v>4</v>
      </c>
      <c r="AJ941" s="3">
        <v>100</v>
      </c>
      <c r="AK941" s="3">
        <v>5</v>
      </c>
      <c r="AL941" s="3">
        <v>0</v>
      </c>
      <c r="AM941" s="3">
        <v>0</v>
      </c>
      <c r="AN941" s="3">
        <v>2</v>
      </c>
      <c r="AO941" s="3">
        <v>0</v>
      </c>
      <c r="AP941" s="3">
        <v>0</v>
      </c>
      <c r="AQ941" s="3">
        <v>15</v>
      </c>
      <c r="AR941" s="3">
        <v>8</v>
      </c>
      <c r="AS941" s="3">
        <v>53.33</v>
      </c>
      <c r="AT941" s="4">
        <v>183030000</v>
      </c>
      <c r="AU941" s="4">
        <v>139406000</v>
      </c>
      <c r="AV941" s="3">
        <v>76.17</v>
      </c>
      <c r="AW941" s="4">
        <v>267435167</v>
      </c>
      <c r="AX941" s="4">
        <v>247324833</v>
      </c>
      <c r="AY941" s="3">
        <v>92.48</v>
      </c>
      <c r="AZ941" s="4">
        <v>331062099</v>
      </c>
      <c r="BA941" s="4">
        <v>331062099</v>
      </c>
      <c r="BB941" s="3">
        <v>100</v>
      </c>
      <c r="BC941" s="4">
        <v>282381000</v>
      </c>
      <c r="BD941" s="4">
        <v>0</v>
      </c>
      <c r="BE941" s="3">
        <v>0</v>
      </c>
      <c r="BF941" s="4">
        <v>965050000</v>
      </c>
      <c r="BG941" s="4">
        <v>0</v>
      </c>
      <c r="BH941" s="3">
        <v>0</v>
      </c>
      <c r="BI941" s="4">
        <v>2028958266</v>
      </c>
      <c r="BJ941" s="4">
        <v>717792932</v>
      </c>
      <c r="BK941" s="3">
        <v>35.380000000000003</v>
      </c>
      <c r="BL941" t="s">
        <v>1878</v>
      </c>
      <c r="BM941" s="5">
        <f>AT941 / 1000000</f>
        <v>183.03</v>
      </c>
      <c r="BN941" s="5">
        <f>AU941 / 1000000</f>
        <v>139.40600000000001</v>
      </c>
      <c r="BO941" s="5">
        <f>AW941 / 1000000</f>
        <v>267.43516699999998</v>
      </c>
      <c r="BP941" s="5">
        <f>AX941 / 1000000</f>
        <v>247.32483300000001</v>
      </c>
      <c r="BQ941" s="5">
        <f>AZ941 / 1000000</f>
        <v>331.06209899999999</v>
      </c>
      <c r="BR941" s="5">
        <f>BA941 / 1000000</f>
        <v>331.06209899999999</v>
      </c>
      <c r="BS941" s="5">
        <f>BC941 / 1000000</f>
        <v>282.38099999999997</v>
      </c>
      <c r="BT941" s="5">
        <f>BD941 / 1000000</f>
        <v>0</v>
      </c>
      <c r="BU941" s="5">
        <f>BF941 / 1000000</f>
        <v>965.05</v>
      </c>
      <c r="BV941" s="5">
        <f>BG941 / 1000000</f>
        <v>0</v>
      </c>
    </row>
    <row r="942" spans="1:74" x14ac:dyDescent="0.25">
      <c r="A942">
        <v>16</v>
      </c>
      <c r="B942" t="s">
        <v>60</v>
      </c>
      <c r="C942" t="s">
        <v>61</v>
      </c>
      <c r="D942">
        <v>2022</v>
      </c>
      <c r="E942" t="s">
        <v>62</v>
      </c>
      <c r="F942" t="s">
        <v>63</v>
      </c>
      <c r="G942">
        <v>2</v>
      </c>
      <c r="H942" t="s">
        <v>64</v>
      </c>
      <c r="I942" t="s">
        <v>3814</v>
      </c>
      <c r="J942" t="s">
        <v>1724</v>
      </c>
      <c r="K942" t="s">
        <v>1725</v>
      </c>
      <c r="L942" t="s">
        <v>3860</v>
      </c>
      <c r="M942" t="s">
        <v>1726</v>
      </c>
      <c r="N942" t="s">
        <v>3864</v>
      </c>
      <c r="O942" t="s">
        <v>68</v>
      </c>
      <c r="P942" t="s">
        <v>3890</v>
      </c>
      <c r="Q942" t="s">
        <v>916</v>
      </c>
      <c r="R942" t="s">
        <v>4099</v>
      </c>
      <c r="S942" t="s">
        <v>1874</v>
      </c>
      <c r="T942">
        <v>16</v>
      </c>
      <c r="U942">
        <v>3</v>
      </c>
      <c r="V942" t="s">
        <v>1879</v>
      </c>
      <c r="W942">
        <v>1</v>
      </c>
      <c r="X942" t="s">
        <v>72</v>
      </c>
      <c r="Y942">
        <v>1</v>
      </c>
      <c r="Z942" t="s">
        <v>73</v>
      </c>
      <c r="AA942">
        <v>1</v>
      </c>
      <c r="AB942" s="3">
        <v>3</v>
      </c>
      <c r="AC942" s="3">
        <v>2.81</v>
      </c>
      <c r="AD942" s="3">
        <v>93.67</v>
      </c>
      <c r="AE942" s="3">
        <v>4.1900000000000004</v>
      </c>
      <c r="AF942" s="3">
        <v>4.1900000000000004</v>
      </c>
      <c r="AG942" s="3">
        <v>100</v>
      </c>
      <c r="AH942" s="3">
        <v>3</v>
      </c>
      <c r="AI942" s="3">
        <v>3</v>
      </c>
      <c r="AJ942" s="3">
        <v>100</v>
      </c>
      <c r="AK942" s="3">
        <v>3</v>
      </c>
      <c r="AL942" s="3">
        <v>0</v>
      </c>
      <c r="AM942" s="3">
        <v>0</v>
      </c>
      <c r="AN942" s="3">
        <v>2</v>
      </c>
      <c r="AO942" s="3">
        <v>0</v>
      </c>
      <c r="AP942" s="3">
        <v>0</v>
      </c>
      <c r="AQ942" s="3">
        <v>15</v>
      </c>
      <c r="AR942" s="3">
        <v>10</v>
      </c>
      <c r="AS942" s="3">
        <v>66.67</v>
      </c>
      <c r="AT942" s="4">
        <v>54022000</v>
      </c>
      <c r="AU942" s="4">
        <v>43602000</v>
      </c>
      <c r="AV942" s="3">
        <v>80.709999999999994</v>
      </c>
      <c r="AW942" s="4">
        <v>129403000</v>
      </c>
      <c r="AX942" s="4">
        <v>126922667</v>
      </c>
      <c r="AY942" s="3">
        <v>98.08</v>
      </c>
      <c r="AZ942" s="4">
        <v>171053167</v>
      </c>
      <c r="BA942" s="4">
        <v>161378533</v>
      </c>
      <c r="BB942" s="3">
        <v>94.35</v>
      </c>
      <c r="BC942" s="4">
        <v>166980000</v>
      </c>
      <c r="BD942" s="4">
        <v>0</v>
      </c>
      <c r="BE942" s="3">
        <v>0</v>
      </c>
      <c r="BF942" s="4">
        <v>300702000</v>
      </c>
      <c r="BG942" s="4">
        <v>0</v>
      </c>
      <c r="BH942" s="3">
        <v>0</v>
      </c>
      <c r="BI942" s="4">
        <v>822160167</v>
      </c>
      <c r="BJ942" s="4">
        <v>331903200</v>
      </c>
      <c r="BK942" s="3">
        <v>40.369999999999997</v>
      </c>
      <c r="BL942" t="s">
        <v>1880</v>
      </c>
      <c r="BM942" s="5">
        <f>AT942 / 1000000</f>
        <v>54.021999999999998</v>
      </c>
      <c r="BN942" s="5">
        <f>AU942 / 1000000</f>
        <v>43.601999999999997</v>
      </c>
      <c r="BO942" s="5">
        <f>AW942 / 1000000</f>
        <v>129.40299999999999</v>
      </c>
      <c r="BP942" s="5">
        <f>AX942 / 1000000</f>
        <v>126.922667</v>
      </c>
      <c r="BQ942" s="5">
        <f>AZ942 / 1000000</f>
        <v>171.053167</v>
      </c>
      <c r="BR942" s="5">
        <f>BA942 / 1000000</f>
        <v>161.378533</v>
      </c>
      <c r="BS942" s="5">
        <f>BC942 / 1000000</f>
        <v>166.98</v>
      </c>
      <c r="BT942" s="5">
        <f>BD942 / 1000000</f>
        <v>0</v>
      </c>
      <c r="BU942" s="5">
        <f>BF942 / 1000000</f>
        <v>300.702</v>
      </c>
      <c r="BV942" s="5">
        <f>BG942 / 1000000</f>
        <v>0</v>
      </c>
    </row>
    <row r="943" spans="1:74" x14ac:dyDescent="0.25">
      <c r="A943">
        <v>16</v>
      </c>
      <c r="B943" t="s">
        <v>60</v>
      </c>
      <c r="C943" t="s">
        <v>61</v>
      </c>
      <c r="D943">
        <v>2022</v>
      </c>
      <c r="E943" t="s">
        <v>62</v>
      </c>
      <c r="F943" t="s">
        <v>63</v>
      </c>
      <c r="G943">
        <v>2</v>
      </c>
      <c r="H943" t="s">
        <v>64</v>
      </c>
      <c r="I943" t="s">
        <v>3814</v>
      </c>
      <c r="J943" t="s">
        <v>1724</v>
      </c>
      <c r="K943" t="s">
        <v>1725</v>
      </c>
      <c r="L943" t="s">
        <v>3860</v>
      </c>
      <c r="M943" t="s">
        <v>1726</v>
      </c>
      <c r="N943" t="s">
        <v>3864</v>
      </c>
      <c r="O943" t="s">
        <v>68</v>
      </c>
      <c r="P943" t="s">
        <v>3890</v>
      </c>
      <c r="Q943" t="s">
        <v>916</v>
      </c>
      <c r="R943" t="s">
        <v>4099</v>
      </c>
      <c r="S943" t="s">
        <v>1874</v>
      </c>
      <c r="T943">
        <v>16</v>
      </c>
      <c r="U943">
        <v>4</v>
      </c>
      <c r="V943" t="s">
        <v>1881</v>
      </c>
      <c r="W943">
        <v>1</v>
      </c>
      <c r="X943" t="s">
        <v>72</v>
      </c>
      <c r="Y943">
        <v>1</v>
      </c>
      <c r="Z943" t="s">
        <v>73</v>
      </c>
      <c r="AA943">
        <v>1</v>
      </c>
      <c r="AB943" s="3">
        <v>5</v>
      </c>
      <c r="AC943" s="3">
        <v>3.07</v>
      </c>
      <c r="AD943" s="3">
        <v>61.4</v>
      </c>
      <c r="AE943" s="3">
        <v>8.93</v>
      </c>
      <c r="AF943" s="3">
        <v>8.51</v>
      </c>
      <c r="AG943" s="3">
        <v>95.3</v>
      </c>
      <c r="AH943" s="3">
        <v>12.42</v>
      </c>
      <c r="AI943" s="3">
        <v>12.06</v>
      </c>
      <c r="AJ943" s="3">
        <v>97.1</v>
      </c>
      <c r="AK943" s="3">
        <v>9</v>
      </c>
      <c r="AL943" s="3">
        <v>0</v>
      </c>
      <c r="AM943" s="3">
        <v>0</v>
      </c>
      <c r="AN943" s="3">
        <v>5</v>
      </c>
      <c r="AO943" s="3">
        <v>0</v>
      </c>
      <c r="AP943" s="3">
        <v>0</v>
      </c>
      <c r="AQ943" s="3">
        <v>38</v>
      </c>
      <c r="AR943" s="3">
        <v>23.64</v>
      </c>
      <c r="AS943" s="3">
        <v>62.21</v>
      </c>
      <c r="AT943" s="4">
        <v>2763278000</v>
      </c>
      <c r="AU943" s="4">
        <v>2695611598</v>
      </c>
      <c r="AV943" s="3">
        <v>97.55</v>
      </c>
      <c r="AW943" s="4">
        <v>2335739091</v>
      </c>
      <c r="AX943" s="4">
        <v>2236580433</v>
      </c>
      <c r="AY943" s="3">
        <v>95.75</v>
      </c>
      <c r="AZ943" s="4">
        <v>3245619886</v>
      </c>
      <c r="BA943" s="4">
        <v>3189583844</v>
      </c>
      <c r="BB943" s="3">
        <v>98.27</v>
      </c>
      <c r="BC943" s="4">
        <v>3855073000</v>
      </c>
      <c r="BD943" s="4">
        <v>0</v>
      </c>
      <c r="BE943" s="3">
        <v>0</v>
      </c>
      <c r="BF943" s="4">
        <v>2248450000</v>
      </c>
      <c r="BG943" s="4">
        <v>0</v>
      </c>
      <c r="BH943" s="3">
        <v>0</v>
      </c>
      <c r="BI943" s="4">
        <v>14448159977</v>
      </c>
      <c r="BJ943" s="4">
        <v>8121775875</v>
      </c>
      <c r="BK943" s="3">
        <v>56.21</v>
      </c>
      <c r="BL943" t="s">
        <v>1882</v>
      </c>
      <c r="BM943" s="5">
        <f>AT943 / 1000000</f>
        <v>2763.2779999999998</v>
      </c>
      <c r="BN943" s="5">
        <f>AU943 / 1000000</f>
        <v>2695.611598</v>
      </c>
      <c r="BO943" s="5">
        <f>AW943 / 1000000</f>
        <v>2335.7390909999999</v>
      </c>
      <c r="BP943" s="5">
        <f>AX943 / 1000000</f>
        <v>2236.5804330000001</v>
      </c>
      <c r="BQ943" s="5">
        <f>AZ943 / 1000000</f>
        <v>3245.619886</v>
      </c>
      <c r="BR943" s="5">
        <f>BA943 / 1000000</f>
        <v>3189.5838440000002</v>
      </c>
      <c r="BS943" s="5">
        <f>BC943 / 1000000</f>
        <v>3855.0729999999999</v>
      </c>
      <c r="BT943" s="5">
        <f>BD943 / 1000000</f>
        <v>0</v>
      </c>
      <c r="BU943" s="5">
        <f>BF943 / 1000000</f>
        <v>2248.4499999999998</v>
      </c>
      <c r="BV943" s="5">
        <f>BG943 / 1000000</f>
        <v>0</v>
      </c>
    </row>
    <row r="944" spans="1:74" x14ac:dyDescent="0.25">
      <c r="A944">
        <v>16</v>
      </c>
      <c r="B944" t="s">
        <v>60</v>
      </c>
      <c r="C944" t="s">
        <v>61</v>
      </c>
      <c r="D944">
        <v>2022</v>
      </c>
      <c r="E944" t="s">
        <v>62</v>
      </c>
      <c r="F944" t="s">
        <v>63</v>
      </c>
      <c r="G944">
        <v>2</v>
      </c>
      <c r="H944" t="s">
        <v>64</v>
      </c>
      <c r="I944" t="s">
        <v>3814</v>
      </c>
      <c r="J944" t="s">
        <v>1724</v>
      </c>
      <c r="K944" t="s">
        <v>1725</v>
      </c>
      <c r="L944" t="s">
        <v>3860</v>
      </c>
      <c r="M944" t="s">
        <v>1726</v>
      </c>
      <c r="N944" t="s">
        <v>3864</v>
      </c>
      <c r="O944" t="s">
        <v>68</v>
      </c>
      <c r="P944" t="s">
        <v>3890</v>
      </c>
      <c r="Q944" t="s">
        <v>916</v>
      </c>
      <c r="R944" t="s">
        <v>4099</v>
      </c>
      <c r="S944" t="s">
        <v>1874</v>
      </c>
      <c r="T944">
        <v>16</v>
      </c>
      <c r="U944">
        <v>5</v>
      </c>
      <c r="V944" t="s">
        <v>1883</v>
      </c>
      <c r="W944">
        <v>1</v>
      </c>
      <c r="X944" t="s">
        <v>72</v>
      </c>
      <c r="Y944">
        <v>1</v>
      </c>
      <c r="Z944" t="s">
        <v>73</v>
      </c>
      <c r="AA944">
        <v>1</v>
      </c>
      <c r="AB944" s="3">
        <v>2</v>
      </c>
      <c r="AC944" s="3">
        <v>1.95</v>
      </c>
      <c r="AD944" s="3">
        <v>97.5</v>
      </c>
      <c r="AE944" s="3">
        <v>3.05</v>
      </c>
      <c r="AF944" s="3">
        <v>3.05</v>
      </c>
      <c r="AG944" s="3">
        <v>100</v>
      </c>
      <c r="AH944" s="3">
        <v>3</v>
      </c>
      <c r="AI944" s="3">
        <v>3</v>
      </c>
      <c r="AJ944" s="3">
        <v>100</v>
      </c>
      <c r="AK944" s="3">
        <v>3</v>
      </c>
      <c r="AL944" s="3">
        <v>0</v>
      </c>
      <c r="AM944" s="3">
        <v>0</v>
      </c>
      <c r="AN944" s="3">
        <v>2</v>
      </c>
      <c r="AO944" s="3">
        <v>0</v>
      </c>
      <c r="AP944" s="3">
        <v>0</v>
      </c>
      <c r="AQ944" s="3">
        <v>13</v>
      </c>
      <c r="AR944" s="3">
        <v>8</v>
      </c>
      <c r="AS944" s="3">
        <v>61.54</v>
      </c>
      <c r="AT944" s="4">
        <v>166584000</v>
      </c>
      <c r="AU944" s="4">
        <v>122884000</v>
      </c>
      <c r="AV944" s="3">
        <v>73.77</v>
      </c>
      <c r="AW944" s="4">
        <v>168581000</v>
      </c>
      <c r="AX944" s="4">
        <v>166905000</v>
      </c>
      <c r="AY944" s="3">
        <v>99.01</v>
      </c>
      <c r="AZ944" s="4">
        <v>186601933</v>
      </c>
      <c r="BA944" s="4">
        <v>186601933</v>
      </c>
      <c r="BB944" s="3">
        <v>100</v>
      </c>
      <c r="BC944" s="4">
        <v>115148000</v>
      </c>
      <c r="BD944" s="4">
        <v>0</v>
      </c>
      <c r="BE944" s="3">
        <v>0</v>
      </c>
      <c r="BF944" s="4">
        <v>478432000</v>
      </c>
      <c r="BG944" s="4">
        <v>0</v>
      </c>
      <c r="BH944" s="3">
        <v>0</v>
      </c>
      <c r="BI944" s="4">
        <v>1115346933</v>
      </c>
      <c r="BJ944" s="4">
        <v>476390933</v>
      </c>
      <c r="BK944" s="3">
        <v>42.71</v>
      </c>
      <c r="BL944" t="s">
        <v>1884</v>
      </c>
      <c r="BM944" s="5">
        <f>AT944 / 1000000</f>
        <v>166.584</v>
      </c>
      <c r="BN944" s="5">
        <f>AU944 / 1000000</f>
        <v>122.884</v>
      </c>
      <c r="BO944" s="5">
        <f>AW944 / 1000000</f>
        <v>168.58099999999999</v>
      </c>
      <c r="BP944" s="5">
        <f>AX944 / 1000000</f>
        <v>166.905</v>
      </c>
      <c r="BQ944" s="5">
        <f>AZ944 / 1000000</f>
        <v>186.601933</v>
      </c>
      <c r="BR944" s="5">
        <f>BA944 / 1000000</f>
        <v>186.601933</v>
      </c>
      <c r="BS944" s="5">
        <f>BC944 / 1000000</f>
        <v>115.148</v>
      </c>
      <c r="BT944" s="5">
        <f>BD944 / 1000000</f>
        <v>0</v>
      </c>
      <c r="BU944" s="5">
        <f>BF944 / 1000000</f>
        <v>478.43200000000002</v>
      </c>
      <c r="BV944" s="5">
        <f>BG944 / 1000000</f>
        <v>0</v>
      </c>
    </row>
    <row r="945" spans="1:74" x14ac:dyDescent="0.25">
      <c r="A945">
        <v>16</v>
      </c>
      <c r="B945" t="s">
        <v>60</v>
      </c>
      <c r="C945" t="s">
        <v>61</v>
      </c>
      <c r="D945">
        <v>2022</v>
      </c>
      <c r="E945" t="s">
        <v>62</v>
      </c>
      <c r="F945" t="s">
        <v>63</v>
      </c>
      <c r="G945">
        <v>2</v>
      </c>
      <c r="H945" t="s">
        <v>64</v>
      </c>
      <c r="I945" t="s">
        <v>3814</v>
      </c>
      <c r="J945" t="s">
        <v>1724</v>
      </c>
      <c r="K945" t="s">
        <v>1725</v>
      </c>
      <c r="L945" t="s">
        <v>3860</v>
      </c>
      <c r="M945" t="s">
        <v>1726</v>
      </c>
      <c r="N945" t="s">
        <v>3864</v>
      </c>
      <c r="O945" t="s">
        <v>68</v>
      </c>
      <c r="P945" t="s">
        <v>3869</v>
      </c>
      <c r="Q945" t="s">
        <v>69</v>
      </c>
      <c r="R945" t="s">
        <v>4100</v>
      </c>
      <c r="S945" t="s">
        <v>1885</v>
      </c>
      <c r="T945">
        <v>17</v>
      </c>
      <c r="U945">
        <v>1</v>
      </c>
      <c r="V945" t="s">
        <v>1886</v>
      </c>
      <c r="W945">
        <v>1</v>
      </c>
      <c r="X945" t="s">
        <v>72</v>
      </c>
      <c r="Y945">
        <v>1</v>
      </c>
      <c r="Z945" t="s">
        <v>73</v>
      </c>
      <c r="AA945">
        <v>1</v>
      </c>
      <c r="AB945" s="3">
        <v>3</v>
      </c>
      <c r="AC945" s="3">
        <v>2.8</v>
      </c>
      <c r="AD945" s="3">
        <v>93.33</v>
      </c>
      <c r="AE945" s="3">
        <v>2.2000000000000002</v>
      </c>
      <c r="AF945" s="3">
        <v>2.2000000000000002</v>
      </c>
      <c r="AG945" s="3">
        <v>100</v>
      </c>
      <c r="AH945" s="3">
        <v>2</v>
      </c>
      <c r="AI945" s="3">
        <v>2</v>
      </c>
      <c r="AJ945" s="3">
        <v>100</v>
      </c>
      <c r="AK945" s="3">
        <v>2</v>
      </c>
      <c r="AL945" s="3">
        <v>0</v>
      </c>
      <c r="AM945" s="3">
        <v>0</v>
      </c>
      <c r="AN945" s="3">
        <v>1</v>
      </c>
      <c r="AO945" s="3">
        <v>0</v>
      </c>
      <c r="AP945" s="3">
        <v>0</v>
      </c>
      <c r="AQ945" s="3">
        <v>10</v>
      </c>
      <c r="AR945" s="3">
        <v>7</v>
      </c>
      <c r="AS945" s="3">
        <v>70</v>
      </c>
      <c r="AT945" s="4">
        <v>227282000</v>
      </c>
      <c r="AU945" s="4">
        <v>227282000</v>
      </c>
      <c r="AV945" s="3">
        <v>100</v>
      </c>
      <c r="AW945" s="4">
        <v>386610734</v>
      </c>
      <c r="AX945" s="4">
        <v>386610734</v>
      </c>
      <c r="AY945" s="3">
        <v>100</v>
      </c>
      <c r="AZ945" s="4">
        <v>477325267</v>
      </c>
      <c r="BA945" s="4">
        <v>477325267</v>
      </c>
      <c r="BB945" s="3">
        <v>100</v>
      </c>
      <c r="BC945" s="4">
        <v>466079000</v>
      </c>
      <c r="BD945" s="4">
        <v>0</v>
      </c>
      <c r="BE945" s="3">
        <v>0</v>
      </c>
      <c r="BF945" s="4">
        <v>402000000</v>
      </c>
      <c r="BG945" s="4">
        <v>0</v>
      </c>
      <c r="BH945" s="3">
        <v>0</v>
      </c>
      <c r="BI945" s="4">
        <v>1959297001</v>
      </c>
      <c r="BJ945" s="4">
        <v>1091218001</v>
      </c>
      <c r="BK945" s="3">
        <v>55.69</v>
      </c>
      <c r="BL945" t="s">
        <v>1887</v>
      </c>
      <c r="BM945" s="5">
        <f>AT945 / 1000000</f>
        <v>227.28200000000001</v>
      </c>
      <c r="BN945" s="5">
        <f>AU945 / 1000000</f>
        <v>227.28200000000001</v>
      </c>
      <c r="BO945" s="5">
        <f>AW945 / 1000000</f>
        <v>386.61073399999998</v>
      </c>
      <c r="BP945" s="5">
        <f>AX945 / 1000000</f>
        <v>386.61073399999998</v>
      </c>
      <c r="BQ945" s="5">
        <f>AZ945 / 1000000</f>
        <v>477.325267</v>
      </c>
      <c r="BR945" s="5">
        <f>BA945 / 1000000</f>
        <v>477.325267</v>
      </c>
      <c r="BS945" s="5">
        <f>BC945 / 1000000</f>
        <v>466.07900000000001</v>
      </c>
      <c r="BT945" s="5">
        <f>BD945 / 1000000</f>
        <v>0</v>
      </c>
      <c r="BU945" s="5">
        <f>BF945 / 1000000</f>
        <v>402</v>
      </c>
      <c r="BV945" s="5">
        <f>BG945 / 1000000</f>
        <v>0</v>
      </c>
    </row>
    <row r="946" spans="1:74" x14ac:dyDescent="0.25">
      <c r="A946">
        <v>16</v>
      </c>
      <c r="B946" t="s">
        <v>60</v>
      </c>
      <c r="C946" t="s">
        <v>61</v>
      </c>
      <c r="D946">
        <v>2022</v>
      </c>
      <c r="E946" t="s">
        <v>62</v>
      </c>
      <c r="F946" t="s">
        <v>63</v>
      </c>
      <c r="G946">
        <v>2</v>
      </c>
      <c r="H946" t="s">
        <v>64</v>
      </c>
      <c r="I946" t="s">
        <v>3814</v>
      </c>
      <c r="J946" t="s">
        <v>1724</v>
      </c>
      <c r="K946" t="s">
        <v>1725</v>
      </c>
      <c r="L946" t="s">
        <v>3860</v>
      </c>
      <c r="M946" t="s">
        <v>1726</v>
      </c>
      <c r="N946" t="s">
        <v>3864</v>
      </c>
      <c r="O946" t="s">
        <v>68</v>
      </c>
      <c r="P946" t="s">
        <v>3869</v>
      </c>
      <c r="Q946" t="s">
        <v>69</v>
      </c>
      <c r="R946" t="s">
        <v>4100</v>
      </c>
      <c r="S946" t="s">
        <v>1885</v>
      </c>
      <c r="T946">
        <v>17</v>
      </c>
      <c r="U946">
        <v>2</v>
      </c>
      <c r="V946" t="s">
        <v>1888</v>
      </c>
      <c r="W946">
        <v>1</v>
      </c>
      <c r="X946" t="s">
        <v>72</v>
      </c>
      <c r="Y946">
        <v>1</v>
      </c>
      <c r="Z946" t="s">
        <v>73</v>
      </c>
      <c r="AA946">
        <v>1</v>
      </c>
      <c r="AB946" s="3">
        <v>54006</v>
      </c>
      <c r="AC946" s="3">
        <v>54006</v>
      </c>
      <c r="AD946" s="3">
        <v>100</v>
      </c>
      <c r="AE946" s="3">
        <v>122800</v>
      </c>
      <c r="AF946" s="3">
        <v>130443</v>
      </c>
      <c r="AG946" s="3">
        <v>106.22</v>
      </c>
      <c r="AH946" s="3">
        <v>166240</v>
      </c>
      <c r="AI946" s="3">
        <v>166240</v>
      </c>
      <c r="AJ946" s="3">
        <v>100</v>
      </c>
      <c r="AK946" s="3">
        <v>170357</v>
      </c>
      <c r="AL946" s="3">
        <v>0</v>
      </c>
      <c r="AM946" s="3">
        <v>0</v>
      </c>
      <c r="AN946" s="3">
        <v>78954</v>
      </c>
      <c r="AO946" s="3">
        <v>0</v>
      </c>
      <c r="AP946" s="3">
        <v>0</v>
      </c>
      <c r="AQ946" s="3">
        <v>600000</v>
      </c>
      <c r="AR946" s="3">
        <v>350689</v>
      </c>
      <c r="AS946" s="3">
        <v>58.45</v>
      </c>
      <c r="AT946" s="4">
        <v>864095000</v>
      </c>
      <c r="AU946" s="4">
        <v>834598933</v>
      </c>
      <c r="AV946" s="3">
        <v>96.59</v>
      </c>
      <c r="AW946" s="4">
        <v>1079524700</v>
      </c>
      <c r="AX946" s="4">
        <v>1058104020</v>
      </c>
      <c r="AY946" s="3">
        <v>98.02</v>
      </c>
      <c r="AZ946" s="4">
        <v>1532196194</v>
      </c>
      <c r="BA946" s="4">
        <v>1530257167</v>
      </c>
      <c r="BB946" s="3">
        <v>99.87</v>
      </c>
      <c r="BC946" s="4">
        <v>1642045000</v>
      </c>
      <c r="BD946" s="4">
        <v>0</v>
      </c>
      <c r="BE946" s="3">
        <v>0</v>
      </c>
      <c r="BF946" s="4">
        <v>1322909000</v>
      </c>
      <c r="BG946" s="4">
        <v>0</v>
      </c>
      <c r="BH946" s="3">
        <v>0</v>
      </c>
      <c r="BI946" s="4">
        <v>6440769894</v>
      </c>
      <c r="BJ946" s="4">
        <v>3422960120</v>
      </c>
      <c r="BK946" s="3">
        <v>53.15</v>
      </c>
      <c r="BL946" t="s">
        <v>1889</v>
      </c>
      <c r="BM946" s="5">
        <f>AT946 / 1000000</f>
        <v>864.09500000000003</v>
      </c>
      <c r="BN946" s="5">
        <f>AU946 / 1000000</f>
        <v>834.59893299999999</v>
      </c>
      <c r="BO946" s="5">
        <f>AW946 / 1000000</f>
        <v>1079.5246999999999</v>
      </c>
      <c r="BP946" s="5">
        <f>AX946 / 1000000</f>
        <v>1058.10402</v>
      </c>
      <c r="BQ946" s="5">
        <f>AZ946 / 1000000</f>
        <v>1532.1961940000001</v>
      </c>
      <c r="BR946" s="5">
        <f>BA946 / 1000000</f>
        <v>1530.257167</v>
      </c>
      <c r="BS946" s="5">
        <f>BC946 / 1000000</f>
        <v>1642.0450000000001</v>
      </c>
      <c r="BT946" s="5">
        <f>BD946 / 1000000</f>
        <v>0</v>
      </c>
      <c r="BU946" s="5">
        <f>BF946 / 1000000</f>
        <v>1322.9090000000001</v>
      </c>
      <c r="BV946" s="5">
        <f>BG946 / 1000000</f>
        <v>0</v>
      </c>
    </row>
    <row r="947" spans="1:74" x14ac:dyDescent="0.25">
      <c r="A947">
        <v>16</v>
      </c>
      <c r="B947" t="s">
        <v>60</v>
      </c>
      <c r="C947" t="s">
        <v>61</v>
      </c>
      <c r="D947">
        <v>2022</v>
      </c>
      <c r="E947" t="s">
        <v>62</v>
      </c>
      <c r="F947" t="s">
        <v>63</v>
      </c>
      <c r="G947">
        <v>2</v>
      </c>
      <c r="H947" t="s">
        <v>64</v>
      </c>
      <c r="I947" t="s">
        <v>3814</v>
      </c>
      <c r="J947" t="s">
        <v>1724</v>
      </c>
      <c r="K947" t="s">
        <v>1725</v>
      </c>
      <c r="L947" t="s">
        <v>3860</v>
      </c>
      <c r="M947" t="s">
        <v>1726</v>
      </c>
      <c r="N947" t="s">
        <v>3864</v>
      </c>
      <c r="O947" t="s">
        <v>68</v>
      </c>
      <c r="P947" t="s">
        <v>3869</v>
      </c>
      <c r="Q947" t="s">
        <v>69</v>
      </c>
      <c r="R947" t="s">
        <v>4100</v>
      </c>
      <c r="S947" t="s">
        <v>1885</v>
      </c>
      <c r="T947">
        <v>17</v>
      </c>
      <c r="U947">
        <v>3</v>
      </c>
      <c r="V947" t="s">
        <v>1890</v>
      </c>
      <c r="W947">
        <v>1</v>
      </c>
      <c r="X947" t="s">
        <v>72</v>
      </c>
      <c r="Y947">
        <v>1</v>
      </c>
      <c r="Z947" t="s">
        <v>73</v>
      </c>
      <c r="AA947">
        <v>1</v>
      </c>
      <c r="AB947" s="3">
        <v>28</v>
      </c>
      <c r="AC947" s="3">
        <v>27</v>
      </c>
      <c r="AD947" s="3">
        <v>96.43</v>
      </c>
      <c r="AE947" s="3">
        <v>38</v>
      </c>
      <c r="AF947" s="3">
        <v>38.25</v>
      </c>
      <c r="AG947" s="3">
        <v>100.66</v>
      </c>
      <c r="AH947" s="3">
        <v>35</v>
      </c>
      <c r="AI947" s="3">
        <v>35</v>
      </c>
      <c r="AJ947" s="3">
        <v>100</v>
      </c>
      <c r="AK947" s="3">
        <v>35.700000000000003</v>
      </c>
      <c r="AL947" s="3">
        <v>0</v>
      </c>
      <c r="AM947" s="3">
        <v>0</v>
      </c>
      <c r="AN947" s="3">
        <v>13.05</v>
      </c>
      <c r="AO947" s="3">
        <v>0</v>
      </c>
      <c r="AP947" s="3">
        <v>0</v>
      </c>
      <c r="AQ947" s="3">
        <v>149</v>
      </c>
      <c r="AR947" s="3">
        <v>100.25</v>
      </c>
      <c r="AS947" s="3">
        <v>67.28</v>
      </c>
      <c r="AT947" s="4">
        <v>302855000</v>
      </c>
      <c r="AU947" s="4">
        <v>277688500</v>
      </c>
      <c r="AV947" s="3">
        <v>91.69</v>
      </c>
      <c r="AW947" s="4">
        <v>508017790</v>
      </c>
      <c r="AX947" s="4">
        <v>482816356</v>
      </c>
      <c r="AY947" s="3">
        <v>95.04</v>
      </c>
      <c r="AZ947" s="4">
        <v>760285825</v>
      </c>
      <c r="BA947" s="4">
        <v>723831825</v>
      </c>
      <c r="BB947" s="3">
        <v>95.2</v>
      </c>
      <c r="BC947" s="4">
        <v>700685000</v>
      </c>
      <c r="BD947" s="4">
        <v>0</v>
      </c>
      <c r="BE947" s="3">
        <v>0</v>
      </c>
      <c r="BF947" s="4">
        <v>454103000</v>
      </c>
      <c r="BG947" s="4">
        <v>0</v>
      </c>
      <c r="BH947" s="3">
        <v>0</v>
      </c>
      <c r="BI947" s="4">
        <v>2725946615</v>
      </c>
      <c r="BJ947" s="4">
        <v>1484336681</v>
      </c>
      <c r="BK947" s="3">
        <v>54.45</v>
      </c>
      <c r="BL947" t="s">
        <v>1891</v>
      </c>
      <c r="BM947" s="5">
        <f>AT947 / 1000000</f>
        <v>302.85500000000002</v>
      </c>
      <c r="BN947" s="5">
        <f>AU947 / 1000000</f>
        <v>277.68849999999998</v>
      </c>
      <c r="BO947" s="5">
        <f>AW947 / 1000000</f>
        <v>508.01778999999999</v>
      </c>
      <c r="BP947" s="5">
        <f>AX947 / 1000000</f>
        <v>482.81635599999998</v>
      </c>
      <c r="BQ947" s="5">
        <f>AZ947 / 1000000</f>
        <v>760.28582500000005</v>
      </c>
      <c r="BR947" s="5">
        <f>BA947 / 1000000</f>
        <v>723.83182499999998</v>
      </c>
      <c r="BS947" s="5">
        <f>BC947 / 1000000</f>
        <v>700.68499999999995</v>
      </c>
      <c r="BT947" s="5">
        <f>BD947 / 1000000</f>
        <v>0</v>
      </c>
      <c r="BU947" s="5">
        <f>BF947 / 1000000</f>
        <v>454.10300000000001</v>
      </c>
      <c r="BV947" s="5">
        <f>BG947 / 1000000</f>
        <v>0</v>
      </c>
    </row>
    <row r="948" spans="1:74" x14ac:dyDescent="0.25">
      <c r="A948">
        <v>16</v>
      </c>
      <c r="B948" t="s">
        <v>60</v>
      </c>
      <c r="C948" t="s">
        <v>61</v>
      </c>
      <c r="D948">
        <v>2022</v>
      </c>
      <c r="E948" t="s">
        <v>62</v>
      </c>
      <c r="F948" t="s">
        <v>63</v>
      </c>
      <c r="G948">
        <v>2</v>
      </c>
      <c r="H948" t="s">
        <v>64</v>
      </c>
      <c r="I948" t="s">
        <v>3814</v>
      </c>
      <c r="J948" t="s">
        <v>1724</v>
      </c>
      <c r="K948" t="s">
        <v>1725</v>
      </c>
      <c r="L948" t="s">
        <v>3860</v>
      </c>
      <c r="M948" t="s">
        <v>1726</v>
      </c>
      <c r="N948" t="s">
        <v>3864</v>
      </c>
      <c r="O948" t="s">
        <v>68</v>
      </c>
      <c r="P948" t="s">
        <v>3869</v>
      </c>
      <c r="Q948" t="s">
        <v>69</v>
      </c>
      <c r="R948" t="s">
        <v>4100</v>
      </c>
      <c r="S948" t="s">
        <v>1885</v>
      </c>
      <c r="T948">
        <v>17</v>
      </c>
      <c r="U948">
        <v>4</v>
      </c>
      <c r="V948" t="s">
        <v>1892</v>
      </c>
      <c r="W948">
        <v>1</v>
      </c>
      <c r="X948" t="s">
        <v>72</v>
      </c>
      <c r="Y948">
        <v>1</v>
      </c>
      <c r="Z948" t="s">
        <v>73</v>
      </c>
      <c r="AA948">
        <v>1</v>
      </c>
      <c r="AB948" s="3">
        <v>12</v>
      </c>
      <c r="AC948" s="3">
        <v>11</v>
      </c>
      <c r="AD948" s="3">
        <v>91.67</v>
      </c>
      <c r="AE948" s="3">
        <v>23</v>
      </c>
      <c r="AF948" s="3">
        <v>22.12</v>
      </c>
      <c r="AG948" s="3">
        <v>96.17</v>
      </c>
      <c r="AH948" s="3">
        <v>24.88</v>
      </c>
      <c r="AI948" s="3">
        <v>24.88</v>
      </c>
      <c r="AJ948" s="3">
        <v>100</v>
      </c>
      <c r="AK948" s="3">
        <v>25</v>
      </c>
      <c r="AL948" s="3">
        <v>0</v>
      </c>
      <c r="AM948" s="3">
        <v>0</v>
      </c>
      <c r="AN948" s="3">
        <v>13</v>
      </c>
      <c r="AO948" s="3">
        <v>0</v>
      </c>
      <c r="AP948" s="3">
        <v>0</v>
      </c>
      <c r="AQ948" s="3">
        <v>96</v>
      </c>
      <c r="AR948" s="3">
        <v>58</v>
      </c>
      <c r="AS948" s="3">
        <v>60.42</v>
      </c>
      <c r="AT948" s="4">
        <v>275768000</v>
      </c>
      <c r="AU948" s="4">
        <v>255995000</v>
      </c>
      <c r="AV948" s="3">
        <v>92.83</v>
      </c>
      <c r="AW948" s="4">
        <v>283381233</v>
      </c>
      <c r="AX948" s="4">
        <v>268016233</v>
      </c>
      <c r="AY948" s="3">
        <v>94.58</v>
      </c>
      <c r="AZ948" s="4">
        <v>520000666</v>
      </c>
      <c r="BA948" s="4">
        <v>520000666</v>
      </c>
      <c r="BB948" s="3">
        <v>100</v>
      </c>
      <c r="BC948" s="4">
        <v>583907000</v>
      </c>
      <c r="BD948" s="4">
        <v>0</v>
      </c>
      <c r="BE948" s="3">
        <v>0</v>
      </c>
      <c r="BF948" s="4">
        <v>478988000</v>
      </c>
      <c r="BG948" s="4">
        <v>0</v>
      </c>
      <c r="BH948" s="3">
        <v>0</v>
      </c>
      <c r="BI948" s="4">
        <v>2142044899</v>
      </c>
      <c r="BJ948" s="4">
        <v>1044011899</v>
      </c>
      <c r="BK948" s="3">
        <v>48.74</v>
      </c>
      <c r="BL948" t="s">
        <v>1893</v>
      </c>
      <c r="BM948" s="5">
        <f>AT948 / 1000000</f>
        <v>275.76799999999997</v>
      </c>
      <c r="BN948" s="5">
        <f>AU948 / 1000000</f>
        <v>255.995</v>
      </c>
      <c r="BO948" s="5">
        <f>AW948 / 1000000</f>
        <v>283.38123300000001</v>
      </c>
      <c r="BP948" s="5">
        <f>AX948 / 1000000</f>
        <v>268.016233</v>
      </c>
      <c r="BQ948" s="5">
        <f>AZ948 / 1000000</f>
        <v>520.00066600000002</v>
      </c>
      <c r="BR948" s="5">
        <f>BA948 / 1000000</f>
        <v>520.00066600000002</v>
      </c>
      <c r="BS948" s="5">
        <f>BC948 / 1000000</f>
        <v>583.90700000000004</v>
      </c>
      <c r="BT948" s="5">
        <f>BD948 / 1000000</f>
        <v>0</v>
      </c>
      <c r="BU948" s="5">
        <f>BF948 / 1000000</f>
        <v>478.988</v>
      </c>
      <c r="BV948" s="5">
        <f>BG948 / 1000000</f>
        <v>0</v>
      </c>
    </row>
    <row r="949" spans="1:74" x14ac:dyDescent="0.25">
      <c r="A949">
        <v>16</v>
      </c>
      <c r="B949" t="s">
        <v>60</v>
      </c>
      <c r="C949" t="s">
        <v>61</v>
      </c>
      <c r="D949">
        <v>2022</v>
      </c>
      <c r="E949" t="s">
        <v>62</v>
      </c>
      <c r="F949" t="s">
        <v>63</v>
      </c>
      <c r="G949">
        <v>2</v>
      </c>
      <c r="H949" t="s">
        <v>64</v>
      </c>
      <c r="I949" t="s">
        <v>3814</v>
      </c>
      <c r="J949" t="s">
        <v>1724</v>
      </c>
      <c r="K949" t="s">
        <v>1725</v>
      </c>
      <c r="L949" t="s">
        <v>3860</v>
      </c>
      <c r="M949" t="s">
        <v>1726</v>
      </c>
      <c r="N949" t="s">
        <v>3864</v>
      </c>
      <c r="O949" t="s">
        <v>68</v>
      </c>
      <c r="P949" t="s">
        <v>3869</v>
      </c>
      <c r="Q949" t="s">
        <v>69</v>
      </c>
      <c r="R949" t="s">
        <v>4101</v>
      </c>
      <c r="S949" t="s">
        <v>1894</v>
      </c>
      <c r="T949">
        <v>10</v>
      </c>
      <c r="U949">
        <v>1</v>
      </c>
      <c r="V949" t="s">
        <v>1895</v>
      </c>
      <c r="W949">
        <v>1</v>
      </c>
      <c r="X949" t="s">
        <v>72</v>
      </c>
      <c r="Y949">
        <v>1</v>
      </c>
      <c r="Z949" t="s">
        <v>73</v>
      </c>
      <c r="AA949">
        <v>1</v>
      </c>
      <c r="AB949" s="3">
        <v>72</v>
      </c>
      <c r="AC949" s="3">
        <v>72</v>
      </c>
      <c r="AD949" s="3">
        <v>100</v>
      </c>
      <c r="AE949" s="3">
        <v>7</v>
      </c>
      <c r="AF949" s="3">
        <v>7</v>
      </c>
      <c r="AG949" s="3">
        <v>100</v>
      </c>
      <c r="AH949" s="3">
        <v>7</v>
      </c>
      <c r="AI949" s="3">
        <v>7</v>
      </c>
      <c r="AJ949" s="3">
        <v>100</v>
      </c>
      <c r="AK949" s="3">
        <v>7</v>
      </c>
      <c r="AL949" s="3">
        <v>0</v>
      </c>
      <c r="AM949" s="3">
        <v>0</v>
      </c>
      <c r="AN949" s="3">
        <v>7</v>
      </c>
      <c r="AO949" s="3">
        <v>0</v>
      </c>
      <c r="AP949" s="3">
        <v>0</v>
      </c>
      <c r="AQ949" s="3">
        <v>100</v>
      </c>
      <c r="AR949" s="3">
        <v>86</v>
      </c>
      <c r="AS949" s="3">
        <v>86</v>
      </c>
      <c r="AT949" s="4">
        <v>351264000</v>
      </c>
      <c r="AU949" s="4">
        <v>351245033</v>
      </c>
      <c r="AV949" s="3">
        <v>100</v>
      </c>
      <c r="AW949" s="4">
        <v>484365000</v>
      </c>
      <c r="AX949" s="4">
        <v>484264534</v>
      </c>
      <c r="AY949" s="3">
        <v>99.98</v>
      </c>
      <c r="AZ949" s="4">
        <v>648887500</v>
      </c>
      <c r="BA949" s="4">
        <v>648887500</v>
      </c>
      <c r="BB949" s="3">
        <v>100</v>
      </c>
      <c r="BC949" s="4">
        <v>663938000</v>
      </c>
      <c r="BD949" s="4">
        <v>0</v>
      </c>
      <c r="BE949" s="3">
        <v>0</v>
      </c>
      <c r="BF949" s="4">
        <v>500000000</v>
      </c>
      <c r="BG949" s="4">
        <v>0</v>
      </c>
      <c r="BH949" s="3">
        <v>0</v>
      </c>
      <c r="BI949" s="4">
        <v>2648454500</v>
      </c>
      <c r="BJ949" s="4">
        <v>1484397067</v>
      </c>
      <c r="BK949" s="3">
        <v>56.05</v>
      </c>
      <c r="BL949" t="s">
        <v>1896</v>
      </c>
      <c r="BM949" s="5">
        <f>AT949 / 1000000</f>
        <v>351.26400000000001</v>
      </c>
      <c r="BN949" s="5">
        <f>AU949 / 1000000</f>
        <v>351.24503299999998</v>
      </c>
      <c r="BO949" s="5">
        <f>AW949 / 1000000</f>
        <v>484.36500000000001</v>
      </c>
      <c r="BP949" s="5">
        <f>AX949 / 1000000</f>
        <v>484.26453400000003</v>
      </c>
      <c r="BQ949" s="5">
        <f>AZ949 / 1000000</f>
        <v>648.88750000000005</v>
      </c>
      <c r="BR949" s="5">
        <f>BA949 / 1000000</f>
        <v>648.88750000000005</v>
      </c>
      <c r="BS949" s="5">
        <f>BC949 / 1000000</f>
        <v>663.93799999999999</v>
      </c>
      <c r="BT949" s="5">
        <f>BD949 / 1000000</f>
        <v>0</v>
      </c>
      <c r="BU949" s="5">
        <f>BF949 / 1000000</f>
        <v>500</v>
      </c>
      <c r="BV949" s="5">
        <f>BG949 / 1000000</f>
        <v>0</v>
      </c>
    </row>
    <row r="950" spans="1:74" x14ac:dyDescent="0.25">
      <c r="A950">
        <v>16</v>
      </c>
      <c r="B950" t="s">
        <v>60</v>
      </c>
      <c r="C950" t="s">
        <v>61</v>
      </c>
      <c r="D950">
        <v>2022</v>
      </c>
      <c r="E950" t="s">
        <v>62</v>
      </c>
      <c r="F950" t="s">
        <v>63</v>
      </c>
      <c r="G950">
        <v>2</v>
      </c>
      <c r="H950" t="s">
        <v>64</v>
      </c>
      <c r="I950" t="s">
        <v>3814</v>
      </c>
      <c r="J950" t="s">
        <v>1724</v>
      </c>
      <c r="K950" t="s">
        <v>1725</v>
      </c>
      <c r="L950" t="s">
        <v>3860</v>
      </c>
      <c r="M950" t="s">
        <v>1726</v>
      </c>
      <c r="N950" t="s">
        <v>3864</v>
      </c>
      <c r="O950" t="s">
        <v>68</v>
      </c>
      <c r="P950" t="s">
        <v>3869</v>
      </c>
      <c r="Q950" t="s">
        <v>69</v>
      </c>
      <c r="R950" t="s">
        <v>4101</v>
      </c>
      <c r="S950" t="s">
        <v>1894</v>
      </c>
      <c r="T950">
        <v>10</v>
      </c>
      <c r="U950">
        <v>2</v>
      </c>
      <c r="V950" t="s">
        <v>1897</v>
      </c>
      <c r="W950">
        <v>2</v>
      </c>
      <c r="X950" t="s">
        <v>76</v>
      </c>
      <c r="Y950">
        <v>1</v>
      </c>
      <c r="Z950" t="s">
        <v>73</v>
      </c>
      <c r="AA950">
        <v>1</v>
      </c>
      <c r="AB950" s="3">
        <v>100</v>
      </c>
      <c r="AC950" s="3">
        <v>100</v>
      </c>
      <c r="AD950" s="3">
        <v>100</v>
      </c>
      <c r="AE950" s="3">
        <v>100</v>
      </c>
      <c r="AF950" s="3">
        <v>100</v>
      </c>
      <c r="AG950" s="3">
        <v>100</v>
      </c>
      <c r="AH950" s="3">
        <v>100</v>
      </c>
      <c r="AI950" s="3">
        <v>100</v>
      </c>
      <c r="AJ950" s="3">
        <v>100</v>
      </c>
      <c r="AK950" s="3">
        <v>100</v>
      </c>
      <c r="AL950" s="3">
        <v>0</v>
      </c>
      <c r="AM950" s="3">
        <v>0</v>
      </c>
      <c r="AN950" s="3">
        <v>100</v>
      </c>
      <c r="AO950" s="3">
        <v>0</v>
      </c>
      <c r="AP950" s="3">
        <v>0</v>
      </c>
      <c r="AQ950" s="3" t="s">
        <v>77</v>
      </c>
      <c r="AR950" s="3" t="s">
        <v>77</v>
      </c>
      <c r="AS950" s="3" t="s">
        <v>77</v>
      </c>
      <c r="AT950" s="4">
        <v>425858000</v>
      </c>
      <c r="AU950" s="4">
        <v>417426000</v>
      </c>
      <c r="AV950" s="3">
        <v>98.02</v>
      </c>
      <c r="AW950" s="4">
        <v>508102000</v>
      </c>
      <c r="AX950" s="4">
        <v>508019166</v>
      </c>
      <c r="AY950" s="3">
        <v>99.98</v>
      </c>
      <c r="AZ950" s="4">
        <v>659199400</v>
      </c>
      <c r="BA950" s="4">
        <v>659091900</v>
      </c>
      <c r="BB950" s="3">
        <v>99.98</v>
      </c>
      <c r="BC950" s="4">
        <v>567712000</v>
      </c>
      <c r="BD950" s="4">
        <v>0</v>
      </c>
      <c r="BE950" s="3">
        <v>0</v>
      </c>
      <c r="BF950" s="4">
        <v>800000000</v>
      </c>
      <c r="BG950" s="4">
        <v>0</v>
      </c>
      <c r="BH950" s="3">
        <v>0</v>
      </c>
      <c r="BI950" s="4">
        <v>2960871400</v>
      </c>
      <c r="BJ950" s="4">
        <v>1584537066</v>
      </c>
      <c r="BK950" s="3">
        <v>53.52</v>
      </c>
      <c r="BL950" t="s">
        <v>1898</v>
      </c>
      <c r="BM950" s="5">
        <f>AT950 / 1000000</f>
        <v>425.858</v>
      </c>
      <c r="BN950" s="5">
        <f>AU950 / 1000000</f>
        <v>417.42599999999999</v>
      </c>
      <c r="BO950" s="5">
        <f>AW950 / 1000000</f>
        <v>508.10199999999998</v>
      </c>
      <c r="BP950" s="5">
        <f>AX950 / 1000000</f>
        <v>508.01916599999998</v>
      </c>
      <c r="BQ950" s="5">
        <f>AZ950 / 1000000</f>
        <v>659.19939999999997</v>
      </c>
      <c r="BR950" s="5">
        <f>BA950 / 1000000</f>
        <v>659.09190000000001</v>
      </c>
      <c r="BS950" s="5">
        <f>BC950 / 1000000</f>
        <v>567.71199999999999</v>
      </c>
      <c r="BT950" s="5">
        <f>BD950 / 1000000</f>
        <v>0</v>
      </c>
      <c r="BU950" s="5">
        <f>BF950 / 1000000</f>
        <v>800</v>
      </c>
      <c r="BV950" s="5">
        <f>BG950 / 1000000</f>
        <v>0</v>
      </c>
    </row>
    <row r="951" spans="1:74" x14ac:dyDescent="0.25">
      <c r="A951">
        <v>16</v>
      </c>
      <c r="B951" t="s">
        <v>60</v>
      </c>
      <c r="C951" t="s">
        <v>61</v>
      </c>
      <c r="D951">
        <v>2022</v>
      </c>
      <c r="E951" t="s">
        <v>62</v>
      </c>
      <c r="F951" t="s">
        <v>63</v>
      </c>
      <c r="G951">
        <v>2</v>
      </c>
      <c r="H951" t="s">
        <v>64</v>
      </c>
      <c r="I951" t="s">
        <v>3814</v>
      </c>
      <c r="J951" t="s">
        <v>1724</v>
      </c>
      <c r="K951" t="s">
        <v>1725</v>
      </c>
      <c r="L951" t="s">
        <v>3860</v>
      </c>
      <c r="M951" t="s">
        <v>1726</v>
      </c>
      <c r="N951" t="s">
        <v>3864</v>
      </c>
      <c r="O951" t="s">
        <v>68</v>
      </c>
      <c r="P951" t="s">
        <v>3869</v>
      </c>
      <c r="Q951" t="s">
        <v>69</v>
      </c>
      <c r="R951" t="s">
        <v>4101</v>
      </c>
      <c r="S951" t="s">
        <v>1894</v>
      </c>
      <c r="T951">
        <v>10</v>
      </c>
      <c r="U951">
        <v>3</v>
      </c>
      <c r="V951" t="s">
        <v>1899</v>
      </c>
      <c r="W951">
        <v>1</v>
      </c>
      <c r="X951" t="s">
        <v>72</v>
      </c>
      <c r="Y951">
        <v>1</v>
      </c>
      <c r="Z951" t="s">
        <v>73</v>
      </c>
      <c r="AA951">
        <v>1</v>
      </c>
      <c r="AB951" s="3">
        <v>66</v>
      </c>
      <c r="AC951" s="3">
        <v>66</v>
      </c>
      <c r="AD951" s="3">
        <v>100</v>
      </c>
      <c r="AE951" s="3">
        <v>8.5</v>
      </c>
      <c r="AF951" s="3">
        <v>8.5</v>
      </c>
      <c r="AG951" s="3">
        <v>100</v>
      </c>
      <c r="AH951" s="3">
        <v>8.5</v>
      </c>
      <c r="AI951" s="3">
        <v>8.5</v>
      </c>
      <c r="AJ951" s="3">
        <v>100</v>
      </c>
      <c r="AK951" s="3">
        <v>8.5</v>
      </c>
      <c r="AL951" s="3">
        <v>0</v>
      </c>
      <c r="AM951" s="3">
        <v>0</v>
      </c>
      <c r="AN951" s="3">
        <v>8.5</v>
      </c>
      <c r="AO951" s="3">
        <v>0</v>
      </c>
      <c r="AP951" s="3">
        <v>0</v>
      </c>
      <c r="AQ951" s="3">
        <v>100</v>
      </c>
      <c r="AR951" s="3">
        <v>83</v>
      </c>
      <c r="AS951" s="3">
        <v>83</v>
      </c>
      <c r="AT951" s="4">
        <v>122878000</v>
      </c>
      <c r="AU951" s="4">
        <v>122859667</v>
      </c>
      <c r="AV951" s="3">
        <v>99.98</v>
      </c>
      <c r="AW951" s="4">
        <v>142437000</v>
      </c>
      <c r="AX951" s="4">
        <v>142368000</v>
      </c>
      <c r="AY951" s="3">
        <v>99.95</v>
      </c>
      <c r="AZ951" s="4">
        <v>235162100</v>
      </c>
      <c r="BA951" s="4">
        <v>235162100</v>
      </c>
      <c r="BB951" s="3">
        <v>100</v>
      </c>
      <c r="BC951" s="4">
        <v>166936000</v>
      </c>
      <c r="BD951" s="4">
        <v>0</v>
      </c>
      <c r="BE951" s="3">
        <v>0</v>
      </c>
      <c r="BF951" s="4">
        <v>100000000</v>
      </c>
      <c r="BG951" s="4">
        <v>0</v>
      </c>
      <c r="BH951" s="3">
        <v>0</v>
      </c>
      <c r="BI951" s="4">
        <v>767413100</v>
      </c>
      <c r="BJ951" s="4">
        <v>500389767</v>
      </c>
      <c r="BK951" s="3">
        <v>65.2</v>
      </c>
      <c r="BL951" t="s">
        <v>1900</v>
      </c>
      <c r="BM951" s="5">
        <f>AT951 / 1000000</f>
        <v>122.878</v>
      </c>
      <c r="BN951" s="5">
        <f>AU951 / 1000000</f>
        <v>122.859667</v>
      </c>
      <c r="BO951" s="5">
        <f>AW951 / 1000000</f>
        <v>142.43700000000001</v>
      </c>
      <c r="BP951" s="5">
        <f>AX951 / 1000000</f>
        <v>142.36799999999999</v>
      </c>
      <c r="BQ951" s="5">
        <f>AZ951 / 1000000</f>
        <v>235.16210000000001</v>
      </c>
      <c r="BR951" s="5">
        <f>BA951 / 1000000</f>
        <v>235.16210000000001</v>
      </c>
      <c r="BS951" s="5">
        <f>BC951 / 1000000</f>
        <v>166.93600000000001</v>
      </c>
      <c r="BT951" s="5">
        <f>BD951 / 1000000</f>
        <v>0</v>
      </c>
      <c r="BU951" s="5">
        <f>BF951 / 1000000</f>
        <v>100</v>
      </c>
      <c r="BV951" s="5">
        <f>BG951 / 1000000</f>
        <v>0</v>
      </c>
    </row>
    <row r="952" spans="1:74" x14ac:dyDescent="0.25">
      <c r="A952">
        <v>16</v>
      </c>
      <c r="B952" t="s">
        <v>60</v>
      </c>
      <c r="C952" t="s">
        <v>61</v>
      </c>
      <c r="D952">
        <v>2022</v>
      </c>
      <c r="E952" t="s">
        <v>62</v>
      </c>
      <c r="F952" t="s">
        <v>63</v>
      </c>
      <c r="G952">
        <v>2</v>
      </c>
      <c r="H952" t="s">
        <v>64</v>
      </c>
      <c r="I952" t="s">
        <v>3814</v>
      </c>
      <c r="J952" t="s">
        <v>1724</v>
      </c>
      <c r="K952" t="s">
        <v>1725</v>
      </c>
      <c r="L952" t="s">
        <v>3860</v>
      </c>
      <c r="M952" t="s">
        <v>1726</v>
      </c>
      <c r="N952" t="s">
        <v>3864</v>
      </c>
      <c r="O952" t="s">
        <v>68</v>
      </c>
      <c r="P952" t="s">
        <v>3869</v>
      </c>
      <c r="Q952" t="s">
        <v>69</v>
      </c>
      <c r="R952" t="s">
        <v>4102</v>
      </c>
      <c r="S952" t="s">
        <v>1901</v>
      </c>
      <c r="T952">
        <v>16</v>
      </c>
      <c r="U952">
        <v>1</v>
      </c>
      <c r="V952" t="s">
        <v>1902</v>
      </c>
      <c r="W952">
        <v>1</v>
      </c>
      <c r="X952" t="s">
        <v>72</v>
      </c>
      <c r="Y952">
        <v>1</v>
      </c>
      <c r="Z952" t="s">
        <v>73</v>
      </c>
      <c r="AA952">
        <v>1</v>
      </c>
      <c r="AB952" s="3">
        <v>32</v>
      </c>
      <c r="AC952" s="3">
        <v>24</v>
      </c>
      <c r="AD952" s="3">
        <v>75</v>
      </c>
      <c r="AE952" s="3">
        <v>8</v>
      </c>
      <c r="AF952" s="3">
        <v>0.01</v>
      </c>
      <c r="AG952" s="3">
        <v>0.13</v>
      </c>
      <c r="AH952" s="3">
        <v>1.5</v>
      </c>
      <c r="AI952" s="3">
        <v>1.5</v>
      </c>
      <c r="AJ952" s="3">
        <v>100</v>
      </c>
      <c r="AK952" s="3">
        <v>6.49</v>
      </c>
      <c r="AL952" s="3">
        <v>0</v>
      </c>
      <c r="AM952" s="3">
        <v>0</v>
      </c>
      <c r="AN952" s="3">
        <v>0</v>
      </c>
      <c r="AO952" s="3">
        <v>0</v>
      </c>
      <c r="AP952" s="3">
        <v>0</v>
      </c>
      <c r="AQ952" s="3">
        <v>32</v>
      </c>
      <c r="AR952" s="3">
        <v>25.51</v>
      </c>
      <c r="AS952" s="3">
        <v>79.72</v>
      </c>
      <c r="AT952" s="4">
        <v>11308000000</v>
      </c>
      <c r="AU952" s="4">
        <v>9964964565</v>
      </c>
      <c r="AV952" s="3">
        <v>88.12</v>
      </c>
      <c r="AW952" s="4">
        <v>1969386711</v>
      </c>
      <c r="AX952" s="4">
        <v>1954572956</v>
      </c>
      <c r="AY952" s="3">
        <v>99.25</v>
      </c>
      <c r="AZ952" s="4">
        <v>3063628693</v>
      </c>
      <c r="BA952" s="4">
        <v>3063628216</v>
      </c>
      <c r="BB952" s="3">
        <v>100</v>
      </c>
      <c r="BC952" s="4">
        <v>17228190000</v>
      </c>
      <c r="BD952" s="4">
        <v>0</v>
      </c>
      <c r="BE952" s="3">
        <v>0</v>
      </c>
      <c r="BF952" s="4">
        <v>0</v>
      </c>
      <c r="BG952" s="4">
        <v>0</v>
      </c>
      <c r="BH952" s="3">
        <v>0</v>
      </c>
      <c r="BI952" s="4">
        <v>33569205404</v>
      </c>
      <c r="BJ952" s="4">
        <v>14983165737</v>
      </c>
      <c r="BK952" s="3">
        <v>44.63</v>
      </c>
      <c r="BL952" t="s">
        <v>1903</v>
      </c>
      <c r="BM952" s="5">
        <f>AT952 / 1000000</f>
        <v>11308</v>
      </c>
      <c r="BN952" s="5">
        <f>AU952 / 1000000</f>
        <v>9964.9645650000002</v>
      </c>
      <c r="BO952" s="5">
        <f>AW952 / 1000000</f>
        <v>1969.3867110000001</v>
      </c>
      <c r="BP952" s="5">
        <f>AX952 / 1000000</f>
        <v>1954.572956</v>
      </c>
      <c r="BQ952" s="5">
        <f>AZ952 / 1000000</f>
        <v>3063.6286930000001</v>
      </c>
      <c r="BR952" s="5">
        <f>BA952 / 1000000</f>
        <v>3063.6282160000001</v>
      </c>
      <c r="BS952" s="5">
        <f>BC952 / 1000000</f>
        <v>17228.189999999999</v>
      </c>
      <c r="BT952" s="5">
        <f>BD952 / 1000000</f>
        <v>0</v>
      </c>
      <c r="BU952" s="5">
        <f>BF952 / 1000000</f>
        <v>0</v>
      </c>
      <c r="BV952" s="5">
        <f>BG952 / 1000000</f>
        <v>0</v>
      </c>
    </row>
    <row r="953" spans="1:74" x14ac:dyDescent="0.25">
      <c r="A953">
        <v>16</v>
      </c>
      <c r="B953" t="s">
        <v>60</v>
      </c>
      <c r="C953" t="s">
        <v>61</v>
      </c>
      <c r="D953">
        <v>2022</v>
      </c>
      <c r="E953" t="s">
        <v>62</v>
      </c>
      <c r="F953" t="s">
        <v>63</v>
      </c>
      <c r="G953">
        <v>2</v>
      </c>
      <c r="H953" t="s">
        <v>64</v>
      </c>
      <c r="I953" t="s">
        <v>3814</v>
      </c>
      <c r="J953" t="s">
        <v>1724</v>
      </c>
      <c r="K953" t="s">
        <v>1725</v>
      </c>
      <c r="L953" t="s">
        <v>3860</v>
      </c>
      <c r="M953" t="s">
        <v>1726</v>
      </c>
      <c r="N953" t="s">
        <v>3864</v>
      </c>
      <c r="O953" t="s">
        <v>68</v>
      </c>
      <c r="P953" t="s">
        <v>3869</v>
      </c>
      <c r="Q953" t="s">
        <v>69</v>
      </c>
      <c r="R953" t="s">
        <v>4102</v>
      </c>
      <c r="S953" t="s">
        <v>1901</v>
      </c>
      <c r="T953">
        <v>16</v>
      </c>
      <c r="U953">
        <v>2</v>
      </c>
      <c r="V953" t="s">
        <v>1904</v>
      </c>
      <c r="W953">
        <v>1</v>
      </c>
      <c r="X953" t="s">
        <v>72</v>
      </c>
      <c r="Y953">
        <v>1</v>
      </c>
      <c r="Z953" t="s">
        <v>73</v>
      </c>
      <c r="AA953">
        <v>1</v>
      </c>
      <c r="AB953" s="3">
        <v>6</v>
      </c>
      <c r="AC953" s="3">
        <v>5.75</v>
      </c>
      <c r="AD953" s="3">
        <v>95.83</v>
      </c>
      <c r="AE953" s="3">
        <v>0.25</v>
      </c>
      <c r="AF953" s="3">
        <v>0.22</v>
      </c>
      <c r="AG953" s="3">
        <v>88</v>
      </c>
      <c r="AH953" s="3">
        <v>0.03</v>
      </c>
      <c r="AI953" s="3">
        <v>0.03</v>
      </c>
      <c r="AJ953" s="3">
        <v>100</v>
      </c>
      <c r="AK953" s="3">
        <v>0</v>
      </c>
      <c r="AL953" s="3">
        <v>0</v>
      </c>
      <c r="AM953" s="3">
        <v>0</v>
      </c>
      <c r="AN953" s="3">
        <v>0</v>
      </c>
      <c r="AO953" s="3">
        <v>0</v>
      </c>
      <c r="AP953" s="3">
        <v>0</v>
      </c>
      <c r="AQ953" s="3">
        <v>6</v>
      </c>
      <c r="AR953" s="3">
        <v>6</v>
      </c>
      <c r="AS953" s="3">
        <v>100</v>
      </c>
      <c r="AT953" s="4">
        <v>1123000000</v>
      </c>
      <c r="AU953" s="4">
        <v>1075511046</v>
      </c>
      <c r="AV953" s="3">
        <v>95.77</v>
      </c>
      <c r="AW953" s="4">
        <v>239574280</v>
      </c>
      <c r="AX953" s="4">
        <v>239574280</v>
      </c>
      <c r="AY953" s="3">
        <v>100</v>
      </c>
      <c r="AZ953" s="4">
        <v>1168521403</v>
      </c>
      <c r="BA953" s="4">
        <v>1168432104</v>
      </c>
      <c r="BB953" s="3">
        <v>99.99</v>
      </c>
      <c r="BC953" s="4">
        <v>0</v>
      </c>
      <c r="BD953" s="4">
        <v>0</v>
      </c>
      <c r="BE953" s="3">
        <v>0</v>
      </c>
      <c r="BF953" s="4">
        <v>0</v>
      </c>
      <c r="BG953" s="4">
        <v>0</v>
      </c>
      <c r="BH953" s="3">
        <v>0</v>
      </c>
      <c r="BI953" s="4">
        <v>2531095683</v>
      </c>
      <c r="BJ953" s="4">
        <v>2483517430</v>
      </c>
      <c r="BK953" s="3">
        <v>98.12</v>
      </c>
      <c r="BL953" t="s">
        <v>1905</v>
      </c>
      <c r="BM953" s="5">
        <f>AT953 / 1000000</f>
        <v>1123</v>
      </c>
      <c r="BN953" s="5">
        <f>AU953 / 1000000</f>
        <v>1075.5110460000001</v>
      </c>
      <c r="BO953" s="5">
        <f>AW953 / 1000000</f>
        <v>239.57427999999999</v>
      </c>
      <c r="BP953" s="5">
        <f>AX953 / 1000000</f>
        <v>239.57427999999999</v>
      </c>
      <c r="BQ953" s="5">
        <f>AZ953 / 1000000</f>
        <v>1168.521403</v>
      </c>
      <c r="BR953" s="5">
        <f>BA953 / 1000000</f>
        <v>1168.432104</v>
      </c>
      <c r="BS953" s="5">
        <f>BC953 / 1000000</f>
        <v>0</v>
      </c>
      <c r="BT953" s="5">
        <f>BD953 / 1000000</f>
        <v>0</v>
      </c>
      <c r="BU953" s="5">
        <f>BF953 / 1000000</f>
        <v>0</v>
      </c>
      <c r="BV953" s="5">
        <f>BG953 / 1000000</f>
        <v>0</v>
      </c>
    </row>
    <row r="954" spans="1:74" x14ac:dyDescent="0.25">
      <c r="A954">
        <v>16</v>
      </c>
      <c r="B954" t="s">
        <v>60</v>
      </c>
      <c r="C954" t="s">
        <v>61</v>
      </c>
      <c r="D954">
        <v>2022</v>
      </c>
      <c r="E954" t="s">
        <v>62</v>
      </c>
      <c r="F954" t="s">
        <v>63</v>
      </c>
      <c r="G954">
        <v>2</v>
      </c>
      <c r="H954" t="s">
        <v>64</v>
      </c>
      <c r="I954" t="s">
        <v>3814</v>
      </c>
      <c r="J954" t="s">
        <v>1724</v>
      </c>
      <c r="K954" t="s">
        <v>1725</v>
      </c>
      <c r="L954" t="s">
        <v>3860</v>
      </c>
      <c r="M954" t="s">
        <v>1726</v>
      </c>
      <c r="N954" t="s">
        <v>3864</v>
      </c>
      <c r="O954" t="s">
        <v>68</v>
      </c>
      <c r="P954" t="s">
        <v>3869</v>
      </c>
      <c r="Q954" t="s">
        <v>69</v>
      </c>
      <c r="R954" t="s">
        <v>4102</v>
      </c>
      <c r="S954" t="s">
        <v>1901</v>
      </c>
      <c r="T954">
        <v>16</v>
      </c>
      <c r="U954">
        <v>3</v>
      </c>
      <c r="V954" t="s">
        <v>1906</v>
      </c>
      <c r="W954">
        <v>1</v>
      </c>
      <c r="X954" t="s">
        <v>72</v>
      </c>
      <c r="Y954">
        <v>1</v>
      </c>
      <c r="Z954" t="s">
        <v>73</v>
      </c>
      <c r="AA954">
        <v>1</v>
      </c>
      <c r="AB954" s="3">
        <v>0</v>
      </c>
      <c r="AC954" s="3">
        <v>0</v>
      </c>
      <c r="AD954" s="3">
        <v>0</v>
      </c>
      <c r="AE954" s="3">
        <v>0.82</v>
      </c>
      <c r="AF954" s="3">
        <v>0.26</v>
      </c>
      <c r="AG954" s="3">
        <v>31.71</v>
      </c>
      <c r="AH954" s="3">
        <v>0.71</v>
      </c>
      <c r="AI954" s="3">
        <v>0.1</v>
      </c>
      <c r="AJ954" s="3">
        <v>14.08</v>
      </c>
      <c r="AK954" s="3">
        <v>0.03</v>
      </c>
      <c r="AL954" s="3">
        <v>0</v>
      </c>
      <c r="AM954" s="3">
        <v>0</v>
      </c>
      <c r="AN954" s="3">
        <v>0</v>
      </c>
      <c r="AO954" s="3">
        <v>0</v>
      </c>
      <c r="AP954" s="3">
        <v>0</v>
      </c>
      <c r="AQ954" s="3">
        <v>1</v>
      </c>
      <c r="AR954" s="3">
        <v>0.36</v>
      </c>
      <c r="AS954" s="3">
        <v>36</v>
      </c>
      <c r="AT954" s="4">
        <v>0</v>
      </c>
      <c r="AU954" s="4">
        <v>0</v>
      </c>
      <c r="AV954" s="3">
        <v>0</v>
      </c>
      <c r="AW954" s="4">
        <v>6279965746</v>
      </c>
      <c r="AX954" s="4">
        <v>6275132784</v>
      </c>
      <c r="AY954" s="3">
        <v>99.92</v>
      </c>
      <c r="AZ954" s="4">
        <v>2075026816</v>
      </c>
      <c r="BA954" s="4">
        <v>2060966316</v>
      </c>
      <c r="BB954" s="3">
        <v>99.32</v>
      </c>
      <c r="BC954" s="4">
        <v>154564000</v>
      </c>
      <c r="BD954" s="4">
        <v>0</v>
      </c>
      <c r="BE954" s="3">
        <v>0</v>
      </c>
      <c r="BF954" s="4">
        <v>0</v>
      </c>
      <c r="BG954" s="4">
        <v>0</v>
      </c>
      <c r="BH954" s="3">
        <v>0</v>
      </c>
      <c r="BI954" s="4">
        <v>8509556562</v>
      </c>
      <c r="BJ954" s="4">
        <v>8336099100</v>
      </c>
      <c r="BK954" s="3">
        <v>97.96</v>
      </c>
      <c r="BL954" t="s">
        <v>1907</v>
      </c>
      <c r="BM954" s="5">
        <f>AT954 / 1000000</f>
        <v>0</v>
      </c>
      <c r="BN954" s="5">
        <f>AU954 / 1000000</f>
        <v>0</v>
      </c>
      <c r="BO954" s="5">
        <f>AW954 / 1000000</f>
        <v>6279.9657459999999</v>
      </c>
      <c r="BP954" s="5">
        <f>AX954 / 1000000</f>
        <v>6275.1327840000004</v>
      </c>
      <c r="BQ954" s="5">
        <f>AZ954 / 1000000</f>
        <v>2075.0268160000001</v>
      </c>
      <c r="BR954" s="5">
        <f>BA954 / 1000000</f>
        <v>2060.966316</v>
      </c>
      <c r="BS954" s="5">
        <f>BC954 / 1000000</f>
        <v>154.56399999999999</v>
      </c>
      <c r="BT954" s="5">
        <f>BD954 / 1000000</f>
        <v>0</v>
      </c>
      <c r="BU954" s="5">
        <f>BF954 / 1000000</f>
        <v>0</v>
      </c>
      <c r="BV954" s="5">
        <f>BG954 / 1000000</f>
        <v>0</v>
      </c>
    </row>
    <row r="955" spans="1:74" x14ac:dyDescent="0.25">
      <c r="A955">
        <v>16</v>
      </c>
      <c r="B955" t="s">
        <v>60</v>
      </c>
      <c r="C955" t="s">
        <v>61</v>
      </c>
      <c r="D955">
        <v>2022</v>
      </c>
      <c r="E955" t="s">
        <v>62</v>
      </c>
      <c r="F955" t="s">
        <v>63</v>
      </c>
      <c r="G955">
        <v>2</v>
      </c>
      <c r="H955" t="s">
        <v>64</v>
      </c>
      <c r="I955" t="s">
        <v>3814</v>
      </c>
      <c r="J955" t="s">
        <v>1724</v>
      </c>
      <c r="K955" t="s">
        <v>1725</v>
      </c>
      <c r="L955" t="s">
        <v>3860</v>
      </c>
      <c r="M955" t="s">
        <v>1726</v>
      </c>
      <c r="N955" t="s">
        <v>3864</v>
      </c>
      <c r="O955" t="s">
        <v>68</v>
      </c>
      <c r="P955" t="s">
        <v>3869</v>
      </c>
      <c r="Q955" t="s">
        <v>69</v>
      </c>
      <c r="R955" t="s">
        <v>4102</v>
      </c>
      <c r="S955" t="s">
        <v>1901</v>
      </c>
      <c r="T955">
        <v>16</v>
      </c>
      <c r="U955">
        <v>4</v>
      </c>
      <c r="V955" t="s">
        <v>1908</v>
      </c>
      <c r="W955">
        <v>1</v>
      </c>
      <c r="X955" t="s">
        <v>72</v>
      </c>
      <c r="Y955">
        <v>1</v>
      </c>
      <c r="Z955" t="s">
        <v>73</v>
      </c>
      <c r="AA955">
        <v>1</v>
      </c>
      <c r="AB955" s="3">
        <v>19</v>
      </c>
      <c r="AC955" s="3">
        <v>6</v>
      </c>
      <c r="AD955" s="3">
        <v>31.58</v>
      </c>
      <c r="AE955" s="3">
        <v>36.299999999999997</v>
      </c>
      <c r="AF955" s="3">
        <v>19.27</v>
      </c>
      <c r="AG955" s="3">
        <v>53.09</v>
      </c>
      <c r="AH955" s="3">
        <v>42.03</v>
      </c>
      <c r="AI955" s="3">
        <v>42.03</v>
      </c>
      <c r="AJ955" s="3">
        <v>100</v>
      </c>
      <c r="AK955" s="3">
        <v>25</v>
      </c>
      <c r="AL955" s="3">
        <v>0</v>
      </c>
      <c r="AM955" s="3">
        <v>0</v>
      </c>
      <c r="AN955" s="3">
        <v>7.7</v>
      </c>
      <c r="AO955" s="3">
        <v>0</v>
      </c>
      <c r="AP955" s="3">
        <v>0</v>
      </c>
      <c r="AQ955" s="3">
        <v>100</v>
      </c>
      <c r="AR955" s="3">
        <v>67.3</v>
      </c>
      <c r="AS955" s="3">
        <v>67.3</v>
      </c>
      <c r="AT955" s="4">
        <v>200000000</v>
      </c>
      <c r="AU955" s="4">
        <v>194725921</v>
      </c>
      <c r="AV955" s="3">
        <v>97.37</v>
      </c>
      <c r="AW955" s="4">
        <v>725737447</v>
      </c>
      <c r="AX955" s="4">
        <v>725737447</v>
      </c>
      <c r="AY955" s="3">
        <v>100</v>
      </c>
      <c r="AZ955" s="4">
        <v>269882172</v>
      </c>
      <c r="BA955" s="4">
        <v>240227372</v>
      </c>
      <c r="BB955" s="3">
        <v>89.01</v>
      </c>
      <c r="BC955" s="4">
        <v>639048000</v>
      </c>
      <c r="BD955" s="4">
        <v>0</v>
      </c>
      <c r="BE955" s="3">
        <v>0</v>
      </c>
      <c r="BF955" s="4">
        <v>300000000</v>
      </c>
      <c r="BG955" s="4">
        <v>0</v>
      </c>
      <c r="BH955" s="3">
        <v>0</v>
      </c>
      <c r="BI955" s="4">
        <v>2134667619</v>
      </c>
      <c r="BJ955" s="4">
        <v>1160690740</v>
      </c>
      <c r="BK955" s="3">
        <v>54.37</v>
      </c>
      <c r="BL955" t="s">
        <v>1909</v>
      </c>
      <c r="BM955" s="5">
        <f>AT955 / 1000000</f>
        <v>200</v>
      </c>
      <c r="BN955" s="5">
        <f>AU955 / 1000000</f>
        <v>194.725921</v>
      </c>
      <c r="BO955" s="5">
        <f>AW955 / 1000000</f>
        <v>725.73744699999997</v>
      </c>
      <c r="BP955" s="5">
        <f>AX955 / 1000000</f>
        <v>725.73744699999997</v>
      </c>
      <c r="BQ955" s="5">
        <f>AZ955 / 1000000</f>
        <v>269.88217200000003</v>
      </c>
      <c r="BR955" s="5">
        <f>BA955 / 1000000</f>
        <v>240.227372</v>
      </c>
      <c r="BS955" s="5">
        <f>BC955 / 1000000</f>
        <v>639.048</v>
      </c>
      <c r="BT955" s="5">
        <f>BD955 / 1000000</f>
        <v>0</v>
      </c>
      <c r="BU955" s="5">
        <f>BF955 / 1000000</f>
        <v>300</v>
      </c>
      <c r="BV955" s="5">
        <f>BG955 / 1000000</f>
        <v>0</v>
      </c>
    </row>
    <row r="956" spans="1:74" x14ac:dyDescent="0.25">
      <c r="A956">
        <v>16</v>
      </c>
      <c r="B956" t="s">
        <v>60</v>
      </c>
      <c r="C956" t="s">
        <v>61</v>
      </c>
      <c r="D956">
        <v>2022</v>
      </c>
      <c r="E956" t="s">
        <v>62</v>
      </c>
      <c r="F956" t="s">
        <v>63</v>
      </c>
      <c r="G956">
        <v>2</v>
      </c>
      <c r="H956" t="s">
        <v>64</v>
      </c>
      <c r="I956" t="s">
        <v>3814</v>
      </c>
      <c r="J956" t="s">
        <v>1724</v>
      </c>
      <c r="K956" t="s">
        <v>1725</v>
      </c>
      <c r="L956" t="s">
        <v>3860</v>
      </c>
      <c r="M956" t="s">
        <v>1726</v>
      </c>
      <c r="N956" t="s">
        <v>3864</v>
      </c>
      <c r="O956" t="s">
        <v>68</v>
      </c>
      <c r="P956" t="s">
        <v>3869</v>
      </c>
      <c r="Q956" t="s">
        <v>69</v>
      </c>
      <c r="R956" t="s">
        <v>4102</v>
      </c>
      <c r="S956" t="s">
        <v>1901</v>
      </c>
      <c r="T956">
        <v>16</v>
      </c>
      <c r="U956">
        <v>5</v>
      </c>
      <c r="V956" t="s">
        <v>1910</v>
      </c>
      <c r="W956">
        <v>1</v>
      </c>
      <c r="X956" t="s">
        <v>72</v>
      </c>
      <c r="Y956">
        <v>1</v>
      </c>
      <c r="Z956" t="s">
        <v>73</v>
      </c>
      <c r="AA956">
        <v>1</v>
      </c>
      <c r="AB956" s="3">
        <v>0</v>
      </c>
      <c r="AC956" s="3">
        <v>0</v>
      </c>
      <c r="AD956" s="3">
        <v>0</v>
      </c>
      <c r="AE956" s="3">
        <v>49.5</v>
      </c>
      <c r="AF956" s="3">
        <v>4.95</v>
      </c>
      <c r="AG956" s="3">
        <v>10</v>
      </c>
      <c r="AH956" s="3">
        <v>84.95</v>
      </c>
      <c r="AI956" s="3">
        <v>8.4</v>
      </c>
      <c r="AJ956" s="3">
        <v>9.89</v>
      </c>
      <c r="AK956" s="3">
        <v>10.1</v>
      </c>
      <c r="AL956" s="3">
        <v>0</v>
      </c>
      <c r="AM956" s="3">
        <v>0</v>
      </c>
      <c r="AN956" s="3">
        <v>0</v>
      </c>
      <c r="AO956" s="3">
        <v>0</v>
      </c>
      <c r="AP956" s="3">
        <v>0</v>
      </c>
      <c r="AQ956" s="3">
        <v>100</v>
      </c>
      <c r="AR956" s="3">
        <v>13.35</v>
      </c>
      <c r="AS956" s="3">
        <v>13.35</v>
      </c>
      <c r="AT956" s="4">
        <v>0</v>
      </c>
      <c r="AU956" s="4">
        <v>0</v>
      </c>
      <c r="AV956" s="3">
        <v>0</v>
      </c>
      <c r="AW956" s="4">
        <v>2196350000</v>
      </c>
      <c r="AX956" s="4">
        <v>2028072403</v>
      </c>
      <c r="AY956" s="3">
        <v>92.34</v>
      </c>
      <c r="AZ956" s="4">
        <v>1553398000</v>
      </c>
      <c r="BA956" s="4">
        <v>1553398000</v>
      </c>
      <c r="BB956" s="3">
        <v>100</v>
      </c>
      <c r="BC956" s="4">
        <v>600000000</v>
      </c>
      <c r="BD956" s="4">
        <v>0</v>
      </c>
      <c r="BE956" s="3">
        <v>0</v>
      </c>
      <c r="BF956" s="4">
        <v>0</v>
      </c>
      <c r="BG956" s="4">
        <v>0</v>
      </c>
      <c r="BH956" s="3">
        <v>0</v>
      </c>
      <c r="BI956" s="4">
        <v>4349748000</v>
      </c>
      <c r="BJ956" s="4">
        <v>3581470403</v>
      </c>
      <c r="BK956" s="3">
        <v>82.34</v>
      </c>
      <c r="BL956" t="s">
        <v>1911</v>
      </c>
      <c r="BM956" s="5">
        <f>AT956 / 1000000</f>
        <v>0</v>
      </c>
      <c r="BN956" s="5">
        <f>AU956 / 1000000</f>
        <v>0</v>
      </c>
      <c r="BO956" s="5">
        <f>AW956 / 1000000</f>
        <v>2196.35</v>
      </c>
      <c r="BP956" s="5">
        <f>AX956 / 1000000</f>
        <v>2028.0724029999999</v>
      </c>
      <c r="BQ956" s="5">
        <f>AZ956 / 1000000</f>
        <v>1553.3979999999999</v>
      </c>
      <c r="BR956" s="5">
        <f>BA956 / 1000000</f>
        <v>1553.3979999999999</v>
      </c>
      <c r="BS956" s="5">
        <f>BC956 / 1000000</f>
        <v>600</v>
      </c>
      <c r="BT956" s="5">
        <f>BD956 / 1000000</f>
        <v>0</v>
      </c>
      <c r="BU956" s="5">
        <f>BF956 / 1000000</f>
        <v>0</v>
      </c>
      <c r="BV956" s="5">
        <f>BG956 / 1000000</f>
        <v>0</v>
      </c>
    </row>
    <row r="957" spans="1:74" x14ac:dyDescent="0.25">
      <c r="A957">
        <v>16</v>
      </c>
      <c r="B957" t="s">
        <v>60</v>
      </c>
      <c r="C957" t="s">
        <v>61</v>
      </c>
      <c r="D957">
        <v>2022</v>
      </c>
      <c r="E957" t="s">
        <v>62</v>
      </c>
      <c r="F957" t="s">
        <v>63</v>
      </c>
      <c r="G957">
        <v>2</v>
      </c>
      <c r="H957" t="s">
        <v>64</v>
      </c>
      <c r="I957" t="s">
        <v>3814</v>
      </c>
      <c r="J957" t="s">
        <v>1724</v>
      </c>
      <c r="K957" t="s">
        <v>1725</v>
      </c>
      <c r="L957" t="s">
        <v>3860</v>
      </c>
      <c r="M957" t="s">
        <v>1726</v>
      </c>
      <c r="N957" t="s">
        <v>3864</v>
      </c>
      <c r="O957" t="s">
        <v>68</v>
      </c>
      <c r="P957" t="s">
        <v>3869</v>
      </c>
      <c r="Q957" t="s">
        <v>69</v>
      </c>
      <c r="R957" t="s">
        <v>4103</v>
      </c>
      <c r="S957" t="s">
        <v>1912</v>
      </c>
      <c r="T957">
        <v>13</v>
      </c>
      <c r="U957">
        <v>1</v>
      </c>
      <c r="V957" t="s">
        <v>1913</v>
      </c>
      <c r="W957">
        <v>1</v>
      </c>
      <c r="X957" t="s">
        <v>72</v>
      </c>
      <c r="Y957">
        <v>1</v>
      </c>
      <c r="Z957" t="s">
        <v>73</v>
      </c>
      <c r="AA957">
        <v>1</v>
      </c>
      <c r="AB957" s="3">
        <v>0.5</v>
      </c>
      <c r="AC957" s="3">
        <v>0.41</v>
      </c>
      <c r="AD957" s="3">
        <v>82</v>
      </c>
      <c r="AE957" s="3">
        <v>2.34</v>
      </c>
      <c r="AF957" s="3">
        <v>2.2999999999999998</v>
      </c>
      <c r="AG957" s="3">
        <v>98.29</v>
      </c>
      <c r="AH957" s="3">
        <v>3.04</v>
      </c>
      <c r="AI957" s="3">
        <v>3.04</v>
      </c>
      <c r="AJ957" s="3">
        <v>100</v>
      </c>
      <c r="AK957" s="3">
        <v>3.75</v>
      </c>
      <c r="AL957" s="3">
        <v>0</v>
      </c>
      <c r="AM957" s="3">
        <v>0</v>
      </c>
      <c r="AN957" s="3">
        <v>0.5</v>
      </c>
      <c r="AO957" s="3">
        <v>0</v>
      </c>
      <c r="AP957" s="3">
        <v>0</v>
      </c>
      <c r="AQ957" s="3">
        <v>10</v>
      </c>
      <c r="AR957" s="3">
        <v>5.75</v>
      </c>
      <c r="AS957" s="3">
        <v>57.5</v>
      </c>
      <c r="AT957" s="4">
        <v>250000000</v>
      </c>
      <c r="AU957" s="4">
        <v>207064095</v>
      </c>
      <c r="AV957" s="3">
        <v>82.82</v>
      </c>
      <c r="AW957" s="4">
        <v>325726323</v>
      </c>
      <c r="AX957" s="4">
        <v>318705000</v>
      </c>
      <c r="AY957" s="3">
        <v>97.84</v>
      </c>
      <c r="AZ957" s="4">
        <v>1037846123</v>
      </c>
      <c r="BA957" s="4">
        <v>1019482373</v>
      </c>
      <c r="BB957" s="3">
        <v>98.23</v>
      </c>
      <c r="BC957" s="4">
        <v>1111792000</v>
      </c>
      <c r="BD957" s="4">
        <v>0</v>
      </c>
      <c r="BE957" s="3">
        <v>0</v>
      </c>
      <c r="BF957" s="4">
        <v>250000000</v>
      </c>
      <c r="BG957" s="4">
        <v>0</v>
      </c>
      <c r="BH957" s="3">
        <v>0</v>
      </c>
      <c r="BI957" s="4">
        <v>2975364446</v>
      </c>
      <c r="BJ957" s="4">
        <v>1545251468</v>
      </c>
      <c r="BK957" s="3">
        <v>51.93</v>
      </c>
      <c r="BL957" t="s">
        <v>1914</v>
      </c>
      <c r="BM957" s="5">
        <f>AT957 / 1000000</f>
        <v>250</v>
      </c>
      <c r="BN957" s="5">
        <f>AU957 / 1000000</f>
        <v>207.06409500000001</v>
      </c>
      <c r="BO957" s="5">
        <f>AW957 / 1000000</f>
        <v>325.72632299999998</v>
      </c>
      <c r="BP957" s="5">
        <f>AX957 / 1000000</f>
        <v>318.70499999999998</v>
      </c>
      <c r="BQ957" s="5">
        <f>AZ957 / 1000000</f>
        <v>1037.846123</v>
      </c>
      <c r="BR957" s="5">
        <f>BA957 / 1000000</f>
        <v>1019.4823730000001</v>
      </c>
      <c r="BS957" s="5">
        <f>BC957 / 1000000</f>
        <v>1111.7919999999999</v>
      </c>
      <c r="BT957" s="5">
        <f>BD957 / 1000000</f>
        <v>0</v>
      </c>
      <c r="BU957" s="5">
        <f>BF957 / 1000000</f>
        <v>250</v>
      </c>
      <c r="BV957" s="5">
        <f>BG957 / 1000000</f>
        <v>0</v>
      </c>
    </row>
    <row r="958" spans="1:74" x14ac:dyDescent="0.25">
      <c r="A958">
        <v>16</v>
      </c>
      <c r="B958" t="s">
        <v>60</v>
      </c>
      <c r="C958" t="s">
        <v>61</v>
      </c>
      <c r="D958">
        <v>2022</v>
      </c>
      <c r="E958" t="s">
        <v>62</v>
      </c>
      <c r="F958" t="s">
        <v>63</v>
      </c>
      <c r="G958">
        <v>2</v>
      </c>
      <c r="H958" t="s">
        <v>64</v>
      </c>
      <c r="I958" t="s">
        <v>3814</v>
      </c>
      <c r="J958" t="s">
        <v>1724</v>
      </c>
      <c r="K958" t="s">
        <v>1725</v>
      </c>
      <c r="L958" t="s">
        <v>3860</v>
      </c>
      <c r="M958" t="s">
        <v>1726</v>
      </c>
      <c r="N958" t="s">
        <v>3864</v>
      </c>
      <c r="O958" t="s">
        <v>68</v>
      </c>
      <c r="P958" t="s">
        <v>3869</v>
      </c>
      <c r="Q958" t="s">
        <v>69</v>
      </c>
      <c r="R958" t="s">
        <v>4103</v>
      </c>
      <c r="S958" t="s">
        <v>1912</v>
      </c>
      <c r="T958">
        <v>13</v>
      </c>
      <c r="U958">
        <v>2</v>
      </c>
      <c r="V958" t="s">
        <v>1915</v>
      </c>
      <c r="W958">
        <v>1</v>
      </c>
      <c r="X958" t="s">
        <v>72</v>
      </c>
      <c r="Y958">
        <v>1</v>
      </c>
      <c r="Z958" t="s">
        <v>73</v>
      </c>
      <c r="AA958">
        <v>1</v>
      </c>
      <c r="AB958" s="3">
        <v>12.5</v>
      </c>
      <c r="AC958" s="3">
        <v>6.97</v>
      </c>
      <c r="AD958" s="3">
        <v>55.76</v>
      </c>
      <c r="AE958" s="3">
        <v>30.53</v>
      </c>
      <c r="AF958" s="3">
        <v>30.53</v>
      </c>
      <c r="AG958" s="3">
        <v>100</v>
      </c>
      <c r="AH958" s="3">
        <v>25</v>
      </c>
      <c r="AI958" s="3">
        <v>25</v>
      </c>
      <c r="AJ958" s="3">
        <v>100</v>
      </c>
      <c r="AK958" s="3">
        <v>25</v>
      </c>
      <c r="AL958" s="3">
        <v>0</v>
      </c>
      <c r="AM958" s="3">
        <v>0</v>
      </c>
      <c r="AN958" s="3">
        <v>12.5</v>
      </c>
      <c r="AO958" s="3">
        <v>0</v>
      </c>
      <c r="AP958" s="3">
        <v>0</v>
      </c>
      <c r="AQ958" s="3">
        <v>100</v>
      </c>
      <c r="AR958" s="3">
        <v>62.5</v>
      </c>
      <c r="AS958" s="3">
        <v>62.5</v>
      </c>
      <c r="AT958" s="4">
        <v>100000000</v>
      </c>
      <c r="AU958" s="4">
        <v>55776000</v>
      </c>
      <c r="AV958" s="3">
        <v>55.78</v>
      </c>
      <c r="AW958" s="4">
        <v>121988000</v>
      </c>
      <c r="AX958" s="4">
        <v>121988000</v>
      </c>
      <c r="AY958" s="3">
        <v>100</v>
      </c>
      <c r="AZ958" s="4">
        <v>170229100</v>
      </c>
      <c r="BA958" s="4">
        <v>147734000</v>
      </c>
      <c r="BB958" s="3">
        <v>86.78</v>
      </c>
      <c r="BC958" s="4">
        <v>169411000</v>
      </c>
      <c r="BD958" s="4">
        <v>0</v>
      </c>
      <c r="BE958" s="3">
        <v>0</v>
      </c>
      <c r="BF958" s="4">
        <v>100000000</v>
      </c>
      <c r="BG958" s="4">
        <v>0</v>
      </c>
      <c r="BH958" s="3">
        <v>0</v>
      </c>
      <c r="BI958" s="4">
        <v>661628100</v>
      </c>
      <c r="BJ958" s="4">
        <v>325498000</v>
      </c>
      <c r="BK958" s="3">
        <v>49.2</v>
      </c>
      <c r="BL958" t="s">
        <v>1916</v>
      </c>
      <c r="BM958" s="5">
        <f>AT958 / 1000000</f>
        <v>100</v>
      </c>
      <c r="BN958" s="5">
        <f>AU958 / 1000000</f>
        <v>55.776000000000003</v>
      </c>
      <c r="BO958" s="5">
        <f>AW958 / 1000000</f>
        <v>121.988</v>
      </c>
      <c r="BP958" s="5">
        <f>AX958 / 1000000</f>
        <v>121.988</v>
      </c>
      <c r="BQ958" s="5">
        <f>AZ958 / 1000000</f>
        <v>170.22909999999999</v>
      </c>
      <c r="BR958" s="5">
        <f>BA958 / 1000000</f>
        <v>147.73400000000001</v>
      </c>
      <c r="BS958" s="5">
        <f>BC958 / 1000000</f>
        <v>169.411</v>
      </c>
      <c r="BT958" s="5">
        <f>BD958 / 1000000</f>
        <v>0</v>
      </c>
      <c r="BU958" s="5">
        <f>BF958 / 1000000</f>
        <v>100</v>
      </c>
      <c r="BV958" s="5">
        <f>BG958 / 1000000</f>
        <v>0</v>
      </c>
    </row>
    <row r="959" spans="1:74" x14ac:dyDescent="0.25">
      <c r="A959">
        <v>16</v>
      </c>
      <c r="B959" t="s">
        <v>60</v>
      </c>
      <c r="C959" t="s">
        <v>61</v>
      </c>
      <c r="D959">
        <v>2022</v>
      </c>
      <c r="E959" t="s">
        <v>62</v>
      </c>
      <c r="F959" t="s">
        <v>63</v>
      </c>
      <c r="G959">
        <v>2</v>
      </c>
      <c r="H959" t="s">
        <v>64</v>
      </c>
      <c r="I959" t="s">
        <v>3814</v>
      </c>
      <c r="J959" t="s">
        <v>1724</v>
      </c>
      <c r="K959" t="s">
        <v>1725</v>
      </c>
      <c r="L959" t="s">
        <v>3860</v>
      </c>
      <c r="M959" t="s">
        <v>1726</v>
      </c>
      <c r="N959" t="s">
        <v>3864</v>
      </c>
      <c r="O959" t="s">
        <v>68</v>
      </c>
      <c r="P959" t="s">
        <v>3869</v>
      </c>
      <c r="Q959" t="s">
        <v>69</v>
      </c>
      <c r="R959" t="s">
        <v>4103</v>
      </c>
      <c r="S959" t="s">
        <v>1912</v>
      </c>
      <c r="T959">
        <v>13</v>
      </c>
      <c r="U959">
        <v>3</v>
      </c>
      <c r="V959" t="s">
        <v>1917</v>
      </c>
      <c r="W959">
        <v>1</v>
      </c>
      <c r="X959" t="s">
        <v>72</v>
      </c>
      <c r="Y959">
        <v>1</v>
      </c>
      <c r="Z959" t="s">
        <v>73</v>
      </c>
      <c r="AA959">
        <v>1</v>
      </c>
      <c r="AB959" s="3">
        <v>0.2</v>
      </c>
      <c r="AC959" s="3">
        <v>0.19</v>
      </c>
      <c r="AD959" s="3">
        <v>95</v>
      </c>
      <c r="AE959" s="3">
        <v>1.01</v>
      </c>
      <c r="AF959" s="3">
        <v>1.01</v>
      </c>
      <c r="AG959" s="3">
        <v>100</v>
      </c>
      <c r="AH959" s="3">
        <v>0.8</v>
      </c>
      <c r="AI959" s="3">
        <v>0.8</v>
      </c>
      <c r="AJ959" s="3">
        <v>100</v>
      </c>
      <c r="AK959" s="3">
        <v>0.8</v>
      </c>
      <c r="AL959" s="3">
        <v>0</v>
      </c>
      <c r="AM959" s="3">
        <v>0</v>
      </c>
      <c r="AN959" s="3">
        <v>0.2</v>
      </c>
      <c r="AO959" s="3">
        <v>0</v>
      </c>
      <c r="AP959" s="3">
        <v>0</v>
      </c>
      <c r="AQ959" s="3">
        <v>3</v>
      </c>
      <c r="AR959" s="3">
        <v>2</v>
      </c>
      <c r="AS959" s="3">
        <v>66.67</v>
      </c>
      <c r="AT959" s="4">
        <v>250000000</v>
      </c>
      <c r="AU959" s="4">
        <v>240380000</v>
      </c>
      <c r="AV959" s="3">
        <v>96.15</v>
      </c>
      <c r="AW959" s="4">
        <v>34896000</v>
      </c>
      <c r="AX959" s="4">
        <v>34896000</v>
      </c>
      <c r="AY959" s="3">
        <v>100</v>
      </c>
      <c r="AZ959" s="4">
        <v>235432168</v>
      </c>
      <c r="BA959" s="4">
        <v>235432167</v>
      </c>
      <c r="BB959" s="3">
        <v>100</v>
      </c>
      <c r="BC959" s="4">
        <v>219945000</v>
      </c>
      <c r="BD959" s="4">
        <v>0</v>
      </c>
      <c r="BE959" s="3">
        <v>0</v>
      </c>
      <c r="BF959" s="4">
        <v>250000000</v>
      </c>
      <c r="BG959" s="4">
        <v>0</v>
      </c>
      <c r="BH959" s="3">
        <v>0</v>
      </c>
      <c r="BI959" s="4">
        <v>990273168</v>
      </c>
      <c r="BJ959" s="4">
        <v>510708167</v>
      </c>
      <c r="BK959" s="3">
        <v>51.57</v>
      </c>
      <c r="BL959" t="s">
        <v>1918</v>
      </c>
      <c r="BM959" s="5">
        <f>AT959 / 1000000</f>
        <v>250</v>
      </c>
      <c r="BN959" s="5">
        <f>AU959 / 1000000</f>
        <v>240.38</v>
      </c>
      <c r="BO959" s="5">
        <f>AW959 / 1000000</f>
        <v>34.896000000000001</v>
      </c>
      <c r="BP959" s="5">
        <f>AX959 / 1000000</f>
        <v>34.896000000000001</v>
      </c>
      <c r="BQ959" s="5">
        <f>AZ959 / 1000000</f>
        <v>235.43216799999999</v>
      </c>
      <c r="BR959" s="5">
        <f>BA959 / 1000000</f>
        <v>235.43216699999999</v>
      </c>
      <c r="BS959" s="5">
        <f>BC959 / 1000000</f>
        <v>219.94499999999999</v>
      </c>
      <c r="BT959" s="5">
        <f>BD959 / 1000000</f>
        <v>0</v>
      </c>
      <c r="BU959" s="5">
        <f>BF959 / 1000000</f>
        <v>250</v>
      </c>
      <c r="BV959" s="5">
        <f>BG959 / 1000000</f>
        <v>0</v>
      </c>
    </row>
    <row r="960" spans="1:74" x14ac:dyDescent="0.25">
      <c r="A960">
        <v>16</v>
      </c>
      <c r="B960" t="s">
        <v>60</v>
      </c>
      <c r="C960" t="s">
        <v>61</v>
      </c>
      <c r="D960">
        <v>2022</v>
      </c>
      <c r="E960" t="s">
        <v>62</v>
      </c>
      <c r="F960" t="s">
        <v>63</v>
      </c>
      <c r="G960">
        <v>2</v>
      </c>
      <c r="H960" t="s">
        <v>64</v>
      </c>
      <c r="I960" t="s">
        <v>3814</v>
      </c>
      <c r="J960" t="s">
        <v>1724</v>
      </c>
      <c r="K960" t="s">
        <v>1725</v>
      </c>
      <c r="L960" t="s">
        <v>3860</v>
      </c>
      <c r="M960" t="s">
        <v>1726</v>
      </c>
      <c r="N960" t="s">
        <v>3864</v>
      </c>
      <c r="O960" t="s">
        <v>68</v>
      </c>
      <c r="P960" t="s">
        <v>3869</v>
      </c>
      <c r="Q960" t="s">
        <v>69</v>
      </c>
      <c r="R960" t="s">
        <v>4103</v>
      </c>
      <c r="S960" t="s">
        <v>1912</v>
      </c>
      <c r="T960">
        <v>13</v>
      </c>
      <c r="U960">
        <v>4</v>
      </c>
      <c r="V960" t="s">
        <v>1919</v>
      </c>
      <c r="W960">
        <v>1</v>
      </c>
      <c r="X960" t="s">
        <v>72</v>
      </c>
      <c r="Y960">
        <v>1</v>
      </c>
      <c r="Z960" t="s">
        <v>73</v>
      </c>
      <c r="AA960">
        <v>1</v>
      </c>
      <c r="AB960" s="3">
        <v>0.12</v>
      </c>
      <c r="AC960" s="3">
        <v>7.0000000000000007E-2</v>
      </c>
      <c r="AD960" s="3">
        <v>58.33</v>
      </c>
      <c r="AE960" s="3">
        <v>0.26</v>
      </c>
      <c r="AF960" s="3">
        <v>0.26</v>
      </c>
      <c r="AG960" s="3">
        <v>100</v>
      </c>
      <c r="AH960" s="3">
        <v>0.26</v>
      </c>
      <c r="AI960" s="3">
        <v>0.26</v>
      </c>
      <c r="AJ960" s="3">
        <v>100</v>
      </c>
      <c r="AK960" s="3">
        <v>0.26</v>
      </c>
      <c r="AL960" s="3">
        <v>0</v>
      </c>
      <c r="AM960" s="3">
        <v>0</v>
      </c>
      <c r="AN960" s="3">
        <v>0.15</v>
      </c>
      <c r="AO960" s="3">
        <v>0</v>
      </c>
      <c r="AP960" s="3">
        <v>0</v>
      </c>
      <c r="AQ960" s="3">
        <v>1</v>
      </c>
      <c r="AR960" s="3">
        <v>0.59</v>
      </c>
      <c r="AS960" s="3">
        <v>59</v>
      </c>
      <c r="AT960" s="4">
        <v>125000000</v>
      </c>
      <c r="AU960" s="4">
        <v>75796000</v>
      </c>
      <c r="AV960" s="3">
        <v>60.64</v>
      </c>
      <c r="AW960" s="4">
        <v>96353000</v>
      </c>
      <c r="AX960" s="4">
        <v>87318000</v>
      </c>
      <c r="AY960" s="3">
        <v>90.63</v>
      </c>
      <c r="AZ960" s="4">
        <v>607427932</v>
      </c>
      <c r="BA960" s="4">
        <v>567639534</v>
      </c>
      <c r="BB960" s="3">
        <v>93.45</v>
      </c>
      <c r="BC960" s="4">
        <v>1006206000</v>
      </c>
      <c r="BD960" s="4">
        <v>0</v>
      </c>
      <c r="BE960" s="3">
        <v>0</v>
      </c>
      <c r="BF960" s="4">
        <v>125000000</v>
      </c>
      <c r="BG960" s="4">
        <v>0</v>
      </c>
      <c r="BH960" s="3">
        <v>0</v>
      </c>
      <c r="BI960" s="4">
        <v>1959986932</v>
      </c>
      <c r="BJ960" s="4">
        <v>730753534</v>
      </c>
      <c r="BK960" s="3">
        <v>37.28</v>
      </c>
      <c r="BL960" t="s">
        <v>1920</v>
      </c>
      <c r="BM960" s="5">
        <f>AT960 / 1000000</f>
        <v>125</v>
      </c>
      <c r="BN960" s="5">
        <f>AU960 / 1000000</f>
        <v>75.796000000000006</v>
      </c>
      <c r="BO960" s="5">
        <f>AW960 / 1000000</f>
        <v>96.352999999999994</v>
      </c>
      <c r="BP960" s="5">
        <f>AX960 / 1000000</f>
        <v>87.317999999999998</v>
      </c>
      <c r="BQ960" s="5">
        <f>AZ960 / 1000000</f>
        <v>607.42793200000006</v>
      </c>
      <c r="BR960" s="5">
        <f>BA960 / 1000000</f>
        <v>567.63953400000003</v>
      </c>
      <c r="BS960" s="5">
        <f>BC960 / 1000000</f>
        <v>1006.206</v>
      </c>
      <c r="BT960" s="5">
        <f>BD960 / 1000000</f>
        <v>0</v>
      </c>
      <c r="BU960" s="5">
        <f>BF960 / 1000000</f>
        <v>125</v>
      </c>
      <c r="BV960" s="5">
        <f>BG960 / 1000000</f>
        <v>0</v>
      </c>
    </row>
    <row r="961" spans="1:74" x14ac:dyDescent="0.25">
      <c r="A961">
        <v>16</v>
      </c>
      <c r="B961" t="s">
        <v>60</v>
      </c>
      <c r="C961" t="s">
        <v>61</v>
      </c>
      <c r="D961">
        <v>2022</v>
      </c>
      <c r="E961" t="s">
        <v>62</v>
      </c>
      <c r="F961" t="s">
        <v>63</v>
      </c>
      <c r="G961">
        <v>2</v>
      </c>
      <c r="H961" t="s">
        <v>64</v>
      </c>
      <c r="I961" t="s">
        <v>3814</v>
      </c>
      <c r="J961" t="s">
        <v>1724</v>
      </c>
      <c r="K961" t="s">
        <v>1725</v>
      </c>
      <c r="L961" t="s">
        <v>3860</v>
      </c>
      <c r="M961" t="s">
        <v>1726</v>
      </c>
      <c r="N961" t="s">
        <v>3864</v>
      </c>
      <c r="O961" t="s">
        <v>68</v>
      </c>
      <c r="P961" t="s">
        <v>3869</v>
      </c>
      <c r="Q961" t="s">
        <v>69</v>
      </c>
      <c r="R961" t="s">
        <v>4103</v>
      </c>
      <c r="S961" t="s">
        <v>1912</v>
      </c>
      <c r="T961">
        <v>13</v>
      </c>
      <c r="U961">
        <v>5</v>
      </c>
      <c r="V961" t="s">
        <v>1921</v>
      </c>
      <c r="W961">
        <v>1</v>
      </c>
      <c r="X961" t="s">
        <v>72</v>
      </c>
      <c r="Y961">
        <v>1</v>
      </c>
      <c r="Z961" t="s">
        <v>73</v>
      </c>
      <c r="AA961">
        <v>1</v>
      </c>
      <c r="AB961" s="3">
        <v>0.12</v>
      </c>
      <c r="AC961" s="3">
        <v>0.12</v>
      </c>
      <c r="AD961" s="3">
        <v>100</v>
      </c>
      <c r="AE961" s="3">
        <v>0.25</v>
      </c>
      <c r="AF961" s="3">
        <v>0.21</v>
      </c>
      <c r="AG961" s="3">
        <v>84</v>
      </c>
      <c r="AH961" s="3">
        <v>0.28999999999999998</v>
      </c>
      <c r="AI961" s="3">
        <v>0.14000000000000001</v>
      </c>
      <c r="AJ961" s="3">
        <v>48.28</v>
      </c>
      <c r="AK961" s="3">
        <v>0.25</v>
      </c>
      <c r="AL961" s="3">
        <v>0</v>
      </c>
      <c r="AM961" s="3">
        <v>0</v>
      </c>
      <c r="AN961" s="3">
        <v>0.13</v>
      </c>
      <c r="AO961" s="3">
        <v>0</v>
      </c>
      <c r="AP961" s="3">
        <v>0</v>
      </c>
      <c r="AQ961" s="3">
        <v>1</v>
      </c>
      <c r="AR961" s="3">
        <v>0.47</v>
      </c>
      <c r="AS961" s="3">
        <v>47</v>
      </c>
      <c r="AT961" s="4">
        <v>100000000</v>
      </c>
      <c r="AU961" s="4">
        <v>99899104</v>
      </c>
      <c r="AV961" s="3">
        <v>99.9</v>
      </c>
      <c r="AW961" s="4">
        <v>350000000</v>
      </c>
      <c r="AX961" s="4">
        <v>331215485</v>
      </c>
      <c r="AY961" s="3">
        <v>94.63</v>
      </c>
      <c r="AZ961" s="4">
        <v>40000000</v>
      </c>
      <c r="BA961" s="4">
        <v>40000000</v>
      </c>
      <c r="BB961" s="3">
        <v>100</v>
      </c>
      <c r="BC961" s="4">
        <v>180000000</v>
      </c>
      <c r="BD961" s="4">
        <v>0</v>
      </c>
      <c r="BE961" s="3">
        <v>0</v>
      </c>
      <c r="BF961" s="4">
        <v>100000000</v>
      </c>
      <c r="BG961" s="4">
        <v>0</v>
      </c>
      <c r="BH961" s="3">
        <v>0</v>
      </c>
      <c r="BI961" s="4">
        <v>770000000</v>
      </c>
      <c r="BJ961" s="4">
        <v>471114589</v>
      </c>
      <c r="BK961" s="3">
        <v>61.18</v>
      </c>
      <c r="BL961" t="s">
        <v>1922</v>
      </c>
      <c r="BM961" s="5">
        <f>AT961 / 1000000</f>
        <v>100</v>
      </c>
      <c r="BN961" s="5">
        <f>AU961 / 1000000</f>
        <v>99.899103999999994</v>
      </c>
      <c r="BO961" s="5">
        <f>AW961 / 1000000</f>
        <v>350</v>
      </c>
      <c r="BP961" s="5">
        <f>AX961 / 1000000</f>
        <v>331.215485</v>
      </c>
      <c r="BQ961" s="5">
        <f>AZ961 / 1000000</f>
        <v>40</v>
      </c>
      <c r="BR961" s="5">
        <f>BA961 / 1000000</f>
        <v>40</v>
      </c>
      <c r="BS961" s="5">
        <f>BC961 / 1000000</f>
        <v>180</v>
      </c>
      <c r="BT961" s="5">
        <f>BD961 / 1000000</f>
        <v>0</v>
      </c>
      <c r="BU961" s="5">
        <f>BF961 / 1000000</f>
        <v>100</v>
      </c>
      <c r="BV961" s="5">
        <f>BG961 / 1000000</f>
        <v>0</v>
      </c>
    </row>
    <row r="962" spans="1:74" x14ac:dyDescent="0.25">
      <c r="A962">
        <v>16</v>
      </c>
      <c r="B962" t="s">
        <v>60</v>
      </c>
      <c r="C962" t="s">
        <v>61</v>
      </c>
      <c r="D962">
        <v>2022</v>
      </c>
      <c r="E962" t="s">
        <v>62</v>
      </c>
      <c r="F962" t="s">
        <v>63</v>
      </c>
      <c r="G962">
        <v>2</v>
      </c>
      <c r="H962" t="s">
        <v>64</v>
      </c>
      <c r="I962" t="s">
        <v>3814</v>
      </c>
      <c r="J962" t="s">
        <v>1724</v>
      </c>
      <c r="K962" t="s">
        <v>1725</v>
      </c>
      <c r="L962" t="s">
        <v>3860</v>
      </c>
      <c r="M962" t="s">
        <v>1726</v>
      </c>
      <c r="N962" t="s">
        <v>3864</v>
      </c>
      <c r="O962" t="s">
        <v>68</v>
      </c>
      <c r="P962" t="s">
        <v>3869</v>
      </c>
      <c r="Q962" t="s">
        <v>69</v>
      </c>
      <c r="R962" t="s">
        <v>4103</v>
      </c>
      <c r="S962" t="s">
        <v>1912</v>
      </c>
      <c r="T962">
        <v>13</v>
      </c>
      <c r="U962">
        <v>6</v>
      </c>
      <c r="V962" t="s">
        <v>1923</v>
      </c>
      <c r="W962">
        <v>1</v>
      </c>
      <c r="X962" t="s">
        <v>72</v>
      </c>
      <c r="Y962">
        <v>1</v>
      </c>
      <c r="Z962" t="s">
        <v>73</v>
      </c>
      <c r="AA962">
        <v>1</v>
      </c>
      <c r="AB962" s="3">
        <v>12.5</v>
      </c>
      <c r="AC962" s="3">
        <v>12.5</v>
      </c>
      <c r="AD962" s="3">
        <v>100</v>
      </c>
      <c r="AE962" s="3">
        <v>52</v>
      </c>
      <c r="AF962" s="3">
        <v>52</v>
      </c>
      <c r="AG962" s="3">
        <v>100</v>
      </c>
      <c r="AH962" s="3">
        <v>2</v>
      </c>
      <c r="AI962" s="3">
        <v>2</v>
      </c>
      <c r="AJ962" s="3">
        <v>100</v>
      </c>
      <c r="AK962" s="3">
        <v>19</v>
      </c>
      <c r="AL962" s="3">
        <v>0</v>
      </c>
      <c r="AM962" s="3">
        <v>0</v>
      </c>
      <c r="AN962" s="3">
        <v>14.5</v>
      </c>
      <c r="AO962" s="3">
        <v>0</v>
      </c>
      <c r="AP962" s="3">
        <v>0</v>
      </c>
      <c r="AQ962" s="3">
        <v>100</v>
      </c>
      <c r="AR962" s="3">
        <v>66.5</v>
      </c>
      <c r="AS962" s="3">
        <v>66.5</v>
      </c>
      <c r="AT962" s="4">
        <v>250000000</v>
      </c>
      <c r="AU962" s="4">
        <v>250000000</v>
      </c>
      <c r="AV962" s="3">
        <v>100</v>
      </c>
      <c r="AW962" s="4">
        <v>1336036677</v>
      </c>
      <c r="AX962" s="4">
        <v>1329885340</v>
      </c>
      <c r="AY962" s="3">
        <v>99.54</v>
      </c>
      <c r="AZ962" s="4">
        <v>37742677</v>
      </c>
      <c r="BA962" s="4">
        <v>31722677</v>
      </c>
      <c r="BB962" s="3">
        <v>84.05</v>
      </c>
      <c r="BC962" s="4">
        <v>183110000</v>
      </c>
      <c r="BD962" s="4">
        <v>0</v>
      </c>
      <c r="BE962" s="3">
        <v>0</v>
      </c>
      <c r="BF962" s="4">
        <v>250000000</v>
      </c>
      <c r="BG962" s="4">
        <v>0</v>
      </c>
      <c r="BH962" s="3">
        <v>0</v>
      </c>
      <c r="BI962" s="4">
        <v>2056889354</v>
      </c>
      <c r="BJ962" s="4">
        <v>1611608017</v>
      </c>
      <c r="BK962" s="3">
        <v>78.349999999999994</v>
      </c>
      <c r="BL962" t="s">
        <v>1924</v>
      </c>
      <c r="BM962" s="5">
        <f>AT962 / 1000000</f>
        <v>250</v>
      </c>
      <c r="BN962" s="5">
        <f>AU962 / 1000000</f>
        <v>250</v>
      </c>
      <c r="BO962" s="5">
        <f>AW962 / 1000000</f>
        <v>1336.0366770000001</v>
      </c>
      <c r="BP962" s="5">
        <f>AX962 / 1000000</f>
        <v>1329.88534</v>
      </c>
      <c r="BQ962" s="5">
        <f>AZ962 / 1000000</f>
        <v>37.742677</v>
      </c>
      <c r="BR962" s="5">
        <f>BA962 / 1000000</f>
        <v>31.722677000000001</v>
      </c>
      <c r="BS962" s="5">
        <f>BC962 / 1000000</f>
        <v>183.11</v>
      </c>
      <c r="BT962" s="5">
        <f>BD962 / 1000000</f>
        <v>0</v>
      </c>
      <c r="BU962" s="5">
        <f>BF962 / 1000000</f>
        <v>250</v>
      </c>
      <c r="BV962" s="5">
        <f>BG962 / 1000000</f>
        <v>0</v>
      </c>
    </row>
    <row r="963" spans="1:74" x14ac:dyDescent="0.25">
      <c r="A963">
        <v>16</v>
      </c>
      <c r="B963" t="s">
        <v>60</v>
      </c>
      <c r="C963" t="s">
        <v>61</v>
      </c>
      <c r="D963">
        <v>2022</v>
      </c>
      <c r="E963" t="s">
        <v>62</v>
      </c>
      <c r="F963" t="s">
        <v>63</v>
      </c>
      <c r="G963">
        <v>2</v>
      </c>
      <c r="H963" t="s">
        <v>64</v>
      </c>
      <c r="I963" t="s">
        <v>3814</v>
      </c>
      <c r="J963" t="s">
        <v>1724</v>
      </c>
      <c r="K963" t="s">
        <v>1725</v>
      </c>
      <c r="L963" t="s">
        <v>3860</v>
      </c>
      <c r="M963" t="s">
        <v>1726</v>
      </c>
      <c r="N963" t="s">
        <v>3864</v>
      </c>
      <c r="O963" t="s">
        <v>68</v>
      </c>
      <c r="P963" t="s">
        <v>3869</v>
      </c>
      <c r="Q963" t="s">
        <v>69</v>
      </c>
      <c r="R963" t="s">
        <v>4104</v>
      </c>
      <c r="S963" t="s">
        <v>1925</v>
      </c>
      <c r="T963">
        <v>9</v>
      </c>
      <c r="U963">
        <v>1</v>
      </c>
      <c r="V963" t="s">
        <v>1926</v>
      </c>
      <c r="W963">
        <v>1</v>
      </c>
      <c r="X963" t="s">
        <v>72</v>
      </c>
      <c r="Y963">
        <v>1</v>
      </c>
      <c r="Z963" t="s">
        <v>73</v>
      </c>
      <c r="AA963">
        <v>1</v>
      </c>
      <c r="AB963" s="3">
        <v>500</v>
      </c>
      <c r="AC963" s="3">
        <v>500</v>
      </c>
      <c r="AD963" s="3">
        <v>100</v>
      </c>
      <c r="AE963" s="3">
        <v>2117</v>
      </c>
      <c r="AF963" s="3">
        <v>2095</v>
      </c>
      <c r="AG963" s="3">
        <v>98.96</v>
      </c>
      <c r="AH963" s="3">
        <v>7039</v>
      </c>
      <c r="AI963" s="3">
        <v>6468</v>
      </c>
      <c r="AJ963" s="3">
        <v>91.89</v>
      </c>
      <c r="AK963" s="3">
        <v>7017</v>
      </c>
      <c r="AL963" s="3">
        <v>0</v>
      </c>
      <c r="AM963" s="3">
        <v>0</v>
      </c>
      <c r="AN963" s="3">
        <v>2684</v>
      </c>
      <c r="AO963" s="3">
        <v>0</v>
      </c>
      <c r="AP963" s="3">
        <v>0</v>
      </c>
      <c r="AQ963" s="3">
        <v>19335</v>
      </c>
      <c r="AR963" s="3">
        <v>9063</v>
      </c>
      <c r="AS963" s="3">
        <v>46.87</v>
      </c>
      <c r="AT963" s="4">
        <v>1161283347</v>
      </c>
      <c r="AU963" s="4">
        <v>1132811347</v>
      </c>
      <c r="AV963" s="3">
        <v>97.55</v>
      </c>
      <c r="AW963" s="4">
        <v>1595517499</v>
      </c>
      <c r="AX963" s="4">
        <v>1574854600</v>
      </c>
      <c r="AY963" s="3">
        <v>98.7</v>
      </c>
      <c r="AZ963" s="4">
        <v>3182486300</v>
      </c>
      <c r="BA963" s="4">
        <v>3178761134</v>
      </c>
      <c r="BB963" s="3">
        <v>99.88</v>
      </c>
      <c r="BC963" s="4">
        <v>3384996000</v>
      </c>
      <c r="BD963" s="4">
        <v>0</v>
      </c>
      <c r="BE963" s="3">
        <v>0</v>
      </c>
      <c r="BF963" s="4">
        <v>624267000</v>
      </c>
      <c r="BG963" s="4">
        <v>0</v>
      </c>
      <c r="BH963" s="3">
        <v>0</v>
      </c>
      <c r="BI963" s="4">
        <v>9948550146</v>
      </c>
      <c r="BJ963" s="4">
        <v>5886427081</v>
      </c>
      <c r="BK963" s="3">
        <v>59.17</v>
      </c>
      <c r="BL963" t="s">
        <v>1927</v>
      </c>
      <c r="BM963" s="5">
        <f>AT963 / 1000000</f>
        <v>1161.283347</v>
      </c>
      <c r="BN963" s="5">
        <f>AU963 / 1000000</f>
        <v>1132.8113470000001</v>
      </c>
      <c r="BO963" s="5">
        <f>AW963 / 1000000</f>
        <v>1595.517499</v>
      </c>
      <c r="BP963" s="5">
        <f>AX963 / 1000000</f>
        <v>1574.8545999999999</v>
      </c>
      <c r="BQ963" s="5">
        <f>AZ963 / 1000000</f>
        <v>3182.4863</v>
      </c>
      <c r="BR963" s="5">
        <f>BA963 / 1000000</f>
        <v>3178.7611339999999</v>
      </c>
      <c r="BS963" s="5">
        <f>BC963 / 1000000</f>
        <v>3384.9960000000001</v>
      </c>
      <c r="BT963" s="5">
        <f>BD963 / 1000000</f>
        <v>0</v>
      </c>
      <c r="BU963" s="5">
        <f>BF963 / 1000000</f>
        <v>624.26700000000005</v>
      </c>
      <c r="BV963" s="5">
        <f>BG963 / 1000000</f>
        <v>0</v>
      </c>
    </row>
    <row r="964" spans="1:74" x14ac:dyDescent="0.25">
      <c r="A964">
        <v>16</v>
      </c>
      <c r="B964" t="s">
        <v>60</v>
      </c>
      <c r="C964" t="s">
        <v>61</v>
      </c>
      <c r="D964">
        <v>2022</v>
      </c>
      <c r="E964" t="s">
        <v>62</v>
      </c>
      <c r="F964" t="s">
        <v>63</v>
      </c>
      <c r="G964">
        <v>2</v>
      </c>
      <c r="H964" t="s">
        <v>64</v>
      </c>
      <c r="I964" t="s">
        <v>3814</v>
      </c>
      <c r="J964" t="s">
        <v>1724</v>
      </c>
      <c r="K964" t="s">
        <v>1725</v>
      </c>
      <c r="L964" t="s">
        <v>3860</v>
      </c>
      <c r="M964" t="s">
        <v>1726</v>
      </c>
      <c r="N964" t="s">
        <v>3864</v>
      </c>
      <c r="O964" t="s">
        <v>68</v>
      </c>
      <c r="P964" t="s">
        <v>3869</v>
      </c>
      <c r="Q964" t="s">
        <v>69</v>
      </c>
      <c r="R964" t="s">
        <v>4104</v>
      </c>
      <c r="S964" t="s">
        <v>1925</v>
      </c>
      <c r="T964">
        <v>9</v>
      </c>
      <c r="U964">
        <v>2</v>
      </c>
      <c r="V964" t="s">
        <v>1928</v>
      </c>
      <c r="W964">
        <v>1</v>
      </c>
      <c r="X964" t="s">
        <v>72</v>
      </c>
      <c r="Y964">
        <v>1</v>
      </c>
      <c r="Z964" t="s">
        <v>73</v>
      </c>
      <c r="AA964">
        <v>1</v>
      </c>
      <c r="AB964" s="3">
        <v>10</v>
      </c>
      <c r="AC964" s="3">
        <v>10</v>
      </c>
      <c r="AD964" s="3">
        <v>100</v>
      </c>
      <c r="AE964" s="3">
        <v>12</v>
      </c>
      <c r="AF964" s="3">
        <v>12</v>
      </c>
      <c r="AG964" s="3">
        <v>100</v>
      </c>
      <c r="AH964" s="3">
        <v>21</v>
      </c>
      <c r="AI964" s="3">
        <v>21</v>
      </c>
      <c r="AJ964" s="3">
        <v>100</v>
      </c>
      <c r="AK964" s="3">
        <v>36</v>
      </c>
      <c r="AL964" s="3">
        <v>0</v>
      </c>
      <c r="AM964" s="3">
        <v>0</v>
      </c>
      <c r="AN964" s="3">
        <v>21</v>
      </c>
      <c r="AO964" s="3">
        <v>0</v>
      </c>
      <c r="AP964" s="3">
        <v>0</v>
      </c>
      <c r="AQ964" s="3">
        <v>100</v>
      </c>
      <c r="AR964" s="3">
        <v>43</v>
      </c>
      <c r="AS964" s="3">
        <v>43</v>
      </c>
      <c r="AT964" s="4">
        <v>104500000</v>
      </c>
      <c r="AU964" s="4">
        <v>103088000</v>
      </c>
      <c r="AV964" s="3">
        <v>98.65</v>
      </c>
      <c r="AW964" s="4">
        <v>302244081</v>
      </c>
      <c r="AX964" s="4">
        <v>292155302</v>
      </c>
      <c r="AY964" s="3">
        <v>96.66</v>
      </c>
      <c r="AZ964" s="4">
        <v>248232200</v>
      </c>
      <c r="BA964" s="4">
        <v>248232200</v>
      </c>
      <c r="BB964" s="3">
        <v>100</v>
      </c>
      <c r="BC964" s="4">
        <v>506560000</v>
      </c>
      <c r="BD964" s="4">
        <v>0</v>
      </c>
      <c r="BE964" s="3">
        <v>0</v>
      </c>
      <c r="BF964" s="4">
        <v>242192000</v>
      </c>
      <c r="BG964" s="4">
        <v>0</v>
      </c>
      <c r="BH964" s="3">
        <v>0</v>
      </c>
      <c r="BI964" s="4">
        <v>1403728281</v>
      </c>
      <c r="BJ964" s="4">
        <v>643475502</v>
      </c>
      <c r="BK964" s="3">
        <v>45.84</v>
      </c>
      <c r="BL964" t="s">
        <v>1929</v>
      </c>
      <c r="BM964" s="5">
        <f>AT964 / 1000000</f>
        <v>104.5</v>
      </c>
      <c r="BN964" s="5">
        <f>AU964 / 1000000</f>
        <v>103.08799999999999</v>
      </c>
      <c r="BO964" s="5">
        <f>AW964 / 1000000</f>
        <v>302.24408099999999</v>
      </c>
      <c r="BP964" s="5">
        <f>AX964 / 1000000</f>
        <v>292.15530200000001</v>
      </c>
      <c r="BQ964" s="5">
        <f>AZ964 / 1000000</f>
        <v>248.23220000000001</v>
      </c>
      <c r="BR964" s="5">
        <f>BA964 / 1000000</f>
        <v>248.23220000000001</v>
      </c>
      <c r="BS964" s="5">
        <f>BC964 / 1000000</f>
        <v>506.56</v>
      </c>
      <c r="BT964" s="5">
        <f>BD964 / 1000000</f>
        <v>0</v>
      </c>
      <c r="BU964" s="5">
        <f>BF964 / 1000000</f>
        <v>242.19200000000001</v>
      </c>
      <c r="BV964" s="5">
        <f>BG964 / 1000000</f>
        <v>0</v>
      </c>
    </row>
    <row r="965" spans="1:74" x14ac:dyDescent="0.25">
      <c r="A965">
        <v>16</v>
      </c>
      <c r="B965" t="s">
        <v>60</v>
      </c>
      <c r="C965" t="s">
        <v>61</v>
      </c>
      <c r="D965">
        <v>2022</v>
      </c>
      <c r="E965" t="s">
        <v>62</v>
      </c>
      <c r="F965" t="s">
        <v>63</v>
      </c>
      <c r="G965">
        <v>2</v>
      </c>
      <c r="H965" t="s">
        <v>64</v>
      </c>
      <c r="I965" t="s">
        <v>3814</v>
      </c>
      <c r="J965" t="s">
        <v>1724</v>
      </c>
      <c r="K965" t="s">
        <v>1725</v>
      </c>
      <c r="L965" t="s">
        <v>3860</v>
      </c>
      <c r="M965" t="s">
        <v>1726</v>
      </c>
      <c r="N965" t="s">
        <v>3864</v>
      </c>
      <c r="O965" t="s">
        <v>68</v>
      </c>
      <c r="P965" t="s">
        <v>3869</v>
      </c>
      <c r="Q965" t="s">
        <v>69</v>
      </c>
      <c r="R965" t="s">
        <v>4104</v>
      </c>
      <c r="S965" t="s">
        <v>1925</v>
      </c>
      <c r="T965">
        <v>9</v>
      </c>
      <c r="U965">
        <v>3</v>
      </c>
      <c r="V965" t="s">
        <v>1930</v>
      </c>
      <c r="W965">
        <v>1</v>
      </c>
      <c r="X965" t="s">
        <v>72</v>
      </c>
      <c r="Y965">
        <v>1</v>
      </c>
      <c r="Z965" t="s">
        <v>73</v>
      </c>
      <c r="AA965">
        <v>1</v>
      </c>
      <c r="AB965" s="3">
        <v>10</v>
      </c>
      <c r="AC965" s="3">
        <v>10</v>
      </c>
      <c r="AD965" s="3">
        <v>100</v>
      </c>
      <c r="AE965" s="3">
        <v>12</v>
      </c>
      <c r="AF965" s="3">
        <v>12</v>
      </c>
      <c r="AG965" s="3">
        <v>100</v>
      </c>
      <c r="AH965" s="3">
        <v>31</v>
      </c>
      <c r="AI965" s="3">
        <v>31</v>
      </c>
      <c r="AJ965" s="3">
        <v>100</v>
      </c>
      <c r="AK965" s="3">
        <v>27</v>
      </c>
      <c r="AL965" s="3">
        <v>0</v>
      </c>
      <c r="AM965" s="3">
        <v>0</v>
      </c>
      <c r="AN965" s="3">
        <v>20</v>
      </c>
      <c r="AO965" s="3">
        <v>0</v>
      </c>
      <c r="AP965" s="3">
        <v>0</v>
      </c>
      <c r="AQ965" s="3">
        <v>100</v>
      </c>
      <c r="AR965" s="3">
        <v>53</v>
      </c>
      <c r="AS965" s="3">
        <v>53</v>
      </c>
      <c r="AT965" s="4">
        <v>444111653</v>
      </c>
      <c r="AU965" s="4">
        <v>437892760</v>
      </c>
      <c r="AV965" s="3">
        <v>98.6</v>
      </c>
      <c r="AW965" s="4">
        <v>871902420</v>
      </c>
      <c r="AX965" s="4">
        <v>871491253</v>
      </c>
      <c r="AY965" s="3">
        <v>99.95</v>
      </c>
      <c r="AZ965" s="4">
        <v>974469500</v>
      </c>
      <c r="BA965" s="4">
        <v>974469500</v>
      </c>
      <c r="BB965" s="3">
        <v>100</v>
      </c>
      <c r="BC965" s="4">
        <v>514540000</v>
      </c>
      <c r="BD965" s="4">
        <v>0</v>
      </c>
      <c r="BE965" s="3">
        <v>0</v>
      </c>
      <c r="BF965" s="4">
        <v>546272000</v>
      </c>
      <c r="BG965" s="4">
        <v>0</v>
      </c>
      <c r="BH965" s="3">
        <v>0</v>
      </c>
      <c r="BI965" s="4">
        <v>3351295573</v>
      </c>
      <c r="BJ965" s="4">
        <v>2283853513</v>
      </c>
      <c r="BK965" s="3">
        <v>68.150000000000006</v>
      </c>
      <c r="BL965" t="s">
        <v>1931</v>
      </c>
      <c r="BM965" s="5">
        <f>AT965 / 1000000</f>
        <v>444.11165299999999</v>
      </c>
      <c r="BN965" s="5">
        <f>AU965 / 1000000</f>
        <v>437.89276000000001</v>
      </c>
      <c r="BO965" s="5">
        <f>AW965 / 1000000</f>
        <v>871.90242000000001</v>
      </c>
      <c r="BP965" s="5">
        <f>AX965 / 1000000</f>
        <v>871.49125300000003</v>
      </c>
      <c r="BQ965" s="5">
        <f>AZ965 / 1000000</f>
        <v>974.46950000000004</v>
      </c>
      <c r="BR965" s="5">
        <f>BA965 / 1000000</f>
        <v>974.46950000000004</v>
      </c>
      <c r="BS965" s="5">
        <f>BC965 / 1000000</f>
        <v>514.54</v>
      </c>
      <c r="BT965" s="5">
        <f>BD965 / 1000000</f>
        <v>0</v>
      </c>
      <c r="BU965" s="5">
        <f>BF965 / 1000000</f>
        <v>546.27200000000005</v>
      </c>
      <c r="BV965" s="5">
        <f>BG965 / 1000000</f>
        <v>0</v>
      </c>
    </row>
    <row r="966" spans="1:74" x14ac:dyDescent="0.25">
      <c r="A966">
        <v>16</v>
      </c>
      <c r="B966" t="s">
        <v>60</v>
      </c>
      <c r="C966" t="s">
        <v>61</v>
      </c>
      <c r="D966">
        <v>2022</v>
      </c>
      <c r="E966" t="s">
        <v>62</v>
      </c>
      <c r="F966" t="s">
        <v>63</v>
      </c>
      <c r="G966">
        <v>2</v>
      </c>
      <c r="H966" t="s">
        <v>64</v>
      </c>
      <c r="I966" t="s">
        <v>3815</v>
      </c>
      <c r="J966" t="s">
        <v>1932</v>
      </c>
      <c r="K966" t="s">
        <v>1933</v>
      </c>
      <c r="L966" t="s">
        <v>3850</v>
      </c>
      <c r="M966" t="s">
        <v>254</v>
      </c>
      <c r="N966" t="s">
        <v>3867</v>
      </c>
      <c r="O966" t="s">
        <v>626</v>
      </c>
      <c r="P966" t="s">
        <v>3905</v>
      </c>
      <c r="Q966" t="s">
        <v>1807</v>
      </c>
      <c r="R966" t="s">
        <v>4105</v>
      </c>
      <c r="S966" t="s">
        <v>1934</v>
      </c>
      <c r="T966">
        <v>28</v>
      </c>
      <c r="U966">
        <v>1</v>
      </c>
      <c r="V966" t="s">
        <v>1935</v>
      </c>
      <c r="W966">
        <v>2</v>
      </c>
      <c r="X966" t="s">
        <v>76</v>
      </c>
      <c r="Y966">
        <v>1</v>
      </c>
      <c r="Z966" t="s">
        <v>73</v>
      </c>
      <c r="AA966">
        <v>1</v>
      </c>
      <c r="AB966" s="3">
        <v>100</v>
      </c>
      <c r="AC966" s="3">
        <v>100</v>
      </c>
      <c r="AD966" s="3">
        <v>100</v>
      </c>
      <c r="AE966" s="3">
        <v>100</v>
      </c>
      <c r="AF966" s="3">
        <v>100</v>
      </c>
      <c r="AG966" s="3">
        <v>100</v>
      </c>
      <c r="AH966" s="3">
        <v>100</v>
      </c>
      <c r="AI966" s="3">
        <v>100</v>
      </c>
      <c r="AJ966" s="3">
        <v>100</v>
      </c>
      <c r="AK966" s="3">
        <v>100</v>
      </c>
      <c r="AL966" s="3">
        <v>0</v>
      </c>
      <c r="AM966" s="3">
        <v>0</v>
      </c>
      <c r="AN966" s="3">
        <v>100</v>
      </c>
      <c r="AO966" s="3">
        <v>0</v>
      </c>
      <c r="AP966" s="3">
        <v>0</v>
      </c>
      <c r="AQ966" s="3" t="s">
        <v>77</v>
      </c>
      <c r="AR966" s="3" t="s">
        <v>77</v>
      </c>
      <c r="AS966" s="3" t="s">
        <v>77</v>
      </c>
      <c r="AT966" s="4">
        <v>232150000</v>
      </c>
      <c r="AU966" s="4">
        <v>195368334</v>
      </c>
      <c r="AV966" s="3">
        <v>84.16</v>
      </c>
      <c r="AW966" s="4">
        <v>471606666</v>
      </c>
      <c r="AX966" s="4">
        <v>471419999</v>
      </c>
      <c r="AY966" s="3">
        <v>99.96</v>
      </c>
      <c r="AZ966" s="4">
        <v>608278500</v>
      </c>
      <c r="BA966" s="4">
        <v>608278500</v>
      </c>
      <c r="BB966" s="3">
        <v>100</v>
      </c>
      <c r="BC966" s="4">
        <v>565994000</v>
      </c>
      <c r="BD966" s="4">
        <v>0</v>
      </c>
      <c r="BE966" s="3">
        <v>0</v>
      </c>
      <c r="BF966" s="4">
        <v>784362704</v>
      </c>
      <c r="BG966" s="4">
        <v>0</v>
      </c>
      <c r="BH966" s="3">
        <v>0</v>
      </c>
      <c r="BI966" s="4">
        <v>2662391870</v>
      </c>
      <c r="BJ966" s="4">
        <v>1275066833</v>
      </c>
      <c r="BK966" s="3">
        <v>47.89</v>
      </c>
      <c r="BL966" t="s">
        <v>1936</v>
      </c>
      <c r="BM966" s="5">
        <f>AT966 / 1000000</f>
        <v>232.15</v>
      </c>
      <c r="BN966" s="5">
        <f>AU966 / 1000000</f>
        <v>195.368334</v>
      </c>
      <c r="BO966" s="5">
        <f>AW966 / 1000000</f>
        <v>471.60666600000002</v>
      </c>
      <c r="BP966" s="5">
        <f>AX966 / 1000000</f>
        <v>471.41999900000002</v>
      </c>
      <c r="BQ966" s="5">
        <f>AZ966 / 1000000</f>
        <v>608.27850000000001</v>
      </c>
      <c r="BR966" s="5">
        <f>BA966 / 1000000</f>
        <v>608.27850000000001</v>
      </c>
      <c r="BS966" s="5">
        <f>BC966 / 1000000</f>
        <v>565.99400000000003</v>
      </c>
      <c r="BT966" s="5">
        <f>BD966 / 1000000</f>
        <v>0</v>
      </c>
      <c r="BU966" s="5">
        <f>BF966 / 1000000</f>
        <v>784.36270400000001</v>
      </c>
      <c r="BV966" s="5">
        <f>BG966 / 1000000</f>
        <v>0</v>
      </c>
    </row>
    <row r="967" spans="1:74" x14ac:dyDescent="0.25">
      <c r="A967">
        <v>16</v>
      </c>
      <c r="B967" t="s">
        <v>60</v>
      </c>
      <c r="C967" t="s">
        <v>61</v>
      </c>
      <c r="D967">
        <v>2022</v>
      </c>
      <c r="E967" t="s">
        <v>62</v>
      </c>
      <c r="F967" t="s">
        <v>63</v>
      </c>
      <c r="G967">
        <v>2</v>
      </c>
      <c r="H967" t="s">
        <v>64</v>
      </c>
      <c r="I967" t="s">
        <v>3815</v>
      </c>
      <c r="J967" t="s">
        <v>1932</v>
      </c>
      <c r="K967" t="s">
        <v>1933</v>
      </c>
      <c r="L967" t="s">
        <v>3850</v>
      </c>
      <c r="M967" t="s">
        <v>254</v>
      </c>
      <c r="N967" t="s">
        <v>3867</v>
      </c>
      <c r="O967" t="s">
        <v>626</v>
      </c>
      <c r="P967" t="s">
        <v>3905</v>
      </c>
      <c r="Q967" t="s">
        <v>1807</v>
      </c>
      <c r="R967" t="s">
        <v>4105</v>
      </c>
      <c r="S967" t="s">
        <v>1934</v>
      </c>
      <c r="T967">
        <v>28</v>
      </c>
      <c r="U967">
        <v>2</v>
      </c>
      <c r="V967" t="s">
        <v>1937</v>
      </c>
      <c r="W967">
        <v>2</v>
      </c>
      <c r="X967" t="s">
        <v>76</v>
      </c>
      <c r="Y967">
        <v>1</v>
      </c>
      <c r="Z967" t="s">
        <v>73</v>
      </c>
      <c r="AA967">
        <v>1</v>
      </c>
      <c r="AB967" s="3">
        <v>100</v>
      </c>
      <c r="AC967" s="3">
        <v>100</v>
      </c>
      <c r="AD967" s="3">
        <v>100</v>
      </c>
      <c r="AE967" s="3">
        <v>100</v>
      </c>
      <c r="AF967" s="3">
        <v>100</v>
      </c>
      <c r="AG967" s="3">
        <v>100</v>
      </c>
      <c r="AH967" s="3">
        <v>100</v>
      </c>
      <c r="AI967" s="3">
        <v>100</v>
      </c>
      <c r="AJ967" s="3">
        <v>100</v>
      </c>
      <c r="AK967" s="3">
        <v>100</v>
      </c>
      <c r="AL967" s="3">
        <v>0</v>
      </c>
      <c r="AM967" s="3">
        <v>0</v>
      </c>
      <c r="AN967" s="3">
        <v>100</v>
      </c>
      <c r="AO967" s="3">
        <v>0</v>
      </c>
      <c r="AP967" s="3">
        <v>0</v>
      </c>
      <c r="AQ967" s="3" t="s">
        <v>77</v>
      </c>
      <c r="AR967" s="3" t="s">
        <v>77</v>
      </c>
      <c r="AS967" s="3" t="s">
        <v>77</v>
      </c>
      <c r="AT967" s="4">
        <v>3929109998</v>
      </c>
      <c r="AU967" s="4">
        <v>3717493104</v>
      </c>
      <c r="AV967" s="3">
        <v>94.61</v>
      </c>
      <c r="AW967" s="4">
        <v>4456278773</v>
      </c>
      <c r="AX967" s="4">
        <v>4246837933</v>
      </c>
      <c r="AY967" s="3">
        <v>95.3</v>
      </c>
      <c r="AZ967" s="4">
        <v>5545628167</v>
      </c>
      <c r="BA967" s="4">
        <v>5545013175</v>
      </c>
      <c r="BB967" s="3">
        <v>99.99</v>
      </c>
      <c r="BC967" s="4">
        <v>5435068000</v>
      </c>
      <c r="BD967" s="4">
        <v>0</v>
      </c>
      <c r="BE967" s="3">
        <v>0</v>
      </c>
      <c r="BF967" s="4">
        <v>5525185591</v>
      </c>
      <c r="BG967" s="4">
        <v>0</v>
      </c>
      <c r="BH967" s="3">
        <v>0</v>
      </c>
      <c r="BI967" s="4">
        <v>24891270529</v>
      </c>
      <c r="BJ967" s="4">
        <v>13509344212</v>
      </c>
      <c r="BK967" s="3">
        <v>54.27</v>
      </c>
      <c r="BL967" t="s">
        <v>1938</v>
      </c>
      <c r="BM967" s="5">
        <f>AT967 / 1000000</f>
        <v>3929.1099979999999</v>
      </c>
      <c r="BN967" s="5">
        <f>AU967 / 1000000</f>
        <v>3717.4931040000001</v>
      </c>
      <c r="BO967" s="5">
        <f>AW967 / 1000000</f>
        <v>4456.278773</v>
      </c>
      <c r="BP967" s="5">
        <f>AX967 / 1000000</f>
        <v>4246.8379329999998</v>
      </c>
      <c r="BQ967" s="5">
        <f>AZ967 / 1000000</f>
        <v>5545.6281669999998</v>
      </c>
      <c r="BR967" s="5">
        <f>BA967 / 1000000</f>
        <v>5545.013175</v>
      </c>
      <c r="BS967" s="5">
        <f>BC967 / 1000000</f>
        <v>5435.0680000000002</v>
      </c>
      <c r="BT967" s="5">
        <f>BD967 / 1000000</f>
        <v>0</v>
      </c>
      <c r="BU967" s="5">
        <f>BF967 / 1000000</f>
        <v>5525.1855910000004</v>
      </c>
      <c r="BV967" s="5">
        <f>BG967 / 1000000</f>
        <v>0</v>
      </c>
    </row>
    <row r="968" spans="1:74" x14ac:dyDescent="0.25">
      <c r="A968">
        <v>16</v>
      </c>
      <c r="B968" t="s">
        <v>60</v>
      </c>
      <c r="C968" t="s">
        <v>61</v>
      </c>
      <c r="D968">
        <v>2022</v>
      </c>
      <c r="E968" t="s">
        <v>62</v>
      </c>
      <c r="F968" t="s">
        <v>63</v>
      </c>
      <c r="G968">
        <v>2</v>
      </c>
      <c r="H968" t="s">
        <v>64</v>
      </c>
      <c r="I968" t="s">
        <v>3815</v>
      </c>
      <c r="J968" t="s">
        <v>1932</v>
      </c>
      <c r="K968" t="s">
        <v>1933</v>
      </c>
      <c r="L968" t="s">
        <v>3850</v>
      </c>
      <c r="M968" t="s">
        <v>254</v>
      </c>
      <c r="N968" t="s">
        <v>3867</v>
      </c>
      <c r="O968" t="s">
        <v>626</v>
      </c>
      <c r="P968" t="s">
        <v>3905</v>
      </c>
      <c r="Q968" t="s">
        <v>1807</v>
      </c>
      <c r="R968" t="s">
        <v>4105</v>
      </c>
      <c r="S968" t="s">
        <v>1934</v>
      </c>
      <c r="T968">
        <v>28</v>
      </c>
      <c r="U968">
        <v>3</v>
      </c>
      <c r="V968" t="s">
        <v>1939</v>
      </c>
      <c r="W968">
        <v>2</v>
      </c>
      <c r="X968" t="s">
        <v>76</v>
      </c>
      <c r="Y968">
        <v>1</v>
      </c>
      <c r="Z968" t="s">
        <v>73</v>
      </c>
      <c r="AA968">
        <v>1</v>
      </c>
      <c r="AB968" s="3">
        <v>100</v>
      </c>
      <c r="AC968" s="3">
        <v>100</v>
      </c>
      <c r="AD968" s="3">
        <v>100</v>
      </c>
      <c r="AE968" s="3">
        <v>100</v>
      </c>
      <c r="AF968" s="3">
        <v>100</v>
      </c>
      <c r="AG968" s="3">
        <v>100</v>
      </c>
      <c r="AH968" s="3">
        <v>100</v>
      </c>
      <c r="AI968" s="3">
        <v>100</v>
      </c>
      <c r="AJ968" s="3">
        <v>100</v>
      </c>
      <c r="AK968" s="3">
        <v>100</v>
      </c>
      <c r="AL968" s="3">
        <v>0</v>
      </c>
      <c r="AM968" s="3">
        <v>0</v>
      </c>
      <c r="AN968" s="3">
        <v>100</v>
      </c>
      <c r="AO968" s="3">
        <v>0</v>
      </c>
      <c r="AP968" s="3">
        <v>0</v>
      </c>
      <c r="AQ968" s="3" t="s">
        <v>77</v>
      </c>
      <c r="AR968" s="3" t="s">
        <v>77</v>
      </c>
      <c r="AS968" s="3" t="s">
        <v>77</v>
      </c>
      <c r="AT968" s="4">
        <v>1502060001</v>
      </c>
      <c r="AU968" s="4">
        <v>1292386666</v>
      </c>
      <c r="AV968" s="3">
        <v>86.04</v>
      </c>
      <c r="AW968" s="4">
        <v>2507431218</v>
      </c>
      <c r="AX968" s="4">
        <v>2484331217</v>
      </c>
      <c r="AY968" s="3">
        <v>99.08</v>
      </c>
      <c r="AZ968" s="4">
        <v>3318409333</v>
      </c>
      <c r="BA968" s="4">
        <v>3318409333</v>
      </c>
      <c r="BB968" s="3">
        <v>100</v>
      </c>
      <c r="BC968" s="4">
        <v>2475561000</v>
      </c>
      <c r="BD968" s="4">
        <v>0</v>
      </c>
      <c r="BE968" s="3">
        <v>0</v>
      </c>
      <c r="BF968" s="4">
        <v>2794300368</v>
      </c>
      <c r="BG968" s="4">
        <v>0</v>
      </c>
      <c r="BH968" s="3">
        <v>0</v>
      </c>
      <c r="BI968" s="4">
        <v>12597761920</v>
      </c>
      <c r="BJ968" s="4">
        <v>7095127216</v>
      </c>
      <c r="BK968" s="3">
        <v>56.32</v>
      </c>
      <c r="BL968" t="s">
        <v>1940</v>
      </c>
      <c r="BM968" s="5">
        <f>AT968 / 1000000</f>
        <v>1502.0600010000001</v>
      </c>
      <c r="BN968" s="5">
        <f>AU968 / 1000000</f>
        <v>1292.3866660000001</v>
      </c>
      <c r="BO968" s="5">
        <f>AW968 / 1000000</f>
        <v>2507.4312180000002</v>
      </c>
      <c r="BP968" s="5">
        <f>AX968 / 1000000</f>
        <v>2484.3312169999999</v>
      </c>
      <c r="BQ968" s="5">
        <f>AZ968 / 1000000</f>
        <v>3318.4093330000001</v>
      </c>
      <c r="BR968" s="5">
        <f>BA968 / 1000000</f>
        <v>3318.4093330000001</v>
      </c>
      <c r="BS968" s="5">
        <f>BC968 / 1000000</f>
        <v>2475.5610000000001</v>
      </c>
      <c r="BT968" s="5">
        <f>BD968 / 1000000</f>
        <v>0</v>
      </c>
      <c r="BU968" s="5">
        <f>BF968 / 1000000</f>
        <v>2794.3003680000002</v>
      </c>
      <c r="BV968" s="5">
        <f>BG968 / 1000000</f>
        <v>0</v>
      </c>
    </row>
    <row r="969" spans="1:74" x14ac:dyDescent="0.25">
      <c r="A969">
        <v>16</v>
      </c>
      <c r="B969" t="s">
        <v>60</v>
      </c>
      <c r="C969" t="s">
        <v>61</v>
      </c>
      <c r="D969">
        <v>2022</v>
      </c>
      <c r="E969" t="s">
        <v>62</v>
      </c>
      <c r="F969" t="s">
        <v>63</v>
      </c>
      <c r="G969">
        <v>2</v>
      </c>
      <c r="H969" t="s">
        <v>64</v>
      </c>
      <c r="I969" t="s">
        <v>3815</v>
      </c>
      <c r="J969" t="s">
        <v>1932</v>
      </c>
      <c r="K969" t="s">
        <v>1933</v>
      </c>
      <c r="L969" t="s">
        <v>3850</v>
      </c>
      <c r="M969" t="s">
        <v>254</v>
      </c>
      <c r="N969" t="s">
        <v>3867</v>
      </c>
      <c r="O969" t="s">
        <v>626</v>
      </c>
      <c r="P969" t="s">
        <v>3905</v>
      </c>
      <c r="Q969" t="s">
        <v>1807</v>
      </c>
      <c r="R969" t="s">
        <v>4105</v>
      </c>
      <c r="S969" t="s">
        <v>1934</v>
      </c>
      <c r="T969">
        <v>28</v>
      </c>
      <c r="U969">
        <v>4</v>
      </c>
      <c r="V969" t="s">
        <v>1941</v>
      </c>
      <c r="W969">
        <v>2</v>
      </c>
      <c r="X969" t="s">
        <v>76</v>
      </c>
      <c r="Y969">
        <v>1</v>
      </c>
      <c r="Z969" t="s">
        <v>73</v>
      </c>
      <c r="AA969">
        <v>1</v>
      </c>
      <c r="AB969" s="3">
        <v>100</v>
      </c>
      <c r="AC969" s="3">
        <v>100</v>
      </c>
      <c r="AD969" s="3">
        <v>100</v>
      </c>
      <c r="AE969" s="3">
        <v>100</v>
      </c>
      <c r="AF969" s="3">
        <v>100</v>
      </c>
      <c r="AG969" s="3">
        <v>100</v>
      </c>
      <c r="AH969" s="3">
        <v>100</v>
      </c>
      <c r="AI969" s="3">
        <v>100</v>
      </c>
      <c r="AJ969" s="3">
        <v>100</v>
      </c>
      <c r="AK969" s="3">
        <v>100</v>
      </c>
      <c r="AL969" s="3">
        <v>0</v>
      </c>
      <c r="AM969" s="3">
        <v>0</v>
      </c>
      <c r="AN969" s="3">
        <v>100</v>
      </c>
      <c r="AO969" s="3">
        <v>0</v>
      </c>
      <c r="AP969" s="3">
        <v>0</v>
      </c>
      <c r="AQ969" s="3" t="s">
        <v>77</v>
      </c>
      <c r="AR969" s="3" t="s">
        <v>77</v>
      </c>
      <c r="AS969" s="3" t="s">
        <v>77</v>
      </c>
      <c r="AT969" s="4">
        <v>692180001</v>
      </c>
      <c r="AU969" s="4">
        <v>610140000</v>
      </c>
      <c r="AV969" s="3">
        <v>88.15</v>
      </c>
      <c r="AW969" s="4">
        <v>1320903343</v>
      </c>
      <c r="AX969" s="4">
        <v>1312635301</v>
      </c>
      <c r="AY969" s="3">
        <v>99.37</v>
      </c>
      <c r="AZ969" s="4">
        <v>897641000</v>
      </c>
      <c r="BA969" s="4">
        <v>897641000</v>
      </c>
      <c r="BB969" s="3">
        <v>100</v>
      </c>
      <c r="BC969" s="4">
        <v>602700000</v>
      </c>
      <c r="BD969" s="4">
        <v>0</v>
      </c>
      <c r="BE969" s="3">
        <v>0</v>
      </c>
      <c r="BF969" s="4">
        <v>1075899419</v>
      </c>
      <c r="BG969" s="4">
        <v>0</v>
      </c>
      <c r="BH969" s="3">
        <v>0</v>
      </c>
      <c r="BI969" s="4">
        <v>4589323763</v>
      </c>
      <c r="BJ969" s="4">
        <v>2820416301</v>
      </c>
      <c r="BK969" s="3">
        <v>61.46</v>
      </c>
      <c r="BL969" t="s">
        <v>1942</v>
      </c>
      <c r="BM969" s="5">
        <f>AT969 / 1000000</f>
        <v>692.18000099999995</v>
      </c>
      <c r="BN969" s="5">
        <f>AU969 / 1000000</f>
        <v>610.14</v>
      </c>
      <c r="BO969" s="5">
        <f>AW969 / 1000000</f>
        <v>1320.9033429999999</v>
      </c>
      <c r="BP969" s="5">
        <f>AX969 / 1000000</f>
        <v>1312.635301</v>
      </c>
      <c r="BQ969" s="5">
        <f>AZ969 / 1000000</f>
        <v>897.64099999999996</v>
      </c>
      <c r="BR969" s="5">
        <f>BA969 / 1000000</f>
        <v>897.64099999999996</v>
      </c>
      <c r="BS969" s="5">
        <f>BC969 / 1000000</f>
        <v>602.70000000000005</v>
      </c>
      <c r="BT969" s="5">
        <f>BD969 / 1000000</f>
        <v>0</v>
      </c>
      <c r="BU969" s="5">
        <f>BF969 / 1000000</f>
        <v>1075.8994190000001</v>
      </c>
      <c r="BV969" s="5">
        <f>BG969 / 1000000</f>
        <v>0</v>
      </c>
    </row>
    <row r="970" spans="1:74" x14ac:dyDescent="0.25">
      <c r="A970">
        <v>16</v>
      </c>
      <c r="B970" t="s">
        <v>60</v>
      </c>
      <c r="C970" t="s">
        <v>61</v>
      </c>
      <c r="D970">
        <v>2022</v>
      </c>
      <c r="E970" t="s">
        <v>62</v>
      </c>
      <c r="F970" t="s">
        <v>63</v>
      </c>
      <c r="G970">
        <v>2</v>
      </c>
      <c r="H970" t="s">
        <v>64</v>
      </c>
      <c r="I970" t="s">
        <v>3815</v>
      </c>
      <c r="J970" t="s">
        <v>1932</v>
      </c>
      <c r="K970" t="s">
        <v>1933</v>
      </c>
      <c r="L970" t="s">
        <v>3850</v>
      </c>
      <c r="M970" t="s">
        <v>254</v>
      </c>
      <c r="N970" t="s">
        <v>3867</v>
      </c>
      <c r="O970" t="s">
        <v>626</v>
      </c>
      <c r="P970" t="s">
        <v>3905</v>
      </c>
      <c r="Q970" t="s">
        <v>1807</v>
      </c>
      <c r="R970" t="s">
        <v>4106</v>
      </c>
      <c r="S970" t="s">
        <v>1943</v>
      </c>
      <c r="T970">
        <v>24</v>
      </c>
      <c r="U970">
        <v>1</v>
      </c>
      <c r="V970" t="s">
        <v>1944</v>
      </c>
      <c r="W970">
        <v>1</v>
      </c>
      <c r="X970" t="s">
        <v>72</v>
      </c>
      <c r="Y970">
        <v>1</v>
      </c>
      <c r="Z970" t="s">
        <v>73</v>
      </c>
      <c r="AA970">
        <v>1</v>
      </c>
      <c r="AB970" s="3">
        <v>10</v>
      </c>
      <c r="AC970" s="3">
        <v>10</v>
      </c>
      <c r="AD970" s="3">
        <v>100</v>
      </c>
      <c r="AE970" s="3">
        <v>25</v>
      </c>
      <c r="AF970" s="3">
        <v>25</v>
      </c>
      <c r="AG970" s="3">
        <v>100</v>
      </c>
      <c r="AH970" s="3">
        <v>25</v>
      </c>
      <c r="AI970" s="3">
        <v>25</v>
      </c>
      <c r="AJ970" s="3">
        <v>100</v>
      </c>
      <c r="AK970" s="3">
        <v>25</v>
      </c>
      <c r="AL970" s="3">
        <v>0</v>
      </c>
      <c r="AM970" s="3">
        <v>0</v>
      </c>
      <c r="AN970" s="3">
        <v>15</v>
      </c>
      <c r="AO970" s="3">
        <v>0</v>
      </c>
      <c r="AP970" s="3">
        <v>0</v>
      </c>
      <c r="AQ970" s="3">
        <v>100</v>
      </c>
      <c r="AR970" s="3">
        <v>60</v>
      </c>
      <c r="AS970" s="3">
        <v>60</v>
      </c>
      <c r="AT970" s="4">
        <v>1287015550</v>
      </c>
      <c r="AU970" s="4">
        <v>1268886665</v>
      </c>
      <c r="AV970" s="3">
        <v>98.59</v>
      </c>
      <c r="AW970" s="4">
        <v>2884608422</v>
      </c>
      <c r="AX970" s="4">
        <v>2745120762</v>
      </c>
      <c r="AY970" s="3">
        <v>95.16</v>
      </c>
      <c r="AZ970" s="4">
        <v>3295234735</v>
      </c>
      <c r="BA970" s="4">
        <v>3293677962</v>
      </c>
      <c r="BB970" s="3">
        <v>99.95</v>
      </c>
      <c r="BC970" s="4">
        <v>3008126000</v>
      </c>
      <c r="BD970" s="4">
        <v>0</v>
      </c>
      <c r="BE970" s="3">
        <v>0</v>
      </c>
      <c r="BF970" s="4">
        <v>2464736079</v>
      </c>
      <c r="BG970" s="4">
        <v>0</v>
      </c>
      <c r="BH970" s="3">
        <v>0</v>
      </c>
      <c r="BI970" s="4">
        <v>12939720786</v>
      </c>
      <c r="BJ970" s="4">
        <v>7307685389</v>
      </c>
      <c r="BK970" s="3">
        <v>56.47</v>
      </c>
      <c r="BL970" t="s">
        <v>1945</v>
      </c>
      <c r="BM970" s="5">
        <f>AT970 / 1000000</f>
        <v>1287.0155500000001</v>
      </c>
      <c r="BN970" s="5">
        <f>AU970 / 1000000</f>
        <v>1268.886665</v>
      </c>
      <c r="BO970" s="5">
        <f>AW970 / 1000000</f>
        <v>2884.6084219999998</v>
      </c>
      <c r="BP970" s="5">
        <f>AX970 / 1000000</f>
        <v>2745.120762</v>
      </c>
      <c r="BQ970" s="5">
        <f>AZ970 / 1000000</f>
        <v>3295.234735</v>
      </c>
      <c r="BR970" s="5">
        <f>BA970 / 1000000</f>
        <v>3293.6779620000002</v>
      </c>
      <c r="BS970" s="5">
        <f>BC970 / 1000000</f>
        <v>3008.1260000000002</v>
      </c>
      <c r="BT970" s="5">
        <f>BD970 / 1000000</f>
        <v>0</v>
      </c>
      <c r="BU970" s="5">
        <f>BF970 / 1000000</f>
        <v>2464.7360789999998</v>
      </c>
      <c r="BV970" s="5">
        <f>BG970 / 1000000</f>
        <v>0</v>
      </c>
    </row>
    <row r="971" spans="1:74" x14ac:dyDescent="0.25">
      <c r="A971">
        <v>16</v>
      </c>
      <c r="B971" t="s">
        <v>60</v>
      </c>
      <c r="C971" t="s">
        <v>61</v>
      </c>
      <c r="D971">
        <v>2022</v>
      </c>
      <c r="E971" t="s">
        <v>62</v>
      </c>
      <c r="F971" t="s">
        <v>63</v>
      </c>
      <c r="G971">
        <v>2</v>
      </c>
      <c r="H971" t="s">
        <v>64</v>
      </c>
      <c r="I971" t="s">
        <v>3815</v>
      </c>
      <c r="J971" t="s">
        <v>1932</v>
      </c>
      <c r="K971" t="s">
        <v>1933</v>
      </c>
      <c r="L971" t="s">
        <v>3850</v>
      </c>
      <c r="M971" t="s">
        <v>254</v>
      </c>
      <c r="N971" t="s">
        <v>3867</v>
      </c>
      <c r="O971" t="s">
        <v>626</v>
      </c>
      <c r="P971" t="s">
        <v>3905</v>
      </c>
      <c r="Q971" t="s">
        <v>1807</v>
      </c>
      <c r="R971" t="s">
        <v>4106</v>
      </c>
      <c r="S971" t="s">
        <v>1943</v>
      </c>
      <c r="T971">
        <v>24</v>
      </c>
      <c r="U971">
        <v>2</v>
      </c>
      <c r="V971" t="s">
        <v>1946</v>
      </c>
      <c r="W971">
        <v>1</v>
      </c>
      <c r="X971" t="s">
        <v>72</v>
      </c>
      <c r="Y971">
        <v>1</v>
      </c>
      <c r="Z971" t="s">
        <v>73</v>
      </c>
      <c r="AA971">
        <v>1</v>
      </c>
      <c r="AB971" s="3">
        <v>10</v>
      </c>
      <c r="AC971" s="3">
        <v>10</v>
      </c>
      <c r="AD971" s="3">
        <v>100</v>
      </c>
      <c r="AE971" s="3">
        <v>24</v>
      </c>
      <c r="AF971" s="3">
        <v>24</v>
      </c>
      <c r="AG971" s="3">
        <v>100</v>
      </c>
      <c r="AH971" s="3">
        <v>26</v>
      </c>
      <c r="AI971" s="3">
        <v>26</v>
      </c>
      <c r="AJ971" s="3">
        <v>100</v>
      </c>
      <c r="AK971" s="3">
        <v>26</v>
      </c>
      <c r="AL971" s="3">
        <v>0</v>
      </c>
      <c r="AM971" s="3">
        <v>0</v>
      </c>
      <c r="AN971" s="3">
        <v>14</v>
      </c>
      <c r="AO971" s="3">
        <v>0</v>
      </c>
      <c r="AP971" s="3">
        <v>0</v>
      </c>
      <c r="AQ971" s="3">
        <v>100</v>
      </c>
      <c r="AR971" s="3">
        <v>60</v>
      </c>
      <c r="AS971" s="3">
        <v>60</v>
      </c>
      <c r="AT971" s="4">
        <v>437810575</v>
      </c>
      <c r="AU971" s="4">
        <v>422871000</v>
      </c>
      <c r="AV971" s="3">
        <v>96.59</v>
      </c>
      <c r="AW971" s="4">
        <v>1144922152</v>
      </c>
      <c r="AX971" s="4">
        <v>1054704811</v>
      </c>
      <c r="AY971" s="3">
        <v>92.12</v>
      </c>
      <c r="AZ971" s="4">
        <v>1600916500</v>
      </c>
      <c r="BA971" s="4">
        <v>1600742070</v>
      </c>
      <c r="BB971" s="3">
        <v>99.99</v>
      </c>
      <c r="BC971" s="4">
        <v>1423719000</v>
      </c>
      <c r="BD971" s="4">
        <v>0</v>
      </c>
      <c r="BE971" s="3">
        <v>0</v>
      </c>
      <c r="BF971" s="4">
        <v>920997438</v>
      </c>
      <c r="BG971" s="4">
        <v>0</v>
      </c>
      <c r="BH971" s="3">
        <v>0</v>
      </c>
      <c r="BI971" s="4">
        <v>5528365665</v>
      </c>
      <c r="BJ971" s="4">
        <v>3078317881</v>
      </c>
      <c r="BK971" s="3">
        <v>55.68</v>
      </c>
      <c r="BL971" t="s">
        <v>1947</v>
      </c>
      <c r="BM971" s="5">
        <f>AT971 / 1000000</f>
        <v>437.81057499999997</v>
      </c>
      <c r="BN971" s="5">
        <f>AU971 / 1000000</f>
        <v>422.87099999999998</v>
      </c>
      <c r="BO971" s="5">
        <f>AW971 / 1000000</f>
        <v>1144.9221520000001</v>
      </c>
      <c r="BP971" s="5">
        <f>AX971 / 1000000</f>
        <v>1054.7048110000001</v>
      </c>
      <c r="BQ971" s="5">
        <f>AZ971 / 1000000</f>
        <v>1600.9165</v>
      </c>
      <c r="BR971" s="5">
        <f>BA971 / 1000000</f>
        <v>1600.74207</v>
      </c>
      <c r="BS971" s="5">
        <f>BC971 / 1000000</f>
        <v>1423.7190000000001</v>
      </c>
      <c r="BT971" s="5">
        <f>BD971 / 1000000</f>
        <v>0</v>
      </c>
      <c r="BU971" s="5">
        <f>BF971 / 1000000</f>
        <v>920.99743799999999</v>
      </c>
      <c r="BV971" s="5">
        <f>BG971 / 1000000</f>
        <v>0</v>
      </c>
    </row>
    <row r="972" spans="1:74" x14ac:dyDescent="0.25">
      <c r="A972">
        <v>16</v>
      </c>
      <c r="B972" t="s">
        <v>60</v>
      </c>
      <c r="C972" t="s">
        <v>61</v>
      </c>
      <c r="D972">
        <v>2022</v>
      </c>
      <c r="E972" t="s">
        <v>62</v>
      </c>
      <c r="F972" t="s">
        <v>63</v>
      </c>
      <c r="G972">
        <v>2</v>
      </c>
      <c r="H972" t="s">
        <v>64</v>
      </c>
      <c r="I972" t="s">
        <v>3815</v>
      </c>
      <c r="J972" t="s">
        <v>1932</v>
      </c>
      <c r="K972" t="s">
        <v>1933</v>
      </c>
      <c r="L972" t="s">
        <v>3850</v>
      </c>
      <c r="M972" t="s">
        <v>254</v>
      </c>
      <c r="N972" t="s">
        <v>3867</v>
      </c>
      <c r="O972" t="s">
        <v>626</v>
      </c>
      <c r="P972" t="s">
        <v>3905</v>
      </c>
      <c r="Q972" t="s">
        <v>1807</v>
      </c>
      <c r="R972" t="s">
        <v>4106</v>
      </c>
      <c r="S972" t="s">
        <v>1943</v>
      </c>
      <c r="T972">
        <v>24</v>
      </c>
      <c r="U972">
        <v>3</v>
      </c>
      <c r="V972" t="s">
        <v>1948</v>
      </c>
      <c r="W972">
        <v>1</v>
      </c>
      <c r="X972" t="s">
        <v>72</v>
      </c>
      <c r="Y972">
        <v>1</v>
      </c>
      <c r="Z972" t="s">
        <v>73</v>
      </c>
      <c r="AA972">
        <v>1</v>
      </c>
      <c r="AB972" s="3">
        <v>1</v>
      </c>
      <c r="AC972" s="3">
        <v>1</v>
      </c>
      <c r="AD972" s="3">
        <v>100</v>
      </c>
      <c r="AE972" s="3">
        <v>3</v>
      </c>
      <c r="AF972" s="3">
        <v>3</v>
      </c>
      <c r="AG972" s="3">
        <v>100</v>
      </c>
      <c r="AH972" s="3">
        <v>3</v>
      </c>
      <c r="AI972" s="3">
        <v>3</v>
      </c>
      <c r="AJ972" s="3">
        <v>100</v>
      </c>
      <c r="AK972" s="3">
        <v>3</v>
      </c>
      <c r="AL972" s="3">
        <v>0</v>
      </c>
      <c r="AM972" s="3">
        <v>0</v>
      </c>
      <c r="AN972" s="3">
        <v>2</v>
      </c>
      <c r="AO972" s="3">
        <v>0</v>
      </c>
      <c r="AP972" s="3">
        <v>0</v>
      </c>
      <c r="AQ972" s="3">
        <v>12</v>
      </c>
      <c r="AR972" s="3">
        <v>7</v>
      </c>
      <c r="AS972" s="3">
        <v>58.33</v>
      </c>
      <c r="AT972" s="4">
        <v>190050000</v>
      </c>
      <c r="AU972" s="4">
        <v>190050000</v>
      </c>
      <c r="AV972" s="3">
        <v>100</v>
      </c>
      <c r="AW972" s="4">
        <v>970469426</v>
      </c>
      <c r="AX972" s="4">
        <v>943394979</v>
      </c>
      <c r="AY972" s="3">
        <v>97.21</v>
      </c>
      <c r="AZ972" s="4">
        <v>775451765</v>
      </c>
      <c r="BA972" s="4">
        <v>775313314</v>
      </c>
      <c r="BB972" s="3">
        <v>99.98</v>
      </c>
      <c r="BC972" s="4">
        <v>637978000</v>
      </c>
      <c r="BD972" s="4">
        <v>0</v>
      </c>
      <c r="BE972" s="3">
        <v>0</v>
      </c>
      <c r="BF972" s="4">
        <v>690878464</v>
      </c>
      <c r="BG972" s="4">
        <v>0</v>
      </c>
      <c r="BH972" s="3">
        <v>0</v>
      </c>
      <c r="BI972" s="4">
        <v>3264827655</v>
      </c>
      <c r="BJ972" s="4">
        <v>1908758293</v>
      </c>
      <c r="BK972" s="3">
        <v>58.46</v>
      </c>
      <c r="BL972" t="s">
        <v>1949</v>
      </c>
      <c r="BM972" s="5">
        <f>AT972 / 1000000</f>
        <v>190.05</v>
      </c>
      <c r="BN972" s="5">
        <f>AU972 / 1000000</f>
        <v>190.05</v>
      </c>
      <c r="BO972" s="5">
        <f>AW972 / 1000000</f>
        <v>970.469426</v>
      </c>
      <c r="BP972" s="5">
        <f>AX972 / 1000000</f>
        <v>943.39497900000003</v>
      </c>
      <c r="BQ972" s="5">
        <f>AZ972 / 1000000</f>
        <v>775.45176500000002</v>
      </c>
      <c r="BR972" s="5">
        <f>BA972 / 1000000</f>
        <v>775.31331399999999</v>
      </c>
      <c r="BS972" s="5">
        <f>BC972 / 1000000</f>
        <v>637.97799999999995</v>
      </c>
      <c r="BT972" s="5">
        <f>BD972 / 1000000</f>
        <v>0</v>
      </c>
      <c r="BU972" s="5">
        <f>BF972 / 1000000</f>
        <v>690.87846400000001</v>
      </c>
      <c r="BV972" s="5">
        <f>BG972 / 1000000</f>
        <v>0</v>
      </c>
    </row>
    <row r="973" spans="1:74" x14ac:dyDescent="0.25">
      <c r="A973">
        <v>16</v>
      </c>
      <c r="B973" t="s">
        <v>60</v>
      </c>
      <c r="C973" t="s">
        <v>61</v>
      </c>
      <c r="D973">
        <v>2022</v>
      </c>
      <c r="E973" t="s">
        <v>62</v>
      </c>
      <c r="F973" t="s">
        <v>63</v>
      </c>
      <c r="G973">
        <v>2</v>
      </c>
      <c r="H973" t="s">
        <v>64</v>
      </c>
      <c r="I973" t="s">
        <v>3815</v>
      </c>
      <c r="J973" t="s">
        <v>1932</v>
      </c>
      <c r="K973" t="s">
        <v>1933</v>
      </c>
      <c r="L973" t="s">
        <v>3850</v>
      </c>
      <c r="M973" t="s">
        <v>254</v>
      </c>
      <c r="N973" t="s">
        <v>3864</v>
      </c>
      <c r="O973" t="s">
        <v>68</v>
      </c>
      <c r="P973" t="s">
        <v>3869</v>
      </c>
      <c r="Q973" t="s">
        <v>69</v>
      </c>
      <c r="R973" t="s">
        <v>4107</v>
      </c>
      <c r="S973" t="s">
        <v>1950</v>
      </c>
      <c r="T973">
        <v>18</v>
      </c>
      <c r="U973">
        <v>1</v>
      </c>
      <c r="V973" t="s">
        <v>1951</v>
      </c>
      <c r="W973">
        <v>2</v>
      </c>
      <c r="X973" t="s">
        <v>76</v>
      </c>
      <c r="Y973">
        <v>1</v>
      </c>
      <c r="Z973" t="s">
        <v>73</v>
      </c>
      <c r="AA973">
        <v>1</v>
      </c>
      <c r="AB973" s="3">
        <v>100</v>
      </c>
      <c r="AC973" s="3">
        <v>100</v>
      </c>
      <c r="AD973" s="3">
        <v>100</v>
      </c>
      <c r="AE973" s="3">
        <v>100</v>
      </c>
      <c r="AF973" s="3">
        <v>100</v>
      </c>
      <c r="AG973" s="3">
        <v>100</v>
      </c>
      <c r="AH973" s="3">
        <v>100</v>
      </c>
      <c r="AI973" s="3">
        <v>100</v>
      </c>
      <c r="AJ973" s="3">
        <v>100</v>
      </c>
      <c r="AK973" s="3">
        <v>100</v>
      </c>
      <c r="AL973" s="3">
        <v>0</v>
      </c>
      <c r="AM973" s="3">
        <v>0</v>
      </c>
      <c r="AN973" s="3">
        <v>100</v>
      </c>
      <c r="AO973" s="3">
        <v>0</v>
      </c>
      <c r="AP973" s="3">
        <v>0</v>
      </c>
      <c r="AQ973" s="3" t="s">
        <v>77</v>
      </c>
      <c r="AR973" s="3" t="s">
        <v>77</v>
      </c>
      <c r="AS973" s="3" t="s">
        <v>77</v>
      </c>
      <c r="AT973" s="4">
        <v>375395334</v>
      </c>
      <c r="AU973" s="4">
        <v>375395334</v>
      </c>
      <c r="AV973" s="3">
        <v>100</v>
      </c>
      <c r="AW973" s="4">
        <v>959442996</v>
      </c>
      <c r="AX973" s="4">
        <v>928763466</v>
      </c>
      <c r="AY973" s="3">
        <v>96.8</v>
      </c>
      <c r="AZ973" s="4">
        <v>1226554666</v>
      </c>
      <c r="BA973" s="4">
        <v>1226379066</v>
      </c>
      <c r="BB973" s="3">
        <v>99.99</v>
      </c>
      <c r="BC973" s="4">
        <v>873809000</v>
      </c>
      <c r="BD973" s="4">
        <v>0</v>
      </c>
      <c r="BE973" s="3">
        <v>0</v>
      </c>
      <c r="BF973" s="4">
        <v>979171454</v>
      </c>
      <c r="BG973" s="4">
        <v>0</v>
      </c>
      <c r="BH973" s="3">
        <v>0</v>
      </c>
      <c r="BI973" s="4">
        <v>4414373450</v>
      </c>
      <c r="BJ973" s="4">
        <v>2530537866</v>
      </c>
      <c r="BK973" s="3">
        <v>57.32</v>
      </c>
      <c r="BL973" t="s">
        <v>1952</v>
      </c>
      <c r="BM973" s="5">
        <f>AT973 / 1000000</f>
        <v>375.39533399999999</v>
      </c>
      <c r="BN973" s="5">
        <f>AU973 / 1000000</f>
        <v>375.39533399999999</v>
      </c>
      <c r="BO973" s="5">
        <f>AW973 / 1000000</f>
        <v>959.44299599999999</v>
      </c>
      <c r="BP973" s="5">
        <f>AX973 / 1000000</f>
        <v>928.76346599999999</v>
      </c>
      <c r="BQ973" s="5">
        <f>AZ973 / 1000000</f>
        <v>1226.554666</v>
      </c>
      <c r="BR973" s="5">
        <f>BA973 / 1000000</f>
        <v>1226.379066</v>
      </c>
      <c r="BS973" s="5">
        <f>BC973 / 1000000</f>
        <v>873.80899999999997</v>
      </c>
      <c r="BT973" s="5">
        <f>BD973 / 1000000</f>
        <v>0</v>
      </c>
      <c r="BU973" s="5">
        <f>BF973 / 1000000</f>
        <v>979.17145400000004</v>
      </c>
      <c r="BV973" s="5">
        <f>BG973 / 1000000</f>
        <v>0</v>
      </c>
    </row>
    <row r="974" spans="1:74" x14ac:dyDescent="0.25">
      <c r="A974">
        <v>16</v>
      </c>
      <c r="B974" t="s">
        <v>60</v>
      </c>
      <c r="C974" t="s">
        <v>61</v>
      </c>
      <c r="D974">
        <v>2022</v>
      </c>
      <c r="E974" t="s">
        <v>62</v>
      </c>
      <c r="F974" t="s">
        <v>63</v>
      </c>
      <c r="G974">
        <v>2</v>
      </c>
      <c r="H974" t="s">
        <v>64</v>
      </c>
      <c r="I974" t="s">
        <v>3815</v>
      </c>
      <c r="J974" t="s">
        <v>1932</v>
      </c>
      <c r="K974" t="s">
        <v>1933</v>
      </c>
      <c r="L974" t="s">
        <v>3850</v>
      </c>
      <c r="M974" t="s">
        <v>254</v>
      </c>
      <c r="N974" t="s">
        <v>3864</v>
      </c>
      <c r="O974" t="s">
        <v>68</v>
      </c>
      <c r="P974" t="s">
        <v>3869</v>
      </c>
      <c r="Q974" t="s">
        <v>69</v>
      </c>
      <c r="R974" t="s">
        <v>4107</v>
      </c>
      <c r="S974" t="s">
        <v>1950</v>
      </c>
      <c r="T974">
        <v>18</v>
      </c>
      <c r="U974">
        <v>2</v>
      </c>
      <c r="V974" t="s">
        <v>1953</v>
      </c>
      <c r="W974">
        <v>2</v>
      </c>
      <c r="X974" t="s">
        <v>76</v>
      </c>
      <c r="Y974">
        <v>1</v>
      </c>
      <c r="Z974" t="s">
        <v>73</v>
      </c>
      <c r="AA974">
        <v>1</v>
      </c>
      <c r="AB974" s="3">
        <v>100</v>
      </c>
      <c r="AC974" s="3">
        <v>100</v>
      </c>
      <c r="AD974" s="3">
        <v>100</v>
      </c>
      <c r="AE974" s="3">
        <v>100</v>
      </c>
      <c r="AF974" s="3">
        <v>100</v>
      </c>
      <c r="AG974" s="3">
        <v>100</v>
      </c>
      <c r="AH974" s="3">
        <v>100</v>
      </c>
      <c r="AI974" s="3">
        <v>100</v>
      </c>
      <c r="AJ974" s="3">
        <v>100</v>
      </c>
      <c r="AK974" s="3">
        <v>100</v>
      </c>
      <c r="AL974" s="3">
        <v>0</v>
      </c>
      <c r="AM974" s="3">
        <v>0</v>
      </c>
      <c r="AN974" s="3">
        <v>100</v>
      </c>
      <c r="AO974" s="3">
        <v>0</v>
      </c>
      <c r="AP974" s="3">
        <v>0</v>
      </c>
      <c r="AQ974" s="3" t="s">
        <v>77</v>
      </c>
      <c r="AR974" s="3" t="s">
        <v>77</v>
      </c>
      <c r="AS974" s="3" t="s">
        <v>77</v>
      </c>
      <c r="AT974" s="4">
        <v>81000000</v>
      </c>
      <c r="AU974" s="4">
        <v>81000000</v>
      </c>
      <c r="AV974" s="3">
        <v>100</v>
      </c>
      <c r="AW974" s="4">
        <v>272915666</v>
      </c>
      <c r="AX974" s="4">
        <v>269516666</v>
      </c>
      <c r="AY974" s="3">
        <v>98.75</v>
      </c>
      <c r="AZ974" s="4">
        <v>311516667</v>
      </c>
      <c r="BA974" s="4">
        <v>311516667</v>
      </c>
      <c r="BB974" s="3">
        <v>100</v>
      </c>
      <c r="BC974" s="4">
        <v>281500000</v>
      </c>
      <c r="BD974" s="4">
        <v>0</v>
      </c>
      <c r="BE974" s="3">
        <v>0</v>
      </c>
      <c r="BF974" s="4">
        <v>374657123</v>
      </c>
      <c r="BG974" s="4">
        <v>0</v>
      </c>
      <c r="BH974" s="3">
        <v>0</v>
      </c>
      <c r="BI974" s="4">
        <v>1321589456</v>
      </c>
      <c r="BJ974" s="4">
        <v>662033333</v>
      </c>
      <c r="BK974" s="3">
        <v>50.09</v>
      </c>
      <c r="BL974" t="s">
        <v>1954</v>
      </c>
      <c r="BM974" s="5">
        <f>AT974 / 1000000</f>
        <v>81</v>
      </c>
      <c r="BN974" s="5">
        <f>AU974 / 1000000</f>
        <v>81</v>
      </c>
      <c r="BO974" s="5">
        <f>AW974 / 1000000</f>
        <v>272.91566599999999</v>
      </c>
      <c r="BP974" s="5">
        <f>AX974 / 1000000</f>
        <v>269.51666599999999</v>
      </c>
      <c r="BQ974" s="5">
        <f>AZ974 / 1000000</f>
        <v>311.51666699999998</v>
      </c>
      <c r="BR974" s="5">
        <f>BA974 / 1000000</f>
        <v>311.51666699999998</v>
      </c>
      <c r="BS974" s="5">
        <f>BC974 / 1000000</f>
        <v>281.5</v>
      </c>
      <c r="BT974" s="5">
        <f>BD974 / 1000000</f>
        <v>0</v>
      </c>
      <c r="BU974" s="5">
        <f>BF974 / 1000000</f>
        <v>374.65712300000001</v>
      </c>
      <c r="BV974" s="5">
        <f>BG974 / 1000000</f>
        <v>0</v>
      </c>
    </row>
    <row r="975" spans="1:74" x14ac:dyDescent="0.25">
      <c r="A975">
        <v>16</v>
      </c>
      <c r="B975" t="s">
        <v>60</v>
      </c>
      <c r="C975" t="s">
        <v>61</v>
      </c>
      <c r="D975">
        <v>2022</v>
      </c>
      <c r="E975" t="s">
        <v>62</v>
      </c>
      <c r="F975" t="s">
        <v>63</v>
      </c>
      <c r="G975">
        <v>2</v>
      </c>
      <c r="H975" t="s">
        <v>64</v>
      </c>
      <c r="I975" t="s">
        <v>3815</v>
      </c>
      <c r="J975" t="s">
        <v>1932</v>
      </c>
      <c r="K975" t="s">
        <v>1933</v>
      </c>
      <c r="L975" t="s">
        <v>3850</v>
      </c>
      <c r="M975" t="s">
        <v>254</v>
      </c>
      <c r="N975" t="s">
        <v>3864</v>
      </c>
      <c r="O975" t="s">
        <v>68</v>
      </c>
      <c r="P975" t="s">
        <v>3869</v>
      </c>
      <c r="Q975" t="s">
        <v>69</v>
      </c>
      <c r="R975" t="s">
        <v>4107</v>
      </c>
      <c r="S975" t="s">
        <v>1950</v>
      </c>
      <c r="T975">
        <v>18</v>
      </c>
      <c r="U975">
        <v>3</v>
      </c>
      <c r="V975" t="s">
        <v>1955</v>
      </c>
      <c r="W975">
        <v>2</v>
      </c>
      <c r="X975" t="s">
        <v>76</v>
      </c>
      <c r="Y975">
        <v>1</v>
      </c>
      <c r="Z975" t="s">
        <v>73</v>
      </c>
      <c r="AA975">
        <v>1</v>
      </c>
      <c r="AB975" s="3">
        <v>100</v>
      </c>
      <c r="AC975" s="3">
        <v>100</v>
      </c>
      <c r="AD975" s="3">
        <v>100</v>
      </c>
      <c r="AE975" s="3">
        <v>100</v>
      </c>
      <c r="AF975" s="3">
        <v>100</v>
      </c>
      <c r="AG975" s="3">
        <v>100</v>
      </c>
      <c r="AH975" s="3">
        <v>100</v>
      </c>
      <c r="AI975" s="3">
        <v>100</v>
      </c>
      <c r="AJ975" s="3">
        <v>100</v>
      </c>
      <c r="AK975" s="3">
        <v>100</v>
      </c>
      <c r="AL975" s="3">
        <v>0</v>
      </c>
      <c r="AM975" s="3">
        <v>0</v>
      </c>
      <c r="AN975" s="3">
        <v>100</v>
      </c>
      <c r="AO975" s="3">
        <v>0</v>
      </c>
      <c r="AP975" s="3">
        <v>0</v>
      </c>
      <c r="AQ975" s="3" t="s">
        <v>77</v>
      </c>
      <c r="AR975" s="3" t="s">
        <v>77</v>
      </c>
      <c r="AS975" s="3" t="s">
        <v>77</v>
      </c>
      <c r="AT975" s="4">
        <v>876564244</v>
      </c>
      <c r="AU975" s="4">
        <v>876564244</v>
      </c>
      <c r="AV975" s="3">
        <v>100</v>
      </c>
      <c r="AW975" s="4">
        <v>2367991338</v>
      </c>
      <c r="AX975" s="4">
        <v>2359500936</v>
      </c>
      <c r="AY975" s="3">
        <v>99.64</v>
      </c>
      <c r="AZ975" s="4">
        <v>2723579999</v>
      </c>
      <c r="BA975" s="4">
        <v>2719550173</v>
      </c>
      <c r="BB975" s="3">
        <v>99.85</v>
      </c>
      <c r="BC975" s="4">
        <v>2355060000</v>
      </c>
      <c r="BD975" s="4">
        <v>0</v>
      </c>
      <c r="BE975" s="3">
        <v>0</v>
      </c>
      <c r="BF975" s="4">
        <v>1889518603</v>
      </c>
      <c r="BG975" s="4">
        <v>0</v>
      </c>
      <c r="BH975" s="3">
        <v>0</v>
      </c>
      <c r="BI975" s="4">
        <v>10212714184</v>
      </c>
      <c r="BJ975" s="4">
        <v>5955615353</v>
      </c>
      <c r="BK975" s="3">
        <v>58.32</v>
      </c>
      <c r="BL975" t="s">
        <v>1956</v>
      </c>
      <c r="BM975" s="5">
        <f>AT975 / 1000000</f>
        <v>876.56424400000003</v>
      </c>
      <c r="BN975" s="5">
        <f>AU975 / 1000000</f>
        <v>876.56424400000003</v>
      </c>
      <c r="BO975" s="5">
        <f>AW975 / 1000000</f>
        <v>2367.9913379999998</v>
      </c>
      <c r="BP975" s="5">
        <f>AX975 / 1000000</f>
        <v>2359.5009359999999</v>
      </c>
      <c r="BQ975" s="5">
        <f>AZ975 / 1000000</f>
        <v>2723.579999</v>
      </c>
      <c r="BR975" s="5">
        <f>BA975 / 1000000</f>
        <v>2719.5501730000001</v>
      </c>
      <c r="BS975" s="5">
        <f>BC975 / 1000000</f>
        <v>2355.06</v>
      </c>
      <c r="BT975" s="5">
        <f>BD975 / 1000000</f>
        <v>0</v>
      </c>
      <c r="BU975" s="5">
        <f>BF975 / 1000000</f>
        <v>1889.518603</v>
      </c>
      <c r="BV975" s="5">
        <f>BG975 / 1000000</f>
        <v>0</v>
      </c>
    </row>
    <row r="976" spans="1:74" x14ac:dyDescent="0.25">
      <c r="A976">
        <v>16</v>
      </c>
      <c r="B976" t="s">
        <v>60</v>
      </c>
      <c r="C976" t="s">
        <v>61</v>
      </c>
      <c r="D976">
        <v>2022</v>
      </c>
      <c r="E976" t="s">
        <v>62</v>
      </c>
      <c r="F976" t="s">
        <v>63</v>
      </c>
      <c r="G976">
        <v>2</v>
      </c>
      <c r="H976" t="s">
        <v>64</v>
      </c>
      <c r="I976" t="s">
        <v>3815</v>
      </c>
      <c r="J976" t="s">
        <v>1932</v>
      </c>
      <c r="K976" t="s">
        <v>1933</v>
      </c>
      <c r="L976" t="s">
        <v>3850</v>
      </c>
      <c r="M976" t="s">
        <v>254</v>
      </c>
      <c r="N976" t="s">
        <v>3864</v>
      </c>
      <c r="O976" t="s">
        <v>68</v>
      </c>
      <c r="P976" t="s">
        <v>3869</v>
      </c>
      <c r="Q976" t="s">
        <v>69</v>
      </c>
      <c r="R976" t="s">
        <v>4107</v>
      </c>
      <c r="S976" t="s">
        <v>1950</v>
      </c>
      <c r="T976">
        <v>18</v>
      </c>
      <c r="U976">
        <v>4</v>
      </c>
      <c r="V976" t="s">
        <v>1957</v>
      </c>
      <c r="W976">
        <v>2</v>
      </c>
      <c r="X976" t="s">
        <v>76</v>
      </c>
      <c r="Y976">
        <v>1</v>
      </c>
      <c r="Z976" t="s">
        <v>73</v>
      </c>
      <c r="AA976">
        <v>1</v>
      </c>
      <c r="AB976" s="3">
        <v>100</v>
      </c>
      <c r="AC976" s="3">
        <v>100</v>
      </c>
      <c r="AD976" s="3">
        <v>100</v>
      </c>
      <c r="AE976" s="3">
        <v>100</v>
      </c>
      <c r="AF976" s="3">
        <v>100</v>
      </c>
      <c r="AG976" s="3">
        <v>100</v>
      </c>
      <c r="AH976" s="3">
        <v>100</v>
      </c>
      <c r="AI976" s="3">
        <v>100</v>
      </c>
      <c r="AJ976" s="3">
        <v>100</v>
      </c>
      <c r="AK976" s="3">
        <v>100</v>
      </c>
      <c r="AL976" s="3">
        <v>0</v>
      </c>
      <c r="AM976" s="3">
        <v>0</v>
      </c>
      <c r="AN976" s="3">
        <v>100</v>
      </c>
      <c r="AO976" s="3">
        <v>0</v>
      </c>
      <c r="AP976" s="3">
        <v>0</v>
      </c>
      <c r="AQ976" s="3" t="s">
        <v>77</v>
      </c>
      <c r="AR976" s="3" t="s">
        <v>77</v>
      </c>
      <c r="AS976" s="3" t="s">
        <v>77</v>
      </c>
      <c r="AT976" s="4">
        <v>336783630</v>
      </c>
      <c r="AU976" s="4">
        <v>336783630</v>
      </c>
      <c r="AV976" s="3">
        <v>100</v>
      </c>
      <c r="AW976" s="4">
        <v>57200000</v>
      </c>
      <c r="AX976" s="4">
        <v>57200000</v>
      </c>
      <c r="AY976" s="3">
        <v>100</v>
      </c>
      <c r="AZ976" s="4">
        <v>85994668</v>
      </c>
      <c r="BA976" s="4">
        <v>85348658</v>
      </c>
      <c r="BB976" s="3">
        <v>99.26</v>
      </c>
      <c r="BC976" s="4">
        <v>60000000</v>
      </c>
      <c r="BD976" s="4">
        <v>0</v>
      </c>
      <c r="BE976" s="3">
        <v>0</v>
      </c>
      <c r="BF976" s="4">
        <v>675363809</v>
      </c>
      <c r="BG976" s="4">
        <v>0</v>
      </c>
      <c r="BH976" s="3">
        <v>0</v>
      </c>
      <c r="BI976" s="4">
        <v>1215342107</v>
      </c>
      <c r="BJ976" s="4">
        <v>479332288</v>
      </c>
      <c r="BK976" s="3">
        <v>39.44</v>
      </c>
      <c r="BL976" t="s">
        <v>1958</v>
      </c>
      <c r="BM976" s="5">
        <f>AT976 / 1000000</f>
        <v>336.78363000000002</v>
      </c>
      <c r="BN976" s="5">
        <f>AU976 / 1000000</f>
        <v>336.78363000000002</v>
      </c>
      <c r="BO976" s="5">
        <f>AW976 / 1000000</f>
        <v>57.2</v>
      </c>
      <c r="BP976" s="5">
        <f>AX976 / 1000000</f>
        <v>57.2</v>
      </c>
      <c r="BQ976" s="5">
        <f>AZ976 / 1000000</f>
        <v>85.994668000000004</v>
      </c>
      <c r="BR976" s="5">
        <f>BA976 / 1000000</f>
        <v>85.348658</v>
      </c>
      <c r="BS976" s="5">
        <f>BC976 / 1000000</f>
        <v>60</v>
      </c>
      <c r="BT976" s="5">
        <f>BD976 / 1000000</f>
        <v>0</v>
      </c>
      <c r="BU976" s="5">
        <f>BF976 / 1000000</f>
        <v>675.36380899999995</v>
      </c>
      <c r="BV976" s="5">
        <f>BG976 / 1000000</f>
        <v>0</v>
      </c>
    </row>
    <row r="977" spans="1:74" x14ac:dyDescent="0.25">
      <c r="A977">
        <v>16</v>
      </c>
      <c r="B977" t="s">
        <v>60</v>
      </c>
      <c r="C977" t="s">
        <v>61</v>
      </c>
      <c r="D977">
        <v>2022</v>
      </c>
      <c r="E977" t="s">
        <v>62</v>
      </c>
      <c r="F977" t="s">
        <v>63</v>
      </c>
      <c r="G977">
        <v>2</v>
      </c>
      <c r="H977" t="s">
        <v>64</v>
      </c>
      <c r="I977" t="s">
        <v>3815</v>
      </c>
      <c r="J977" t="s">
        <v>1932</v>
      </c>
      <c r="K977" t="s">
        <v>1933</v>
      </c>
      <c r="L977" t="s">
        <v>3850</v>
      </c>
      <c r="M977" t="s">
        <v>254</v>
      </c>
      <c r="N977" t="s">
        <v>3864</v>
      </c>
      <c r="O977" t="s">
        <v>68</v>
      </c>
      <c r="P977" t="s">
        <v>3869</v>
      </c>
      <c r="Q977" t="s">
        <v>69</v>
      </c>
      <c r="R977" t="s">
        <v>4108</v>
      </c>
      <c r="S977" t="s">
        <v>1959</v>
      </c>
      <c r="T977">
        <v>17</v>
      </c>
      <c r="U977">
        <v>1</v>
      </c>
      <c r="V977" t="s">
        <v>1960</v>
      </c>
      <c r="W977">
        <v>2</v>
      </c>
      <c r="X977" t="s">
        <v>76</v>
      </c>
      <c r="Y977">
        <v>1</v>
      </c>
      <c r="Z977" t="s">
        <v>73</v>
      </c>
      <c r="AA977">
        <v>1</v>
      </c>
      <c r="AB977" s="3">
        <v>1</v>
      </c>
      <c r="AC977" s="3">
        <v>1</v>
      </c>
      <c r="AD977" s="3">
        <v>100</v>
      </c>
      <c r="AE977" s="3">
        <v>1</v>
      </c>
      <c r="AF977" s="3">
        <v>1</v>
      </c>
      <c r="AG977" s="3">
        <v>100</v>
      </c>
      <c r="AH977" s="3">
        <v>1</v>
      </c>
      <c r="AI977" s="3">
        <v>1</v>
      </c>
      <c r="AJ977" s="3">
        <v>100</v>
      </c>
      <c r="AK977" s="3">
        <v>1</v>
      </c>
      <c r="AL977" s="3">
        <v>0</v>
      </c>
      <c r="AM977" s="3">
        <v>0</v>
      </c>
      <c r="AN977" s="3">
        <v>1</v>
      </c>
      <c r="AO977" s="3">
        <v>0</v>
      </c>
      <c r="AP977" s="3">
        <v>0</v>
      </c>
      <c r="AQ977" s="3" t="s">
        <v>77</v>
      </c>
      <c r="AR977" s="3" t="s">
        <v>77</v>
      </c>
      <c r="AS977" s="3" t="s">
        <v>77</v>
      </c>
      <c r="AT977" s="4">
        <v>49516000</v>
      </c>
      <c r="AU977" s="4">
        <v>49516000</v>
      </c>
      <c r="AV977" s="3">
        <v>100</v>
      </c>
      <c r="AW977" s="4">
        <v>233864667</v>
      </c>
      <c r="AX977" s="4">
        <v>233864667</v>
      </c>
      <c r="AY977" s="3">
        <v>100</v>
      </c>
      <c r="AZ977" s="4">
        <v>418844400</v>
      </c>
      <c r="BA977" s="4">
        <v>418844400</v>
      </c>
      <c r="BB977" s="3">
        <v>100</v>
      </c>
      <c r="BC977" s="4">
        <v>280000000</v>
      </c>
      <c r="BD977" s="4">
        <v>0</v>
      </c>
      <c r="BE977" s="3">
        <v>0</v>
      </c>
      <c r="BF977" s="4">
        <v>82354867</v>
      </c>
      <c r="BG977" s="4">
        <v>0</v>
      </c>
      <c r="BH977" s="3">
        <v>0</v>
      </c>
      <c r="BI977" s="4">
        <v>1064579934</v>
      </c>
      <c r="BJ977" s="4">
        <v>702225067</v>
      </c>
      <c r="BK977" s="3">
        <v>65.959999999999994</v>
      </c>
      <c r="BL977" t="s">
        <v>1961</v>
      </c>
      <c r="BM977" s="5">
        <f>AT977 / 1000000</f>
        <v>49.515999999999998</v>
      </c>
      <c r="BN977" s="5">
        <f>AU977 / 1000000</f>
        <v>49.515999999999998</v>
      </c>
      <c r="BO977" s="5">
        <f>AW977 / 1000000</f>
        <v>233.864667</v>
      </c>
      <c r="BP977" s="5">
        <f>AX977 / 1000000</f>
        <v>233.864667</v>
      </c>
      <c r="BQ977" s="5">
        <f>AZ977 / 1000000</f>
        <v>418.84440000000001</v>
      </c>
      <c r="BR977" s="5">
        <f>BA977 / 1000000</f>
        <v>418.84440000000001</v>
      </c>
      <c r="BS977" s="5">
        <f>BC977 / 1000000</f>
        <v>280</v>
      </c>
      <c r="BT977" s="5">
        <f>BD977 / 1000000</f>
        <v>0</v>
      </c>
      <c r="BU977" s="5">
        <f>BF977 / 1000000</f>
        <v>82.354866999999999</v>
      </c>
      <c r="BV977" s="5">
        <f>BG977 / 1000000</f>
        <v>0</v>
      </c>
    </row>
    <row r="978" spans="1:74" x14ac:dyDescent="0.25">
      <c r="A978">
        <v>16</v>
      </c>
      <c r="B978" t="s">
        <v>60</v>
      </c>
      <c r="C978" t="s">
        <v>61</v>
      </c>
      <c r="D978">
        <v>2022</v>
      </c>
      <c r="E978" t="s">
        <v>62</v>
      </c>
      <c r="F978" t="s">
        <v>63</v>
      </c>
      <c r="G978">
        <v>2</v>
      </c>
      <c r="H978" t="s">
        <v>64</v>
      </c>
      <c r="I978" t="s">
        <v>3815</v>
      </c>
      <c r="J978" t="s">
        <v>1932</v>
      </c>
      <c r="K978" t="s">
        <v>1933</v>
      </c>
      <c r="L978" t="s">
        <v>3850</v>
      </c>
      <c r="M978" t="s">
        <v>254</v>
      </c>
      <c r="N978" t="s">
        <v>3864</v>
      </c>
      <c r="O978" t="s">
        <v>68</v>
      </c>
      <c r="P978" t="s">
        <v>3869</v>
      </c>
      <c r="Q978" t="s">
        <v>69</v>
      </c>
      <c r="R978" t="s">
        <v>4108</v>
      </c>
      <c r="S978" t="s">
        <v>1959</v>
      </c>
      <c r="T978">
        <v>17</v>
      </c>
      <c r="U978">
        <v>2</v>
      </c>
      <c r="V978" t="s">
        <v>1962</v>
      </c>
      <c r="W978">
        <v>1</v>
      </c>
      <c r="X978" t="s">
        <v>72</v>
      </c>
      <c r="Y978">
        <v>1</v>
      </c>
      <c r="Z978" t="s">
        <v>73</v>
      </c>
      <c r="AA978">
        <v>1</v>
      </c>
      <c r="AB978" s="3">
        <v>20</v>
      </c>
      <c r="AC978" s="3">
        <v>20</v>
      </c>
      <c r="AD978" s="3">
        <v>100</v>
      </c>
      <c r="AE978" s="3">
        <v>30</v>
      </c>
      <c r="AF978" s="3">
        <v>30</v>
      </c>
      <c r="AG978" s="3">
        <v>100</v>
      </c>
      <c r="AH978" s="3">
        <v>20</v>
      </c>
      <c r="AI978" s="3">
        <v>20</v>
      </c>
      <c r="AJ978" s="3">
        <v>100</v>
      </c>
      <c r="AK978" s="3">
        <v>20</v>
      </c>
      <c r="AL978" s="3">
        <v>0</v>
      </c>
      <c r="AM978" s="3">
        <v>0</v>
      </c>
      <c r="AN978" s="3">
        <v>10</v>
      </c>
      <c r="AO978" s="3">
        <v>0</v>
      </c>
      <c r="AP978" s="3">
        <v>0</v>
      </c>
      <c r="AQ978" s="3">
        <v>100</v>
      </c>
      <c r="AR978" s="3">
        <v>70</v>
      </c>
      <c r="AS978" s="3">
        <v>70</v>
      </c>
      <c r="AT978" s="4">
        <v>47300000</v>
      </c>
      <c r="AU978" s="4">
        <v>47300000</v>
      </c>
      <c r="AV978" s="3">
        <v>100</v>
      </c>
      <c r="AW978" s="4">
        <v>96375000</v>
      </c>
      <c r="AX978" s="4">
        <v>96375000</v>
      </c>
      <c r="AY978" s="3">
        <v>100</v>
      </c>
      <c r="AZ978" s="4">
        <v>24800000</v>
      </c>
      <c r="BA978" s="4">
        <v>24800000</v>
      </c>
      <c r="BB978" s="3">
        <v>100</v>
      </c>
      <c r="BC978" s="4">
        <v>43400000</v>
      </c>
      <c r="BD978" s="4">
        <v>0</v>
      </c>
      <c r="BE978" s="3">
        <v>0</v>
      </c>
      <c r="BF978" s="4">
        <v>76706135</v>
      </c>
      <c r="BG978" s="4">
        <v>0</v>
      </c>
      <c r="BH978" s="3">
        <v>0</v>
      </c>
      <c r="BI978" s="4">
        <v>288581135</v>
      </c>
      <c r="BJ978" s="4">
        <v>168475000</v>
      </c>
      <c r="BK978" s="3">
        <v>58.38</v>
      </c>
      <c r="BL978" t="s">
        <v>1963</v>
      </c>
      <c r="BM978" s="5">
        <f>AT978 / 1000000</f>
        <v>47.3</v>
      </c>
      <c r="BN978" s="5">
        <f>AU978 / 1000000</f>
        <v>47.3</v>
      </c>
      <c r="BO978" s="5">
        <f>AW978 / 1000000</f>
        <v>96.375</v>
      </c>
      <c r="BP978" s="5">
        <f>AX978 / 1000000</f>
        <v>96.375</v>
      </c>
      <c r="BQ978" s="5">
        <f>AZ978 / 1000000</f>
        <v>24.8</v>
      </c>
      <c r="BR978" s="5">
        <f>BA978 / 1000000</f>
        <v>24.8</v>
      </c>
      <c r="BS978" s="5">
        <f>BC978 / 1000000</f>
        <v>43.4</v>
      </c>
      <c r="BT978" s="5">
        <f>BD978 / 1000000</f>
        <v>0</v>
      </c>
      <c r="BU978" s="5">
        <f>BF978 / 1000000</f>
        <v>76.706135000000003</v>
      </c>
      <c r="BV978" s="5">
        <f>BG978 / 1000000</f>
        <v>0</v>
      </c>
    </row>
    <row r="979" spans="1:74" x14ac:dyDescent="0.25">
      <c r="A979">
        <v>16</v>
      </c>
      <c r="B979" t="s">
        <v>60</v>
      </c>
      <c r="C979" t="s">
        <v>61</v>
      </c>
      <c r="D979">
        <v>2022</v>
      </c>
      <c r="E979" t="s">
        <v>62</v>
      </c>
      <c r="F979" t="s">
        <v>63</v>
      </c>
      <c r="G979">
        <v>2</v>
      </c>
      <c r="H979" t="s">
        <v>64</v>
      </c>
      <c r="I979" t="s">
        <v>3815</v>
      </c>
      <c r="J979" t="s">
        <v>1932</v>
      </c>
      <c r="K979" t="s">
        <v>1933</v>
      </c>
      <c r="L979" t="s">
        <v>3850</v>
      </c>
      <c r="M979" t="s">
        <v>254</v>
      </c>
      <c r="N979" t="s">
        <v>3864</v>
      </c>
      <c r="O979" t="s">
        <v>68</v>
      </c>
      <c r="P979" t="s">
        <v>3869</v>
      </c>
      <c r="Q979" t="s">
        <v>69</v>
      </c>
      <c r="R979" t="s">
        <v>4108</v>
      </c>
      <c r="S979" t="s">
        <v>1959</v>
      </c>
      <c r="T979">
        <v>17</v>
      </c>
      <c r="U979">
        <v>3</v>
      </c>
      <c r="V979" t="s">
        <v>1964</v>
      </c>
      <c r="W979">
        <v>3</v>
      </c>
      <c r="X979" t="s">
        <v>136</v>
      </c>
      <c r="Y979">
        <v>1</v>
      </c>
      <c r="Z979" t="s">
        <v>73</v>
      </c>
      <c r="AA979">
        <v>1</v>
      </c>
      <c r="AB979" s="3">
        <v>80</v>
      </c>
      <c r="AC979" s="3">
        <v>80</v>
      </c>
      <c r="AD979" s="3">
        <v>100</v>
      </c>
      <c r="AE979" s="3">
        <v>85</v>
      </c>
      <c r="AF979" s="3">
        <v>84.13</v>
      </c>
      <c r="AG979" s="3">
        <v>98.98</v>
      </c>
      <c r="AH979" s="3">
        <v>87</v>
      </c>
      <c r="AI979" s="3">
        <v>87</v>
      </c>
      <c r="AJ979" s="3">
        <v>100</v>
      </c>
      <c r="AK979" s="3">
        <v>89</v>
      </c>
      <c r="AL979" s="3">
        <v>0</v>
      </c>
      <c r="AM979" s="3">
        <v>0</v>
      </c>
      <c r="AN979" s="3">
        <v>90</v>
      </c>
      <c r="AO979" s="3">
        <v>0</v>
      </c>
      <c r="AP979" s="3">
        <v>0</v>
      </c>
      <c r="AQ979" s="3" t="s">
        <v>77</v>
      </c>
      <c r="AR979" s="3" t="s">
        <v>77</v>
      </c>
      <c r="AS979" s="3" t="s">
        <v>77</v>
      </c>
      <c r="AT979" s="4">
        <v>3643878844</v>
      </c>
      <c r="AU979" s="4">
        <v>3494744942</v>
      </c>
      <c r="AV979" s="3">
        <v>95.91</v>
      </c>
      <c r="AW979" s="4">
        <v>3502757974</v>
      </c>
      <c r="AX979" s="4">
        <v>3469036766</v>
      </c>
      <c r="AY979" s="3">
        <v>99.04</v>
      </c>
      <c r="AZ979" s="4">
        <v>3163872155</v>
      </c>
      <c r="BA979" s="4">
        <v>3162924081</v>
      </c>
      <c r="BB979" s="3">
        <v>99.97</v>
      </c>
      <c r="BC979" s="4">
        <v>2877203000</v>
      </c>
      <c r="BD979" s="4">
        <v>0</v>
      </c>
      <c r="BE979" s="3">
        <v>0</v>
      </c>
      <c r="BF979" s="4">
        <v>2977208650</v>
      </c>
      <c r="BG979" s="4">
        <v>0</v>
      </c>
      <c r="BH979" s="3">
        <v>0</v>
      </c>
      <c r="BI979" s="4">
        <v>16164920623</v>
      </c>
      <c r="BJ979" s="4">
        <v>10126705789</v>
      </c>
      <c r="BK979" s="3">
        <v>62.65</v>
      </c>
      <c r="BL979" t="s">
        <v>1965</v>
      </c>
      <c r="BM979" s="5">
        <f>AT979 / 1000000</f>
        <v>3643.8788439999998</v>
      </c>
      <c r="BN979" s="5">
        <f>AU979 / 1000000</f>
        <v>3494.7449419999998</v>
      </c>
      <c r="BO979" s="5">
        <f>AW979 / 1000000</f>
        <v>3502.7579740000001</v>
      </c>
      <c r="BP979" s="5">
        <f>AX979 / 1000000</f>
        <v>3469.0367660000002</v>
      </c>
      <c r="BQ979" s="5">
        <f>AZ979 / 1000000</f>
        <v>3163.872155</v>
      </c>
      <c r="BR979" s="5">
        <f>BA979 / 1000000</f>
        <v>3162.9240810000001</v>
      </c>
      <c r="BS979" s="5">
        <f>BC979 / 1000000</f>
        <v>2877.203</v>
      </c>
      <c r="BT979" s="5">
        <f>BD979 / 1000000</f>
        <v>0</v>
      </c>
      <c r="BU979" s="5">
        <f>BF979 / 1000000</f>
        <v>2977.20865</v>
      </c>
      <c r="BV979" s="5">
        <f>BG979 / 1000000</f>
        <v>0</v>
      </c>
    </row>
    <row r="980" spans="1:74" x14ac:dyDescent="0.25">
      <c r="A980">
        <v>16</v>
      </c>
      <c r="B980" t="s">
        <v>60</v>
      </c>
      <c r="C980" t="s">
        <v>61</v>
      </c>
      <c r="D980">
        <v>2022</v>
      </c>
      <c r="E980" t="s">
        <v>62</v>
      </c>
      <c r="F980" t="s">
        <v>63</v>
      </c>
      <c r="G980">
        <v>2</v>
      </c>
      <c r="H980" t="s">
        <v>64</v>
      </c>
      <c r="I980" t="s">
        <v>3815</v>
      </c>
      <c r="J980" t="s">
        <v>1932</v>
      </c>
      <c r="K980" t="s">
        <v>1933</v>
      </c>
      <c r="L980" t="s">
        <v>3850</v>
      </c>
      <c r="M980" t="s">
        <v>254</v>
      </c>
      <c r="N980" t="s">
        <v>3864</v>
      </c>
      <c r="O980" t="s">
        <v>68</v>
      </c>
      <c r="P980" t="s">
        <v>3869</v>
      </c>
      <c r="Q980" t="s">
        <v>69</v>
      </c>
      <c r="R980" t="s">
        <v>4108</v>
      </c>
      <c r="S980" t="s">
        <v>1959</v>
      </c>
      <c r="T980">
        <v>17</v>
      </c>
      <c r="U980">
        <v>4</v>
      </c>
      <c r="V980" t="s">
        <v>1966</v>
      </c>
      <c r="W980">
        <v>3</v>
      </c>
      <c r="X980" t="s">
        <v>136</v>
      </c>
      <c r="Y980">
        <v>1</v>
      </c>
      <c r="Z980" t="s">
        <v>73</v>
      </c>
      <c r="AA980">
        <v>1</v>
      </c>
      <c r="AB980" s="3">
        <v>80</v>
      </c>
      <c r="AC980" s="3">
        <v>80</v>
      </c>
      <c r="AD980" s="3">
        <v>100</v>
      </c>
      <c r="AE980" s="3">
        <v>90</v>
      </c>
      <c r="AF980" s="3">
        <v>90</v>
      </c>
      <c r="AG980" s="3">
        <v>100</v>
      </c>
      <c r="AH980" s="3">
        <v>90</v>
      </c>
      <c r="AI980" s="3">
        <v>90</v>
      </c>
      <c r="AJ980" s="3">
        <v>100</v>
      </c>
      <c r="AK980" s="3">
        <v>95</v>
      </c>
      <c r="AL980" s="3">
        <v>0</v>
      </c>
      <c r="AM980" s="3">
        <v>0</v>
      </c>
      <c r="AN980" s="3">
        <v>100</v>
      </c>
      <c r="AO980" s="3">
        <v>0</v>
      </c>
      <c r="AP980" s="3">
        <v>0</v>
      </c>
      <c r="AQ980" s="3" t="s">
        <v>77</v>
      </c>
      <c r="AR980" s="3" t="s">
        <v>77</v>
      </c>
      <c r="AS980" s="3" t="s">
        <v>77</v>
      </c>
      <c r="AT980" s="4">
        <v>147261000</v>
      </c>
      <c r="AU980" s="4">
        <v>147261000</v>
      </c>
      <c r="AV980" s="3">
        <v>100</v>
      </c>
      <c r="AW980" s="4">
        <v>815502359</v>
      </c>
      <c r="AX980" s="4">
        <v>815502359</v>
      </c>
      <c r="AY980" s="3">
        <v>100</v>
      </c>
      <c r="AZ980" s="4">
        <v>910438445</v>
      </c>
      <c r="BA980" s="4">
        <v>910128832</v>
      </c>
      <c r="BB980" s="3">
        <v>99.97</v>
      </c>
      <c r="BC980" s="4">
        <v>73000000</v>
      </c>
      <c r="BD980" s="4">
        <v>0</v>
      </c>
      <c r="BE980" s="3">
        <v>0</v>
      </c>
      <c r="BF980" s="4">
        <v>621917555</v>
      </c>
      <c r="BG980" s="4">
        <v>0</v>
      </c>
      <c r="BH980" s="3">
        <v>0</v>
      </c>
      <c r="BI980" s="4">
        <v>2568119359</v>
      </c>
      <c r="BJ980" s="4">
        <v>1872892191</v>
      </c>
      <c r="BK980" s="3">
        <v>72.930000000000007</v>
      </c>
      <c r="BL980" t="s">
        <v>1967</v>
      </c>
      <c r="BM980" s="5">
        <f>AT980 / 1000000</f>
        <v>147.261</v>
      </c>
      <c r="BN980" s="5">
        <f>AU980 / 1000000</f>
        <v>147.261</v>
      </c>
      <c r="BO980" s="5">
        <f>AW980 / 1000000</f>
        <v>815.50235899999996</v>
      </c>
      <c r="BP980" s="5">
        <f>AX980 / 1000000</f>
        <v>815.50235899999996</v>
      </c>
      <c r="BQ980" s="5">
        <f>AZ980 / 1000000</f>
        <v>910.438445</v>
      </c>
      <c r="BR980" s="5">
        <f>BA980 / 1000000</f>
        <v>910.12883199999999</v>
      </c>
      <c r="BS980" s="5">
        <f>BC980 / 1000000</f>
        <v>73</v>
      </c>
      <c r="BT980" s="5">
        <f>BD980 / 1000000</f>
        <v>0</v>
      </c>
      <c r="BU980" s="5">
        <f>BF980 / 1000000</f>
        <v>621.91755499999999</v>
      </c>
      <c r="BV980" s="5">
        <f>BG980 / 1000000</f>
        <v>0</v>
      </c>
    </row>
    <row r="981" spans="1:74" x14ac:dyDescent="0.25">
      <c r="A981">
        <v>16</v>
      </c>
      <c r="B981" t="s">
        <v>60</v>
      </c>
      <c r="C981" t="s">
        <v>61</v>
      </c>
      <c r="D981">
        <v>2022</v>
      </c>
      <c r="E981" t="s">
        <v>62</v>
      </c>
      <c r="F981" t="s">
        <v>63</v>
      </c>
      <c r="G981">
        <v>2</v>
      </c>
      <c r="H981" t="s">
        <v>64</v>
      </c>
      <c r="I981" t="s">
        <v>3815</v>
      </c>
      <c r="J981" t="s">
        <v>1932</v>
      </c>
      <c r="K981" t="s">
        <v>1933</v>
      </c>
      <c r="L981" t="s">
        <v>3850</v>
      </c>
      <c r="M981" t="s">
        <v>254</v>
      </c>
      <c r="N981" t="s">
        <v>3864</v>
      </c>
      <c r="O981" t="s">
        <v>68</v>
      </c>
      <c r="P981" t="s">
        <v>3869</v>
      </c>
      <c r="Q981" t="s">
        <v>69</v>
      </c>
      <c r="R981" t="s">
        <v>4109</v>
      </c>
      <c r="S981" t="s">
        <v>1968</v>
      </c>
      <c r="T981">
        <v>14</v>
      </c>
      <c r="U981">
        <v>1</v>
      </c>
      <c r="V981" t="s">
        <v>1969</v>
      </c>
      <c r="W981">
        <v>1</v>
      </c>
      <c r="X981" t="s">
        <v>72</v>
      </c>
      <c r="Y981">
        <v>1</v>
      </c>
      <c r="Z981" t="s">
        <v>73</v>
      </c>
      <c r="AA981">
        <v>1</v>
      </c>
      <c r="AB981" s="3">
        <v>0.5</v>
      </c>
      <c r="AC981" s="3">
        <v>0.19</v>
      </c>
      <c r="AD981" s="3">
        <v>38</v>
      </c>
      <c r="AE981" s="3">
        <v>0.61</v>
      </c>
      <c r="AF981" s="3">
        <v>0.35</v>
      </c>
      <c r="AG981" s="3">
        <v>57.38</v>
      </c>
      <c r="AH981" s="3">
        <v>0.46</v>
      </c>
      <c r="AI981" s="3">
        <v>0.46</v>
      </c>
      <c r="AJ981" s="3">
        <v>100</v>
      </c>
      <c r="AK981" s="3">
        <v>0</v>
      </c>
      <c r="AL981" s="3">
        <v>0</v>
      </c>
      <c r="AM981" s="3">
        <v>0</v>
      </c>
      <c r="AN981" s="3">
        <v>0</v>
      </c>
      <c r="AO981" s="3">
        <v>0</v>
      </c>
      <c r="AP981" s="3">
        <v>0</v>
      </c>
      <c r="AQ981" s="3">
        <v>1</v>
      </c>
      <c r="AR981" s="3">
        <v>1</v>
      </c>
      <c r="AS981" s="3">
        <v>100</v>
      </c>
      <c r="AT981" s="4">
        <v>4071139</v>
      </c>
      <c r="AU981" s="4">
        <v>0</v>
      </c>
      <c r="AV981" s="3">
        <v>0</v>
      </c>
      <c r="AW981" s="4">
        <v>175952101</v>
      </c>
      <c r="AX981" s="4">
        <v>175952101</v>
      </c>
      <c r="AY981" s="3">
        <v>100</v>
      </c>
      <c r="AZ981" s="4">
        <v>0</v>
      </c>
      <c r="BA981" s="4">
        <v>0</v>
      </c>
      <c r="BB981" s="3">
        <v>0</v>
      </c>
      <c r="BC981" s="4">
        <v>0</v>
      </c>
      <c r="BD981" s="4">
        <v>0</v>
      </c>
      <c r="BE981" s="3">
        <v>0</v>
      </c>
      <c r="BF981" s="4">
        <v>0</v>
      </c>
      <c r="BG981" s="4">
        <v>0</v>
      </c>
      <c r="BH981" s="3">
        <v>0</v>
      </c>
      <c r="BI981" s="4">
        <v>180023240</v>
      </c>
      <c r="BJ981" s="4">
        <v>175952101</v>
      </c>
      <c r="BK981" s="3">
        <v>97.74</v>
      </c>
      <c r="BL981" t="s">
        <v>1970</v>
      </c>
      <c r="BM981" s="5">
        <f>AT981 / 1000000</f>
        <v>4.0711389999999996</v>
      </c>
      <c r="BN981" s="5">
        <f>AU981 / 1000000</f>
        <v>0</v>
      </c>
      <c r="BO981" s="5">
        <f>AW981 / 1000000</f>
        <v>175.952101</v>
      </c>
      <c r="BP981" s="5">
        <f>AX981 / 1000000</f>
        <v>175.952101</v>
      </c>
      <c r="BQ981" s="5">
        <f>AZ981 / 1000000</f>
        <v>0</v>
      </c>
      <c r="BR981" s="5">
        <f>BA981 / 1000000</f>
        <v>0</v>
      </c>
      <c r="BS981" s="5">
        <f>BC981 / 1000000</f>
        <v>0</v>
      </c>
      <c r="BT981" s="5">
        <f>BD981 / 1000000</f>
        <v>0</v>
      </c>
      <c r="BU981" s="5">
        <f>BF981 / 1000000</f>
        <v>0</v>
      </c>
      <c r="BV981" s="5">
        <f>BG981 / 1000000</f>
        <v>0</v>
      </c>
    </row>
    <row r="982" spans="1:74" x14ac:dyDescent="0.25">
      <c r="A982">
        <v>16</v>
      </c>
      <c r="B982" t="s">
        <v>60</v>
      </c>
      <c r="C982" t="s">
        <v>61</v>
      </c>
      <c r="D982">
        <v>2022</v>
      </c>
      <c r="E982" t="s">
        <v>62</v>
      </c>
      <c r="F982" t="s">
        <v>63</v>
      </c>
      <c r="G982">
        <v>2</v>
      </c>
      <c r="H982" t="s">
        <v>64</v>
      </c>
      <c r="I982" t="s">
        <v>3815</v>
      </c>
      <c r="J982" t="s">
        <v>1932</v>
      </c>
      <c r="K982" t="s">
        <v>1933</v>
      </c>
      <c r="L982" t="s">
        <v>3850</v>
      </c>
      <c r="M982" t="s">
        <v>254</v>
      </c>
      <c r="N982" t="s">
        <v>3864</v>
      </c>
      <c r="O982" t="s">
        <v>68</v>
      </c>
      <c r="P982" t="s">
        <v>3869</v>
      </c>
      <c r="Q982" t="s">
        <v>69</v>
      </c>
      <c r="R982" t="s">
        <v>4109</v>
      </c>
      <c r="S982" t="s">
        <v>1968</v>
      </c>
      <c r="T982">
        <v>14</v>
      </c>
      <c r="U982">
        <v>2</v>
      </c>
      <c r="V982" t="s">
        <v>1971</v>
      </c>
      <c r="W982">
        <v>2</v>
      </c>
      <c r="X982" t="s">
        <v>76</v>
      </c>
      <c r="Y982">
        <v>1</v>
      </c>
      <c r="Z982" t="s">
        <v>73</v>
      </c>
      <c r="AA982">
        <v>1</v>
      </c>
      <c r="AB982" s="3">
        <v>100</v>
      </c>
      <c r="AC982" s="3">
        <v>96</v>
      </c>
      <c r="AD982" s="3">
        <v>96</v>
      </c>
      <c r="AE982" s="3">
        <v>100</v>
      </c>
      <c r="AF982" s="3">
        <v>100</v>
      </c>
      <c r="AG982" s="3">
        <v>100</v>
      </c>
      <c r="AH982" s="3">
        <v>100</v>
      </c>
      <c r="AI982" s="3">
        <v>100</v>
      </c>
      <c r="AJ982" s="3">
        <v>100</v>
      </c>
      <c r="AK982" s="3">
        <v>100</v>
      </c>
      <c r="AL982" s="3">
        <v>0</v>
      </c>
      <c r="AM982" s="3">
        <v>0</v>
      </c>
      <c r="AN982" s="3">
        <v>100</v>
      </c>
      <c r="AO982" s="3">
        <v>0</v>
      </c>
      <c r="AP982" s="3">
        <v>0</v>
      </c>
      <c r="AQ982" s="3" t="s">
        <v>77</v>
      </c>
      <c r="AR982" s="3" t="s">
        <v>77</v>
      </c>
      <c r="AS982" s="3" t="s">
        <v>77</v>
      </c>
      <c r="AT982" s="4">
        <v>81000000</v>
      </c>
      <c r="AU982" s="4">
        <v>81000000</v>
      </c>
      <c r="AV982" s="3">
        <v>100</v>
      </c>
      <c r="AW982" s="4">
        <v>148600000</v>
      </c>
      <c r="AX982" s="4">
        <v>148600000</v>
      </c>
      <c r="AY982" s="3">
        <v>100</v>
      </c>
      <c r="AZ982" s="4">
        <v>188166667</v>
      </c>
      <c r="BA982" s="4">
        <v>188166667</v>
      </c>
      <c r="BB982" s="3">
        <v>100</v>
      </c>
      <c r="BC982" s="4">
        <v>171500000</v>
      </c>
      <c r="BD982" s="4">
        <v>0</v>
      </c>
      <c r="BE982" s="3">
        <v>0</v>
      </c>
      <c r="BF982" s="4">
        <v>146359959</v>
      </c>
      <c r="BG982" s="4">
        <v>0</v>
      </c>
      <c r="BH982" s="3">
        <v>0</v>
      </c>
      <c r="BI982" s="4">
        <v>735626626</v>
      </c>
      <c r="BJ982" s="4">
        <v>417766667</v>
      </c>
      <c r="BK982" s="3">
        <v>56.79</v>
      </c>
      <c r="BL982" t="s">
        <v>1972</v>
      </c>
      <c r="BM982" s="5">
        <f>AT982 / 1000000</f>
        <v>81</v>
      </c>
      <c r="BN982" s="5">
        <f>AU982 / 1000000</f>
        <v>81</v>
      </c>
      <c r="BO982" s="5">
        <f>AW982 / 1000000</f>
        <v>148.6</v>
      </c>
      <c r="BP982" s="5">
        <f>AX982 / 1000000</f>
        <v>148.6</v>
      </c>
      <c r="BQ982" s="5">
        <f>AZ982 / 1000000</f>
        <v>188.16666699999999</v>
      </c>
      <c r="BR982" s="5">
        <f>BA982 / 1000000</f>
        <v>188.16666699999999</v>
      </c>
      <c r="BS982" s="5">
        <f>BC982 / 1000000</f>
        <v>171.5</v>
      </c>
      <c r="BT982" s="5">
        <f>BD982 / 1000000</f>
        <v>0</v>
      </c>
      <c r="BU982" s="5">
        <f>BF982 / 1000000</f>
        <v>146.359959</v>
      </c>
      <c r="BV982" s="5">
        <f>BG982 / 1000000</f>
        <v>0</v>
      </c>
    </row>
    <row r="983" spans="1:74" x14ac:dyDescent="0.25">
      <c r="A983">
        <v>16</v>
      </c>
      <c r="B983" t="s">
        <v>60</v>
      </c>
      <c r="C983" t="s">
        <v>61</v>
      </c>
      <c r="D983">
        <v>2022</v>
      </c>
      <c r="E983" t="s">
        <v>62</v>
      </c>
      <c r="F983" t="s">
        <v>63</v>
      </c>
      <c r="G983">
        <v>2</v>
      </c>
      <c r="H983" t="s">
        <v>64</v>
      </c>
      <c r="I983" t="s">
        <v>3815</v>
      </c>
      <c r="J983" t="s">
        <v>1932</v>
      </c>
      <c r="K983" t="s">
        <v>1933</v>
      </c>
      <c r="L983" t="s">
        <v>3850</v>
      </c>
      <c r="M983" t="s">
        <v>254</v>
      </c>
      <c r="N983" t="s">
        <v>3864</v>
      </c>
      <c r="O983" t="s">
        <v>68</v>
      </c>
      <c r="P983" t="s">
        <v>3869</v>
      </c>
      <c r="Q983" t="s">
        <v>69</v>
      </c>
      <c r="R983" t="s">
        <v>4109</v>
      </c>
      <c r="S983" t="s">
        <v>1968</v>
      </c>
      <c r="T983">
        <v>14</v>
      </c>
      <c r="U983">
        <v>3</v>
      </c>
      <c r="V983" t="s">
        <v>1973</v>
      </c>
      <c r="W983">
        <v>2</v>
      </c>
      <c r="X983" t="s">
        <v>76</v>
      </c>
      <c r="Y983">
        <v>1</v>
      </c>
      <c r="Z983" t="s">
        <v>73</v>
      </c>
      <c r="AA983">
        <v>1</v>
      </c>
      <c r="AB983" s="3">
        <v>100</v>
      </c>
      <c r="AC983" s="3">
        <v>87</v>
      </c>
      <c r="AD983" s="3">
        <v>87</v>
      </c>
      <c r="AE983" s="3">
        <v>100</v>
      </c>
      <c r="AF983" s="3">
        <v>100</v>
      </c>
      <c r="AG983" s="3">
        <v>100</v>
      </c>
      <c r="AH983" s="3">
        <v>100</v>
      </c>
      <c r="AI983" s="3">
        <v>100</v>
      </c>
      <c r="AJ983" s="3">
        <v>100</v>
      </c>
      <c r="AK983" s="3">
        <v>100</v>
      </c>
      <c r="AL983" s="3">
        <v>0</v>
      </c>
      <c r="AM983" s="3">
        <v>0</v>
      </c>
      <c r="AN983" s="3">
        <v>100</v>
      </c>
      <c r="AO983" s="3">
        <v>0</v>
      </c>
      <c r="AP983" s="3">
        <v>0</v>
      </c>
      <c r="AQ983" s="3" t="s">
        <v>77</v>
      </c>
      <c r="AR983" s="3" t="s">
        <v>77</v>
      </c>
      <c r="AS983" s="3" t="s">
        <v>77</v>
      </c>
      <c r="AT983" s="4">
        <v>982328982</v>
      </c>
      <c r="AU983" s="4">
        <v>964936446</v>
      </c>
      <c r="AV983" s="3">
        <v>98.23</v>
      </c>
      <c r="AW983" s="4">
        <v>1993531232</v>
      </c>
      <c r="AX983" s="4">
        <v>1645787599</v>
      </c>
      <c r="AY983" s="3">
        <v>82.56</v>
      </c>
      <c r="AZ983" s="4">
        <v>2003834666</v>
      </c>
      <c r="BA983" s="4">
        <v>2003664400</v>
      </c>
      <c r="BB983" s="3">
        <v>99.99</v>
      </c>
      <c r="BC983" s="4">
        <v>1650672000</v>
      </c>
      <c r="BD983" s="4">
        <v>0</v>
      </c>
      <c r="BE983" s="3">
        <v>0</v>
      </c>
      <c r="BF983" s="4">
        <v>1509998775</v>
      </c>
      <c r="BG983" s="4">
        <v>0</v>
      </c>
      <c r="BH983" s="3">
        <v>0</v>
      </c>
      <c r="BI983" s="4">
        <v>8140365655</v>
      </c>
      <c r="BJ983" s="4">
        <v>4614388445</v>
      </c>
      <c r="BK983" s="3">
        <v>56.69</v>
      </c>
      <c r="BL983" t="s">
        <v>1974</v>
      </c>
      <c r="BM983" s="5">
        <f>AT983 / 1000000</f>
        <v>982.328982</v>
      </c>
      <c r="BN983" s="5">
        <f>AU983 / 1000000</f>
        <v>964.93644600000005</v>
      </c>
      <c r="BO983" s="5">
        <f>AW983 / 1000000</f>
        <v>1993.531232</v>
      </c>
      <c r="BP983" s="5">
        <f>AX983 / 1000000</f>
        <v>1645.787599</v>
      </c>
      <c r="BQ983" s="5">
        <f>AZ983 / 1000000</f>
        <v>2003.834666</v>
      </c>
      <c r="BR983" s="5">
        <f>BA983 / 1000000</f>
        <v>2003.6643999999999</v>
      </c>
      <c r="BS983" s="5">
        <f>BC983 / 1000000</f>
        <v>1650.672</v>
      </c>
      <c r="BT983" s="5">
        <f>BD983 / 1000000</f>
        <v>0</v>
      </c>
      <c r="BU983" s="5">
        <f>BF983 / 1000000</f>
        <v>1509.998775</v>
      </c>
      <c r="BV983" s="5">
        <f>BG983 / 1000000</f>
        <v>0</v>
      </c>
    </row>
    <row r="984" spans="1:74" x14ac:dyDescent="0.25">
      <c r="A984">
        <v>16</v>
      </c>
      <c r="B984" t="s">
        <v>60</v>
      </c>
      <c r="C984" t="s">
        <v>61</v>
      </c>
      <c r="D984">
        <v>2022</v>
      </c>
      <c r="E984" t="s">
        <v>62</v>
      </c>
      <c r="F984" t="s">
        <v>63</v>
      </c>
      <c r="G984">
        <v>2</v>
      </c>
      <c r="H984" t="s">
        <v>64</v>
      </c>
      <c r="I984" t="s">
        <v>3815</v>
      </c>
      <c r="J984" t="s">
        <v>1932</v>
      </c>
      <c r="K984" t="s">
        <v>1933</v>
      </c>
      <c r="L984" t="s">
        <v>3850</v>
      </c>
      <c r="M984" t="s">
        <v>254</v>
      </c>
      <c r="N984" t="s">
        <v>3864</v>
      </c>
      <c r="O984" t="s">
        <v>68</v>
      </c>
      <c r="P984" t="s">
        <v>3869</v>
      </c>
      <c r="Q984" t="s">
        <v>69</v>
      </c>
      <c r="R984" t="s">
        <v>4109</v>
      </c>
      <c r="S984" t="s">
        <v>1968</v>
      </c>
      <c r="T984">
        <v>14</v>
      </c>
      <c r="U984">
        <v>4</v>
      </c>
      <c r="V984" t="s">
        <v>1975</v>
      </c>
      <c r="W984">
        <v>3</v>
      </c>
      <c r="X984" t="s">
        <v>136</v>
      </c>
      <c r="Y984">
        <v>1</v>
      </c>
      <c r="Z984" t="s">
        <v>73</v>
      </c>
      <c r="AA984">
        <v>1</v>
      </c>
      <c r="AB984" s="3">
        <v>0.1</v>
      </c>
      <c r="AC984" s="3">
        <v>0.08</v>
      </c>
      <c r="AD984" s="3">
        <v>80</v>
      </c>
      <c r="AE984" s="3">
        <v>0.4</v>
      </c>
      <c r="AF984" s="3">
        <v>0.4</v>
      </c>
      <c r="AG984" s="3">
        <v>100</v>
      </c>
      <c r="AH984" s="3">
        <v>0.7</v>
      </c>
      <c r="AI984" s="3">
        <v>0.7</v>
      </c>
      <c r="AJ984" s="3">
        <v>100</v>
      </c>
      <c r="AK984" s="3">
        <v>0.9</v>
      </c>
      <c r="AL984" s="3">
        <v>0</v>
      </c>
      <c r="AM984" s="3">
        <v>0</v>
      </c>
      <c r="AN984" s="3">
        <v>1</v>
      </c>
      <c r="AO984" s="3">
        <v>0</v>
      </c>
      <c r="AP984" s="3">
        <v>0</v>
      </c>
      <c r="AQ984" s="3" t="s">
        <v>77</v>
      </c>
      <c r="AR984" s="3" t="s">
        <v>77</v>
      </c>
      <c r="AS984" s="3" t="s">
        <v>77</v>
      </c>
      <c r="AT984" s="4">
        <v>48000000</v>
      </c>
      <c r="AU984" s="4">
        <v>48000000</v>
      </c>
      <c r="AV984" s="3">
        <v>100</v>
      </c>
      <c r="AW984" s="4">
        <v>76800000</v>
      </c>
      <c r="AX984" s="4">
        <v>76800000</v>
      </c>
      <c r="AY984" s="3">
        <v>100</v>
      </c>
      <c r="AZ984" s="4">
        <v>193916667</v>
      </c>
      <c r="BA984" s="4">
        <v>193916667</v>
      </c>
      <c r="BB984" s="3">
        <v>100</v>
      </c>
      <c r="BC984" s="4">
        <v>110000000</v>
      </c>
      <c r="BD984" s="4">
        <v>0</v>
      </c>
      <c r="BE984" s="3">
        <v>0</v>
      </c>
      <c r="BF984" s="4">
        <v>82325848</v>
      </c>
      <c r="BG984" s="4">
        <v>0</v>
      </c>
      <c r="BH984" s="3">
        <v>0</v>
      </c>
      <c r="BI984" s="4">
        <v>511042515</v>
      </c>
      <c r="BJ984" s="4">
        <v>318716667</v>
      </c>
      <c r="BK984" s="3">
        <v>62.37</v>
      </c>
      <c r="BL984" t="s">
        <v>1976</v>
      </c>
      <c r="BM984" s="5">
        <f>AT984 / 1000000</f>
        <v>48</v>
      </c>
      <c r="BN984" s="5">
        <f>AU984 / 1000000</f>
        <v>48</v>
      </c>
      <c r="BO984" s="5">
        <f>AW984 / 1000000</f>
        <v>76.8</v>
      </c>
      <c r="BP984" s="5">
        <f>AX984 / 1000000</f>
        <v>76.8</v>
      </c>
      <c r="BQ984" s="5">
        <f>AZ984 / 1000000</f>
        <v>193.91666699999999</v>
      </c>
      <c r="BR984" s="5">
        <f>BA984 / 1000000</f>
        <v>193.91666699999999</v>
      </c>
      <c r="BS984" s="5">
        <f>BC984 / 1000000</f>
        <v>110</v>
      </c>
      <c r="BT984" s="5">
        <f>BD984 / 1000000</f>
        <v>0</v>
      </c>
      <c r="BU984" s="5">
        <f>BF984 / 1000000</f>
        <v>82.325847999999993</v>
      </c>
      <c r="BV984" s="5">
        <f>BG984 / 1000000</f>
        <v>0</v>
      </c>
    </row>
    <row r="985" spans="1:74" x14ac:dyDescent="0.25">
      <c r="A985">
        <v>16</v>
      </c>
      <c r="B985" t="s">
        <v>60</v>
      </c>
      <c r="C985" t="s">
        <v>61</v>
      </c>
      <c r="D985">
        <v>2022</v>
      </c>
      <c r="E985" t="s">
        <v>62</v>
      </c>
      <c r="F985" t="s">
        <v>63</v>
      </c>
      <c r="G985">
        <v>2</v>
      </c>
      <c r="H985" t="s">
        <v>64</v>
      </c>
      <c r="I985" t="s">
        <v>3815</v>
      </c>
      <c r="J985" t="s">
        <v>1932</v>
      </c>
      <c r="K985" t="s">
        <v>1933</v>
      </c>
      <c r="L985" t="s">
        <v>3850</v>
      </c>
      <c r="M985" t="s">
        <v>254</v>
      </c>
      <c r="N985" t="s">
        <v>3864</v>
      </c>
      <c r="O985" t="s">
        <v>68</v>
      </c>
      <c r="P985" t="s">
        <v>3869</v>
      </c>
      <c r="Q985" t="s">
        <v>69</v>
      </c>
      <c r="R985" t="s">
        <v>4109</v>
      </c>
      <c r="S985" t="s">
        <v>1968</v>
      </c>
      <c r="T985">
        <v>14</v>
      </c>
      <c r="U985">
        <v>5</v>
      </c>
      <c r="V985" t="s">
        <v>1977</v>
      </c>
      <c r="W985">
        <v>3</v>
      </c>
      <c r="X985" t="s">
        <v>136</v>
      </c>
      <c r="Y985">
        <v>1</v>
      </c>
      <c r="Z985" t="s">
        <v>73</v>
      </c>
      <c r="AA985">
        <v>1</v>
      </c>
      <c r="AB985" s="3">
        <v>0.1</v>
      </c>
      <c r="AC985" s="3">
        <v>0.09</v>
      </c>
      <c r="AD985" s="3">
        <v>90</v>
      </c>
      <c r="AE985" s="3">
        <v>0.4</v>
      </c>
      <c r="AF985" s="3">
        <v>0.39</v>
      </c>
      <c r="AG985" s="3">
        <v>97.5</v>
      </c>
      <c r="AH985" s="3">
        <v>0.7</v>
      </c>
      <c r="AI985" s="3">
        <v>0.7</v>
      </c>
      <c r="AJ985" s="3">
        <v>100</v>
      </c>
      <c r="AK985" s="3">
        <v>0.9</v>
      </c>
      <c r="AL985" s="3">
        <v>0</v>
      </c>
      <c r="AM985" s="3">
        <v>0</v>
      </c>
      <c r="AN985" s="3">
        <v>1</v>
      </c>
      <c r="AO985" s="3">
        <v>0</v>
      </c>
      <c r="AP985" s="3">
        <v>0</v>
      </c>
      <c r="AQ985" s="3" t="s">
        <v>77</v>
      </c>
      <c r="AR985" s="3" t="s">
        <v>77</v>
      </c>
      <c r="AS985" s="3" t="s">
        <v>77</v>
      </c>
      <c r="AT985" s="4">
        <v>33000000</v>
      </c>
      <c r="AU985" s="4">
        <v>33000000</v>
      </c>
      <c r="AV985" s="3">
        <v>100</v>
      </c>
      <c r="AW985" s="4">
        <v>56466667</v>
      </c>
      <c r="AX985" s="4">
        <v>56466667</v>
      </c>
      <c r="AY985" s="3">
        <v>100</v>
      </c>
      <c r="AZ985" s="4">
        <v>55950000</v>
      </c>
      <c r="BA985" s="4">
        <v>55950000</v>
      </c>
      <c r="BB985" s="3">
        <v>100</v>
      </c>
      <c r="BC985" s="4">
        <v>84981000</v>
      </c>
      <c r="BD985" s="4">
        <v>0</v>
      </c>
      <c r="BE985" s="3">
        <v>0</v>
      </c>
      <c r="BF985" s="4">
        <v>50311399</v>
      </c>
      <c r="BG985" s="4">
        <v>0</v>
      </c>
      <c r="BH985" s="3">
        <v>0</v>
      </c>
      <c r="BI985" s="4">
        <v>280709066</v>
      </c>
      <c r="BJ985" s="4">
        <v>145416667</v>
      </c>
      <c r="BK985" s="3">
        <v>51.8</v>
      </c>
      <c r="BL985" t="s">
        <v>1978</v>
      </c>
      <c r="BM985" s="5">
        <f>AT985 / 1000000</f>
        <v>33</v>
      </c>
      <c r="BN985" s="5">
        <f>AU985 / 1000000</f>
        <v>33</v>
      </c>
      <c r="BO985" s="5">
        <f>AW985 / 1000000</f>
        <v>56.466667000000001</v>
      </c>
      <c r="BP985" s="5">
        <f>AX985 / 1000000</f>
        <v>56.466667000000001</v>
      </c>
      <c r="BQ985" s="5">
        <f>AZ985 / 1000000</f>
        <v>55.95</v>
      </c>
      <c r="BR985" s="5">
        <f>BA985 / 1000000</f>
        <v>55.95</v>
      </c>
      <c r="BS985" s="5">
        <f>BC985 / 1000000</f>
        <v>84.980999999999995</v>
      </c>
      <c r="BT985" s="5">
        <f>BD985 / 1000000</f>
        <v>0</v>
      </c>
      <c r="BU985" s="5">
        <f>BF985 / 1000000</f>
        <v>50.311399000000002</v>
      </c>
      <c r="BV985" s="5">
        <f>BG985 / 1000000</f>
        <v>0</v>
      </c>
    </row>
    <row r="986" spans="1:74" x14ac:dyDescent="0.25">
      <c r="A986">
        <v>16</v>
      </c>
      <c r="B986" t="s">
        <v>60</v>
      </c>
      <c r="C986" t="s">
        <v>61</v>
      </c>
      <c r="D986">
        <v>2022</v>
      </c>
      <c r="E986" t="s">
        <v>62</v>
      </c>
      <c r="F986" t="s">
        <v>63</v>
      </c>
      <c r="G986">
        <v>2</v>
      </c>
      <c r="H986" t="s">
        <v>64</v>
      </c>
      <c r="I986" t="s">
        <v>3816</v>
      </c>
      <c r="J986" t="s">
        <v>1979</v>
      </c>
      <c r="K986" t="s">
        <v>1980</v>
      </c>
      <c r="L986" t="s">
        <v>3861</v>
      </c>
      <c r="M986" t="s">
        <v>1981</v>
      </c>
      <c r="N986" t="s">
        <v>3867</v>
      </c>
      <c r="O986" t="s">
        <v>626</v>
      </c>
      <c r="P986" t="s">
        <v>3909</v>
      </c>
      <c r="Q986" t="s">
        <v>1982</v>
      </c>
      <c r="R986" t="s">
        <v>4110</v>
      </c>
      <c r="S986" t="s">
        <v>1983</v>
      </c>
      <c r="T986">
        <v>31</v>
      </c>
      <c r="U986">
        <v>1</v>
      </c>
      <c r="V986" t="s">
        <v>1984</v>
      </c>
      <c r="W986">
        <v>2</v>
      </c>
      <c r="X986" t="s">
        <v>76</v>
      </c>
      <c r="Y986">
        <v>1</v>
      </c>
      <c r="Z986" t="s">
        <v>73</v>
      </c>
      <c r="AA986">
        <v>1</v>
      </c>
      <c r="AB986" s="3">
        <v>100</v>
      </c>
      <c r="AC986" s="3">
        <v>81</v>
      </c>
      <c r="AD986" s="3">
        <v>81</v>
      </c>
      <c r="AE986" s="3">
        <v>100</v>
      </c>
      <c r="AF986" s="3">
        <v>90</v>
      </c>
      <c r="AG986" s="3">
        <v>90</v>
      </c>
      <c r="AH986" s="3">
        <v>100</v>
      </c>
      <c r="AI986" s="3">
        <v>99.37</v>
      </c>
      <c r="AJ986" s="3">
        <v>99.37</v>
      </c>
      <c r="AK986" s="3">
        <v>100</v>
      </c>
      <c r="AL986" s="3">
        <v>0</v>
      </c>
      <c r="AM986" s="3">
        <v>0</v>
      </c>
      <c r="AN986" s="3">
        <v>100</v>
      </c>
      <c r="AO986" s="3">
        <v>0</v>
      </c>
      <c r="AP986" s="3">
        <v>0</v>
      </c>
      <c r="AQ986" s="3" t="s">
        <v>77</v>
      </c>
      <c r="AR986" s="3" t="s">
        <v>77</v>
      </c>
      <c r="AS986" s="3" t="s">
        <v>77</v>
      </c>
      <c r="AT986" s="4">
        <v>3317648460</v>
      </c>
      <c r="AU986" s="4">
        <v>2758816853</v>
      </c>
      <c r="AV986" s="3">
        <v>83.16</v>
      </c>
      <c r="AW986" s="4">
        <v>4120000000</v>
      </c>
      <c r="AX986" s="4">
        <v>3792121577</v>
      </c>
      <c r="AY986" s="3">
        <v>92.04</v>
      </c>
      <c r="AZ986" s="4">
        <v>6367447292</v>
      </c>
      <c r="BA986" s="4">
        <v>6327336706</v>
      </c>
      <c r="BB986" s="3">
        <v>99.37</v>
      </c>
      <c r="BC986" s="4">
        <v>3243692000</v>
      </c>
      <c r="BD986" s="4">
        <v>0</v>
      </c>
      <c r="BE986" s="3">
        <v>0</v>
      </c>
      <c r="BF986" s="4">
        <v>1080000000</v>
      </c>
      <c r="BG986" s="4">
        <v>0</v>
      </c>
      <c r="BH986" s="3">
        <v>0</v>
      </c>
      <c r="BI986" s="4">
        <v>18128787752</v>
      </c>
      <c r="BJ986" s="4">
        <v>12878275136</v>
      </c>
      <c r="BK986" s="3">
        <v>71.040000000000006</v>
      </c>
      <c r="BL986" t="s">
        <v>1985</v>
      </c>
      <c r="BM986" s="5">
        <f>AT986 / 1000000</f>
        <v>3317.6484599999999</v>
      </c>
      <c r="BN986" s="5">
        <f>AU986 / 1000000</f>
        <v>2758.8168529999998</v>
      </c>
      <c r="BO986" s="5">
        <f>AW986 / 1000000</f>
        <v>4120</v>
      </c>
      <c r="BP986" s="5">
        <f>AX986 / 1000000</f>
        <v>3792.1215769999999</v>
      </c>
      <c r="BQ986" s="5">
        <f>AZ986 / 1000000</f>
        <v>6367.4472919999998</v>
      </c>
      <c r="BR986" s="5">
        <f>BA986 / 1000000</f>
        <v>6327.336706</v>
      </c>
      <c r="BS986" s="5">
        <f>BC986 / 1000000</f>
        <v>3243.692</v>
      </c>
      <c r="BT986" s="5">
        <f>BD986 / 1000000</f>
        <v>0</v>
      </c>
      <c r="BU986" s="5">
        <f>BF986 / 1000000</f>
        <v>1080</v>
      </c>
      <c r="BV986" s="5">
        <f>BG986 / 1000000</f>
        <v>0</v>
      </c>
    </row>
    <row r="987" spans="1:74" x14ac:dyDescent="0.25">
      <c r="A987">
        <v>16</v>
      </c>
      <c r="B987" t="s">
        <v>60</v>
      </c>
      <c r="C987" t="s">
        <v>61</v>
      </c>
      <c r="D987">
        <v>2022</v>
      </c>
      <c r="E987" t="s">
        <v>62</v>
      </c>
      <c r="F987" t="s">
        <v>63</v>
      </c>
      <c r="G987">
        <v>2</v>
      </c>
      <c r="H987" t="s">
        <v>64</v>
      </c>
      <c r="I987" t="s">
        <v>3816</v>
      </c>
      <c r="J987" t="s">
        <v>1979</v>
      </c>
      <c r="K987" t="s">
        <v>1980</v>
      </c>
      <c r="L987" t="s">
        <v>3861</v>
      </c>
      <c r="M987" t="s">
        <v>1981</v>
      </c>
      <c r="N987" t="s">
        <v>3867</v>
      </c>
      <c r="O987" t="s">
        <v>626</v>
      </c>
      <c r="P987" t="s">
        <v>3909</v>
      </c>
      <c r="Q987" t="s">
        <v>1982</v>
      </c>
      <c r="R987" t="s">
        <v>4110</v>
      </c>
      <c r="S987" t="s">
        <v>1983</v>
      </c>
      <c r="T987">
        <v>31</v>
      </c>
      <c r="U987">
        <v>2</v>
      </c>
      <c r="V987" t="s">
        <v>1986</v>
      </c>
      <c r="W987">
        <v>2</v>
      </c>
      <c r="X987" t="s">
        <v>76</v>
      </c>
      <c r="Y987">
        <v>1</v>
      </c>
      <c r="Z987" t="s">
        <v>73</v>
      </c>
      <c r="AA987">
        <v>1</v>
      </c>
      <c r="AB987" s="3">
        <v>100</v>
      </c>
      <c r="AC987" s="3">
        <v>76</v>
      </c>
      <c r="AD987" s="3">
        <v>76</v>
      </c>
      <c r="AE987" s="3">
        <v>100</v>
      </c>
      <c r="AF987" s="3">
        <v>100</v>
      </c>
      <c r="AG987" s="3">
        <v>100</v>
      </c>
      <c r="AH987" s="3">
        <v>100</v>
      </c>
      <c r="AI987" s="3">
        <v>99.35</v>
      </c>
      <c r="AJ987" s="3">
        <v>99.35</v>
      </c>
      <c r="AK987" s="3">
        <v>100</v>
      </c>
      <c r="AL987" s="3">
        <v>0</v>
      </c>
      <c r="AM987" s="3">
        <v>0</v>
      </c>
      <c r="AN987" s="3">
        <v>100</v>
      </c>
      <c r="AO987" s="3">
        <v>0</v>
      </c>
      <c r="AP987" s="3">
        <v>0</v>
      </c>
      <c r="AQ987" s="3" t="s">
        <v>77</v>
      </c>
      <c r="AR987" s="3" t="s">
        <v>77</v>
      </c>
      <c r="AS987" s="3" t="s">
        <v>77</v>
      </c>
      <c r="AT987" s="4">
        <v>1079944581</v>
      </c>
      <c r="AU987" s="4">
        <v>1057281229</v>
      </c>
      <c r="AV987" s="3">
        <v>97.9</v>
      </c>
      <c r="AW987" s="4">
        <v>1215001689</v>
      </c>
      <c r="AX987" s="4">
        <v>1187466949</v>
      </c>
      <c r="AY987" s="3">
        <v>97.73</v>
      </c>
      <c r="AZ987" s="4">
        <v>2632239008</v>
      </c>
      <c r="BA987" s="4">
        <v>2615023443</v>
      </c>
      <c r="BB987" s="3">
        <v>99.35</v>
      </c>
      <c r="BC987" s="4">
        <v>1186854000</v>
      </c>
      <c r="BD987" s="4">
        <v>0</v>
      </c>
      <c r="BE987" s="3">
        <v>0</v>
      </c>
      <c r="BF987" s="4">
        <v>700730642</v>
      </c>
      <c r="BG987" s="4">
        <v>0</v>
      </c>
      <c r="BH987" s="3">
        <v>0</v>
      </c>
      <c r="BI987" s="4">
        <v>6814769920</v>
      </c>
      <c r="BJ987" s="4">
        <v>4859771621</v>
      </c>
      <c r="BK987" s="3">
        <v>71.31</v>
      </c>
      <c r="BL987" t="s">
        <v>1987</v>
      </c>
      <c r="BM987" s="5">
        <f>AT987 / 1000000</f>
        <v>1079.944581</v>
      </c>
      <c r="BN987" s="5">
        <f>AU987 / 1000000</f>
        <v>1057.2812289999999</v>
      </c>
      <c r="BO987" s="5">
        <f>AW987 / 1000000</f>
        <v>1215.0016889999999</v>
      </c>
      <c r="BP987" s="5">
        <f>AX987 / 1000000</f>
        <v>1187.4669490000001</v>
      </c>
      <c r="BQ987" s="5">
        <f>AZ987 / 1000000</f>
        <v>2632.239008</v>
      </c>
      <c r="BR987" s="5">
        <f>BA987 / 1000000</f>
        <v>2615.023443</v>
      </c>
      <c r="BS987" s="5">
        <f>BC987 / 1000000</f>
        <v>1186.854</v>
      </c>
      <c r="BT987" s="5">
        <f>BD987 / 1000000</f>
        <v>0</v>
      </c>
      <c r="BU987" s="5">
        <f>BF987 / 1000000</f>
        <v>700.73064199999999</v>
      </c>
      <c r="BV987" s="5">
        <f>BG987 / 1000000</f>
        <v>0</v>
      </c>
    </row>
    <row r="988" spans="1:74" x14ac:dyDescent="0.25">
      <c r="A988">
        <v>16</v>
      </c>
      <c r="B988" t="s">
        <v>60</v>
      </c>
      <c r="C988" t="s">
        <v>61</v>
      </c>
      <c r="D988">
        <v>2022</v>
      </c>
      <c r="E988" t="s">
        <v>62</v>
      </c>
      <c r="F988" t="s">
        <v>63</v>
      </c>
      <c r="G988">
        <v>2</v>
      </c>
      <c r="H988" t="s">
        <v>64</v>
      </c>
      <c r="I988" t="s">
        <v>3816</v>
      </c>
      <c r="J988" t="s">
        <v>1979</v>
      </c>
      <c r="K988" t="s">
        <v>1980</v>
      </c>
      <c r="L988" t="s">
        <v>3861</v>
      </c>
      <c r="M988" t="s">
        <v>1981</v>
      </c>
      <c r="N988" t="s">
        <v>3867</v>
      </c>
      <c r="O988" t="s">
        <v>626</v>
      </c>
      <c r="P988" t="s">
        <v>3909</v>
      </c>
      <c r="Q988" t="s">
        <v>1982</v>
      </c>
      <c r="R988" t="s">
        <v>4110</v>
      </c>
      <c r="S988" t="s">
        <v>1983</v>
      </c>
      <c r="T988">
        <v>31</v>
      </c>
      <c r="U988">
        <v>3</v>
      </c>
      <c r="V988" t="s">
        <v>1988</v>
      </c>
      <c r="W988">
        <v>1</v>
      </c>
      <c r="X988" t="s">
        <v>72</v>
      </c>
      <c r="Y988">
        <v>1</v>
      </c>
      <c r="Z988" t="s">
        <v>73</v>
      </c>
      <c r="AA988">
        <v>1</v>
      </c>
      <c r="AB988" s="3">
        <v>0</v>
      </c>
      <c r="AC988" s="3">
        <v>0</v>
      </c>
      <c r="AD988" s="3">
        <v>0</v>
      </c>
      <c r="AE988" s="3">
        <v>1</v>
      </c>
      <c r="AF988" s="3">
        <v>1</v>
      </c>
      <c r="AG988" s="3">
        <v>100</v>
      </c>
      <c r="AH988" s="3">
        <v>1</v>
      </c>
      <c r="AI988" s="3">
        <v>0.3</v>
      </c>
      <c r="AJ988" s="3">
        <v>30</v>
      </c>
      <c r="AK988" s="3">
        <v>0</v>
      </c>
      <c r="AL988" s="3">
        <v>0</v>
      </c>
      <c r="AM988" s="3">
        <v>0</v>
      </c>
      <c r="AN988" s="3">
        <v>1</v>
      </c>
      <c r="AO988" s="3">
        <v>0</v>
      </c>
      <c r="AP988" s="3">
        <v>0</v>
      </c>
      <c r="AQ988" s="3">
        <v>3</v>
      </c>
      <c r="AR988" s="3">
        <v>1.3</v>
      </c>
      <c r="AS988" s="3">
        <v>43.33</v>
      </c>
      <c r="AT988" s="4">
        <v>0</v>
      </c>
      <c r="AU988" s="4">
        <v>0</v>
      </c>
      <c r="AV988" s="3">
        <v>0</v>
      </c>
      <c r="AW988" s="4">
        <v>5839971749</v>
      </c>
      <c r="AX988" s="4">
        <v>5839971749</v>
      </c>
      <c r="AY988" s="3">
        <v>100</v>
      </c>
      <c r="AZ988" s="4">
        <v>469552304</v>
      </c>
      <c r="BA988" s="4">
        <v>469270896</v>
      </c>
      <c r="BB988" s="3">
        <v>99.94</v>
      </c>
      <c r="BC988" s="4">
        <v>0</v>
      </c>
      <c r="BD988" s="4">
        <v>0</v>
      </c>
      <c r="BE988" s="3">
        <v>0</v>
      </c>
      <c r="BF988" s="4">
        <v>157245657</v>
      </c>
      <c r="BG988" s="4">
        <v>0</v>
      </c>
      <c r="BH988" s="3">
        <v>0</v>
      </c>
      <c r="BI988" s="4">
        <v>6466769710</v>
      </c>
      <c r="BJ988" s="4">
        <v>6309242645</v>
      </c>
      <c r="BK988" s="3">
        <v>97.56</v>
      </c>
      <c r="BL988" t="s">
        <v>1989</v>
      </c>
      <c r="BM988" s="5">
        <f>AT988 / 1000000</f>
        <v>0</v>
      </c>
      <c r="BN988" s="5">
        <f>AU988 / 1000000</f>
        <v>0</v>
      </c>
      <c r="BO988" s="5">
        <f>AW988 / 1000000</f>
        <v>5839.9717490000003</v>
      </c>
      <c r="BP988" s="5">
        <f>AX988 / 1000000</f>
        <v>5839.9717490000003</v>
      </c>
      <c r="BQ988" s="5">
        <f>AZ988 / 1000000</f>
        <v>469.55230399999999</v>
      </c>
      <c r="BR988" s="5">
        <f>BA988 / 1000000</f>
        <v>469.27089599999999</v>
      </c>
      <c r="BS988" s="5">
        <f>BC988 / 1000000</f>
        <v>0</v>
      </c>
      <c r="BT988" s="5">
        <f>BD988 / 1000000</f>
        <v>0</v>
      </c>
      <c r="BU988" s="5">
        <f>BF988 / 1000000</f>
        <v>157.24565699999999</v>
      </c>
      <c r="BV988" s="5">
        <f>BG988 / 1000000</f>
        <v>0</v>
      </c>
    </row>
    <row r="989" spans="1:74" x14ac:dyDescent="0.25">
      <c r="A989">
        <v>16</v>
      </c>
      <c r="B989" t="s">
        <v>60</v>
      </c>
      <c r="C989" t="s">
        <v>61</v>
      </c>
      <c r="D989">
        <v>2022</v>
      </c>
      <c r="E989" t="s">
        <v>62</v>
      </c>
      <c r="F989" t="s">
        <v>63</v>
      </c>
      <c r="G989">
        <v>2</v>
      </c>
      <c r="H989" t="s">
        <v>64</v>
      </c>
      <c r="I989" t="s">
        <v>3816</v>
      </c>
      <c r="J989" t="s">
        <v>1979</v>
      </c>
      <c r="K989" t="s">
        <v>1980</v>
      </c>
      <c r="L989" t="s">
        <v>3861</v>
      </c>
      <c r="M989" t="s">
        <v>1981</v>
      </c>
      <c r="N989" t="s">
        <v>3867</v>
      </c>
      <c r="O989" t="s">
        <v>626</v>
      </c>
      <c r="P989" t="s">
        <v>3909</v>
      </c>
      <c r="Q989" t="s">
        <v>1982</v>
      </c>
      <c r="R989" t="s">
        <v>4110</v>
      </c>
      <c r="S989" t="s">
        <v>1983</v>
      </c>
      <c r="T989">
        <v>31</v>
      </c>
      <c r="U989">
        <v>4</v>
      </c>
      <c r="V989" t="s">
        <v>1990</v>
      </c>
      <c r="W989">
        <v>1</v>
      </c>
      <c r="X989" t="s">
        <v>72</v>
      </c>
      <c r="Y989">
        <v>1</v>
      </c>
      <c r="Z989" t="s">
        <v>73</v>
      </c>
      <c r="AA989">
        <v>1</v>
      </c>
      <c r="AB989" s="3">
        <v>0.3</v>
      </c>
      <c r="AC989" s="3">
        <v>0.3</v>
      </c>
      <c r="AD989" s="3">
        <v>100</v>
      </c>
      <c r="AE989" s="3">
        <v>0.7</v>
      </c>
      <c r="AF989" s="3">
        <v>0.7</v>
      </c>
      <c r="AG989" s="3">
        <v>100</v>
      </c>
      <c r="AH989" s="3">
        <v>1.62</v>
      </c>
      <c r="AI989" s="3">
        <v>1.49</v>
      </c>
      <c r="AJ989" s="3">
        <v>91.98</v>
      </c>
      <c r="AK989" s="3">
        <v>2.5</v>
      </c>
      <c r="AL989" s="3">
        <v>0</v>
      </c>
      <c r="AM989" s="3">
        <v>0</v>
      </c>
      <c r="AN989" s="3">
        <v>0.88</v>
      </c>
      <c r="AO989" s="3">
        <v>0</v>
      </c>
      <c r="AP989" s="3">
        <v>0</v>
      </c>
      <c r="AQ989" s="3">
        <v>6</v>
      </c>
      <c r="AR989" s="3">
        <v>2.4900000000000002</v>
      </c>
      <c r="AS989" s="3">
        <v>41.5</v>
      </c>
      <c r="AT989" s="4">
        <v>3232479404</v>
      </c>
      <c r="AU989" s="4">
        <v>2239632103</v>
      </c>
      <c r="AV989" s="3">
        <v>69.290000000000006</v>
      </c>
      <c r="AW989" s="4">
        <v>6118594717</v>
      </c>
      <c r="AX989" s="4">
        <v>6118594717</v>
      </c>
      <c r="AY989" s="3">
        <v>100</v>
      </c>
      <c r="AZ989" s="4">
        <v>3728689782</v>
      </c>
      <c r="BA989" s="4">
        <v>3724725846</v>
      </c>
      <c r="BB989" s="3">
        <v>99.89</v>
      </c>
      <c r="BC989" s="4">
        <v>600000000</v>
      </c>
      <c r="BD989" s="4">
        <v>0</v>
      </c>
      <c r="BE989" s="3">
        <v>0</v>
      </c>
      <c r="BF989" s="4">
        <v>313775000</v>
      </c>
      <c r="BG989" s="4">
        <v>0</v>
      </c>
      <c r="BH989" s="3">
        <v>0</v>
      </c>
      <c r="BI989" s="4">
        <v>13993538903</v>
      </c>
      <c r="BJ989" s="4">
        <v>12082952666</v>
      </c>
      <c r="BK989" s="3">
        <v>86.35</v>
      </c>
      <c r="BL989" t="s">
        <v>1991</v>
      </c>
      <c r="BM989" s="5">
        <f>AT989 / 1000000</f>
        <v>3232.4794040000002</v>
      </c>
      <c r="BN989" s="5">
        <f>AU989 / 1000000</f>
        <v>2239.6321029999999</v>
      </c>
      <c r="BO989" s="5">
        <f>AW989 / 1000000</f>
        <v>6118.5947169999999</v>
      </c>
      <c r="BP989" s="5">
        <f>AX989 / 1000000</f>
        <v>6118.5947169999999</v>
      </c>
      <c r="BQ989" s="5">
        <f>AZ989 / 1000000</f>
        <v>3728.6897819999999</v>
      </c>
      <c r="BR989" s="5">
        <f>BA989 / 1000000</f>
        <v>3724.7258459999998</v>
      </c>
      <c r="BS989" s="5">
        <f>BC989 / 1000000</f>
        <v>600</v>
      </c>
      <c r="BT989" s="5">
        <f>BD989 / 1000000</f>
        <v>0</v>
      </c>
      <c r="BU989" s="5">
        <f>BF989 / 1000000</f>
        <v>313.77499999999998</v>
      </c>
      <c r="BV989" s="5">
        <f>BG989 / 1000000</f>
        <v>0</v>
      </c>
    </row>
    <row r="990" spans="1:74" x14ac:dyDescent="0.25">
      <c r="A990">
        <v>16</v>
      </c>
      <c r="B990" t="s">
        <v>60</v>
      </c>
      <c r="C990" t="s">
        <v>61</v>
      </c>
      <c r="D990">
        <v>2022</v>
      </c>
      <c r="E990" t="s">
        <v>62</v>
      </c>
      <c r="F990" t="s">
        <v>63</v>
      </c>
      <c r="G990">
        <v>2</v>
      </c>
      <c r="H990" t="s">
        <v>64</v>
      </c>
      <c r="I990" t="s">
        <v>3816</v>
      </c>
      <c r="J990" t="s">
        <v>1979</v>
      </c>
      <c r="K990" t="s">
        <v>1980</v>
      </c>
      <c r="L990" t="s">
        <v>3861</v>
      </c>
      <c r="M990" t="s">
        <v>1981</v>
      </c>
      <c r="N990" t="s">
        <v>3867</v>
      </c>
      <c r="O990" t="s">
        <v>626</v>
      </c>
      <c r="P990" t="s">
        <v>3909</v>
      </c>
      <c r="Q990" t="s">
        <v>1982</v>
      </c>
      <c r="R990" t="s">
        <v>4110</v>
      </c>
      <c r="S990" t="s">
        <v>1983</v>
      </c>
      <c r="T990">
        <v>31</v>
      </c>
      <c r="U990">
        <v>5</v>
      </c>
      <c r="V990" t="s">
        <v>1992</v>
      </c>
      <c r="W990">
        <v>2</v>
      </c>
      <c r="X990" t="s">
        <v>76</v>
      </c>
      <c r="Y990">
        <v>1</v>
      </c>
      <c r="Z990" t="s">
        <v>73</v>
      </c>
      <c r="AA990">
        <v>1</v>
      </c>
      <c r="AB990" s="3">
        <v>100</v>
      </c>
      <c r="AC990" s="3">
        <v>70</v>
      </c>
      <c r="AD990" s="3">
        <v>70</v>
      </c>
      <c r="AE990" s="3">
        <v>100</v>
      </c>
      <c r="AF990" s="3">
        <v>91</v>
      </c>
      <c r="AG990" s="3">
        <v>91</v>
      </c>
      <c r="AH990" s="3">
        <v>100</v>
      </c>
      <c r="AI990" s="3">
        <v>100</v>
      </c>
      <c r="AJ990" s="3">
        <v>100</v>
      </c>
      <c r="AK990" s="3">
        <v>100</v>
      </c>
      <c r="AL990" s="3">
        <v>0</v>
      </c>
      <c r="AM990" s="3">
        <v>0</v>
      </c>
      <c r="AN990" s="3">
        <v>100</v>
      </c>
      <c r="AO990" s="3">
        <v>0</v>
      </c>
      <c r="AP990" s="3">
        <v>0</v>
      </c>
      <c r="AQ990" s="3" t="s">
        <v>77</v>
      </c>
      <c r="AR990" s="3" t="s">
        <v>77</v>
      </c>
      <c r="AS990" s="3" t="s">
        <v>77</v>
      </c>
      <c r="AT990" s="4">
        <v>4169064197</v>
      </c>
      <c r="AU990" s="4">
        <v>4027821042</v>
      </c>
      <c r="AV990" s="3">
        <v>96.61</v>
      </c>
      <c r="AW990" s="4">
        <v>5011294723</v>
      </c>
      <c r="AX990" s="4">
        <v>4701010621</v>
      </c>
      <c r="AY990" s="3">
        <v>93.81</v>
      </c>
      <c r="AZ990" s="4">
        <v>5087938698</v>
      </c>
      <c r="BA990" s="4">
        <v>5087938698</v>
      </c>
      <c r="BB990" s="3">
        <v>100</v>
      </c>
      <c r="BC990" s="4">
        <v>4206688000</v>
      </c>
      <c r="BD990" s="4">
        <v>0</v>
      </c>
      <c r="BE990" s="3">
        <v>0</v>
      </c>
      <c r="BF990" s="4">
        <v>800000000</v>
      </c>
      <c r="BG990" s="4">
        <v>0</v>
      </c>
      <c r="BH990" s="3">
        <v>0</v>
      </c>
      <c r="BI990" s="4">
        <v>19274985618</v>
      </c>
      <c r="BJ990" s="4">
        <v>13816770361</v>
      </c>
      <c r="BK990" s="3">
        <v>71.680000000000007</v>
      </c>
      <c r="BL990" t="s">
        <v>1993</v>
      </c>
      <c r="BM990" s="5">
        <f>AT990 / 1000000</f>
        <v>4169.0641969999997</v>
      </c>
      <c r="BN990" s="5">
        <f>AU990 / 1000000</f>
        <v>4027.821042</v>
      </c>
      <c r="BO990" s="5">
        <f>AW990 / 1000000</f>
        <v>5011.294723</v>
      </c>
      <c r="BP990" s="5">
        <f>AX990 / 1000000</f>
        <v>4701.0106210000004</v>
      </c>
      <c r="BQ990" s="5">
        <f>AZ990 / 1000000</f>
        <v>5087.9386979999999</v>
      </c>
      <c r="BR990" s="5">
        <f>BA990 / 1000000</f>
        <v>5087.9386979999999</v>
      </c>
      <c r="BS990" s="5">
        <f>BC990 / 1000000</f>
        <v>4206.6880000000001</v>
      </c>
      <c r="BT990" s="5">
        <f>BD990 / 1000000</f>
        <v>0</v>
      </c>
      <c r="BU990" s="5">
        <f>BF990 / 1000000</f>
        <v>800</v>
      </c>
      <c r="BV990" s="5">
        <f>BG990 / 1000000</f>
        <v>0</v>
      </c>
    </row>
    <row r="991" spans="1:74" x14ac:dyDescent="0.25">
      <c r="A991">
        <v>16</v>
      </c>
      <c r="B991" t="s">
        <v>60</v>
      </c>
      <c r="C991" t="s">
        <v>61</v>
      </c>
      <c r="D991">
        <v>2022</v>
      </c>
      <c r="E991" t="s">
        <v>62</v>
      </c>
      <c r="F991" t="s">
        <v>63</v>
      </c>
      <c r="G991">
        <v>2</v>
      </c>
      <c r="H991" t="s">
        <v>64</v>
      </c>
      <c r="I991" t="s">
        <v>3816</v>
      </c>
      <c r="J991" t="s">
        <v>1979</v>
      </c>
      <c r="K991" t="s">
        <v>1980</v>
      </c>
      <c r="L991" t="s">
        <v>3861</v>
      </c>
      <c r="M991" t="s">
        <v>1981</v>
      </c>
      <c r="N991" t="s">
        <v>3867</v>
      </c>
      <c r="O991" t="s">
        <v>626</v>
      </c>
      <c r="P991" t="s">
        <v>3909</v>
      </c>
      <c r="Q991" t="s">
        <v>1982</v>
      </c>
      <c r="R991" t="s">
        <v>4110</v>
      </c>
      <c r="S991" t="s">
        <v>1983</v>
      </c>
      <c r="T991">
        <v>31</v>
      </c>
      <c r="U991">
        <v>6</v>
      </c>
      <c r="V991" t="s">
        <v>1994</v>
      </c>
      <c r="W991">
        <v>2</v>
      </c>
      <c r="X991" t="s">
        <v>76</v>
      </c>
      <c r="Y991">
        <v>1</v>
      </c>
      <c r="Z991" t="s">
        <v>73</v>
      </c>
      <c r="AA991">
        <v>1</v>
      </c>
      <c r="AB991" s="3">
        <v>100</v>
      </c>
      <c r="AC991" s="3">
        <v>43</v>
      </c>
      <c r="AD991" s="3">
        <v>43</v>
      </c>
      <c r="AE991" s="3">
        <v>100</v>
      </c>
      <c r="AF991" s="3">
        <v>100</v>
      </c>
      <c r="AG991" s="3">
        <v>100</v>
      </c>
      <c r="AH991" s="3">
        <v>100</v>
      </c>
      <c r="AI991" s="3">
        <v>92</v>
      </c>
      <c r="AJ991" s="3">
        <v>92</v>
      </c>
      <c r="AK991" s="3">
        <v>100</v>
      </c>
      <c r="AL991" s="3">
        <v>0</v>
      </c>
      <c r="AM991" s="3">
        <v>0</v>
      </c>
      <c r="AN991" s="3">
        <v>100</v>
      </c>
      <c r="AO991" s="3">
        <v>0</v>
      </c>
      <c r="AP991" s="3">
        <v>0</v>
      </c>
      <c r="AQ991" s="3" t="s">
        <v>77</v>
      </c>
      <c r="AR991" s="3" t="s">
        <v>77</v>
      </c>
      <c r="AS991" s="3" t="s">
        <v>77</v>
      </c>
      <c r="AT991" s="4">
        <v>5768613000</v>
      </c>
      <c r="AU991" s="4">
        <v>5653984391</v>
      </c>
      <c r="AV991" s="3">
        <v>98.01</v>
      </c>
      <c r="AW991" s="4">
        <v>3437948311</v>
      </c>
      <c r="AX991" s="4">
        <v>3306778224</v>
      </c>
      <c r="AY991" s="3">
        <v>96.18</v>
      </c>
      <c r="AZ991" s="4">
        <v>3713217929</v>
      </c>
      <c r="BA991" s="4">
        <v>3401078888</v>
      </c>
      <c r="BB991" s="3">
        <v>91.59</v>
      </c>
      <c r="BC991" s="4">
        <v>926548000</v>
      </c>
      <c r="BD991" s="4">
        <v>0</v>
      </c>
      <c r="BE991" s="3">
        <v>0</v>
      </c>
      <c r="BF991" s="4">
        <v>787812500</v>
      </c>
      <c r="BG991" s="4">
        <v>0</v>
      </c>
      <c r="BH991" s="3">
        <v>0</v>
      </c>
      <c r="BI991" s="4">
        <v>14634139740</v>
      </c>
      <c r="BJ991" s="4">
        <v>12361841503</v>
      </c>
      <c r="BK991" s="3">
        <v>84.47</v>
      </c>
      <c r="BL991" t="s">
        <v>1995</v>
      </c>
      <c r="BM991" s="5">
        <f>AT991 / 1000000</f>
        <v>5768.6130000000003</v>
      </c>
      <c r="BN991" s="5">
        <f>AU991 / 1000000</f>
        <v>5653.984391</v>
      </c>
      <c r="BO991" s="5">
        <f>AW991 / 1000000</f>
        <v>3437.9483110000001</v>
      </c>
      <c r="BP991" s="5">
        <f>AX991 / 1000000</f>
        <v>3306.7782240000001</v>
      </c>
      <c r="BQ991" s="5">
        <f>AZ991 / 1000000</f>
        <v>3713.2179289999999</v>
      </c>
      <c r="BR991" s="5">
        <f>BA991 / 1000000</f>
        <v>3401.078888</v>
      </c>
      <c r="BS991" s="5">
        <f>BC991 / 1000000</f>
        <v>926.548</v>
      </c>
      <c r="BT991" s="5">
        <f>BD991 / 1000000</f>
        <v>0</v>
      </c>
      <c r="BU991" s="5">
        <f>BF991 / 1000000</f>
        <v>787.8125</v>
      </c>
      <c r="BV991" s="5">
        <f>BG991 / 1000000</f>
        <v>0</v>
      </c>
    </row>
    <row r="992" spans="1:74" x14ac:dyDescent="0.25">
      <c r="A992">
        <v>16</v>
      </c>
      <c r="B992" t="s">
        <v>60</v>
      </c>
      <c r="C992" t="s">
        <v>61</v>
      </c>
      <c r="D992">
        <v>2022</v>
      </c>
      <c r="E992" t="s">
        <v>62</v>
      </c>
      <c r="F992" t="s">
        <v>63</v>
      </c>
      <c r="G992">
        <v>2</v>
      </c>
      <c r="H992" t="s">
        <v>64</v>
      </c>
      <c r="I992" t="s">
        <v>3816</v>
      </c>
      <c r="J992" t="s">
        <v>1979</v>
      </c>
      <c r="K992" t="s">
        <v>1980</v>
      </c>
      <c r="L992" t="s">
        <v>3861</v>
      </c>
      <c r="M992" t="s">
        <v>1981</v>
      </c>
      <c r="N992" t="s">
        <v>3867</v>
      </c>
      <c r="O992" t="s">
        <v>626</v>
      </c>
      <c r="P992" t="s">
        <v>3909</v>
      </c>
      <c r="Q992" t="s">
        <v>1982</v>
      </c>
      <c r="R992" t="s">
        <v>4110</v>
      </c>
      <c r="S992" t="s">
        <v>1983</v>
      </c>
      <c r="T992">
        <v>31</v>
      </c>
      <c r="U992">
        <v>7</v>
      </c>
      <c r="V992" t="s">
        <v>1996</v>
      </c>
      <c r="W992">
        <v>1</v>
      </c>
      <c r="X992" t="s">
        <v>72</v>
      </c>
      <c r="Y992">
        <v>1</v>
      </c>
      <c r="Z992" t="s">
        <v>73</v>
      </c>
      <c r="AA992">
        <v>1</v>
      </c>
      <c r="AB992" s="3">
        <v>0</v>
      </c>
      <c r="AC992" s="3">
        <v>0</v>
      </c>
      <c r="AD992" s="3">
        <v>0</v>
      </c>
      <c r="AE992" s="3">
        <v>0</v>
      </c>
      <c r="AF992" s="3">
        <v>0</v>
      </c>
      <c r="AG992" s="3">
        <v>0</v>
      </c>
      <c r="AH992" s="3">
        <v>40</v>
      </c>
      <c r="AI992" s="3">
        <v>40</v>
      </c>
      <c r="AJ992" s="3">
        <v>100</v>
      </c>
      <c r="AK992" s="3">
        <v>60</v>
      </c>
      <c r="AL992" s="3">
        <v>0</v>
      </c>
      <c r="AM992" s="3">
        <v>0</v>
      </c>
      <c r="AN992" s="3">
        <v>0</v>
      </c>
      <c r="AO992" s="3">
        <v>0</v>
      </c>
      <c r="AP992" s="3">
        <v>0</v>
      </c>
      <c r="AQ992" s="3">
        <v>100</v>
      </c>
      <c r="AR992" s="3">
        <v>40</v>
      </c>
      <c r="AS992" s="3">
        <v>40</v>
      </c>
      <c r="AT992" s="4">
        <v>0</v>
      </c>
      <c r="AU992" s="4">
        <v>0</v>
      </c>
      <c r="AV992" s="3">
        <v>0</v>
      </c>
      <c r="AW992" s="4">
        <v>0</v>
      </c>
      <c r="AX992" s="4">
        <v>0</v>
      </c>
      <c r="AY992" s="3">
        <v>0</v>
      </c>
      <c r="AZ992" s="4">
        <v>7054549671</v>
      </c>
      <c r="BA992" s="4">
        <v>7054446602</v>
      </c>
      <c r="BB992" s="3">
        <v>100</v>
      </c>
      <c r="BC992" s="4">
        <v>7281553000</v>
      </c>
      <c r="BD992" s="4">
        <v>0</v>
      </c>
      <c r="BE992" s="3">
        <v>0</v>
      </c>
      <c r="BF992" s="4">
        <v>0</v>
      </c>
      <c r="BG992" s="4">
        <v>0</v>
      </c>
      <c r="BH992" s="3">
        <v>0</v>
      </c>
      <c r="BI992" s="4">
        <v>14336102671</v>
      </c>
      <c r="BJ992" s="4">
        <v>7054446602</v>
      </c>
      <c r="BK992" s="3">
        <v>49.21</v>
      </c>
      <c r="BL992" t="s">
        <v>1997</v>
      </c>
      <c r="BM992" s="5">
        <f>AT992 / 1000000</f>
        <v>0</v>
      </c>
      <c r="BN992" s="5">
        <f>AU992 / 1000000</f>
        <v>0</v>
      </c>
      <c r="BO992" s="5">
        <f>AW992 / 1000000</f>
        <v>0</v>
      </c>
      <c r="BP992" s="5">
        <f>AX992 / 1000000</f>
        <v>0</v>
      </c>
      <c r="BQ992" s="5">
        <f>AZ992 / 1000000</f>
        <v>7054.5496709999998</v>
      </c>
      <c r="BR992" s="5">
        <f>BA992 / 1000000</f>
        <v>7054.446602</v>
      </c>
      <c r="BS992" s="5">
        <f>BC992 / 1000000</f>
        <v>7281.5529999999999</v>
      </c>
      <c r="BT992" s="5">
        <f>BD992 / 1000000</f>
        <v>0</v>
      </c>
      <c r="BU992" s="5">
        <f>BF992 / 1000000</f>
        <v>0</v>
      </c>
      <c r="BV992" s="5">
        <f>BG992 / 1000000</f>
        <v>0</v>
      </c>
    </row>
    <row r="993" spans="1:74" x14ac:dyDescent="0.25">
      <c r="A993">
        <v>16</v>
      </c>
      <c r="B993" t="s">
        <v>60</v>
      </c>
      <c r="C993" t="s">
        <v>61</v>
      </c>
      <c r="D993">
        <v>2022</v>
      </c>
      <c r="E993" t="s">
        <v>62</v>
      </c>
      <c r="F993" t="s">
        <v>63</v>
      </c>
      <c r="G993">
        <v>2</v>
      </c>
      <c r="H993" t="s">
        <v>64</v>
      </c>
      <c r="I993" t="s">
        <v>3816</v>
      </c>
      <c r="J993" t="s">
        <v>1979</v>
      </c>
      <c r="K993" t="s">
        <v>1980</v>
      </c>
      <c r="L993" t="s">
        <v>3861</v>
      </c>
      <c r="M993" t="s">
        <v>1981</v>
      </c>
      <c r="N993" t="s">
        <v>3867</v>
      </c>
      <c r="O993" t="s">
        <v>626</v>
      </c>
      <c r="P993" t="s">
        <v>3909</v>
      </c>
      <c r="Q993" t="s">
        <v>1982</v>
      </c>
      <c r="R993" t="s">
        <v>4110</v>
      </c>
      <c r="S993" t="s">
        <v>1983</v>
      </c>
      <c r="T993">
        <v>31</v>
      </c>
      <c r="U993">
        <v>8</v>
      </c>
      <c r="V993" t="s">
        <v>1998</v>
      </c>
      <c r="W993">
        <v>2</v>
      </c>
      <c r="X993" t="s">
        <v>76</v>
      </c>
      <c r="Y993">
        <v>1</v>
      </c>
      <c r="Z993" t="s">
        <v>73</v>
      </c>
      <c r="AA993">
        <v>1</v>
      </c>
      <c r="AB993" s="3">
        <v>100</v>
      </c>
      <c r="AC993" s="3">
        <v>35</v>
      </c>
      <c r="AD993" s="3">
        <v>35</v>
      </c>
      <c r="AE993" s="3">
        <v>100</v>
      </c>
      <c r="AF993" s="3">
        <v>94</v>
      </c>
      <c r="AG993" s="3">
        <v>94</v>
      </c>
      <c r="AH993" s="3">
        <v>100</v>
      </c>
      <c r="AI993" s="3">
        <v>100</v>
      </c>
      <c r="AJ993" s="3">
        <v>100</v>
      </c>
      <c r="AK993" s="3">
        <v>100</v>
      </c>
      <c r="AL993" s="3">
        <v>0</v>
      </c>
      <c r="AM993" s="3">
        <v>0</v>
      </c>
      <c r="AN993" s="3">
        <v>100</v>
      </c>
      <c r="AO993" s="3">
        <v>0</v>
      </c>
      <c r="AP993" s="3">
        <v>0</v>
      </c>
      <c r="AQ993" s="3" t="s">
        <v>77</v>
      </c>
      <c r="AR993" s="3" t="s">
        <v>77</v>
      </c>
      <c r="AS993" s="3" t="s">
        <v>77</v>
      </c>
      <c r="AT993" s="4">
        <v>3414982075</v>
      </c>
      <c r="AU993" s="4">
        <v>2917323223</v>
      </c>
      <c r="AV993" s="3">
        <v>85.43</v>
      </c>
      <c r="AW993" s="4">
        <v>1671419827</v>
      </c>
      <c r="AX993" s="4">
        <v>1671419827</v>
      </c>
      <c r="AY993" s="3">
        <v>100</v>
      </c>
      <c r="AZ993" s="4">
        <v>1498643356</v>
      </c>
      <c r="BA993" s="4">
        <v>1498068494</v>
      </c>
      <c r="BB993" s="3">
        <v>99.96</v>
      </c>
      <c r="BC993" s="4">
        <v>2597836000</v>
      </c>
      <c r="BD993" s="4">
        <v>0</v>
      </c>
      <c r="BE993" s="3">
        <v>0</v>
      </c>
      <c r="BF993" s="4">
        <v>850581502</v>
      </c>
      <c r="BG993" s="4">
        <v>0</v>
      </c>
      <c r="BH993" s="3">
        <v>0</v>
      </c>
      <c r="BI993" s="4">
        <v>10033462760</v>
      </c>
      <c r="BJ993" s="4">
        <v>6086811544</v>
      </c>
      <c r="BK993" s="3">
        <v>60.67</v>
      </c>
      <c r="BL993" t="s">
        <v>1999</v>
      </c>
      <c r="BM993" s="5">
        <f>AT993 / 1000000</f>
        <v>3414.9820749999999</v>
      </c>
      <c r="BN993" s="5">
        <f>AU993 / 1000000</f>
        <v>2917.3232229999999</v>
      </c>
      <c r="BO993" s="5">
        <f>AW993 / 1000000</f>
        <v>1671.4198269999999</v>
      </c>
      <c r="BP993" s="5">
        <f>AX993 / 1000000</f>
        <v>1671.4198269999999</v>
      </c>
      <c r="BQ993" s="5">
        <f>AZ993 / 1000000</f>
        <v>1498.643356</v>
      </c>
      <c r="BR993" s="5">
        <f>BA993 / 1000000</f>
        <v>1498.0684940000001</v>
      </c>
      <c r="BS993" s="5">
        <f>BC993 / 1000000</f>
        <v>2597.8359999999998</v>
      </c>
      <c r="BT993" s="5">
        <f>BD993 / 1000000</f>
        <v>0</v>
      </c>
      <c r="BU993" s="5">
        <f>BF993 / 1000000</f>
        <v>850.581502</v>
      </c>
      <c r="BV993" s="5">
        <f>BG993 / 1000000</f>
        <v>0</v>
      </c>
    </row>
    <row r="994" spans="1:74" x14ac:dyDescent="0.25">
      <c r="A994">
        <v>16</v>
      </c>
      <c r="B994" t="s">
        <v>60</v>
      </c>
      <c r="C994" t="s">
        <v>61</v>
      </c>
      <c r="D994">
        <v>2022</v>
      </c>
      <c r="E994" t="s">
        <v>62</v>
      </c>
      <c r="F994" t="s">
        <v>63</v>
      </c>
      <c r="G994">
        <v>2</v>
      </c>
      <c r="H994" t="s">
        <v>64</v>
      </c>
      <c r="I994" t="s">
        <v>3816</v>
      </c>
      <c r="J994" t="s">
        <v>1979</v>
      </c>
      <c r="K994" t="s">
        <v>1980</v>
      </c>
      <c r="L994" t="s">
        <v>3861</v>
      </c>
      <c r="M994" t="s">
        <v>1981</v>
      </c>
      <c r="N994" t="s">
        <v>3867</v>
      </c>
      <c r="O994" t="s">
        <v>626</v>
      </c>
      <c r="P994" t="s">
        <v>3909</v>
      </c>
      <c r="Q994" t="s">
        <v>1982</v>
      </c>
      <c r="R994" t="s">
        <v>4110</v>
      </c>
      <c r="S994" t="s">
        <v>1983</v>
      </c>
      <c r="T994">
        <v>31</v>
      </c>
      <c r="U994">
        <v>9</v>
      </c>
      <c r="V994" t="s">
        <v>2000</v>
      </c>
      <c r="W994">
        <v>2</v>
      </c>
      <c r="X994" t="s">
        <v>76</v>
      </c>
      <c r="Y994">
        <v>1</v>
      </c>
      <c r="Z994" t="s">
        <v>73</v>
      </c>
      <c r="AA994">
        <v>1</v>
      </c>
      <c r="AB994" s="3">
        <v>100</v>
      </c>
      <c r="AC994" s="3">
        <v>15</v>
      </c>
      <c r="AD994" s="3">
        <v>15</v>
      </c>
      <c r="AE994" s="3">
        <v>100</v>
      </c>
      <c r="AF994" s="3">
        <v>100</v>
      </c>
      <c r="AG994" s="3">
        <v>100</v>
      </c>
      <c r="AH994" s="3">
        <v>100</v>
      </c>
      <c r="AI994" s="3">
        <v>100</v>
      </c>
      <c r="AJ994" s="3">
        <v>100</v>
      </c>
      <c r="AK994" s="3">
        <v>100</v>
      </c>
      <c r="AL994" s="3">
        <v>0</v>
      </c>
      <c r="AM994" s="3">
        <v>0</v>
      </c>
      <c r="AN994" s="3">
        <v>100</v>
      </c>
      <c r="AO994" s="3">
        <v>0</v>
      </c>
      <c r="AP994" s="3">
        <v>0</v>
      </c>
      <c r="AQ994" s="3" t="s">
        <v>77</v>
      </c>
      <c r="AR994" s="3" t="s">
        <v>77</v>
      </c>
      <c r="AS994" s="3" t="s">
        <v>77</v>
      </c>
      <c r="AT994" s="4">
        <v>1308100000</v>
      </c>
      <c r="AU994" s="4">
        <v>1003000000</v>
      </c>
      <c r="AV994" s="3">
        <v>76.680000000000007</v>
      </c>
      <c r="AW994" s="4">
        <v>5854594431</v>
      </c>
      <c r="AX994" s="4">
        <v>5683285338</v>
      </c>
      <c r="AY994" s="3">
        <v>97.07</v>
      </c>
      <c r="AZ994" s="4">
        <v>8688574960</v>
      </c>
      <c r="BA994" s="4">
        <v>8688259068</v>
      </c>
      <c r="BB994" s="3">
        <v>100</v>
      </c>
      <c r="BC994" s="4">
        <v>7283145000</v>
      </c>
      <c r="BD994" s="4">
        <v>0</v>
      </c>
      <c r="BE994" s="3">
        <v>0</v>
      </c>
      <c r="BF994" s="4">
        <v>1090854699</v>
      </c>
      <c r="BG994" s="4">
        <v>0</v>
      </c>
      <c r="BH994" s="3">
        <v>0</v>
      </c>
      <c r="BI994" s="4">
        <v>24225269090</v>
      </c>
      <c r="BJ994" s="4">
        <v>15374544406</v>
      </c>
      <c r="BK994" s="3">
        <v>63.46</v>
      </c>
      <c r="BL994" t="s">
        <v>2001</v>
      </c>
      <c r="BM994" s="5">
        <f>AT994 / 1000000</f>
        <v>1308.0999999999999</v>
      </c>
      <c r="BN994" s="5">
        <f>AU994 / 1000000</f>
        <v>1003</v>
      </c>
      <c r="BO994" s="5">
        <f>AW994 / 1000000</f>
        <v>5854.5944310000004</v>
      </c>
      <c r="BP994" s="5">
        <f>AX994 / 1000000</f>
        <v>5683.2853379999997</v>
      </c>
      <c r="BQ994" s="5">
        <f>AZ994 / 1000000</f>
        <v>8688.5749599999999</v>
      </c>
      <c r="BR994" s="5">
        <f>BA994 / 1000000</f>
        <v>8688.2590679999994</v>
      </c>
      <c r="BS994" s="5">
        <f>BC994 / 1000000</f>
        <v>7283.1450000000004</v>
      </c>
      <c r="BT994" s="5">
        <f>BD994 / 1000000</f>
        <v>0</v>
      </c>
      <c r="BU994" s="5">
        <f>BF994 / 1000000</f>
        <v>1090.854699</v>
      </c>
      <c r="BV994" s="5">
        <f>BG994 / 1000000</f>
        <v>0</v>
      </c>
    </row>
    <row r="995" spans="1:74" x14ac:dyDescent="0.25">
      <c r="A995">
        <v>16</v>
      </c>
      <c r="B995" t="s">
        <v>60</v>
      </c>
      <c r="C995" t="s">
        <v>61</v>
      </c>
      <c r="D995">
        <v>2022</v>
      </c>
      <c r="E995" t="s">
        <v>62</v>
      </c>
      <c r="F995" t="s">
        <v>63</v>
      </c>
      <c r="G995">
        <v>2</v>
      </c>
      <c r="H995" t="s">
        <v>64</v>
      </c>
      <c r="I995" t="s">
        <v>3816</v>
      </c>
      <c r="J995" t="s">
        <v>1979</v>
      </c>
      <c r="K995" t="s">
        <v>1980</v>
      </c>
      <c r="L995" t="s">
        <v>3861</v>
      </c>
      <c r="M995" t="s">
        <v>1981</v>
      </c>
      <c r="N995" t="s">
        <v>3864</v>
      </c>
      <c r="O995" t="s">
        <v>68</v>
      </c>
      <c r="P995" t="s">
        <v>3869</v>
      </c>
      <c r="Q995" t="s">
        <v>69</v>
      </c>
      <c r="R995" t="s">
        <v>4111</v>
      </c>
      <c r="S995" t="s">
        <v>2002</v>
      </c>
      <c r="T995">
        <v>31</v>
      </c>
      <c r="U995">
        <v>1</v>
      </c>
      <c r="V995" t="s">
        <v>2003</v>
      </c>
      <c r="W995">
        <v>2</v>
      </c>
      <c r="X995" t="s">
        <v>76</v>
      </c>
      <c r="Y995">
        <v>1</v>
      </c>
      <c r="Z995" t="s">
        <v>73</v>
      </c>
      <c r="AA995">
        <v>1</v>
      </c>
      <c r="AB995" s="3">
        <v>100</v>
      </c>
      <c r="AC995" s="3">
        <v>46</v>
      </c>
      <c r="AD995" s="3">
        <v>46</v>
      </c>
      <c r="AE995" s="3">
        <v>100</v>
      </c>
      <c r="AF995" s="3">
        <v>67</v>
      </c>
      <c r="AG995" s="3">
        <v>67</v>
      </c>
      <c r="AH995" s="3">
        <v>100</v>
      </c>
      <c r="AI995" s="3">
        <v>100</v>
      </c>
      <c r="AJ995" s="3">
        <v>100</v>
      </c>
      <c r="AK995" s="3">
        <v>100</v>
      </c>
      <c r="AL995" s="3">
        <v>0</v>
      </c>
      <c r="AM995" s="3">
        <v>0</v>
      </c>
      <c r="AN995" s="3">
        <v>100</v>
      </c>
      <c r="AO995" s="3">
        <v>0</v>
      </c>
      <c r="AP995" s="3">
        <v>0</v>
      </c>
      <c r="AQ995" s="3" t="s">
        <v>77</v>
      </c>
      <c r="AR995" s="3" t="s">
        <v>77</v>
      </c>
      <c r="AS995" s="3" t="s">
        <v>77</v>
      </c>
      <c r="AT995" s="4">
        <v>643851730</v>
      </c>
      <c r="AU995" s="4">
        <v>643851730</v>
      </c>
      <c r="AV995" s="3">
        <v>100</v>
      </c>
      <c r="AW995" s="4">
        <v>652228438</v>
      </c>
      <c r="AX995" s="4">
        <v>499334830</v>
      </c>
      <c r="AY995" s="3">
        <v>76.56</v>
      </c>
      <c r="AZ995" s="4">
        <v>896167226</v>
      </c>
      <c r="BA995" s="4">
        <v>895691790</v>
      </c>
      <c r="BB995" s="3">
        <v>99.95</v>
      </c>
      <c r="BC995" s="4">
        <v>385856000</v>
      </c>
      <c r="BD995" s="4">
        <v>0</v>
      </c>
      <c r="BE995" s="3">
        <v>0</v>
      </c>
      <c r="BF995" s="4">
        <v>97383920</v>
      </c>
      <c r="BG995" s="4">
        <v>0</v>
      </c>
      <c r="BH995" s="3">
        <v>0</v>
      </c>
      <c r="BI995" s="4">
        <v>2675487314</v>
      </c>
      <c r="BJ995" s="4">
        <v>2038878350</v>
      </c>
      <c r="BK995" s="3">
        <v>76.209999999999994</v>
      </c>
      <c r="BL995" t="s">
        <v>2004</v>
      </c>
      <c r="BM995" s="5">
        <f>AT995 / 1000000</f>
        <v>643.85172999999998</v>
      </c>
      <c r="BN995" s="5">
        <f>AU995 / 1000000</f>
        <v>643.85172999999998</v>
      </c>
      <c r="BO995" s="5">
        <f>AW995 / 1000000</f>
        <v>652.22843799999998</v>
      </c>
      <c r="BP995" s="5">
        <f>AX995 / 1000000</f>
        <v>499.33483000000001</v>
      </c>
      <c r="BQ995" s="5">
        <f>AZ995 / 1000000</f>
        <v>896.16722600000003</v>
      </c>
      <c r="BR995" s="5">
        <f>BA995 / 1000000</f>
        <v>895.69178999999997</v>
      </c>
      <c r="BS995" s="5">
        <f>BC995 / 1000000</f>
        <v>385.85599999999999</v>
      </c>
      <c r="BT995" s="5">
        <f>BD995 / 1000000</f>
        <v>0</v>
      </c>
      <c r="BU995" s="5">
        <f>BF995 / 1000000</f>
        <v>97.383920000000003</v>
      </c>
      <c r="BV995" s="5">
        <f>BG995 / 1000000</f>
        <v>0</v>
      </c>
    </row>
    <row r="996" spans="1:74" x14ac:dyDescent="0.25">
      <c r="A996">
        <v>16</v>
      </c>
      <c r="B996" t="s">
        <v>60</v>
      </c>
      <c r="C996" t="s">
        <v>61</v>
      </c>
      <c r="D996">
        <v>2022</v>
      </c>
      <c r="E996" t="s">
        <v>62</v>
      </c>
      <c r="F996" t="s">
        <v>63</v>
      </c>
      <c r="G996">
        <v>2</v>
      </c>
      <c r="H996" t="s">
        <v>64</v>
      </c>
      <c r="I996" t="s">
        <v>3816</v>
      </c>
      <c r="J996" t="s">
        <v>1979</v>
      </c>
      <c r="K996" t="s">
        <v>1980</v>
      </c>
      <c r="L996" t="s">
        <v>3861</v>
      </c>
      <c r="M996" t="s">
        <v>1981</v>
      </c>
      <c r="N996" t="s">
        <v>3864</v>
      </c>
      <c r="O996" t="s">
        <v>68</v>
      </c>
      <c r="P996" t="s">
        <v>3869</v>
      </c>
      <c r="Q996" t="s">
        <v>69</v>
      </c>
      <c r="R996" t="s">
        <v>4111</v>
      </c>
      <c r="S996" t="s">
        <v>2002</v>
      </c>
      <c r="T996">
        <v>31</v>
      </c>
      <c r="U996">
        <v>2</v>
      </c>
      <c r="V996" t="s">
        <v>2005</v>
      </c>
      <c r="W996">
        <v>2</v>
      </c>
      <c r="X996" t="s">
        <v>76</v>
      </c>
      <c r="Y996">
        <v>1</v>
      </c>
      <c r="Z996" t="s">
        <v>73</v>
      </c>
      <c r="AA996">
        <v>1</v>
      </c>
      <c r="AB996" s="3">
        <v>100</v>
      </c>
      <c r="AC996" s="3">
        <v>46</v>
      </c>
      <c r="AD996" s="3">
        <v>46</v>
      </c>
      <c r="AE996" s="3">
        <v>100</v>
      </c>
      <c r="AF996" s="3">
        <v>88</v>
      </c>
      <c r="AG996" s="3">
        <v>88</v>
      </c>
      <c r="AH996" s="3">
        <v>100</v>
      </c>
      <c r="AI996" s="3">
        <v>100</v>
      </c>
      <c r="AJ996" s="3">
        <v>100</v>
      </c>
      <c r="AK996" s="3">
        <v>100</v>
      </c>
      <c r="AL996" s="3">
        <v>0</v>
      </c>
      <c r="AM996" s="3">
        <v>0</v>
      </c>
      <c r="AN996" s="3">
        <v>100</v>
      </c>
      <c r="AO996" s="3">
        <v>0</v>
      </c>
      <c r="AP996" s="3">
        <v>0</v>
      </c>
      <c r="AQ996" s="3" t="s">
        <v>77</v>
      </c>
      <c r="AR996" s="3" t="s">
        <v>77</v>
      </c>
      <c r="AS996" s="3" t="s">
        <v>77</v>
      </c>
      <c r="AT996" s="4">
        <v>3866147397</v>
      </c>
      <c r="AU996" s="4">
        <v>3373022429</v>
      </c>
      <c r="AV996" s="3">
        <v>87.24</v>
      </c>
      <c r="AW996" s="4">
        <v>5092414621</v>
      </c>
      <c r="AX996" s="4">
        <v>4245259603</v>
      </c>
      <c r="AY996" s="3">
        <v>83.36</v>
      </c>
      <c r="AZ996" s="4">
        <v>4033573774</v>
      </c>
      <c r="BA996" s="4">
        <v>4028725394</v>
      </c>
      <c r="BB996" s="3">
        <v>99.88</v>
      </c>
      <c r="BC996" s="4">
        <v>2252124000</v>
      </c>
      <c r="BD996" s="4">
        <v>0</v>
      </c>
      <c r="BE996" s="3">
        <v>0</v>
      </c>
      <c r="BF996" s="4">
        <v>455640302</v>
      </c>
      <c r="BG996" s="4">
        <v>0</v>
      </c>
      <c r="BH996" s="3">
        <v>0</v>
      </c>
      <c r="BI996" s="4">
        <v>15699900094</v>
      </c>
      <c r="BJ996" s="4">
        <v>11647007426</v>
      </c>
      <c r="BK996" s="3">
        <v>74.19</v>
      </c>
      <c r="BL996" t="s">
        <v>2006</v>
      </c>
      <c r="BM996" s="5">
        <f>AT996 / 1000000</f>
        <v>3866.1473970000002</v>
      </c>
      <c r="BN996" s="5">
        <f>AU996 / 1000000</f>
        <v>3373.0224290000001</v>
      </c>
      <c r="BO996" s="5">
        <f>AW996 / 1000000</f>
        <v>5092.4146209999999</v>
      </c>
      <c r="BP996" s="5">
        <f>AX996 / 1000000</f>
        <v>4245.2596030000004</v>
      </c>
      <c r="BQ996" s="5">
        <f>AZ996 / 1000000</f>
        <v>4033.573774</v>
      </c>
      <c r="BR996" s="5">
        <f>BA996 / 1000000</f>
        <v>4028.7253940000001</v>
      </c>
      <c r="BS996" s="5">
        <f>BC996 / 1000000</f>
        <v>2252.1239999999998</v>
      </c>
      <c r="BT996" s="5">
        <f>BD996 / 1000000</f>
        <v>0</v>
      </c>
      <c r="BU996" s="5">
        <f>BF996 / 1000000</f>
        <v>455.64030200000002</v>
      </c>
      <c r="BV996" s="5">
        <f>BG996 / 1000000</f>
        <v>0</v>
      </c>
    </row>
    <row r="997" spans="1:74" x14ac:dyDescent="0.25">
      <c r="A997">
        <v>16</v>
      </c>
      <c r="B997" t="s">
        <v>60</v>
      </c>
      <c r="C997" t="s">
        <v>61</v>
      </c>
      <c r="D997">
        <v>2022</v>
      </c>
      <c r="E997" t="s">
        <v>62</v>
      </c>
      <c r="F997" t="s">
        <v>63</v>
      </c>
      <c r="G997">
        <v>2</v>
      </c>
      <c r="H997" t="s">
        <v>64</v>
      </c>
      <c r="I997" t="s">
        <v>3816</v>
      </c>
      <c r="J997" t="s">
        <v>1979</v>
      </c>
      <c r="K997" t="s">
        <v>1980</v>
      </c>
      <c r="L997" t="s">
        <v>3861</v>
      </c>
      <c r="M997" t="s">
        <v>1981</v>
      </c>
      <c r="N997" t="s">
        <v>3864</v>
      </c>
      <c r="O997" t="s">
        <v>68</v>
      </c>
      <c r="P997" t="s">
        <v>3869</v>
      </c>
      <c r="Q997" t="s">
        <v>69</v>
      </c>
      <c r="R997" t="s">
        <v>4111</v>
      </c>
      <c r="S997" t="s">
        <v>2002</v>
      </c>
      <c r="T997">
        <v>31</v>
      </c>
      <c r="U997">
        <v>3</v>
      </c>
      <c r="V997" t="s">
        <v>2007</v>
      </c>
      <c r="W997">
        <v>1</v>
      </c>
      <c r="X997" t="s">
        <v>72</v>
      </c>
      <c r="Y997">
        <v>1</v>
      </c>
      <c r="Z997" t="s">
        <v>73</v>
      </c>
      <c r="AA997">
        <v>1</v>
      </c>
      <c r="AB997" s="3">
        <v>0.05</v>
      </c>
      <c r="AC997" s="3">
        <v>0.04</v>
      </c>
      <c r="AD997" s="3">
        <v>80</v>
      </c>
      <c r="AE997" s="3">
        <v>0.91</v>
      </c>
      <c r="AF997" s="3">
        <v>0.91</v>
      </c>
      <c r="AG997" s="3">
        <v>100</v>
      </c>
      <c r="AH997" s="3">
        <v>1</v>
      </c>
      <c r="AI997" s="3">
        <v>1</v>
      </c>
      <c r="AJ997" s="3">
        <v>100</v>
      </c>
      <c r="AK997" s="3">
        <v>1</v>
      </c>
      <c r="AL997" s="3">
        <v>0</v>
      </c>
      <c r="AM997" s="3">
        <v>0</v>
      </c>
      <c r="AN997" s="3">
        <v>0.05</v>
      </c>
      <c r="AO997" s="3">
        <v>0</v>
      </c>
      <c r="AP997" s="3">
        <v>0</v>
      </c>
      <c r="AQ997" s="3">
        <v>3</v>
      </c>
      <c r="AR997" s="3">
        <v>1.95</v>
      </c>
      <c r="AS997" s="3">
        <v>65</v>
      </c>
      <c r="AT997" s="4">
        <v>69801940</v>
      </c>
      <c r="AU997" s="4">
        <v>69801940</v>
      </c>
      <c r="AV997" s="3">
        <v>100</v>
      </c>
      <c r="AW997" s="4">
        <v>597356941</v>
      </c>
      <c r="AX997" s="4">
        <v>597346941</v>
      </c>
      <c r="AY997" s="3">
        <v>100</v>
      </c>
      <c r="AZ997" s="4">
        <v>85270000</v>
      </c>
      <c r="BA997" s="4">
        <v>71544676</v>
      </c>
      <c r="BB997" s="3">
        <v>83.9</v>
      </c>
      <c r="BC997" s="4">
        <v>286167000</v>
      </c>
      <c r="BD997" s="4">
        <v>0</v>
      </c>
      <c r="BE997" s="3">
        <v>0</v>
      </c>
      <c r="BF997" s="4">
        <v>1345388503</v>
      </c>
      <c r="BG997" s="4">
        <v>0</v>
      </c>
      <c r="BH997" s="3">
        <v>0</v>
      </c>
      <c r="BI997" s="4">
        <v>2383984384</v>
      </c>
      <c r="BJ997" s="4">
        <v>738693557</v>
      </c>
      <c r="BK997" s="3">
        <v>30.99</v>
      </c>
      <c r="BL997" t="s">
        <v>2008</v>
      </c>
      <c r="BM997" s="5">
        <f>AT997 / 1000000</f>
        <v>69.801940000000002</v>
      </c>
      <c r="BN997" s="5">
        <f>AU997 / 1000000</f>
        <v>69.801940000000002</v>
      </c>
      <c r="BO997" s="5">
        <f>AW997 / 1000000</f>
        <v>597.35694100000001</v>
      </c>
      <c r="BP997" s="5">
        <f>AX997 / 1000000</f>
        <v>597.34694100000002</v>
      </c>
      <c r="BQ997" s="5">
        <f>AZ997 / 1000000</f>
        <v>85.27</v>
      </c>
      <c r="BR997" s="5">
        <f>BA997 / 1000000</f>
        <v>71.544675999999995</v>
      </c>
      <c r="BS997" s="5">
        <f>BC997 / 1000000</f>
        <v>286.16699999999997</v>
      </c>
      <c r="BT997" s="5">
        <f>BD997 / 1000000</f>
        <v>0</v>
      </c>
      <c r="BU997" s="5">
        <f>BF997 / 1000000</f>
        <v>1345.3885029999999</v>
      </c>
      <c r="BV997" s="5">
        <f>BG997 / 1000000</f>
        <v>0</v>
      </c>
    </row>
    <row r="998" spans="1:74" x14ac:dyDescent="0.25">
      <c r="A998">
        <v>16</v>
      </c>
      <c r="B998" t="s">
        <v>60</v>
      </c>
      <c r="C998" t="s">
        <v>61</v>
      </c>
      <c r="D998">
        <v>2022</v>
      </c>
      <c r="E998" t="s">
        <v>62</v>
      </c>
      <c r="F998" t="s">
        <v>63</v>
      </c>
      <c r="G998">
        <v>2</v>
      </c>
      <c r="H998" t="s">
        <v>64</v>
      </c>
      <c r="I998" t="s">
        <v>3816</v>
      </c>
      <c r="J998" t="s">
        <v>1979</v>
      </c>
      <c r="K998" t="s">
        <v>1980</v>
      </c>
      <c r="L998" t="s">
        <v>3861</v>
      </c>
      <c r="M998" t="s">
        <v>1981</v>
      </c>
      <c r="N998" t="s">
        <v>3864</v>
      </c>
      <c r="O998" t="s">
        <v>68</v>
      </c>
      <c r="P998" t="s">
        <v>3869</v>
      </c>
      <c r="Q998" t="s">
        <v>69</v>
      </c>
      <c r="R998" t="s">
        <v>4112</v>
      </c>
      <c r="S998" t="s">
        <v>2009</v>
      </c>
      <c r="T998">
        <v>32</v>
      </c>
      <c r="U998">
        <v>1</v>
      </c>
      <c r="V998" t="s">
        <v>2010</v>
      </c>
      <c r="W998">
        <v>2</v>
      </c>
      <c r="X998" t="s">
        <v>76</v>
      </c>
      <c r="Y998">
        <v>1</v>
      </c>
      <c r="Z998" t="s">
        <v>73</v>
      </c>
      <c r="AA998">
        <v>1</v>
      </c>
      <c r="AB998" s="3">
        <v>1</v>
      </c>
      <c r="AC998" s="3">
        <v>0.92</v>
      </c>
      <c r="AD998" s="3">
        <v>92</v>
      </c>
      <c r="AE998" s="3">
        <v>1</v>
      </c>
      <c r="AF998" s="3">
        <v>1</v>
      </c>
      <c r="AG998" s="3">
        <v>100</v>
      </c>
      <c r="AH998" s="3">
        <v>1</v>
      </c>
      <c r="AI998" s="3">
        <v>0.96</v>
      </c>
      <c r="AJ998" s="3">
        <v>96</v>
      </c>
      <c r="AK998" s="3">
        <v>1</v>
      </c>
      <c r="AL998" s="3">
        <v>0</v>
      </c>
      <c r="AM998" s="3">
        <v>0</v>
      </c>
      <c r="AN998" s="3">
        <v>1</v>
      </c>
      <c r="AO998" s="3">
        <v>0</v>
      </c>
      <c r="AP998" s="3">
        <v>0</v>
      </c>
      <c r="AQ998" s="3" t="s">
        <v>77</v>
      </c>
      <c r="AR998" s="3" t="s">
        <v>77</v>
      </c>
      <c r="AS998" s="3" t="s">
        <v>77</v>
      </c>
      <c r="AT998" s="4">
        <v>1815007419</v>
      </c>
      <c r="AU998" s="4">
        <v>1812893326</v>
      </c>
      <c r="AV998" s="3">
        <v>99.88</v>
      </c>
      <c r="AW998" s="4">
        <v>7957633333</v>
      </c>
      <c r="AX998" s="4">
        <v>7955552727</v>
      </c>
      <c r="AY998" s="3">
        <v>99.97</v>
      </c>
      <c r="AZ998" s="4">
        <v>11667037781</v>
      </c>
      <c r="BA998" s="4">
        <v>11573717628</v>
      </c>
      <c r="BB998" s="3">
        <v>99.2</v>
      </c>
      <c r="BC998" s="4">
        <v>5991492000</v>
      </c>
      <c r="BD998" s="4">
        <v>0</v>
      </c>
      <c r="BE998" s="3">
        <v>0</v>
      </c>
      <c r="BF998" s="4">
        <v>2170055360</v>
      </c>
      <c r="BG998" s="4">
        <v>0</v>
      </c>
      <c r="BH998" s="3">
        <v>0</v>
      </c>
      <c r="BI998" s="4">
        <v>29601225893</v>
      </c>
      <c r="BJ998" s="4">
        <v>21342163681</v>
      </c>
      <c r="BK998" s="3">
        <v>72.099999999999994</v>
      </c>
      <c r="BL998" t="s">
        <v>2011</v>
      </c>
      <c r="BM998" s="5">
        <f>AT998 / 1000000</f>
        <v>1815.007419</v>
      </c>
      <c r="BN998" s="5">
        <f>AU998 / 1000000</f>
        <v>1812.8933259999999</v>
      </c>
      <c r="BO998" s="5">
        <f>AW998 / 1000000</f>
        <v>7957.6333329999998</v>
      </c>
      <c r="BP998" s="5">
        <f>AX998 / 1000000</f>
        <v>7955.5527270000002</v>
      </c>
      <c r="BQ998" s="5">
        <f>AZ998 / 1000000</f>
        <v>11667.037781000001</v>
      </c>
      <c r="BR998" s="5">
        <f>BA998 / 1000000</f>
        <v>11573.717628</v>
      </c>
      <c r="BS998" s="5">
        <f>BC998 / 1000000</f>
        <v>5991.4920000000002</v>
      </c>
      <c r="BT998" s="5">
        <f>BD998 / 1000000</f>
        <v>0</v>
      </c>
      <c r="BU998" s="5">
        <f>BF998 / 1000000</f>
        <v>2170.0553599999998</v>
      </c>
      <c r="BV998" s="5">
        <f>BG998 / 1000000</f>
        <v>0</v>
      </c>
    </row>
    <row r="999" spans="1:74" x14ac:dyDescent="0.25">
      <c r="A999">
        <v>16</v>
      </c>
      <c r="B999" t="s">
        <v>60</v>
      </c>
      <c r="C999" t="s">
        <v>61</v>
      </c>
      <c r="D999">
        <v>2022</v>
      </c>
      <c r="E999" t="s">
        <v>62</v>
      </c>
      <c r="F999" t="s">
        <v>63</v>
      </c>
      <c r="G999">
        <v>2</v>
      </c>
      <c r="H999" t="s">
        <v>64</v>
      </c>
      <c r="I999" t="s">
        <v>3816</v>
      </c>
      <c r="J999" t="s">
        <v>1979</v>
      </c>
      <c r="K999" t="s">
        <v>1980</v>
      </c>
      <c r="L999" t="s">
        <v>3861</v>
      </c>
      <c r="M999" t="s">
        <v>1981</v>
      </c>
      <c r="N999" t="s">
        <v>3864</v>
      </c>
      <c r="O999" t="s">
        <v>68</v>
      </c>
      <c r="P999" t="s">
        <v>3869</v>
      </c>
      <c r="Q999" t="s">
        <v>69</v>
      </c>
      <c r="R999" t="s">
        <v>4112</v>
      </c>
      <c r="S999" t="s">
        <v>2009</v>
      </c>
      <c r="T999">
        <v>32</v>
      </c>
      <c r="U999">
        <v>2</v>
      </c>
      <c r="V999" t="s">
        <v>2012</v>
      </c>
      <c r="W999">
        <v>1</v>
      </c>
      <c r="X999" t="s">
        <v>72</v>
      </c>
      <c r="Y999">
        <v>1</v>
      </c>
      <c r="Z999" t="s">
        <v>73</v>
      </c>
      <c r="AA999">
        <v>1</v>
      </c>
      <c r="AB999" s="3">
        <v>0.3</v>
      </c>
      <c r="AC999" s="3">
        <v>0.1</v>
      </c>
      <c r="AD999" s="3">
        <v>33.33</v>
      </c>
      <c r="AE999" s="3">
        <v>0.1</v>
      </c>
      <c r="AF999" s="3">
        <v>0.1</v>
      </c>
      <c r="AG999" s="3">
        <v>100</v>
      </c>
      <c r="AH999" s="3">
        <v>0.6</v>
      </c>
      <c r="AI999" s="3">
        <v>0.08</v>
      </c>
      <c r="AJ999" s="3">
        <v>13.33</v>
      </c>
      <c r="AK999" s="3">
        <v>0</v>
      </c>
      <c r="AL999" s="3">
        <v>0</v>
      </c>
      <c r="AM999" s="3">
        <v>0</v>
      </c>
      <c r="AN999" s="3">
        <v>0.2</v>
      </c>
      <c r="AO999" s="3">
        <v>0</v>
      </c>
      <c r="AP999" s="3">
        <v>0</v>
      </c>
      <c r="AQ999" s="3">
        <v>1</v>
      </c>
      <c r="AR999" s="3">
        <v>0.28000000000000003</v>
      </c>
      <c r="AS999" s="3">
        <v>28</v>
      </c>
      <c r="AT999" s="4">
        <v>700000000</v>
      </c>
      <c r="AU999" s="4">
        <v>700000000</v>
      </c>
      <c r="AV999" s="3">
        <v>100</v>
      </c>
      <c r="AW999" s="4">
        <v>61366667</v>
      </c>
      <c r="AX999" s="4">
        <v>61366667</v>
      </c>
      <c r="AY999" s="3">
        <v>100</v>
      </c>
      <c r="AZ999" s="4">
        <v>77098219</v>
      </c>
      <c r="BA999" s="4">
        <v>76000000</v>
      </c>
      <c r="BB999" s="3">
        <v>98.57</v>
      </c>
      <c r="BC999" s="4">
        <v>0</v>
      </c>
      <c r="BD999" s="4">
        <v>0</v>
      </c>
      <c r="BE999" s="3">
        <v>0</v>
      </c>
      <c r="BF999" s="4">
        <v>414944640</v>
      </c>
      <c r="BG999" s="4">
        <v>0</v>
      </c>
      <c r="BH999" s="3">
        <v>0</v>
      </c>
      <c r="BI999" s="4">
        <v>1253409526</v>
      </c>
      <c r="BJ999" s="4">
        <v>837366667</v>
      </c>
      <c r="BK999" s="3">
        <v>66.81</v>
      </c>
      <c r="BL999" t="s">
        <v>2013</v>
      </c>
      <c r="BM999" s="5">
        <f>AT999 / 1000000</f>
        <v>700</v>
      </c>
      <c r="BN999" s="5">
        <f>AU999 / 1000000</f>
        <v>700</v>
      </c>
      <c r="BO999" s="5">
        <f>AW999 / 1000000</f>
        <v>61.366667</v>
      </c>
      <c r="BP999" s="5">
        <f>AX999 / 1000000</f>
        <v>61.366667</v>
      </c>
      <c r="BQ999" s="5">
        <f>AZ999 / 1000000</f>
        <v>77.098219</v>
      </c>
      <c r="BR999" s="5">
        <f>BA999 / 1000000</f>
        <v>76</v>
      </c>
      <c r="BS999" s="5">
        <f>BC999 / 1000000</f>
        <v>0</v>
      </c>
      <c r="BT999" s="5">
        <f>BD999 / 1000000</f>
        <v>0</v>
      </c>
      <c r="BU999" s="5">
        <f>BF999 / 1000000</f>
        <v>414.94463999999999</v>
      </c>
      <c r="BV999" s="5">
        <f>BG999 / 1000000</f>
        <v>0</v>
      </c>
    </row>
    <row r="1000" spans="1:74" x14ac:dyDescent="0.25">
      <c r="A1000">
        <v>16</v>
      </c>
      <c r="B1000" t="s">
        <v>60</v>
      </c>
      <c r="C1000" t="s">
        <v>61</v>
      </c>
      <c r="D1000">
        <v>2022</v>
      </c>
      <c r="E1000" t="s">
        <v>62</v>
      </c>
      <c r="F1000" t="s">
        <v>63</v>
      </c>
      <c r="G1000">
        <v>2</v>
      </c>
      <c r="H1000" t="s">
        <v>64</v>
      </c>
      <c r="I1000" t="s">
        <v>3817</v>
      </c>
      <c r="J1000" t="s">
        <v>2014</v>
      </c>
      <c r="K1000" t="s">
        <v>2015</v>
      </c>
      <c r="L1000" t="s">
        <v>3862</v>
      </c>
      <c r="M1000" t="s">
        <v>2016</v>
      </c>
      <c r="N1000" t="s">
        <v>3864</v>
      </c>
      <c r="O1000" t="s">
        <v>68</v>
      </c>
      <c r="P1000" t="s">
        <v>3871</v>
      </c>
      <c r="Q1000" t="s">
        <v>148</v>
      </c>
      <c r="R1000" t="s">
        <v>4113</v>
      </c>
      <c r="S1000" t="s">
        <v>2017</v>
      </c>
      <c r="T1000">
        <v>14</v>
      </c>
      <c r="U1000">
        <v>1</v>
      </c>
      <c r="V1000" t="s">
        <v>2018</v>
      </c>
      <c r="W1000">
        <v>2</v>
      </c>
      <c r="X1000" t="s">
        <v>76</v>
      </c>
      <c r="Y1000">
        <v>1</v>
      </c>
      <c r="Z1000" t="s">
        <v>73</v>
      </c>
      <c r="AA1000">
        <v>1</v>
      </c>
      <c r="AB1000" s="3">
        <v>0</v>
      </c>
      <c r="AC1000" s="3">
        <v>0</v>
      </c>
      <c r="AD1000" s="3">
        <v>0</v>
      </c>
      <c r="AE1000" s="3">
        <v>30</v>
      </c>
      <c r="AF1000" s="3">
        <v>36.729999999999997</v>
      </c>
      <c r="AG1000" s="3">
        <v>122.43</v>
      </c>
      <c r="AH1000" s="3">
        <v>30</v>
      </c>
      <c r="AI1000" s="3">
        <v>49.3</v>
      </c>
      <c r="AJ1000" s="3">
        <v>164.33</v>
      </c>
      <c r="AK1000" s="3">
        <v>30</v>
      </c>
      <c r="AL1000" s="3">
        <v>0</v>
      </c>
      <c r="AM1000" s="3">
        <v>0</v>
      </c>
      <c r="AN1000" s="3">
        <v>30</v>
      </c>
      <c r="AO1000" s="3">
        <v>0</v>
      </c>
      <c r="AP1000" s="3">
        <v>0</v>
      </c>
      <c r="AQ1000" s="3" t="s">
        <v>77</v>
      </c>
      <c r="AR1000" s="3" t="s">
        <v>77</v>
      </c>
      <c r="AS1000" s="3" t="s">
        <v>77</v>
      </c>
      <c r="AT1000" s="4">
        <v>0</v>
      </c>
      <c r="AU1000" s="4">
        <v>0</v>
      </c>
      <c r="AV1000" s="3">
        <v>0</v>
      </c>
      <c r="AW1000" s="4">
        <v>69392579</v>
      </c>
      <c r="AX1000" s="4">
        <v>69392579</v>
      </c>
      <c r="AY1000" s="3">
        <v>100</v>
      </c>
      <c r="AZ1000" s="4">
        <v>72696987</v>
      </c>
      <c r="BA1000" s="4">
        <v>72696987</v>
      </c>
      <c r="BB1000" s="3">
        <v>100</v>
      </c>
      <c r="BC1000" s="4">
        <v>80000000</v>
      </c>
      <c r="BD1000" s="4">
        <v>0</v>
      </c>
      <c r="BE1000" s="3">
        <v>0</v>
      </c>
      <c r="BF1000" s="4">
        <v>50000000</v>
      </c>
      <c r="BG1000" s="4">
        <v>0</v>
      </c>
      <c r="BH1000" s="3">
        <v>0</v>
      </c>
      <c r="BI1000" s="4">
        <v>272089566</v>
      </c>
      <c r="BJ1000" s="4">
        <v>142089566</v>
      </c>
      <c r="BK1000" s="3">
        <v>52.22</v>
      </c>
      <c r="BL1000" t="s">
        <v>2019</v>
      </c>
      <c r="BM1000" s="5">
        <f>AT1000 / 1000000</f>
        <v>0</v>
      </c>
      <c r="BN1000" s="5">
        <f>AU1000 / 1000000</f>
        <v>0</v>
      </c>
      <c r="BO1000" s="5">
        <f>AW1000 / 1000000</f>
        <v>69.392578999999998</v>
      </c>
      <c r="BP1000" s="5">
        <f>AX1000 / 1000000</f>
        <v>69.392578999999998</v>
      </c>
      <c r="BQ1000" s="5">
        <f>AZ1000 / 1000000</f>
        <v>72.696986999999993</v>
      </c>
      <c r="BR1000" s="5">
        <f>BA1000 / 1000000</f>
        <v>72.696986999999993</v>
      </c>
      <c r="BS1000" s="5">
        <f>BC1000 / 1000000</f>
        <v>80</v>
      </c>
      <c r="BT1000" s="5">
        <f>BD1000 / 1000000</f>
        <v>0</v>
      </c>
      <c r="BU1000" s="5">
        <f>BF1000 / 1000000</f>
        <v>50</v>
      </c>
      <c r="BV1000" s="5">
        <f>BG1000 / 1000000</f>
        <v>0</v>
      </c>
    </row>
    <row r="1001" spans="1:74" x14ac:dyDescent="0.25">
      <c r="A1001">
        <v>16</v>
      </c>
      <c r="B1001" t="s">
        <v>60</v>
      </c>
      <c r="C1001" t="s">
        <v>61</v>
      </c>
      <c r="D1001">
        <v>2022</v>
      </c>
      <c r="E1001" t="s">
        <v>62</v>
      </c>
      <c r="F1001" t="s">
        <v>63</v>
      </c>
      <c r="G1001">
        <v>2</v>
      </c>
      <c r="H1001" t="s">
        <v>64</v>
      </c>
      <c r="I1001" t="s">
        <v>3817</v>
      </c>
      <c r="J1001" t="s">
        <v>2014</v>
      </c>
      <c r="K1001" t="s">
        <v>2015</v>
      </c>
      <c r="L1001" t="s">
        <v>3862</v>
      </c>
      <c r="M1001" t="s">
        <v>2016</v>
      </c>
      <c r="N1001" t="s">
        <v>3864</v>
      </c>
      <c r="O1001" t="s">
        <v>68</v>
      </c>
      <c r="P1001" t="s">
        <v>3871</v>
      </c>
      <c r="Q1001" t="s">
        <v>148</v>
      </c>
      <c r="R1001" t="s">
        <v>4113</v>
      </c>
      <c r="S1001" t="s">
        <v>2017</v>
      </c>
      <c r="T1001">
        <v>14</v>
      </c>
      <c r="U1001">
        <v>2</v>
      </c>
      <c r="V1001" t="s">
        <v>2020</v>
      </c>
      <c r="W1001">
        <v>2</v>
      </c>
      <c r="X1001" t="s">
        <v>76</v>
      </c>
      <c r="Y1001">
        <v>1</v>
      </c>
      <c r="Z1001" t="s">
        <v>73</v>
      </c>
      <c r="AA1001">
        <v>1</v>
      </c>
      <c r="AB1001" s="3">
        <v>0</v>
      </c>
      <c r="AC1001" s="3">
        <v>0</v>
      </c>
      <c r="AD1001" s="3">
        <v>0</v>
      </c>
      <c r="AE1001" s="3">
        <v>100</v>
      </c>
      <c r="AF1001" s="3">
        <v>100</v>
      </c>
      <c r="AG1001" s="3">
        <v>100</v>
      </c>
      <c r="AH1001" s="3">
        <v>100</v>
      </c>
      <c r="AI1001" s="3">
        <v>100</v>
      </c>
      <c r="AJ1001" s="3">
        <v>100</v>
      </c>
      <c r="AK1001" s="3">
        <v>100</v>
      </c>
      <c r="AL1001" s="3">
        <v>0</v>
      </c>
      <c r="AM1001" s="3">
        <v>0</v>
      </c>
      <c r="AN1001" s="3">
        <v>100</v>
      </c>
      <c r="AO1001" s="3">
        <v>0</v>
      </c>
      <c r="AP1001" s="3">
        <v>0</v>
      </c>
      <c r="AQ1001" s="3" t="s">
        <v>77</v>
      </c>
      <c r="AR1001" s="3" t="s">
        <v>77</v>
      </c>
      <c r="AS1001" s="3" t="s">
        <v>77</v>
      </c>
      <c r="AT1001" s="4">
        <v>0</v>
      </c>
      <c r="AU1001" s="4">
        <v>0</v>
      </c>
      <c r="AV1001" s="3">
        <v>0</v>
      </c>
      <c r="AW1001" s="4">
        <v>130607421</v>
      </c>
      <c r="AX1001" s="4">
        <v>130218172</v>
      </c>
      <c r="AY1001" s="3">
        <v>99.7</v>
      </c>
      <c r="AZ1001" s="4">
        <v>162303013</v>
      </c>
      <c r="BA1001" s="4">
        <v>161548860</v>
      </c>
      <c r="BB1001" s="3">
        <v>99.54</v>
      </c>
      <c r="BC1001" s="4">
        <v>80000000</v>
      </c>
      <c r="BD1001" s="4">
        <v>0</v>
      </c>
      <c r="BE1001" s="3">
        <v>0</v>
      </c>
      <c r="BF1001" s="4">
        <v>50000000</v>
      </c>
      <c r="BG1001" s="4">
        <v>0</v>
      </c>
      <c r="BH1001" s="3">
        <v>0</v>
      </c>
      <c r="BI1001" s="4">
        <v>422910434</v>
      </c>
      <c r="BJ1001" s="4">
        <v>291767032</v>
      </c>
      <c r="BK1001" s="3">
        <v>68.989999999999995</v>
      </c>
      <c r="BM1001" s="5">
        <f>AT1001 / 1000000</f>
        <v>0</v>
      </c>
      <c r="BN1001" s="5">
        <f>AU1001 / 1000000</f>
        <v>0</v>
      </c>
      <c r="BO1001" s="5">
        <f>AW1001 / 1000000</f>
        <v>130.60742099999999</v>
      </c>
      <c r="BP1001" s="5">
        <f>AX1001 / 1000000</f>
        <v>130.21817200000001</v>
      </c>
      <c r="BQ1001" s="5">
        <f>AZ1001 / 1000000</f>
        <v>162.30301299999999</v>
      </c>
      <c r="BR1001" s="5">
        <f>BA1001 / 1000000</f>
        <v>161.54885999999999</v>
      </c>
      <c r="BS1001" s="5">
        <f>BC1001 / 1000000</f>
        <v>80</v>
      </c>
      <c r="BT1001" s="5">
        <f>BD1001 / 1000000</f>
        <v>0</v>
      </c>
      <c r="BU1001" s="5">
        <f>BF1001 / 1000000</f>
        <v>50</v>
      </c>
      <c r="BV1001" s="5">
        <f>BG1001 / 1000000</f>
        <v>0</v>
      </c>
    </row>
    <row r="1002" spans="1:74" x14ac:dyDescent="0.25">
      <c r="A1002">
        <v>16</v>
      </c>
      <c r="B1002" t="s">
        <v>60</v>
      </c>
      <c r="C1002" t="s">
        <v>61</v>
      </c>
      <c r="D1002">
        <v>2022</v>
      </c>
      <c r="E1002" t="s">
        <v>62</v>
      </c>
      <c r="F1002" t="s">
        <v>63</v>
      </c>
      <c r="G1002">
        <v>2</v>
      </c>
      <c r="H1002" t="s">
        <v>64</v>
      </c>
      <c r="I1002" t="s">
        <v>3817</v>
      </c>
      <c r="J1002" t="s">
        <v>2014</v>
      </c>
      <c r="K1002" t="s">
        <v>2015</v>
      </c>
      <c r="L1002" t="s">
        <v>3862</v>
      </c>
      <c r="M1002" t="s">
        <v>2016</v>
      </c>
      <c r="N1002" t="s">
        <v>3864</v>
      </c>
      <c r="O1002" t="s">
        <v>68</v>
      </c>
      <c r="P1002" t="s">
        <v>3872</v>
      </c>
      <c r="Q1002" t="s">
        <v>153</v>
      </c>
      <c r="R1002" t="s">
        <v>4114</v>
      </c>
      <c r="S1002" t="s">
        <v>2021</v>
      </c>
      <c r="T1002">
        <v>22</v>
      </c>
      <c r="U1002">
        <v>1</v>
      </c>
      <c r="V1002" t="s">
        <v>2022</v>
      </c>
      <c r="W1002">
        <v>2</v>
      </c>
      <c r="X1002" t="s">
        <v>76</v>
      </c>
      <c r="Y1002">
        <v>1</v>
      </c>
      <c r="Z1002" t="s">
        <v>73</v>
      </c>
      <c r="AA1002">
        <v>1</v>
      </c>
      <c r="AB1002" s="3">
        <v>100</v>
      </c>
      <c r="AC1002" s="3">
        <v>99</v>
      </c>
      <c r="AD1002" s="3">
        <v>99</v>
      </c>
      <c r="AE1002" s="3">
        <v>100</v>
      </c>
      <c r="AF1002" s="3">
        <v>100</v>
      </c>
      <c r="AG1002" s="3">
        <v>100</v>
      </c>
      <c r="AH1002" s="3">
        <v>100</v>
      </c>
      <c r="AI1002" s="3">
        <v>100</v>
      </c>
      <c r="AJ1002" s="3">
        <v>100</v>
      </c>
      <c r="AK1002" s="3">
        <v>100</v>
      </c>
      <c r="AL1002" s="3">
        <v>0</v>
      </c>
      <c r="AM1002" s="3">
        <v>0</v>
      </c>
      <c r="AN1002" s="3">
        <v>100</v>
      </c>
      <c r="AO1002" s="3">
        <v>0</v>
      </c>
      <c r="AP1002" s="3">
        <v>0</v>
      </c>
      <c r="AQ1002" s="3" t="s">
        <v>77</v>
      </c>
      <c r="AR1002" s="3" t="s">
        <v>77</v>
      </c>
      <c r="AS1002" s="3" t="s">
        <v>77</v>
      </c>
      <c r="AT1002" s="4">
        <v>250000000</v>
      </c>
      <c r="AU1002" s="4">
        <v>249441444</v>
      </c>
      <c r="AV1002" s="3">
        <v>99.78</v>
      </c>
      <c r="AW1002" s="4">
        <v>2990000000</v>
      </c>
      <c r="AX1002" s="4">
        <v>2989280310</v>
      </c>
      <c r="AY1002" s="3">
        <v>99.98</v>
      </c>
      <c r="AZ1002" s="4">
        <v>2988510239</v>
      </c>
      <c r="BA1002" s="4">
        <v>2921458016</v>
      </c>
      <c r="BB1002" s="3">
        <v>97.76</v>
      </c>
      <c r="BC1002" s="4">
        <v>1882410000</v>
      </c>
      <c r="BD1002" s="4">
        <v>0</v>
      </c>
      <c r="BE1002" s="3">
        <v>0</v>
      </c>
      <c r="BF1002" s="4">
        <v>1702663775</v>
      </c>
      <c r="BG1002" s="4">
        <v>0</v>
      </c>
      <c r="BH1002" s="3">
        <v>0</v>
      </c>
      <c r="BI1002" s="4">
        <v>9813584014</v>
      </c>
      <c r="BJ1002" s="4">
        <v>6160179770</v>
      </c>
      <c r="BK1002" s="3">
        <v>62.77</v>
      </c>
      <c r="BM1002" s="5">
        <f>AT1002 / 1000000</f>
        <v>250</v>
      </c>
      <c r="BN1002" s="5">
        <f>AU1002 / 1000000</f>
        <v>249.44144399999999</v>
      </c>
      <c r="BO1002" s="5">
        <f>AW1002 / 1000000</f>
        <v>2990</v>
      </c>
      <c r="BP1002" s="5">
        <f>AX1002 / 1000000</f>
        <v>2989.2803100000001</v>
      </c>
      <c r="BQ1002" s="5">
        <f>AZ1002 / 1000000</f>
        <v>2988.5102390000002</v>
      </c>
      <c r="BR1002" s="5">
        <f>BA1002 / 1000000</f>
        <v>2921.458016</v>
      </c>
      <c r="BS1002" s="5">
        <f>BC1002 / 1000000</f>
        <v>1882.41</v>
      </c>
      <c r="BT1002" s="5">
        <f>BD1002 / 1000000</f>
        <v>0</v>
      </c>
      <c r="BU1002" s="5">
        <f>BF1002 / 1000000</f>
        <v>1702.663775</v>
      </c>
      <c r="BV1002" s="5">
        <f>BG1002 / 1000000</f>
        <v>0</v>
      </c>
    </row>
    <row r="1003" spans="1:74" x14ac:dyDescent="0.25">
      <c r="A1003">
        <v>16</v>
      </c>
      <c r="B1003" t="s">
        <v>60</v>
      </c>
      <c r="C1003" t="s">
        <v>61</v>
      </c>
      <c r="D1003">
        <v>2022</v>
      </c>
      <c r="E1003" t="s">
        <v>62</v>
      </c>
      <c r="F1003" t="s">
        <v>63</v>
      </c>
      <c r="G1003">
        <v>2</v>
      </c>
      <c r="H1003" t="s">
        <v>64</v>
      </c>
      <c r="I1003" t="s">
        <v>3817</v>
      </c>
      <c r="J1003" t="s">
        <v>2014</v>
      </c>
      <c r="K1003" t="s">
        <v>2015</v>
      </c>
      <c r="L1003" t="s">
        <v>3862</v>
      </c>
      <c r="M1003" t="s">
        <v>2016</v>
      </c>
      <c r="N1003" t="s">
        <v>3864</v>
      </c>
      <c r="O1003" t="s">
        <v>68</v>
      </c>
      <c r="P1003" t="s">
        <v>3872</v>
      </c>
      <c r="Q1003" t="s">
        <v>153</v>
      </c>
      <c r="R1003" t="s">
        <v>4114</v>
      </c>
      <c r="S1003" t="s">
        <v>2021</v>
      </c>
      <c r="T1003">
        <v>22</v>
      </c>
      <c r="U1003">
        <v>2</v>
      </c>
      <c r="V1003" t="s">
        <v>2023</v>
      </c>
      <c r="W1003">
        <v>2</v>
      </c>
      <c r="X1003" t="s">
        <v>76</v>
      </c>
      <c r="Y1003">
        <v>1</v>
      </c>
      <c r="Z1003" t="s">
        <v>73</v>
      </c>
      <c r="AA1003">
        <v>1</v>
      </c>
      <c r="AB1003" s="3">
        <v>100</v>
      </c>
      <c r="AC1003" s="3">
        <v>100</v>
      </c>
      <c r="AD1003" s="3">
        <v>100</v>
      </c>
      <c r="AE1003" s="3">
        <v>100</v>
      </c>
      <c r="AF1003" s="3">
        <v>100</v>
      </c>
      <c r="AG1003" s="3">
        <v>100</v>
      </c>
      <c r="AH1003" s="3">
        <v>100</v>
      </c>
      <c r="AI1003" s="3">
        <v>100</v>
      </c>
      <c r="AJ1003" s="3">
        <v>100</v>
      </c>
      <c r="AK1003" s="3">
        <v>100</v>
      </c>
      <c r="AL1003" s="3">
        <v>0</v>
      </c>
      <c r="AM1003" s="3">
        <v>0</v>
      </c>
      <c r="AN1003" s="3">
        <v>100</v>
      </c>
      <c r="AO1003" s="3">
        <v>0</v>
      </c>
      <c r="AP1003" s="3">
        <v>0</v>
      </c>
      <c r="AQ1003" s="3" t="s">
        <v>77</v>
      </c>
      <c r="AR1003" s="3" t="s">
        <v>77</v>
      </c>
      <c r="AS1003" s="3" t="s">
        <v>77</v>
      </c>
      <c r="AT1003" s="4">
        <v>470000000</v>
      </c>
      <c r="AU1003" s="4">
        <v>465475235</v>
      </c>
      <c r="AV1003" s="3">
        <v>99.04</v>
      </c>
      <c r="AW1003" s="4">
        <v>796489021</v>
      </c>
      <c r="AX1003" s="4">
        <v>789264088</v>
      </c>
      <c r="AY1003" s="3">
        <v>99.09</v>
      </c>
      <c r="AZ1003" s="4">
        <v>754108914</v>
      </c>
      <c r="BA1003" s="4">
        <v>753889177</v>
      </c>
      <c r="BB1003" s="3">
        <v>99.97</v>
      </c>
      <c r="BC1003" s="4">
        <v>802421000</v>
      </c>
      <c r="BD1003" s="4">
        <v>0</v>
      </c>
      <c r="BE1003" s="3">
        <v>0</v>
      </c>
      <c r="BF1003" s="4">
        <v>3010385497</v>
      </c>
      <c r="BG1003" s="4">
        <v>0</v>
      </c>
      <c r="BH1003" s="3">
        <v>0</v>
      </c>
      <c r="BI1003" s="4">
        <v>5833404432</v>
      </c>
      <c r="BJ1003" s="4">
        <v>2008628500</v>
      </c>
      <c r="BK1003" s="3">
        <v>34.43</v>
      </c>
      <c r="BM1003" s="5">
        <f>AT1003 / 1000000</f>
        <v>470</v>
      </c>
      <c r="BN1003" s="5">
        <f>AU1003 / 1000000</f>
        <v>465.475235</v>
      </c>
      <c r="BO1003" s="5">
        <f>AW1003 / 1000000</f>
        <v>796.48902099999998</v>
      </c>
      <c r="BP1003" s="5">
        <f>AX1003 / 1000000</f>
        <v>789.26408800000002</v>
      </c>
      <c r="BQ1003" s="5">
        <f>AZ1003 / 1000000</f>
        <v>754.10891400000003</v>
      </c>
      <c r="BR1003" s="5">
        <f>BA1003 / 1000000</f>
        <v>753.88917700000002</v>
      </c>
      <c r="BS1003" s="5">
        <f>BC1003 / 1000000</f>
        <v>802.42100000000005</v>
      </c>
      <c r="BT1003" s="5">
        <f>BD1003 / 1000000</f>
        <v>0</v>
      </c>
      <c r="BU1003" s="5">
        <f>BF1003 / 1000000</f>
        <v>3010.3854970000002</v>
      </c>
      <c r="BV1003" s="5">
        <f>BG1003 / 1000000</f>
        <v>0</v>
      </c>
    </row>
    <row r="1004" spans="1:74" x14ac:dyDescent="0.25">
      <c r="A1004">
        <v>16</v>
      </c>
      <c r="B1004" t="s">
        <v>60</v>
      </c>
      <c r="C1004" t="s">
        <v>61</v>
      </c>
      <c r="D1004">
        <v>2022</v>
      </c>
      <c r="E1004" t="s">
        <v>62</v>
      </c>
      <c r="F1004" t="s">
        <v>63</v>
      </c>
      <c r="G1004">
        <v>2</v>
      </c>
      <c r="H1004" t="s">
        <v>64</v>
      </c>
      <c r="I1004" t="s">
        <v>3817</v>
      </c>
      <c r="J1004" t="s">
        <v>2014</v>
      </c>
      <c r="K1004" t="s">
        <v>2015</v>
      </c>
      <c r="L1004" t="s">
        <v>3862</v>
      </c>
      <c r="M1004" t="s">
        <v>2016</v>
      </c>
      <c r="N1004" t="s">
        <v>3864</v>
      </c>
      <c r="O1004" t="s">
        <v>68</v>
      </c>
      <c r="P1004" t="s">
        <v>3872</v>
      </c>
      <c r="Q1004" t="s">
        <v>153</v>
      </c>
      <c r="R1004" t="s">
        <v>4114</v>
      </c>
      <c r="S1004" t="s">
        <v>2021</v>
      </c>
      <c r="T1004">
        <v>22</v>
      </c>
      <c r="U1004">
        <v>3</v>
      </c>
      <c r="V1004" t="s">
        <v>2024</v>
      </c>
      <c r="W1004">
        <v>1</v>
      </c>
      <c r="X1004" t="s">
        <v>72</v>
      </c>
      <c r="Y1004">
        <v>1</v>
      </c>
      <c r="Z1004" t="s">
        <v>73</v>
      </c>
      <c r="AA1004">
        <v>1</v>
      </c>
      <c r="AB1004" s="3">
        <v>0</v>
      </c>
      <c r="AC1004" s="3">
        <v>0</v>
      </c>
      <c r="AD1004" s="3">
        <v>0</v>
      </c>
      <c r="AE1004" s="3">
        <v>0.7</v>
      </c>
      <c r="AF1004" s="3">
        <v>0.7</v>
      </c>
      <c r="AG1004" s="3">
        <v>100</v>
      </c>
      <c r="AH1004" s="3">
        <v>0.1</v>
      </c>
      <c r="AI1004" s="3">
        <v>0.1</v>
      </c>
      <c r="AJ1004" s="3">
        <v>100</v>
      </c>
      <c r="AK1004" s="3">
        <v>0.1</v>
      </c>
      <c r="AL1004" s="3">
        <v>0</v>
      </c>
      <c r="AM1004" s="3">
        <v>0</v>
      </c>
      <c r="AN1004" s="3">
        <v>0.1</v>
      </c>
      <c r="AO1004" s="3">
        <v>0</v>
      </c>
      <c r="AP1004" s="3">
        <v>0</v>
      </c>
      <c r="AQ1004" s="3">
        <v>1</v>
      </c>
      <c r="AR1004" s="3">
        <v>0.8</v>
      </c>
      <c r="AS1004" s="3">
        <v>80</v>
      </c>
      <c r="AT1004" s="4">
        <v>0</v>
      </c>
      <c r="AU1004" s="4">
        <v>0</v>
      </c>
      <c r="AV1004" s="3">
        <v>0</v>
      </c>
      <c r="AW1004" s="4">
        <v>40000000</v>
      </c>
      <c r="AX1004" s="4">
        <v>39652902</v>
      </c>
      <c r="AY1004" s="3">
        <v>99.13</v>
      </c>
      <c r="AZ1004" s="4">
        <v>10000000</v>
      </c>
      <c r="BA1004" s="4">
        <v>6608817</v>
      </c>
      <c r="BB1004" s="3">
        <v>66.099999999999994</v>
      </c>
      <c r="BC1004" s="4">
        <v>10000000</v>
      </c>
      <c r="BD1004" s="4">
        <v>0</v>
      </c>
      <c r="BE1004" s="3">
        <v>0</v>
      </c>
      <c r="BF1004" s="4">
        <v>5000000</v>
      </c>
      <c r="BG1004" s="4">
        <v>0</v>
      </c>
      <c r="BH1004" s="3">
        <v>0</v>
      </c>
      <c r="BI1004" s="4">
        <v>65000000</v>
      </c>
      <c r="BJ1004" s="4">
        <v>46261719</v>
      </c>
      <c r="BK1004" s="3">
        <v>71.17</v>
      </c>
      <c r="BM1004" s="5">
        <f>AT1004 / 1000000</f>
        <v>0</v>
      </c>
      <c r="BN1004" s="5">
        <f>AU1004 / 1000000</f>
        <v>0</v>
      </c>
      <c r="BO1004" s="5">
        <f>AW1004 / 1000000</f>
        <v>40</v>
      </c>
      <c r="BP1004" s="5">
        <f>AX1004 / 1000000</f>
        <v>39.652901999999997</v>
      </c>
      <c r="BQ1004" s="5">
        <f>AZ1004 / 1000000</f>
        <v>10</v>
      </c>
      <c r="BR1004" s="5">
        <f>BA1004 / 1000000</f>
        <v>6.6088170000000002</v>
      </c>
      <c r="BS1004" s="5">
        <f>BC1004 / 1000000</f>
        <v>10</v>
      </c>
      <c r="BT1004" s="5">
        <f>BD1004 / 1000000</f>
        <v>0</v>
      </c>
      <c r="BU1004" s="5">
        <f>BF1004 / 1000000</f>
        <v>5</v>
      </c>
      <c r="BV1004" s="5">
        <f>BG1004 / 1000000</f>
        <v>0</v>
      </c>
    </row>
    <row r="1005" spans="1:74" x14ac:dyDescent="0.25">
      <c r="A1005">
        <v>16</v>
      </c>
      <c r="B1005" t="s">
        <v>60</v>
      </c>
      <c r="C1005" t="s">
        <v>61</v>
      </c>
      <c r="D1005">
        <v>2022</v>
      </c>
      <c r="E1005" t="s">
        <v>62</v>
      </c>
      <c r="F1005" t="s">
        <v>63</v>
      </c>
      <c r="G1005">
        <v>2</v>
      </c>
      <c r="H1005" t="s">
        <v>64</v>
      </c>
      <c r="I1005" t="s">
        <v>3817</v>
      </c>
      <c r="J1005" t="s">
        <v>2014</v>
      </c>
      <c r="K1005" t="s">
        <v>2015</v>
      </c>
      <c r="L1005" t="s">
        <v>3862</v>
      </c>
      <c r="M1005" t="s">
        <v>2016</v>
      </c>
      <c r="N1005" t="s">
        <v>3864</v>
      </c>
      <c r="O1005" t="s">
        <v>68</v>
      </c>
      <c r="P1005" t="s">
        <v>3872</v>
      </c>
      <c r="Q1005" t="s">
        <v>153</v>
      </c>
      <c r="R1005" t="s">
        <v>4114</v>
      </c>
      <c r="S1005" t="s">
        <v>2021</v>
      </c>
      <c r="T1005">
        <v>22</v>
      </c>
      <c r="U1005">
        <v>4</v>
      </c>
      <c r="V1005" t="s">
        <v>2025</v>
      </c>
      <c r="W1005">
        <v>2</v>
      </c>
      <c r="X1005" t="s">
        <v>76</v>
      </c>
      <c r="Y1005">
        <v>1</v>
      </c>
      <c r="Z1005" t="s">
        <v>73</v>
      </c>
      <c r="AA1005">
        <v>1</v>
      </c>
      <c r="AB1005" s="3">
        <v>0</v>
      </c>
      <c r="AC1005" s="3">
        <v>0</v>
      </c>
      <c r="AD1005" s="3">
        <v>0</v>
      </c>
      <c r="AE1005" s="3">
        <v>100</v>
      </c>
      <c r="AF1005" s="3">
        <v>100</v>
      </c>
      <c r="AG1005" s="3">
        <v>100</v>
      </c>
      <c r="AH1005" s="3">
        <v>100</v>
      </c>
      <c r="AI1005" s="3">
        <v>100</v>
      </c>
      <c r="AJ1005" s="3">
        <v>100</v>
      </c>
      <c r="AK1005" s="3">
        <v>100</v>
      </c>
      <c r="AL1005" s="3">
        <v>0</v>
      </c>
      <c r="AM1005" s="3">
        <v>0</v>
      </c>
      <c r="AN1005" s="3">
        <v>100</v>
      </c>
      <c r="AO1005" s="3">
        <v>0</v>
      </c>
      <c r="AP1005" s="3">
        <v>0</v>
      </c>
      <c r="AQ1005" s="3" t="s">
        <v>77</v>
      </c>
      <c r="AR1005" s="3" t="s">
        <v>77</v>
      </c>
      <c r="AS1005" s="3" t="s">
        <v>77</v>
      </c>
      <c r="AT1005" s="4">
        <v>0</v>
      </c>
      <c r="AU1005" s="4">
        <v>0</v>
      </c>
      <c r="AV1005" s="3">
        <v>0</v>
      </c>
      <c r="AW1005" s="4">
        <v>94658000</v>
      </c>
      <c r="AX1005" s="4">
        <v>92817163</v>
      </c>
      <c r="AY1005" s="3">
        <v>98.06</v>
      </c>
      <c r="AZ1005" s="4">
        <v>100610847</v>
      </c>
      <c r="BA1005" s="4">
        <v>100454018</v>
      </c>
      <c r="BB1005" s="3">
        <v>99.84</v>
      </c>
      <c r="BC1005" s="4">
        <v>105169000</v>
      </c>
      <c r="BD1005" s="4">
        <v>0</v>
      </c>
      <c r="BE1005" s="3">
        <v>0</v>
      </c>
      <c r="BF1005" s="4">
        <v>5000000</v>
      </c>
      <c r="BG1005" s="4">
        <v>0</v>
      </c>
      <c r="BH1005" s="3">
        <v>0</v>
      </c>
      <c r="BI1005" s="4">
        <v>305437847</v>
      </c>
      <c r="BJ1005" s="4">
        <v>193271181</v>
      </c>
      <c r="BK1005" s="3">
        <v>63.28</v>
      </c>
      <c r="BM1005" s="5">
        <f>AT1005 / 1000000</f>
        <v>0</v>
      </c>
      <c r="BN1005" s="5">
        <f>AU1005 / 1000000</f>
        <v>0</v>
      </c>
      <c r="BO1005" s="5">
        <f>AW1005 / 1000000</f>
        <v>94.658000000000001</v>
      </c>
      <c r="BP1005" s="5">
        <f>AX1005 / 1000000</f>
        <v>92.817162999999994</v>
      </c>
      <c r="BQ1005" s="5">
        <f>AZ1005 / 1000000</f>
        <v>100.61084700000001</v>
      </c>
      <c r="BR1005" s="5">
        <f>BA1005 / 1000000</f>
        <v>100.454018</v>
      </c>
      <c r="BS1005" s="5">
        <f>BC1005 / 1000000</f>
        <v>105.169</v>
      </c>
      <c r="BT1005" s="5">
        <f>BD1005 / 1000000</f>
        <v>0</v>
      </c>
      <c r="BU1005" s="5">
        <f>BF1005 / 1000000</f>
        <v>5</v>
      </c>
      <c r="BV1005" s="5">
        <f>BG1005 / 1000000</f>
        <v>0</v>
      </c>
    </row>
    <row r="1006" spans="1:74" x14ac:dyDescent="0.25">
      <c r="A1006">
        <v>16</v>
      </c>
      <c r="B1006" t="s">
        <v>60</v>
      </c>
      <c r="C1006" t="s">
        <v>61</v>
      </c>
      <c r="D1006">
        <v>2022</v>
      </c>
      <c r="E1006" t="s">
        <v>62</v>
      </c>
      <c r="F1006" t="s">
        <v>63</v>
      </c>
      <c r="G1006">
        <v>2</v>
      </c>
      <c r="H1006" t="s">
        <v>64</v>
      </c>
      <c r="I1006" t="s">
        <v>3817</v>
      </c>
      <c r="J1006" t="s">
        <v>2014</v>
      </c>
      <c r="K1006" t="s">
        <v>2015</v>
      </c>
      <c r="L1006" t="s">
        <v>3862</v>
      </c>
      <c r="M1006" t="s">
        <v>2016</v>
      </c>
      <c r="N1006" t="s">
        <v>3864</v>
      </c>
      <c r="O1006" t="s">
        <v>68</v>
      </c>
      <c r="P1006" t="s">
        <v>3869</v>
      </c>
      <c r="Q1006" t="s">
        <v>69</v>
      </c>
      <c r="R1006" t="s">
        <v>4115</v>
      </c>
      <c r="S1006" t="s">
        <v>2026</v>
      </c>
      <c r="T1006">
        <v>27</v>
      </c>
      <c r="U1006">
        <v>1</v>
      </c>
      <c r="V1006" t="s">
        <v>2027</v>
      </c>
      <c r="W1006">
        <v>2</v>
      </c>
      <c r="X1006" t="s">
        <v>76</v>
      </c>
      <c r="Y1006">
        <v>1</v>
      </c>
      <c r="Z1006" t="s">
        <v>73</v>
      </c>
      <c r="AA1006">
        <v>1</v>
      </c>
      <c r="AB1006" s="3">
        <v>100</v>
      </c>
      <c r="AC1006" s="3">
        <v>100</v>
      </c>
      <c r="AD1006" s="3">
        <v>100</v>
      </c>
      <c r="AE1006" s="3">
        <v>100</v>
      </c>
      <c r="AF1006" s="3">
        <v>100</v>
      </c>
      <c r="AG1006" s="3">
        <v>100</v>
      </c>
      <c r="AH1006" s="3">
        <v>100</v>
      </c>
      <c r="AI1006" s="3">
        <v>100</v>
      </c>
      <c r="AJ1006" s="3">
        <v>100</v>
      </c>
      <c r="AK1006" s="3">
        <v>100</v>
      </c>
      <c r="AL1006" s="3">
        <v>0</v>
      </c>
      <c r="AM1006" s="3">
        <v>0</v>
      </c>
      <c r="AN1006" s="3">
        <v>100</v>
      </c>
      <c r="AO1006" s="3">
        <v>0</v>
      </c>
      <c r="AP1006" s="3">
        <v>0</v>
      </c>
      <c r="AQ1006" s="3" t="s">
        <v>77</v>
      </c>
      <c r="AR1006" s="3" t="s">
        <v>77</v>
      </c>
      <c r="AS1006" s="3" t="s">
        <v>77</v>
      </c>
      <c r="AT1006" s="4">
        <v>301723638</v>
      </c>
      <c r="AU1006" s="4">
        <v>301674005</v>
      </c>
      <c r="AV1006" s="3">
        <v>99.98</v>
      </c>
      <c r="AW1006" s="4">
        <v>767024213</v>
      </c>
      <c r="AX1006" s="4">
        <v>765702461</v>
      </c>
      <c r="AY1006" s="3">
        <v>99.83</v>
      </c>
      <c r="AZ1006" s="4">
        <v>948830719</v>
      </c>
      <c r="BA1006" s="4">
        <v>912799076</v>
      </c>
      <c r="BB1006" s="3">
        <v>96.2</v>
      </c>
      <c r="BC1006" s="4">
        <v>483000000</v>
      </c>
      <c r="BD1006" s="4">
        <v>0</v>
      </c>
      <c r="BE1006" s="3">
        <v>0</v>
      </c>
      <c r="BF1006" s="4">
        <v>390391382</v>
      </c>
      <c r="BG1006" s="4">
        <v>0</v>
      </c>
      <c r="BH1006" s="3">
        <v>0</v>
      </c>
      <c r="BI1006" s="4">
        <v>2890969952</v>
      </c>
      <c r="BJ1006" s="4">
        <v>1980175542</v>
      </c>
      <c r="BK1006" s="3">
        <v>68.5</v>
      </c>
      <c r="BM1006" s="5">
        <f>AT1006 / 1000000</f>
        <v>301.72363799999999</v>
      </c>
      <c r="BN1006" s="5">
        <f>AU1006 / 1000000</f>
        <v>301.67400500000002</v>
      </c>
      <c r="BO1006" s="5">
        <f>AW1006 / 1000000</f>
        <v>767.02421300000003</v>
      </c>
      <c r="BP1006" s="5">
        <f>AX1006 / 1000000</f>
        <v>765.70246099999997</v>
      </c>
      <c r="BQ1006" s="5">
        <f>AZ1006 / 1000000</f>
        <v>948.83071900000004</v>
      </c>
      <c r="BR1006" s="5">
        <f>BA1006 / 1000000</f>
        <v>912.79907600000001</v>
      </c>
      <c r="BS1006" s="5">
        <f>BC1006 / 1000000</f>
        <v>483</v>
      </c>
      <c r="BT1006" s="5">
        <f>BD1006 / 1000000</f>
        <v>0</v>
      </c>
      <c r="BU1006" s="5">
        <f>BF1006 / 1000000</f>
        <v>390.39138200000002</v>
      </c>
      <c r="BV1006" s="5">
        <f>BG1006 / 1000000</f>
        <v>0</v>
      </c>
    </row>
    <row r="1007" spans="1:74" x14ac:dyDescent="0.25">
      <c r="A1007">
        <v>16</v>
      </c>
      <c r="B1007" t="s">
        <v>60</v>
      </c>
      <c r="C1007" t="s">
        <v>61</v>
      </c>
      <c r="D1007">
        <v>2022</v>
      </c>
      <c r="E1007" t="s">
        <v>62</v>
      </c>
      <c r="F1007" t="s">
        <v>63</v>
      </c>
      <c r="G1007">
        <v>2</v>
      </c>
      <c r="H1007" t="s">
        <v>64</v>
      </c>
      <c r="I1007" t="s">
        <v>3817</v>
      </c>
      <c r="J1007" t="s">
        <v>2014</v>
      </c>
      <c r="K1007" t="s">
        <v>2015</v>
      </c>
      <c r="L1007" t="s">
        <v>3862</v>
      </c>
      <c r="M1007" t="s">
        <v>2016</v>
      </c>
      <c r="N1007" t="s">
        <v>3864</v>
      </c>
      <c r="O1007" t="s">
        <v>68</v>
      </c>
      <c r="P1007" t="s">
        <v>3869</v>
      </c>
      <c r="Q1007" t="s">
        <v>69</v>
      </c>
      <c r="R1007" t="s">
        <v>4115</v>
      </c>
      <c r="S1007" t="s">
        <v>2026</v>
      </c>
      <c r="T1007">
        <v>27</v>
      </c>
      <c r="U1007">
        <v>2</v>
      </c>
      <c r="V1007" t="s">
        <v>2028</v>
      </c>
      <c r="W1007">
        <v>2</v>
      </c>
      <c r="X1007" t="s">
        <v>76</v>
      </c>
      <c r="Y1007">
        <v>1</v>
      </c>
      <c r="Z1007" t="s">
        <v>73</v>
      </c>
      <c r="AA1007">
        <v>1</v>
      </c>
      <c r="AB1007" s="3">
        <v>4</v>
      </c>
      <c r="AC1007" s="3">
        <v>4</v>
      </c>
      <c r="AD1007" s="3">
        <v>100</v>
      </c>
      <c r="AE1007" s="3">
        <v>4</v>
      </c>
      <c r="AF1007" s="3">
        <v>4</v>
      </c>
      <c r="AG1007" s="3">
        <v>100</v>
      </c>
      <c r="AH1007" s="3">
        <v>4</v>
      </c>
      <c r="AI1007" s="3">
        <v>4</v>
      </c>
      <c r="AJ1007" s="3">
        <v>100</v>
      </c>
      <c r="AK1007" s="3">
        <v>4</v>
      </c>
      <c r="AL1007" s="3">
        <v>0</v>
      </c>
      <c r="AM1007" s="3">
        <v>0</v>
      </c>
      <c r="AN1007" s="3">
        <v>4</v>
      </c>
      <c r="AO1007" s="3">
        <v>0</v>
      </c>
      <c r="AP1007" s="3">
        <v>0</v>
      </c>
      <c r="AQ1007" s="3" t="s">
        <v>77</v>
      </c>
      <c r="AR1007" s="3" t="s">
        <v>77</v>
      </c>
      <c r="AS1007" s="3" t="s">
        <v>77</v>
      </c>
      <c r="AT1007" s="4">
        <v>125493025</v>
      </c>
      <c r="AU1007" s="4">
        <v>125493025</v>
      </c>
      <c r="AV1007" s="3">
        <v>100</v>
      </c>
      <c r="AW1007" s="4">
        <v>185781189</v>
      </c>
      <c r="AX1007" s="4">
        <v>185781189</v>
      </c>
      <c r="AY1007" s="3">
        <v>100</v>
      </c>
      <c r="AZ1007" s="4">
        <v>216333267</v>
      </c>
      <c r="BA1007" s="4">
        <v>216333267</v>
      </c>
      <c r="BB1007" s="3">
        <v>100</v>
      </c>
      <c r="BC1007" s="4">
        <v>182000000</v>
      </c>
      <c r="BD1007" s="4">
        <v>0</v>
      </c>
      <c r="BE1007" s="3">
        <v>0</v>
      </c>
      <c r="BF1007" s="4">
        <v>392245261</v>
      </c>
      <c r="BG1007" s="4">
        <v>0</v>
      </c>
      <c r="BH1007" s="3">
        <v>0</v>
      </c>
      <c r="BI1007" s="4">
        <v>1101852742</v>
      </c>
      <c r="BJ1007" s="4">
        <v>527607481</v>
      </c>
      <c r="BK1007" s="3">
        <v>47.88</v>
      </c>
      <c r="BM1007" s="5">
        <f>AT1007 / 1000000</f>
        <v>125.493025</v>
      </c>
      <c r="BN1007" s="5">
        <f>AU1007 / 1000000</f>
        <v>125.493025</v>
      </c>
      <c r="BO1007" s="5">
        <f>AW1007 / 1000000</f>
        <v>185.78118900000001</v>
      </c>
      <c r="BP1007" s="5">
        <f>AX1007 / 1000000</f>
        <v>185.78118900000001</v>
      </c>
      <c r="BQ1007" s="5">
        <f>AZ1007 / 1000000</f>
        <v>216.33326700000001</v>
      </c>
      <c r="BR1007" s="5">
        <f>BA1007 / 1000000</f>
        <v>216.33326700000001</v>
      </c>
      <c r="BS1007" s="5">
        <f>BC1007 / 1000000</f>
        <v>182</v>
      </c>
      <c r="BT1007" s="5">
        <f>BD1007 / 1000000</f>
        <v>0</v>
      </c>
      <c r="BU1007" s="5">
        <f>BF1007 / 1000000</f>
        <v>392.24526100000003</v>
      </c>
      <c r="BV1007" s="5">
        <f>BG1007 / 1000000</f>
        <v>0</v>
      </c>
    </row>
    <row r="1008" spans="1:74" x14ac:dyDescent="0.25">
      <c r="A1008">
        <v>16</v>
      </c>
      <c r="B1008" t="s">
        <v>60</v>
      </c>
      <c r="C1008" t="s">
        <v>61</v>
      </c>
      <c r="D1008">
        <v>2022</v>
      </c>
      <c r="E1008" t="s">
        <v>62</v>
      </c>
      <c r="F1008" t="s">
        <v>63</v>
      </c>
      <c r="G1008">
        <v>2</v>
      </c>
      <c r="H1008" t="s">
        <v>64</v>
      </c>
      <c r="I1008" t="s">
        <v>3817</v>
      </c>
      <c r="J1008" t="s">
        <v>2014</v>
      </c>
      <c r="K1008" t="s">
        <v>2015</v>
      </c>
      <c r="L1008" t="s">
        <v>3862</v>
      </c>
      <c r="M1008" t="s">
        <v>2016</v>
      </c>
      <c r="N1008" t="s">
        <v>3864</v>
      </c>
      <c r="O1008" t="s">
        <v>68</v>
      </c>
      <c r="P1008" t="s">
        <v>3869</v>
      </c>
      <c r="Q1008" t="s">
        <v>69</v>
      </c>
      <c r="R1008" t="s">
        <v>4115</v>
      </c>
      <c r="S1008" t="s">
        <v>2026</v>
      </c>
      <c r="T1008">
        <v>27</v>
      </c>
      <c r="U1008">
        <v>3</v>
      </c>
      <c r="V1008" t="s">
        <v>2029</v>
      </c>
      <c r="W1008">
        <v>1</v>
      </c>
      <c r="X1008" t="s">
        <v>72</v>
      </c>
      <c r="Y1008">
        <v>1</v>
      </c>
      <c r="Z1008" t="s">
        <v>73</v>
      </c>
      <c r="AA1008">
        <v>1</v>
      </c>
      <c r="AB1008" s="3">
        <v>1</v>
      </c>
      <c r="AC1008" s="3">
        <v>1</v>
      </c>
      <c r="AD1008" s="3">
        <v>100</v>
      </c>
      <c r="AE1008" s="3">
        <v>3</v>
      </c>
      <c r="AF1008" s="3">
        <v>3</v>
      </c>
      <c r="AG1008" s="3">
        <v>100</v>
      </c>
      <c r="AH1008" s="3">
        <v>3</v>
      </c>
      <c r="AI1008" s="3">
        <v>3</v>
      </c>
      <c r="AJ1008" s="3">
        <v>100</v>
      </c>
      <c r="AK1008" s="3">
        <v>2</v>
      </c>
      <c r="AL1008" s="3">
        <v>0</v>
      </c>
      <c r="AM1008" s="3">
        <v>0</v>
      </c>
      <c r="AN1008" s="3">
        <v>1</v>
      </c>
      <c r="AO1008" s="3">
        <v>0</v>
      </c>
      <c r="AP1008" s="3">
        <v>0</v>
      </c>
      <c r="AQ1008" s="3">
        <v>10</v>
      </c>
      <c r="AR1008" s="3">
        <v>7</v>
      </c>
      <c r="AS1008" s="3">
        <v>70</v>
      </c>
      <c r="AT1008" s="4">
        <v>25098605</v>
      </c>
      <c r="AU1008" s="4">
        <v>25098605</v>
      </c>
      <c r="AV1008" s="3">
        <v>100</v>
      </c>
      <c r="AW1008" s="4">
        <v>234245847</v>
      </c>
      <c r="AX1008" s="4">
        <v>234245847</v>
      </c>
      <c r="AY1008" s="3">
        <v>100</v>
      </c>
      <c r="AZ1008" s="4">
        <v>276836014</v>
      </c>
      <c r="BA1008" s="4">
        <v>276836014</v>
      </c>
      <c r="BB1008" s="3">
        <v>100</v>
      </c>
      <c r="BC1008" s="4">
        <v>235000000</v>
      </c>
      <c r="BD1008" s="4">
        <v>0</v>
      </c>
      <c r="BE1008" s="3">
        <v>0</v>
      </c>
      <c r="BF1008" s="4">
        <v>170073707</v>
      </c>
      <c r="BG1008" s="4">
        <v>0</v>
      </c>
      <c r="BH1008" s="3">
        <v>0</v>
      </c>
      <c r="BI1008" s="4">
        <v>941254173</v>
      </c>
      <c r="BJ1008" s="4">
        <v>536180466</v>
      </c>
      <c r="BK1008" s="3">
        <v>56.96</v>
      </c>
      <c r="BM1008" s="5">
        <f>AT1008 / 1000000</f>
        <v>25.098604999999999</v>
      </c>
      <c r="BN1008" s="5">
        <f>AU1008 / 1000000</f>
        <v>25.098604999999999</v>
      </c>
      <c r="BO1008" s="5">
        <f>AW1008 / 1000000</f>
        <v>234.245847</v>
      </c>
      <c r="BP1008" s="5">
        <f>AX1008 / 1000000</f>
        <v>234.245847</v>
      </c>
      <c r="BQ1008" s="5">
        <f>AZ1008 / 1000000</f>
        <v>276.83601399999998</v>
      </c>
      <c r="BR1008" s="5">
        <f>BA1008 / 1000000</f>
        <v>276.83601399999998</v>
      </c>
      <c r="BS1008" s="5">
        <f>BC1008 / 1000000</f>
        <v>235</v>
      </c>
      <c r="BT1008" s="5">
        <f>BD1008 / 1000000</f>
        <v>0</v>
      </c>
      <c r="BU1008" s="5">
        <f>BF1008 / 1000000</f>
        <v>170.07370700000001</v>
      </c>
      <c r="BV1008" s="5">
        <f>BG1008 / 1000000</f>
        <v>0</v>
      </c>
    </row>
    <row r="1009" spans="1:74" x14ac:dyDescent="0.25">
      <c r="A1009">
        <v>16</v>
      </c>
      <c r="B1009" t="s">
        <v>60</v>
      </c>
      <c r="C1009" t="s">
        <v>61</v>
      </c>
      <c r="D1009">
        <v>2022</v>
      </c>
      <c r="E1009" t="s">
        <v>62</v>
      </c>
      <c r="F1009" t="s">
        <v>63</v>
      </c>
      <c r="G1009">
        <v>2</v>
      </c>
      <c r="H1009" t="s">
        <v>64</v>
      </c>
      <c r="I1009" t="s">
        <v>3817</v>
      </c>
      <c r="J1009" t="s">
        <v>2014</v>
      </c>
      <c r="K1009" t="s">
        <v>2015</v>
      </c>
      <c r="L1009" t="s">
        <v>3862</v>
      </c>
      <c r="M1009" t="s">
        <v>2016</v>
      </c>
      <c r="N1009" t="s">
        <v>3864</v>
      </c>
      <c r="O1009" t="s">
        <v>68</v>
      </c>
      <c r="P1009" t="s">
        <v>3869</v>
      </c>
      <c r="Q1009" t="s">
        <v>69</v>
      </c>
      <c r="R1009" t="s">
        <v>4115</v>
      </c>
      <c r="S1009" t="s">
        <v>2026</v>
      </c>
      <c r="T1009">
        <v>27</v>
      </c>
      <c r="U1009">
        <v>4</v>
      </c>
      <c r="V1009" t="s">
        <v>2030</v>
      </c>
      <c r="W1009">
        <v>1</v>
      </c>
      <c r="X1009" t="s">
        <v>72</v>
      </c>
      <c r="Y1009">
        <v>1</v>
      </c>
      <c r="Z1009" t="s">
        <v>73</v>
      </c>
      <c r="AA1009">
        <v>1</v>
      </c>
      <c r="AB1009" s="3">
        <v>65</v>
      </c>
      <c r="AC1009" s="3">
        <v>42</v>
      </c>
      <c r="AD1009" s="3">
        <v>64.62</v>
      </c>
      <c r="AE1009" s="3">
        <v>33</v>
      </c>
      <c r="AF1009" s="3">
        <v>39</v>
      </c>
      <c r="AG1009" s="3">
        <v>118.18</v>
      </c>
      <c r="AH1009" s="3">
        <v>0</v>
      </c>
      <c r="AI1009" s="3">
        <v>0</v>
      </c>
      <c r="AJ1009" s="3">
        <v>0</v>
      </c>
      <c r="AK1009" s="3">
        <v>0</v>
      </c>
      <c r="AL1009" s="3">
        <v>0</v>
      </c>
      <c r="AM1009" s="3">
        <v>0</v>
      </c>
      <c r="AN1009" s="3">
        <v>19</v>
      </c>
      <c r="AO1009" s="3">
        <v>0</v>
      </c>
      <c r="AP1009" s="3">
        <v>0</v>
      </c>
      <c r="AQ1009" s="3">
        <v>100</v>
      </c>
      <c r="AR1009" s="3">
        <v>81</v>
      </c>
      <c r="AS1009" s="3">
        <v>81</v>
      </c>
      <c r="AT1009" s="4">
        <v>1396684732</v>
      </c>
      <c r="AU1009" s="4">
        <v>1396684732</v>
      </c>
      <c r="AV1009" s="3">
        <v>100</v>
      </c>
      <c r="AW1009" s="4">
        <v>212948751</v>
      </c>
      <c r="AX1009" s="4">
        <v>212948751</v>
      </c>
      <c r="AY1009" s="3">
        <v>100</v>
      </c>
      <c r="AZ1009" s="4">
        <v>0</v>
      </c>
      <c r="BA1009" s="4">
        <v>0</v>
      </c>
      <c r="BB1009" s="3">
        <v>0</v>
      </c>
      <c r="BC1009" s="4">
        <v>0</v>
      </c>
      <c r="BD1009" s="4">
        <v>0</v>
      </c>
      <c r="BE1009" s="3">
        <v>0</v>
      </c>
      <c r="BF1009" s="4">
        <v>200000000</v>
      </c>
      <c r="BG1009" s="4">
        <v>0</v>
      </c>
      <c r="BH1009" s="3">
        <v>0</v>
      </c>
      <c r="BI1009" s="4">
        <v>1809633483</v>
      </c>
      <c r="BJ1009" s="4">
        <v>1609633483</v>
      </c>
      <c r="BK1009" s="3">
        <v>88.95</v>
      </c>
      <c r="BM1009" s="5">
        <f>AT1009 / 1000000</f>
        <v>1396.6847319999999</v>
      </c>
      <c r="BN1009" s="5">
        <f>AU1009 / 1000000</f>
        <v>1396.6847319999999</v>
      </c>
      <c r="BO1009" s="5">
        <f>AW1009 / 1000000</f>
        <v>212.94875099999999</v>
      </c>
      <c r="BP1009" s="5">
        <f>AX1009 / 1000000</f>
        <v>212.94875099999999</v>
      </c>
      <c r="BQ1009" s="5">
        <f>AZ1009 / 1000000</f>
        <v>0</v>
      </c>
      <c r="BR1009" s="5">
        <f>BA1009 / 1000000</f>
        <v>0</v>
      </c>
      <c r="BS1009" s="5">
        <f>BC1009 / 1000000</f>
        <v>0</v>
      </c>
      <c r="BT1009" s="5">
        <f>BD1009 / 1000000</f>
        <v>0</v>
      </c>
      <c r="BU1009" s="5">
        <f>BF1009 / 1000000</f>
        <v>200</v>
      </c>
      <c r="BV1009" s="5">
        <f>BG1009 / 1000000</f>
        <v>0</v>
      </c>
    </row>
    <row r="1010" spans="1:74" x14ac:dyDescent="0.25">
      <c r="A1010">
        <v>16</v>
      </c>
      <c r="B1010" t="s">
        <v>60</v>
      </c>
      <c r="C1010" t="s">
        <v>61</v>
      </c>
      <c r="D1010">
        <v>2022</v>
      </c>
      <c r="E1010" t="s">
        <v>62</v>
      </c>
      <c r="F1010" t="s">
        <v>63</v>
      </c>
      <c r="G1010">
        <v>2</v>
      </c>
      <c r="H1010" t="s">
        <v>64</v>
      </c>
      <c r="I1010" t="s">
        <v>3817</v>
      </c>
      <c r="J1010" t="s">
        <v>2014</v>
      </c>
      <c r="K1010" t="s">
        <v>2015</v>
      </c>
      <c r="L1010" t="s">
        <v>3862</v>
      </c>
      <c r="M1010" t="s">
        <v>2016</v>
      </c>
      <c r="N1010" t="s">
        <v>3864</v>
      </c>
      <c r="O1010" t="s">
        <v>68</v>
      </c>
      <c r="P1010" t="s">
        <v>3869</v>
      </c>
      <c r="Q1010" t="s">
        <v>69</v>
      </c>
      <c r="R1010" t="s">
        <v>4116</v>
      </c>
      <c r="S1010" t="s">
        <v>2031</v>
      </c>
      <c r="T1010">
        <v>21</v>
      </c>
      <c r="U1010">
        <v>1</v>
      </c>
      <c r="V1010" t="s">
        <v>2032</v>
      </c>
      <c r="W1010">
        <v>2</v>
      </c>
      <c r="X1010" t="s">
        <v>76</v>
      </c>
      <c r="Y1010">
        <v>1</v>
      </c>
      <c r="Z1010" t="s">
        <v>73</v>
      </c>
      <c r="AA1010">
        <v>1</v>
      </c>
      <c r="AB1010" s="3">
        <v>89</v>
      </c>
      <c r="AC1010" s="3">
        <v>95</v>
      </c>
      <c r="AD1010" s="3">
        <v>106.74</v>
      </c>
      <c r="AE1010" s="3">
        <v>89</v>
      </c>
      <c r="AF1010" s="3">
        <v>99</v>
      </c>
      <c r="AG1010" s="3">
        <v>111.24</v>
      </c>
      <c r="AH1010" s="3">
        <v>89</v>
      </c>
      <c r="AI1010" s="3">
        <v>98</v>
      </c>
      <c r="AJ1010" s="3">
        <v>110.11</v>
      </c>
      <c r="AK1010" s="3">
        <v>89</v>
      </c>
      <c r="AL1010" s="3">
        <v>0</v>
      </c>
      <c r="AM1010" s="3">
        <v>0</v>
      </c>
      <c r="AN1010" s="3">
        <v>89</v>
      </c>
      <c r="AO1010" s="3">
        <v>0</v>
      </c>
      <c r="AP1010" s="3">
        <v>0</v>
      </c>
      <c r="AQ1010" s="3" t="s">
        <v>77</v>
      </c>
      <c r="AR1010" s="3" t="s">
        <v>77</v>
      </c>
      <c r="AS1010" s="3" t="s">
        <v>77</v>
      </c>
      <c r="AT1010" s="4">
        <v>593342732</v>
      </c>
      <c r="AU1010" s="4">
        <v>559101312</v>
      </c>
      <c r="AV1010" s="3">
        <v>94.23</v>
      </c>
      <c r="AW1010" s="4">
        <v>1662218893</v>
      </c>
      <c r="AX1010" s="4">
        <v>1662130454</v>
      </c>
      <c r="AY1010" s="3">
        <v>99.99</v>
      </c>
      <c r="AZ1010" s="4">
        <v>2228057186</v>
      </c>
      <c r="BA1010" s="4">
        <v>2226410285</v>
      </c>
      <c r="BB1010" s="3">
        <v>99.93</v>
      </c>
      <c r="BC1010" s="4">
        <v>2632376000</v>
      </c>
      <c r="BD1010" s="4">
        <v>0</v>
      </c>
      <c r="BE1010" s="3">
        <v>0</v>
      </c>
      <c r="BF1010" s="4">
        <v>2200288378</v>
      </c>
      <c r="BG1010" s="4">
        <v>0</v>
      </c>
      <c r="BH1010" s="3">
        <v>0</v>
      </c>
      <c r="BI1010" s="4">
        <v>9316283189</v>
      </c>
      <c r="BJ1010" s="4">
        <v>4447642051</v>
      </c>
      <c r="BK1010" s="3">
        <v>47.74</v>
      </c>
      <c r="BM1010" s="5">
        <f>AT1010 / 1000000</f>
        <v>593.34273199999996</v>
      </c>
      <c r="BN1010" s="5">
        <f>AU1010 / 1000000</f>
        <v>559.10131200000001</v>
      </c>
      <c r="BO1010" s="5">
        <f>AW1010 / 1000000</f>
        <v>1662.218893</v>
      </c>
      <c r="BP1010" s="5">
        <f>AX1010 / 1000000</f>
        <v>1662.1304540000001</v>
      </c>
      <c r="BQ1010" s="5">
        <f>AZ1010 / 1000000</f>
        <v>2228.057186</v>
      </c>
      <c r="BR1010" s="5">
        <f>BA1010 / 1000000</f>
        <v>2226.4102849999999</v>
      </c>
      <c r="BS1010" s="5">
        <f>BC1010 / 1000000</f>
        <v>2632.3760000000002</v>
      </c>
      <c r="BT1010" s="5">
        <f>BD1010 / 1000000</f>
        <v>0</v>
      </c>
      <c r="BU1010" s="5">
        <f>BF1010 / 1000000</f>
        <v>2200.2883780000002</v>
      </c>
      <c r="BV1010" s="5">
        <f>BG1010 / 1000000</f>
        <v>0</v>
      </c>
    </row>
    <row r="1011" spans="1:74" x14ac:dyDescent="0.25">
      <c r="A1011">
        <v>16</v>
      </c>
      <c r="B1011" t="s">
        <v>60</v>
      </c>
      <c r="C1011" t="s">
        <v>61</v>
      </c>
      <c r="D1011">
        <v>2022</v>
      </c>
      <c r="E1011" t="s">
        <v>62</v>
      </c>
      <c r="F1011" t="s">
        <v>63</v>
      </c>
      <c r="G1011">
        <v>2</v>
      </c>
      <c r="H1011" t="s">
        <v>64</v>
      </c>
      <c r="I1011" t="s">
        <v>3817</v>
      </c>
      <c r="J1011" t="s">
        <v>2014</v>
      </c>
      <c r="K1011" t="s">
        <v>2015</v>
      </c>
      <c r="L1011" t="s">
        <v>3862</v>
      </c>
      <c r="M1011" t="s">
        <v>2016</v>
      </c>
      <c r="N1011" t="s">
        <v>3864</v>
      </c>
      <c r="O1011" t="s">
        <v>68</v>
      </c>
      <c r="P1011" t="s">
        <v>3869</v>
      </c>
      <c r="Q1011" t="s">
        <v>69</v>
      </c>
      <c r="R1011" t="s">
        <v>4116</v>
      </c>
      <c r="S1011" t="s">
        <v>2031</v>
      </c>
      <c r="T1011">
        <v>21</v>
      </c>
      <c r="U1011">
        <v>2</v>
      </c>
      <c r="V1011" t="s">
        <v>2033</v>
      </c>
      <c r="W1011">
        <v>1</v>
      </c>
      <c r="X1011" t="s">
        <v>72</v>
      </c>
      <c r="Y1011">
        <v>1</v>
      </c>
      <c r="Z1011" t="s">
        <v>73</v>
      </c>
      <c r="AA1011">
        <v>1</v>
      </c>
      <c r="AB1011" s="3">
        <v>0</v>
      </c>
      <c r="AC1011" s="3">
        <v>0</v>
      </c>
      <c r="AD1011" s="3">
        <v>0</v>
      </c>
      <c r="AE1011" s="3">
        <v>15</v>
      </c>
      <c r="AF1011" s="3">
        <v>15</v>
      </c>
      <c r="AG1011" s="3">
        <v>100</v>
      </c>
      <c r="AH1011" s="3">
        <v>25</v>
      </c>
      <c r="AI1011" s="3">
        <v>25</v>
      </c>
      <c r="AJ1011" s="3">
        <v>100</v>
      </c>
      <c r="AK1011" s="3">
        <v>25</v>
      </c>
      <c r="AL1011" s="3">
        <v>0</v>
      </c>
      <c r="AM1011" s="3">
        <v>0</v>
      </c>
      <c r="AN1011" s="3">
        <v>35</v>
      </c>
      <c r="AO1011" s="3">
        <v>0</v>
      </c>
      <c r="AP1011" s="3">
        <v>0</v>
      </c>
      <c r="AQ1011" s="3">
        <v>100</v>
      </c>
      <c r="AR1011" s="3">
        <v>40</v>
      </c>
      <c r="AS1011" s="3">
        <v>40</v>
      </c>
      <c r="AT1011" s="4">
        <v>0</v>
      </c>
      <c r="AU1011" s="4">
        <v>0</v>
      </c>
      <c r="AV1011" s="3">
        <v>0</v>
      </c>
      <c r="AW1011" s="4">
        <v>73431300</v>
      </c>
      <c r="AX1011" s="4">
        <v>73431300</v>
      </c>
      <c r="AY1011" s="3">
        <v>100</v>
      </c>
      <c r="AZ1011" s="4">
        <v>68046338</v>
      </c>
      <c r="BA1011" s="4">
        <v>68046338</v>
      </c>
      <c r="BB1011" s="3">
        <v>100</v>
      </c>
      <c r="BC1011" s="4">
        <v>41000000</v>
      </c>
      <c r="BD1011" s="4">
        <v>0</v>
      </c>
      <c r="BE1011" s="3">
        <v>0</v>
      </c>
      <c r="BF1011" s="4">
        <v>100000000</v>
      </c>
      <c r="BG1011" s="4">
        <v>0</v>
      </c>
      <c r="BH1011" s="3">
        <v>0</v>
      </c>
      <c r="BI1011" s="4">
        <v>282477638</v>
      </c>
      <c r="BJ1011" s="4">
        <v>141477638</v>
      </c>
      <c r="BK1011" s="3">
        <v>50.08</v>
      </c>
      <c r="BM1011" s="5">
        <f>AT1011 / 1000000</f>
        <v>0</v>
      </c>
      <c r="BN1011" s="5">
        <f>AU1011 / 1000000</f>
        <v>0</v>
      </c>
      <c r="BO1011" s="5">
        <f>AW1011 / 1000000</f>
        <v>73.431299999999993</v>
      </c>
      <c r="BP1011" s="5">
        <f>AX1011 / 1000000</f>
        <v>73.431299999999993</v>
      </c>
      <c r="BQ1011" s="5">
        <f>AZ1011 / 1000000</f>
        <v>68.046338000000006</v>
      </c>
      <c r="BR1011" s="5">
        <f>BA1011 / 1000000</f>
        <v>68.046338000000006</v>
      </c>
      <c r="BS1011" s="5">
        <f>BC1011 / 1000000</f>
        <v>41</v>
      </c>
      <c r="BT1011" s="5">
        <f>BD1011 / 1000000</f>
        <v>0</v>
      </c>
      <c r="BU1011" s="5">
        <f>BF1011 / 1000000</f>
        <v>100</v>
      </c>
      <c r="BV1011" s="5">
        <f>BG1011 / 1000000</f>
        <v>0</v>
      </c>
    </row>
    <row r="1012" spans="1:74" x14ac:dyDescent="0.25">
      <c r="A1012">
        <v>16</v>
      </c>
      <c r="B1012" t="s">
        <v>60</v>
      </c>
      <c r="C1012" t="s">
        <v>61</v>
      </c>
      <c r="D1012">
        <v>2022</v>
      </c>
      <c r="E1012" t="s">
        <v>62</v>
      </c>
      <c r="F1012" t="s">
        <v>63</v>
      </c>
      <c r="G1012">
        <v>2</v>
      </c>
      <c r="H1012" t="s">
        <v>64</v>
      </c>
      <c r="I1012" t="s">
        <v>3817</v>
      </c>
      <c r="J1012" t="s">
        <v>2014</v>
      </c>
      <c r="K1012" t="s">
        <v>2015</v>
      </c>
      <c r="L1012" t="s">
        <v>3862</v>
      </c>
      <c r="M1012" t="s">
        <v>2016</v>
      </c>
      <c r="N1012" t="s">
        <v>3864</v>
      </c>
      <c r="O1012" t="s">
        <v>68</v>
      </c>
      <c r="P1012" t="s">
        <v>3869</v>
      </c>
      <c r="Q1012" t="s">
        <v>69</v>
      </c>
      <c r="R1012" t="s">
        <v>4116</v>
      </c>
      <c r="S1012" t="s">
        <v>2031</v>
      </c>
      <c r="T1012">
        <v>21</v>
      </c>
      <c r="U1012">
        <v>3</v>
      </c>
      <c r="V1012" t="s">
        <v>2034</v>
      </c>
      <c r="W1012">
        <v>1</v>
      </c>
      <c r="X1012" t="s">
        <v>72</v>
      </c>
      <c r="Y1012">
        <v>1</v>
      </c>
      <c r="Z1012" t="s">
        <v>73</v>
      </c>
      <c r="AA1012">
        <v>1</v>
      </c>
      <c r="AB1012" s="3">
        <v>0.2</v>
      </c>
      <c r="AC1012" s="3">
        <v>0.2</v>
      </c>
      <c r="AD1012" s="3">
        <v>100</v>
      </c>
      <c r="AE1012" s="3">
        <v>0.8</v>
      </c>
      <c r="AF1012" s="3">
        <v>0.8</v>
      </c>
      <c r="AG1012" s="3">
        <v>100</v>
      </c>
      <c r="AH1012" s="3">
        <v>0</v>
      </c>
      <c r="AI1012" s="3">
        <v>0</v>
      </c>
      <c r="AJ1012" s="3">
        <v>0</v>
      </c>
      <c r="AK1012" s="3">
        <v>0</v>
      </c>
      <c r="AL1012" s="3">
        <v>0</v>
      </c>
      <c r="AM1012" s="3">
        <v>0</v>
      </c>
      <c r="AN1012" s="3">
        <v>0</v>
      </c>
      <c r="AO1012" s="3">
        <v>0</v>
      </c>
      <c r="AP1012" s="3">
        <v>0</v>
      </c>
      <c r="AQ1012" s="3">
        <v>1</v>
      </c>
      <c r="AR1012" s="3">
        <v>1</v>
      </c>
      <c r="AS1012" s="3">
        <v>100</v>
      </c>
      <c r="AT1012" s="4">
        <v>59041480</v>
      </c>
      <c r="AU1012" s="4">
        <v>59041480</v>
      </c>
      <c r="AV1012" s="3">
        <v>100</v>
      </c>
      <c r="AW1012" s="4">
        <v>118224393</v>
      </c>
      <c r="AX1012" s="4">
        <v>118224393</v>
      </c>
      <c r="AY1012" s="3">
        <v>100</v>
      </c>
      <c r="AZ1012" s="4">
        <v>0</v>
      </c>
      <c r="BA1012" s="4">
        <v>0</v>
      </c>
      <c r="BB1012" s="3">
        <v>0</v>
      </c>
      <c r="BC1012" s="4">
        <v>0</v>
      </c>
      <c r="BD1012" s="4">
        <v>0</v>
      </c>
      <c r="BE1012" s="3">
        <v>0</v>
      </c>
      <c r="BF1012" s="4">
        <v>0</v>
      </c>
      <c r="BG1012" s="4">
        <v>0</v>
      </c>
      <c r="BH1012" s="3">
        <v>0</v>
      </c>
      <c r="BI1012" s="4">
        <v>177265873</v>
      </c>
      <c r="BJ1012" s="4">
        <v>177265873</v>
      </c>
      <c r="BK1012" s="3">
        <v>100</v>
      </c>
      <c r="BM1012" s="5">
        <f>AT1012 / 1000000</f>
        <v>59.04148</v>
      </c>
      <c r="BN1012" s="5">
        <f>AU1012 / 1000000</f>
        <v>59.04148</v>
      </c>
      <c r="BO1012" s="5">
        <f>AW1012 / 1000000</f>
        <v>118.22439300000001</v>
      </c>
      <c r="BP1012" s="5">
        <f>AX1012 / 1000000</f>
        <v>118.22439300000001</v>
      </c>
      <c r="BQ1012" s="5">
        <f>AZ1012 / 1000000</f>
        <v>0</v>
      </c>
      <c r="BR1012" s="5">
        <f>BA1012 / 1000000</f>
        <v>0</v>
      </c>
      <c r="BS1012" s="5">
        <f>BC1012 / 1000000</f>
        <v>0</v>
      </c>
      <c r="BT1012" s="5">
        <f>BD1012 / 1000000</f>
        <v>0</v>
      </c>
      <c r="BU1012" s="5">
        <f>BF1012 / 1000000</f>
        <v>0</v>
      </c>
      <c r="BV1012" s="5">
        <f>BG1012 / 1000000</f>
        <v>0</v>
      </c>
    </row>
    <row r="1013" spans="1:74" x14ac:dyDescent="0.25">
      <c r="A1013">
        <v>16</v>
      </c>
      <c r="B1013" t="s">
        <v>60</v>
      </c>
      <c r="C1013" t="s">
        <v>61</v>
      </c>
      <c r="D1013">
        <v>2022</v>
      </c>
      <c r="E1013" t="s">
        <v>62</v>
      </c>
      <c r="F1013" t="s">
        <v>63</v>
      </c>
      <c r="G1013">
        <v>2</v>
      </c>
      <c r="H1013" t="s">
        <v>64</v>
      </c>
      <c r="I1013" t="s">
        <v>3817</v>
      </c>
      <c r="J1013" t="s">
        <v>2014</v>
      </c>
      <c r="K1013" t="s">
        <v>2015</v>
      </c>
      <c r="L1013" t="s">
        <v>3862</v>
      </c>
      <c r="M1013" t="s">
        <v>2016</v>
      </c>
      <c r="N1013" t="s">
        <v>3864</v>
      </c>
      <c r="O1013" t="s">
        <v>68</v>
      </c>
      <c r="P1013" t="s">
        <v>3869</v>
      </c>
      <c r="Q1013" t="s">
        <v>69</v>
      </c>
      <c r="R1013" t="s">
        <v>4116</v>
      </c>
      <c r="S1013" t="s">
        <v>2031</v>
      </c>
      <c r="T1013">
        <v>21</v>
      </c>
      <c r="U1013">
        <v>4</v>
      </c>
      <c r="V1013" t="s">
        <v>2035</v>
      </c>
      <c r="W1013">
        <v>1</v>
      </c>
      <c r="X1013" t="s">
        <v>72</v>
      </c>
      <c r="Y1013">
        <v>1</v>
      </c>
      <c r="Z1013" t="s">
        <v>73</v>
      </c>
      <c r="AA1013">
        <v>1</v>
      </c>
      <c r="AB1013" s="3">
        <v>0</v>
      </c>
      <c r="AC1013" s="3">
        <v>0</v>
      </c>
      <c r="AD1013" s="3">
        <v>0</v>
      </c>
      <c r="AE1013" s="3">
        <v>1000</v>
      </c>
      <c r="AF1013" s="3">
        <v>1002</v>
      </c>
      <c r="AG1013" s="3">
        <v>100.2</v>
      </c>
      <c r="AH1013" s="3">
        <v>1000</v>
      </c>
      <c r="AI1013" s="3">
        <v>1011</v>
      </c>
      <c r="AJ1013" s="3">
        <v>101.1</v>
      </c>
      <c r="AK1013" s="3">
        <v>1000</v>
      </c>
      <c r="AL1013" s="3">
        <v>0</v>
      </c>
      <c r="AM1013" s="3">
        <v>0</v>
      </c>
      <c r="AN1013" s="3">
        <v>998</v>
      </c>
      <c r="AO1013" s="3">
        <v>0</v>
      </c>
      <c r="AP1013" s="3">
        <v>0</v>
      </c>
      <c r="AQ1013" s="3">
        <v>4000</v>
      </c>
      <c r="AR1013" s="3">
        <v>2013</v>
      </c>
      <c r="AS1013" s="3">
        <v>50.33</v>
      </c>
      <c r="AT1013" s="4">
        <v>0</v>
      </c>
      <c r="AU1013" s="4">
        <v>0</v>
      </c>
      <c r="AV1013" s="3">
        <v>0</v>
      </c>
      <c r="AW1013" s="4">
        <v>60000000</v>
      </c>
      <c r="AX1013" s="4">
        <v>60000000</v>
      </c>
      <c r="AY1013" s="3">
        <v>100</v>
      </c>
      <c r="AZ1013" s="4">
        <v>40000000</v>
      </c>
      <c r="BA1013" s="4">
        <v>40000000</v>
      </c>
      <c r="BB1013" s="3">
        <v>100</v>
      </c>
      <c r="BC1013" s="4">
        <v>10000000</v>
      </c>
      <c r="BD1013" s="4">
        <v>0</v>
      </c>
      <c r="BE1013" s="3">
        <v>0</v>
      </c>
      <c r="BF1013" s="4">
        <v>50000000</v>
      </c>
      <c r="BG1013" s="4">
        <v>0</v>
      </c>
      <c r="BH1013" s="3">
        <v>0</v>
      </c>
      <c r="BI1013" s="4">
        <v>160000000</v>
      </c>
      <c r="BJ1013" s="4">
        <v>100000000</v>
      </c>
      <c r="BK1013" s="3">
        <v>62.5</v>
      </c>
      <c r="BM1013" s="5">
        <f>AT1013 / 1000000</f>
        <v>0</v>
      </c>
      <c r="BN1013" s="5">
        <f>AU1013 / 1000000</f>
        <v>0</v>
      </c>
      <c r="BO1013" s="5">
        <f>AW1013 / 1000000</f>
        <v>60</v>
      </c>
      <c r="BP1013" s="5">
        <f>AX1013 / 1000000</f>
        <v>60</v>
      </c>
      <c r="BQ1013" s="5">
        <f>AZ1013 / 1000000</f>
        <v>40</v>
      </c>
      <c r="BR1013" s="5">
        <f>BA1013 / 1000000</f>
        <v>40</v>
      </c>
      <c r="BS1013" s="5">
        <f>BC1013 / 1000000</f>
        <v>10</v>
      </c>
      <c r="BT1013" s="5">
        <f>BD1013 / 1000000</f>
        <v>0</v>
      </c>
      <c r="BU1013" s="5">
        <f>BF1013 / 1000000</f>
        <v>50</v>
      </c>
      <c r="BV1013" s="5">
        <f>BG1013 / 1000000</f>
        <v>0</v>
      </c>
    </row>
    <row r="1014" spans="1:74" x14ac:dyDescent="0.25">
      <c r="A1014">
        <v>16</v>
      </c>
      <c r="B1014" t="s">
        <v>60</v>
      </c>
      <c r="C1014" t="s">
        <v>61</v>
      </c>
      <c r="D1014">
        <v>2022</v>
      </c>
      <c r="E1014" t="s">
        <v>62</v>
      </c>
      <c r="F1014" t="s">
        <v>63</v>
      </c>
      <c r="G1014">
        <v>2</v>
      </c>
      <c r="H1014" t="s">
        <v>64</v>
      </c>
      <c r="I1014" t="s">
        <v>3817</v>
      </c>
      <c r="J1014" t="s">
        <v>2014</v>
      </c>
      <c r="K1014" t="s">
        <v>2015</v>
      </c>
      <c r="L1014" t="s">
        <v>3862</v>
      </c>
      <c r="M1014" t="s">
        <v>2016</v>
      </c>
      <c r="N1014" t="s">
        <v>3864</v>
      </c>
      <c r="O1014" t="s">
        <v>68</v>
      </c>
      <c r="P1014" t="s">
        <v>3869</v>
      </c>
      <c r="Q1014" t="s">
        <v>69</v>
      </c>
      <c r="R1014" t="s">
        <v>4116</v>
      </c>
      <c r="S1014" t="s">
        <v>2031</v>
      </c>
      <c r="T1014">
        <v>21</v>
      </c>
      <c r="U1014">
        <v>5</v>
      </c>
      <c r="V1014" t="s">
        <v>2036</v>
      </c>
      <c r="W1014">
        <v>1</v>
      </c>
      <c r="X1014" t="s">
        <v>72</v>
      </c>
      <c r="Y1014">
        <v>1</v>
      </c>
      <c r="Z1014" t="s">
        <v>73</v>
      </c>
      <c r="AA1014">
        <v>1</v>
      </c>
      <c r="AB1014" s="3">
        <v>800</v>
      </c>
      <c r="AC1014" s="3">
        <v>1183</v>
      </c>
      <c r="AD1014" s="3">
        <v>147.88</v>
      </c>
      <c r="AE1014" s="3">
        <v>2400</v>
      </c>
      <c r="AF1014" s="3">
        <v>2432</v>
      </c>
      <c r="AG1014" s="3">
        <v>101.33</v>
      </c>
      <c r="AH1014" s="3">
        <v>2400</v>
      </c>
      <c r="AI1014" s="3">
        <v>2403</v>
      </c>
      <c r="AJ1014" s="3">
        <v>100.13</v>
      </c>
      <c r="AK1014" s="3">
        <v>2400</v>
      </c>
      <c r="AL1014" s="3">
        <v>0</v>
      </c>
      <c r="AM1014" s="3">
        <v>0</v>
      </c>
      <c r="AN1014" s="3">
        <v>968</v>
      </c>
      <c r="AO1014" s="3">
        <v>0</v>
      </c>
      <c r="AP1014" s="3">
        <v>0</v>
      </c>
      <c r="AQ1014" s="3">
        <v>9000</v>
      </c>
      <c r="AR1014" s="3">
        <v>6018</v>
      </c>
      <c r="AS1014" s="3">
        <v>66.87</v>
      </c>
      <c r="AT1014" s="4">
        <v>460000000</v>
      </c>
      <c r="AU1014" s="4">
        <v>456675089</v>
      </c>
      <c r="AV1014" s="3">
        <v>99.28</v>
      </c>
      <c r="AW1014" s="4">
        <v>389185890</v>
      </c>
      <c r="AX1014" s="4">
        <v>389185890</v>
      </c>
      <c r="AY1014" s="3">
        <v>100</v>
      </c>
      <c r="AZ1014" s="4">
        <v>353571711</v>
      </c>
      <c r="BA1014" s="4">
        <v>353571711</v>
      </c>
      <c r="BB1014" s="3">
        <v>100</v>
      </c>
      <c r="BC1014" s="4">
        <v>383000000</v>
      </c>
      <c r="BD1014" s="4">
        <v>0</v>
      </c>
      <c r="BE1014" s="3">
        <v>0</v>
      </c>
      <c r="BF1014" s="4">
        <v>200000000</v>
      </c>
      <c r="BG1014" s="4">
        <v>0</v>
      </c>
      <c r="BH1014" s="3">
        <v>0</v>
      </c>
      <c r="BI1014" s="4">
        <v>1785757601</v>
      </c>
      <c r="BJ1014" s="4">
        <v>1199432690</v>
      </c>
      <c r="BK1014" s="3">
        <v>67.17</v>
      </c>
      <c r="BM1014" s="5">
        <f>AT1014 / 1000000</f>
        <v>460</v>
      </c>
      <c r="BN1014" s="5">
        <f>AU1014 / 1000000</f>
        <v>456.67508900000001</v>
      </c>
      <c r="BO1014" s="5">
        <f>AW1014 / 1000000</f>
        <v>389.18588999999997</v>
      </c>
      <c r="BP1014" s="5">
        <f>AX1014 / 1000000</f>
        <v>389.18588999999997</v>
      </c>
      <c r="BQ1014" s="5">
        <f>AZ1014 / 1000000</f>
        <v>353.57171099999999</v>
      </c>
      <c r="BR1014" s="5">
        <f>BA1014 / 1000000</f>
        <v>353.57171099999999</v>
      </c>
      <c r="BS1014" s="5">
        <f>BC1014 / 1000000</f>
        <v>383</v>
      </c>
      <c r="BT1014" s="5">
        <f>BD1014 / 1000000</f>
        <v>0</v>
      </c>
      <c r="BU1014" s="5">
        <f>BF1014 / 1000000</f>
        <v>200</v>
      </c>
      <c r="BV1014" s="5">
        <f>BG1014 / 1000000</f>
        <v>0</v>
      </c>
    </row>
    <row r="1015" spans="1:74" x14ac:dyDescent="0.25">
      <c r="A1015">
        <v>16</v>
      </c>
      <c r="B1015" t="s">
        <v>60</v>
      </c>
      <c r="C1015" t="s">
        <v>61</v>
      </c>
      <c r="D1015">
        <v>2022</v>
      </c>
      <c r="E1015" t="s">
        <v>62</v>
      </c>
      <c r="F1015" t="s">
        <v>63</v>
      </c>
      <c r="G1015">
        <v>2</v>
      </c>
      <c r="H1015" t="s">
        <v>64</v>
      </c>
      <c r="I1015" t="s">
        <v>3817</v>
      </c>
      <c r="J1015" t="s">
        <v>2014</v>
      </c>
      <c r="K1015" t="s">
        <v>2015</v>
      </c>
      <c r="L1015" t="s">
        <v>3862</v>
      </c>
      <c r="M1015" t="s">
        <v>2016</v>
      </c>
      <c r="N1015" t="s">
        <v>3864</v>
      </c>
      <c r="O1015" t="s">
        <v>68</v>
      </c>
      <c r="P1015" t="s">
        <v>3869</v>
      </c>
      <c r="Q1015" t="s">
        <v>69</v>
      </c>
      <c r="R1015" t="s">
        <v>4116</v>
      </c>
      <c r="S1015" t="s">
        <v>2031</v>
      </c>
      <c r="T1015">
        <v>21</v>
      </c>
      <c r="U1015">
        <v>6</v>
      </c>
      <c r="V1015" t="s">
        <v>2037</v>
      </c>
      <c r="W1015">
        <v>1</v>
      </c>
      <c r="X1015" t="s">
        <v>72</v>
      </c>
      <c r="Y1015">
        <v>1</v>
      </c>
      <c r="Z1015" t="s">
        <v>73</v>
      </c>
      <c r="AA1015">
        <v>1</v>
      </c>
      <c r="AB1015" s="3">
        <v>0</v>
      </c>
      <c r="AC1015" s="3">
        <v>0</v>
      </c>
      <c r="AD1015" s="3">
        <v>0</v>
      </c>
      <c r="AE1015" s="3">
        <v>1</v>
      </c>
      <c r="AF1015" s="3">
        <v>1</v>
      </c>
      <c r="AG1015" s="3">
        <v>100</v>
      </c>
      <c r="AH1015" s="3">
        <v>1</v>
      </c>
      <c r="AI1015" s="3">
        <v>1</v>
      </c>
      <c r="AJ1015" s="3">
        <v>100</v>
      </c>
      <c r="AK1015" s="3">
        <v>0</v>
      </c>
      <c r="AL1015" s="3">
        <v>0</v>
      </c>
      <c r="AM1015" s="3">
        <v>0</v>
      </c>
      <c r="AN1015" s="3">
        <v>2</v>
      </c>
      <c r="AO1015" s="3">
        <v>0</v>
      </c>
      <c r="AP1015" s="3">
        <v>0</v>
      </c>
      <c r="AQ1015" s="3">
        <v>4</v>
      </c>
      <c r="AR1015" s="3">
        <v>2</v>
      </c>
      <c r="AS1015" s="3">
        <v>50</v>
      </c>
      <c r="AT1015" s="4">
        <v>0</v>
      </c>
      <c r="AU1015" s="4">
        <v>0</v>
      </c>
      <c r="AV1015" s="3">
        <v>0</v>
      </c>
      <c r="AW1015" s="4">
        <v>64619544</v>
      </c>
      <c r="AX1015" s="4">
        <v>64619544</v>
      </c>
      <c r="AY1015" s="3">
        <v>100</v>
      </c>
      <c r="AZ1015" s="4">
        <v>24232329</v>
      </c>
      <c r="BA1015" s="4">
        <v>24232329</v>
      </c>
      <c r="BB1015" s="3">
        <v>100</v>
      </c>
      <c r="BC1015" s="4">
        <v>0</v>
      </c>
      <c r="BD1015" s="4">
        <v>0</v>
      </c>
      <c r="BE1015" s="3">
        <v>0</v>
      </c>
      <c r="BF1015" s="4">
        <v>25000000</v>
      </c>
      <c r="BG1015" s="4">
        <v>0</v>
      </c>
      <c r="BH1015" s="3">
        <v>0</v>
      </c>
      <c r="BI1015" s="4">
        <v>113851873</v>
      </c>
      <c r="BJ1015" s="4">
        <v>88851873</v>
      </c>
      <c r="BK1015" s="3">
        <v>78.040000000000006</v>
      </c>
      <c r="BM1015" s="5">
        <f>AT1015 / 1000000</f>
        <v>0</v>
      </c>
      <c r="BN1015" s="5">
        <f>AU1015 / 1000000</f>
        <v>0</v>
      </c>
      <c r="BO1015" s="5">
        <f>AW1015 / 1000000</f>
        <v>64.619544000000005</v>
      </c>
      <c r="BP1015" s="5">
        <f>AX1015 / 1000000</f>
        <v>64.619544000000005</v>
      </c>
      <c r="BQ1015" s="5">
        <f>AZ1015 / 1000000</f>
        <v>24.232329</v>
      </c>
      <c r="BR1015" s="5">
        <f>BA1015 / 1000000</f>
        <v>24.232329</v>
      </c>
      <c r="BS1015" s="5">
        <f>BC1015 / 1000000</f>
        <v>0</v>
      </c>
      <c r="BT1015" s="5">
        <f>BD1015 / 1000000</f>
        <v>0</v>
      </c>
      <c r="BU1015" s="5">
        <f>BF1015 / 1000000</f>
        <v>25</v>
      </c>
      <c r="BV1015" s="5">
        <f>BG1015 / 1000000</f>
        <v>0</v>
      </c>
    </row>
    <row r="1016" spans="1:74" x14ac:dyDescent="0.25">
      <c r="A1016">
        <v>16</v>
      </c>
      <c r="B1016" t="s">
        <v>60</v>
      </c>
      <c r="C1016" t="s">
        <v>61</v>
      </c>
      <c r="D1016">
        <v>2022</v>
      </c>
      <c r="E1016" t="s">
        <v>62</v>
      </c>
      <c r="F1016" t="s">
        <v>63</v>
      </c>
      <c r="G1016">
        <v>2</v>
      </c>
      <c r="H1016" t="s">
        <v>64</v>
      </c>
      <c r="I1016" t="s">
        <v>3817</v>
      </c>
      <c r="J1016" t="s">
        <v>2014</v>
      </c>
      <c r="K1016" t="s">
        <v>2015</v>
      </c>
      <c r="L1016" t="s">
        <v>3862</v>
      </c>
      <c r="M1016" t="s">
        <v>2016</v>
      </c>
      <c r="N1016" t="s">
        <v>3864</v>
      </c>
      <c r="O1016" t="s">
        <v>68</v>
      </c>
      <c r="P1016" t="s">
        <v>3869</v>
      </c>
      <c r="Q1016" t="s">
        <v>69</v>
      </c>
      <c r="R1016" t="s">
        <v>4116</v>
      </c>
      <c r="S1016" t="s">
        <v>2031</v>
      </c>
      <c r="T1016">
        <v>21</v>
      </c>
      <c r="U1016">
        <v>7</v>
      </c>
      <c r="V1016" t="s">
        <v>2038</v>
      </c>
      <c r="W1016">
        <v>1</v>
      </c>
      <c r="X1016" t="s">
        <v>72</v>
      </c>
      <c r="Y1016">
        <v>1</v>
      </c>
      <c r="Z1016" t="s">
        <v>73</v>
      </c>
      <c r="AA1016">
        <v>1</v>
      </c>
      <c r="AB1016" s="3">
        <v>0</v>
      </c>
      <c r="AC1016" s="3">
        <v>0</v>
      </c>
      <c r="AD1016" s="3">
        <v>0</v>
      </c>
      <c r="AE1016" s="3">
        <v>3500</v>
      </c>
      <c r="AF1016" s="3">
        <v>4034</v>
      </c>
      <c r="AG1016" s="3">
        <v>115.26</v>
      </c>
      <c r="AH1016" s="3">
        <v>2000</v>
      </c>
      <c r="AI1016" s="3">
        <v>2538</v>
      </c>
      <c r="AJ1016" s="3">
        <v>126.9</v>
      </c>
      <c r="AK1016" s="3">
        <v>1500</v>
      </c>
      <c r="AL1016" s="3">
        <v>0</v>
      </c>
      <c r="AM1016" s="3">
        <v>0</v>
      </c>
      <c r="AN1016" s="3">
        <v>466</v>
      </c>
      <c r="AO1016" s="3">
        <v>0</v>
      </c>
      <c r="AP1016" s="3">
        <v>0</v>
      </c>
      <c r="AQ1016" s="3">
        <v>8000</v>
      </c>
      <c r="AR1016" s="3">
        <v>6572</v>
      </c>
      <c r="AS1016" s="3">
        <v>82.15</v>
      </c>
      <c r="AT1016" s="4">
        <v>0</v>
      </c>
      <c r="AU1016" s="4">
        <v>0</v>
      </c>
      <c r="AV1016" s="3">
        <v>0</v>
      </c>
      <c r="AW1016" s="4">
        <v>102803820</v>
      </c>
      <c r="AX1016" s="4">
        <v>102803820</v>
      </c>
      <c r="AY1016" s="3">
        <v>100</v>
      </c>
      <c r="AZ1016" s="4">
        <v>191977464</v>
      </c>
      <c r="BA1016" s="4">
        <v>191977464</v>
      </c>
      <c r="BB1016" s="3">
        <v>100</v>
      </c>
      <c r="BC1016" s="4">
        <v>162000000</v>
      </c>
      <c r="BD1016" s="4">
        <v>0</v>
      </c>
      <c r="BE1016" s="3">
        <v>0</v>
      </c>
      <c r="BF1016" s="4">
        <v>70000000</v>
      </c>
      <c r="BG1016" s="4">
        <v>0</v>
      </c>
      <c r="BH1016" s="3">
        <v>0</v>
      </c>
      <c r="BI1016" s="4">
        <v>526781284</v>
      </c>
      <c r="BJ1016" s="4">
        <v>294781284</v>
      </c>
      <c r="BK1016" s="3">
        <v>55.96</v>
      </c>
      <c r="BM1016" s="5">
        <f>AT1016 / 1000000</f>
        <v>0</v>
      </c>
      <c r="BN1016" s="5">
        <f>AU1016 / 1000000</f>
        <v>0</v>
      </c>
      <c r="BO1016" s="5">
        <f>AW1016 / 1000000</f>
        <v>102.80382</v>
      </c>
      <c r="BP1016" s="5">
        <f>AX1016 / 1000000</f>
        <v>102.80382</v>
      </c>
      <c r="BQ1016" s="5">
        <f>AZ1016 / 1000000</f>
        <v>191.977464</v>
      </c>
      <c r="BR1016" s="5">
        <f>BA1016 / 1000000</f>
        <v>191.977464</v>
      </c>
      <c r="BS1016" s="5">
        <f>BC1016 / 1000000</f>
        <v>162</v>
      </c>
      <c r="BT1016" s="5">
        <f>BD1016 / 1000000</f>
        <v>0</v>
      </c>
      <c r="BU1016" s="5">
        <f>BF1016 / 1000000</f>
        <v>70</v>
      </c>
      <c r="BV1016" s="5">
        <f>BG1016 / 1000000</f>
        <v>0</v>
      </c>
    </row>
    <row r="1017" spans="1:74" x14ac:dyDescent="0.25">
      <c r="A1017">
        <v>16</v>
      </c>
      <c r="B1017" t="s">
        <v>60</v>
      </c>
      <c r="C1017" t="s">
        <v>61</v>
      </c>
      <c r="D1017">
        <v>2022</v>
      </c>
      <c r="E1017" t="s">
        <v>62</v>
      </c>
      <c r="F1017" t="s">
        <v>63</v>
      </c>
      <c r="G1017">
        <v>2</v>
      </c>
      <c r="H1017" t="s">
        <v>64</v>
      </c>
      <c r="I1017" t="s">
        <v>3817</v>
      </c>
      <c r="J1017" t="s">
        <v>2014</v>
      </c>
      <c r="K1017" t="s">
        <v>2015</v>
      </c>
      <c r="L1017" t="s">
        <v>3862</v>
      </c>
      <c r="M1017" t="s">
        <v>2016</v>
      </c>
      <c r="N1017" t="s">
        <v>3864</v>
      </c>
      <c r="O1017" t="s">
        <v>68</v>
      </c>
      <c r="P1017" t="s">
        <v>3869</v>
      </c>
      <c r="Q1017" t="s">
        <v>69</v>
      </c>
      <c r="R1017" t="s">
        <v>4116</v>
      </c>
      <c r="S1017" t="s">
        <v>2031</v>
      </c>
      <c r="T1017">
        <v>21</v>
      </c>
      <c r="U1017">
        <v>8</v>
      </c>
      <c r="V1017" t="s">
        <v>2039</v>
      </c>
      <c r="W1017">
        <v>1</v>
      </c>
      <c r="X1017" t="s">
        <v>72</v>
      </c>
      <c r="Y1017">
        <v>1</v>
      </c>
      <c r="Z1017" t="s">
        <v>73</v>
      </c>
      <c r="AA1017">
        <v>1</v>
      </c>
      <c r="AB1017" s="3">
        <v>0</v>
      </c>
      <c r="AC1017" s="3">
        <v>0</v>
      </c>
      <c r="AD1017" s="3">
        <v>0</v>
      </c>
      <c r="AE1017" s="3">
        <v>25</v>
      </c>
      <c r="AF1017" s="3">
        <v>25</v>
      </c>
      <c r="AG1017" s="3">
        <v>100</v>
      </c>
      <c r="AH1017" s="3">
        <v>25</v>
      </c>
      <c r="AI1017" s="3">
        <v>25</v>
      </c>
      <c r="AJ1017" s="3">
        <v>100</v>
      </c>
      <c r="AK1017" s="3">
        <v>25</v>
      </c>
      <c r="AL1017" s="3">
        <v>0</v>
      </c>
      <c r="AM1017" s="3">
        <v>0</v>
      </c>
      <c r="AN1017" s="3">
        <v>25</v>
      </c>
      <c r="AO1017" s="3">
        <v>0</v>
      </c>
      <c r="AP1017" s="3">
        <v>0</v>
      </c>
      <c r="AQ1017" s="3">
        <v>100</v>
      </c>
      <c r="AR1017" s="3">
        <v>50</v>
      </c>
      <c r="AS1017" s="3">
        <v>50</v>
      </c>
      <c r="AT1017" s="4">
        <v>0</v>
      </c>
      <c r="AU1017" s="4">
        <v>0</v>
      </c>
      <c r="AV1017" s="3">
        <v>0</v>
      </c>
      <c r="AW1017" s="4">
        <v>220147037</v>
      </c>
      <c r="AX1017" s="4">
        <v>220147037</v>
      </c>
      <c r="AY1017" s="3">
        <v>100</v>
      </c>
      <c r="AZ1017" s="4">
        <v>183211086</v>
      </c>
      <c r="BA1017" s="4">
        <v>183211086</v>
      </c>
      <c r="BB1017" s="3">
        <v>100</v>
      </c>
      <c r="BC1017" s="4">
        <v>150000000</v>
      </c>
      <c r="BD1017" s="4">
        <v>0</v>
      </c>
      <c r="BE1017" s="3">
        <v>0</v>
      </c>
      <c r="BF1017" s="4">
        <v>50000000</v>
      </c>
      <c r="BG1017" s="4">
        <v>0</v>
      </c>
      <c r="BH1017" s="3">
        <v>0</v>
      </c>
      <c r="BI1017" s="4">
        <v>603358123</v>
      </c>
      <c r="BJ1017" s="4">
        <v>403358123</v>
      </c>
      <c r="BK1017" s="3">
        <v>66.849999999999994</v>
      </c>
      <c r="BM1017" s="5">
        <f>AT1017 / 1000000</f>
        <v>0</v>
      </c>
      <c r="BN1017" s="5">
        <f>AU1017 / 1000000</f>
        <v>0</v>
      </c>
      <c r="BO1017" s="5">
        <f>AW1017 / 1000000</f>
        <v>220.14703700000001</v>
      </c>
      <c r="BP1017" s="5">
        <f>AX1017 / 1000000</f>
        <v>220.14703700000001</v>
      </c>
      <c r="BQ1017" s="5">
        <f>AZ1017 / 1000000</f>
        <v>183.21108599999999</v>
      </c>
      <c r="BR1017" s="5">
        <f>BA1017 / 1000000</f>
        <v>183.21108599999999</v>
      </c>
      <c r="BS1017" s="5">
        <f>BC1017 / 1000000</f>
        <v>150</v>
      </c>
      <c r="BT1017" s="5">
        <f>BD1017 / 1000000</f>
        <v>0</v>
      </c>
      <c r="BU1017" s="5">
        <f>BF1017 / 1000000</f>
        <v>50</v>
      </c>
      <c r="BV1017" s="5">
        <f>BG1017 / 1000000</f>
        <v>0</v>
      </c>
    </row>
    <row r="1018" spans="1:74" x14ac:dyDescent="0.25">
      <c r="A1018">
        <v>16</v>
      </c>
      <c r="B1018" t="s">
        <v>60</v>
      </c>
      <c r="C1018" t="s">
        <v>61</v>
      </c>
      <c r="D1018">
        <v>2022</v>
      </c>
      <c r="E1018" t="s">
        <v>62</v>
      </c>
      <c r="F1018" t="s">
        <v>63</v>
      </c>
      <c r="G1018">
        <v>2</v>
      </c>
      <c r="H1018" t="s">
        <v>64</v>
      </c>
      <c r="I1018" t="s">
        <v>3817</v>
      </c>
      <c r="J1018" t="s">
        <v>2014</v>
      </c>
      <c r="K1018" t="s">
        <v>2015</v>
      </c>
      <c r="L1018" t="s">
        <v>3862</v>
      </c>
      <c r="M1018" t="s">
        <v>2016</v>
      </c>
      <c r="N1018" t="s">
        <v>3864</v>
      </c>
      <c r="O1018" t="s">
        <v>68</v>
      </c>
      <c r="P1018" t="s">
        <v>3869</v>
      </c>
      <c r="Q1018" t="s">
        <v>69</v>
      </c>
      <c r="R1018" t="s">
        <v>4116</v>
      </c>
      <c r="S1018" t="s">
        <v>2031</v>
      </c>
      <c r="T1018">
        <v>21</v>
      </c>
      <c r="U1018">
        <v>9</v>
      </c>
      <c r="V1018" t="s">
        <v>2040</v>
      </c>
      <c r="W1018">
        <v>1</v>
      </c>
      <c r="X1018" t="s">
        <v>72</v>
      </c>
      <c r="Y1018">
        <v>1</v>
      </c>
      <c r="Z1018" t="s">
        <v>73</v>
      </c>
      <c r="AA1018">
        <v>1</v>
      </c>
      <c r="AB1018" s="3">
        <v>10</v>
      </c>
      <c r="AC1018" s="3">
        <v>10</v>
      </c>
      <c r="AD1018" s="3">
        <v>100</v>
      </c>
      <c r="AE1018" s="3">
        <v>20</v>
      </c>
      <c r="AF1018" s="3">
        <v>20</v>
      </c>
      <c r="AG1018" s="3">
        <v>100</v>
      </c>
      <c r="AH1018" s="3">
        <v>30</v>
      </c>
      <c r="AI1018" s="3">
        <v>30</v>
      </c>
      <c r="AJ1018" s="3">
        <v>100</v>
      </c>
      <c r="AK1018" s="3">
        <v>20</v>
      </c>
      <c r="AL1018" s="3">
        <v>0</v>
      </c>
      <c r="AM1018" s="3">
        <v>0</v>
      </c>
      <c r="AN1018" s="3">
        <v>20</v>
      </c>
      <c r="AO1018" s="3">
        <v>0</v>
      </c>
      <c r="AP1018" s="3">
        <v>0</v>
      </c>
      <c r="AQ1018" s="3">
        <v>100</v>
      </c>
      <c r="AR1018" s="3">
        <v>60</v>
      </c>
      <c r="AS1018" s="3">
        <v>60</v>
      </c>
      <c r="AT1018" s="4">
        <v>44818938</v>
      </c>
      <c r="AU1018" s="4">
        <v>44818938</v>
      </c>
      <c r="AV1018" s="3">
        <v>100</v>
      </c>
      <c r="AW1018" s="4">
        <v>314653121</v>
      </c>
      <c r="AX1018" s="4">
        <v>314653121</v>
      </c>
      <c r="AY1018" s="3">
        <v>100</v>
      </c>
      <c r="AZ1018" s="4">
        <v>227137713</v>
      </c>
      <c r="BA1018" s="4">
        <v>227137713</v>
      </c>
      <c r="BB1018" s="3">
        <v>100</v>
      </c>
      <c r="BC1018" s="4">
        <v>86000000</v>
      </c>
      <c r="BD1018" s="4">
        <v>0</v>
      </c>
      <c r="BE1018" s="3">
        <v>0</v>
      </c>
      <c r="BF1018" s="4">
        <v>160000000</v>
      </c>
      <c r="BG1018" s="4">
        <v>0</v>
      </c>
      <c r="BH1018" s="3">
        <v>0</v>
      </c>
      <c r="BI1018" s="4">
        <v>832609772</v>
      </c>
      <c r="BJ1018" s="4">
        <v>586609772</v>
      </c>
      <c r="BK1018" s="3">
        <v>70.45</v>
      </c>
      <c r="BM1018" s="5">
        <f>AT1018 / 1000000</f>
        <v>44.818938000000003</v>
      </c>
      <c r="BN1018" s="5">
        <f>AU1018 / 1000000</f>
        <v>44.818938000000003</v>
      </c>
      <c r="BO1018" s="5">
        <f>AW1018 / 1000000</f>
        <v>314.653121</v>
      </c>
      <c r="BP1018" s="5">
        <f>AX1018 / 1000000</f>
        <v>314.653121</v>
      </c>
      <c r="BQ1018" s="5">
        <f>AZ1018 / 1000000</f>
        <v>227.13771299999999</v>
      </c>
      <c r="BR1018" s="5">
        <f>BA1018 / 1000000</f>
        <v>227.13771299999999</v>
      </c>
      <c r="BS1018" s="5">
        <f>BC1018 / 1000000</f>
        <v>86</v>
      </c>
      <c r="BT1018" s="5">
        <f>BD1018 / 1000000</f>
        <v>0</v>
      </c>
      <c r="BU1018" s="5">
        <f>BF1018 / 1000000</f>
        <v>160</v>
      </c>
      <c r="BV1018" s="5">
        <f>BG1018 / 1000000</f>
        <v>0</v>
      </c>
    </row>
    <row r="1019" spans="1:74" x14ac:dyDescent="0.25">
      <c r="A1019">
        <v>16</v>
      </c>
      <c r="B1019" t="s">
        <v>60</v>
      </c>
      <c r="C1019" t="s">
        <v>61</v>
      </c>
      <c r="D1019">
        <v>2022</v>
      </c>
      <c r="E1019" t="s">
        <v>62</v>
      </c>
      <c r="F1019" t="s">
        <v>63</v>
      </c>
      <c r="G1019">
        <v>2</v>
      </c>
      <c r="H1019" t="s">
        <v>64</v>
      </c>
      <c r="I1019" t="s">
        <v>3817</v>
      </c>
      <c r="J1019" t="s">
        <v>2014</v>
      </c>
      <c r="K1019" t="s">
        <v>2015</v>
      </c>
      <c r="L1019" t="s">
        <v>3862</v>
      </c>
      <c r="M1019" t="s">
        <v>2016</v>
      </c>
      <c r="N1019" t="s">
        <v>3864</v>
      </c>
      <c r="O1019" t="s">
        <v>68</v>
      </c>
      <c r="P1019" t="s">
        <v>3869</v>
      </c>
      <c r="Q1019" t="s">
        <v>69</v>
      </c>
      <c r="R1019" t="s">
        <v>4116</v>
      </c>
      <c r="S1019" t="s">
        <v>2031</v>
      </c>
      <c r="T1019">
        <v>21</v>
      </c>
      <c r="U1019">
        <v>10</v>
      </c>
      <c r="V1019" t="s">
        <v>2041</v>
      </c>
      <c r="W1019">
        <v>1</v>
      </c>
      <c r="X1019" t="s">
        <v>72</v>
      </c>
      <c r="Y1019">
        <v>1</v>
      </c>
      <c r="Z1019" t="s">
        <v>73</v>
      </c>
      <c r="AA1019">
        <v>1</v>
      </c>
      <c r="AB1019" s="3">
        <v>0</v>
      </c>
      <c r="AC1019" s="3">
        <v>0</v>
      </c>
      <c r="AD1019" s="3">
        <v>0</v>
      </c>
      <c r="AE1019" s="3">
        <v>25</v>
      </c>
      <c r="AF1019" s="3">
        <v>25</v>
      </c>
      <c r="AG1019" s="3">
        <v>100</v>
      </c>
      <c r="AH1019" s="3">
        <v>25</v>
      </c>
      <c r="AI1019" s="3">
        <v>25</v>
      </c>
      <c r="AJ1019" s="3">
        <v>100</v>
      </c>
      <c r="AK1019" s="3">
        <v>25</v>
      </c>
      <c r="AL1019" s="3">
        <v>0</v>
      </c>
      <c r="AM1019" s="3">
        <v>0</v>
      </c>
      <c r="AN1019" s="3">
        <v>25</v>
      </c>
      <c r="AO1019" s="3">
        <v>0</v>
      </c>
      <c r="AP1019" s="3">
        <v>0</v>
      </c>
      <c r="AQ1019" s="3">
        <v>100</v>
      </c>
      <c r="AR1019" s="3">
        <v>50</v>
      </c>
      <c r="AS1019" s="3">
        <v>50</v>
      </c>
      <c r="AT1019" s="4">
        <v>0</v>
      </c>
      <c r="AU1019" s="4">
        <v>0</v>
      </c>
      <c r="AV1019" s="3">
        <v>0</v>
      </c>
      <c r="AW1019" s="4">
        <v>10342956</v>
      </c>
      <c r="AX1019" s="4">
        <v>10342956</v>
      </c>
      <c r="AY1019" s="3">
        <v>100</v>
      </c>
      <c r="AZ1019" s="4">
        <v>30000000</v>
      </c>
      <c r="BA1019" s="4">
        <v>30000000</v>
      </c>
      <c r="BB1019" s="3">
        <v>100</v>
      </c>
      <c r="BC1019" s="4">
        <v>10000000</v>
      </c>
      <c r="BD1019" s="4">
        <v>0</v>
      </c>
      <c r="BE1019" s="3">
        <v>0</v>
      </c>
      <c r="BF1019" s="4">
        <v>100000000</v>
      </c>
      <c r="BG1019" s="4">
        <v>0</v>
      </c>
      <c r="BH1019" s="3">
        <v>0</v>
      </c>
      <c r="BI1019" s="4">
        <v>150342956</v>
      </c>
      <c r="BJ1019" s="4">
        <v>40342956</v>
      </c>
      <c r="BK1019" s="3">
        <v>26.83</v>
      </c>
      <c r="BM1019" s="5">
        <f>AT1019 / 1000000</f>
        <v>0</v>
      </c>
      <c r="BN1019" s="5">
        <f>AU1019 / 1000000</f>
        <v>0</v>
      </c>
      <c r="BO1019" s="5">
        <f>AW1019 / 1000000</f>
        <v>10.342955999999999</v>
      </c>
      <c r="BP1019" s="5">
        <f>AX1019 / 1000000</f>
        <v>10.342955999999999</v>
      </c>
      <c r="BQ1019" s="5">
        <f>AZ1019 / 1000000</f>
        <v>30</v>
      </c>
      <c r="BR1019" s="5">
        <f>BA1019 / 1000000</f>
        <v>30</v>
      </c>
      <c r="BS1019" s="5">
        <f>BC1019 / 1000000</f>
        <v>10</v>
      </c>
      <c r="BT1019" s="5">
        <f>BD1019 / 1000000</f>
        <v>0</v>
      </c>
      <c r="BU1019" s="5">
        <f>BF1019 / 1000000</f>
        <v>100</v>
      </c>
      <c r="BV1019" s="5">
        <f>BG1019 / 1000000</f>
        <v>0</v>
      </c>
    </row>
    <row r="1020" spans="1:74" x14ac:dyDescent="0.25">
      <c r="A1020">
        <v>16</v>
      </c>
      <c r="B1020" t="s">
        <v>60</v>
      </c>
      <c r="C1020" t="s">
        <v>61</v>
      </c>
      <c r="D1020">
        <v>2022</v>
      </c>
      <c r="E1020" t="s">
        <v>62</v>
      </c>
      <c r="F1020" t="s">
        <v>63</v>
      </c>
      <c r="G1020">
        <v>2</v>
      </c>
      <c r="H1020" t="s">
        <v>64</v>
      </c>
      <c r="I1020" t="s">
        <v>3817</v>
      </c>
      <c r="J1020" t="s">
        <v>2014</v>
      </c>
      <c r="K1020" t="s">
        <v>2015</v>
      </c>
      <c r="L1020" t="s">
        <v>3862</v>
      </c>
      <c r="M1020" t="s">
        <v>2016</v>
      </c>
      <c r="N1020" t="s">
        <v>3864</v>
      </c>
      <c r="O1020" t="s">
        <v>68</v>
      </c>
      <c r="P1020" t="s">
        <v>3869</v>
      </c>
      <c r="Q1020" t="s">
        <v>69</v>
      </c>
      <c r="R1020" t="s">
        <v>4116</v>
      </c>
      <c r="S1020" t="s">
        <v>2031</v>
      </c>
      <c r="T1020">
        <v>21</v>
      </c>
      <c r="U1020">
        <v>11</v>
      </c>
      <c r="V1020" t="s">
        <v>2042</v>
      </c>
      <c r="W1020">
        <v>1</v>
      </c>
      <c r="X1020" t="s">
        <v>72</v>
      </c>
      <c r="Y1020">
        <v>1</v>
      </c>
      <c r="Z1020" t="s">
        <v>73</v>
      </c>
      <c r="AA1020">
        <v>1</v>
      </c>
      <c r="AB1020" s="3">
        <v>0</v>
      </c>
      <c r="AC1020" s="3">
        <v>0</v>
      </c>
      <c r="AD1020" s="3">
        <v>0</v>
      </c>
      <c r="AE1020" s="3">
        <v>2</v>
      </c>
      <c r="AF1020" s="3">
        <v>2</v>
      </c>
      <c r="AG1020" s="3">
        <v>100</v>
      </c>
      <c r="AH1020" s="3">
        <v>3</v>
      </c>
      <c r="AI1020" s="3">
        <v>1</v>
      </c>
      <c r="AJ1020" s="3">
        <v>33.33</v>
      </c>
      <c r="AK1020" s="3">
        <v>1</v>
      </c>
      <c r="AL1020" s="3">
        <v>0</v>
      </c>
      <c r="AM1020" s="3">
        <v>0</v>
      </c>
      <c r="AN1020" s="3">
        <v>2</v>
      </c>
      <c r="AO1020" s="3">
        <v>0</v>
      </c>
      <c r="AP1020" s="3">
        <v>0</v>
      </c>
      <c r="AQ1020" s="3">
        <v>8</v>
      </c>
      <c r="AR1020" s="3">
        <v>3</v>
      </c>
      <c r="AS1020" s="3">
        <v>37.5</v>
      </c>
      <c r="AT1020" s="4">
        <v>0</v>
      </c>
      <c r="AU1020" s="4">
        <v>0</v>
      </c>
      <c r="AV1020" s="3">
        <v>0</v>
      </c>
      <c r="AW1020" s="4">
        <v>66088170</v>
      </c>
      <c r="AX1020" s="4">
        <v>66088170</v>
      </c>
      <c r="AY1020" s="3">
        <v>100</v>
      </c>
      <c r="AZ1020" s="4">
        <v>99132246</v>
      </c>
      <c r="BA1020" s="4">
        <v>99132246</v>
      </c>
      <c r="BB1020" s="3">
        <v>100</v>
      </c>
      <c r="BC1020" s="4">
        <v>33000000</v>
      </c>
      <c r="BD1020" s="4">
        <v>0</v>
      </c>
      <c r="BE1020" s="3">
        <v>0</v>
      </c>
      <c r="BF1020" s="4">
        <v>50000000</v>
      </c>
      <c r="BG1020" s="4">
        <v>0</v>
      </c>
      <c r="BH1020" s="3">
        <v>0</v>
      </c>
      <c r="BI1020" s="4">
        <v>248220416</v>
      </c>
      <c r="BJ1020" s="4">
        <v>165220416</v>
      </c>
      <c r="BK1020" s="3">
        <v>66.56</v>
      </c>
      <c r="BM1020" s="5">
        <f>AT1020 / 1000000</f>
        <v>0</v>
      </c>
      <c r="BN1020" s="5">
        <f>AU1020 / 1000000</f>
        <v>0</v>
      </c>
      <c r="BO1020" s="5">
        <f>AW1020 / 1000000</f>
        <v>66.088170000000005</v>
      </c>
      <c r="BP1020" s="5">
        <f>AX1020 / 1000000</f>
        <v>66.088170000000005</v>
      </c>
      <c r="BQ1020" s="5">
        <f>AZ1020 / 1000000</f>
        <v>99.132245999999995</v>
      </c>
      <c r="BR1020" s="5">
        <f>BA1020 / 1000000</f>
        <v>99.132245999999995</v>
      </c>
      <c r="BS1020" s="5">
        <f>BC1020 / 1000000</f>
        <v>33</v>
      </c>
      <c r="BT1020" s="5">
        <f>BD1020 / 1000000</f>
        <v>0</v>
      </c>
      <c r="BU1020" s="5">
        <f>BF1020 / 1000000</f>
        <v>50</v>
      </c>
      <c r="BV1020" s="5">
        <f>BG1020 / 1000000</f>
        <v>0</v>
      </c>
    </row>
    <row r="1021" spans="1:74" x14ac:dyDescent="0.25">
      <c r="A1021">
        <v>16</v>
      </c>
      <c r="B1021" t="s">
        <v>60</v>
      </c>
      <c r="C1021" t="s">
        <v>61</v>
      </c>
      <c r="D1021">
        <v>2022</v>
      </c>
      <c r="E1021" t="s">
        <v>62</v>
      </c>
      <c r="F1021" t="s">
        <v>63</v>
      </c>
      <c r="G1021">
        <v>2</v>
      </c>
      <c r="H1021" t="s">
        <v>64</v>
      </c>
      <c r="I1021" t="s">
        <v>3817</v>
      </c>
      <c r="J1021" t="s">
        <v>2014</v>
      </c>
      <c r="K1021" t="s">
        <v>2015</v>
      </c>
      <c r="L1021" t="s">
        <v>3862</v>
      </c>
      <c r="M1021" t="s">
        <v>2016</v>
      </c>
      <c r="N1021" t="s">
        <v>3864</v>
      </c>
      <c r="O1021" t="s">
        <v>68</v>
      </c>
      <c r="P1021" t="s">
        <v>3869</v>
      </c>
      <c r="Q1021" t="s">
        <v>69</v>
      </c>
      <c r="R1021" t="s">
        <v>4116</v>
      </c>
      <c r="S1021" t="s">
        <v>2031</v>
      </c>
      <c r="T1021">
        <v>21</v>
      </c>
      <c r="U1021">
        <v>12</v>
      </c>
      <c r="V1021" t="s">
        <v>2043</v>
      </c>
      <c r="W1021">
        <v>2</v>
      </c>
      <c r="X1021" t="s">
        <v>76</v>
      </c>
      <c r="Y1021">
        <v>1</v>
      </c>
      <c r="Z1021" t="s">
        <v>73</v>
      </c>
      <c r="AA1021">
        <v>1</v>
      </c>
      <c r="AB1021" s="3">
        <v>83</v>
      </c>
      <c r="AC1021" s="3">
        <v>87.37</v>
      </c>
      <c r="AD1021" s="3">
        <v>105.27</v>
      </c>
      <c r="AE1021" s="3">
        <v>83</v>
      </c>
      <c r="AF1021" s="3">
        <v>88.32</v>
      </c>
      <c r="AG1021" s="3">
        <v>106.41</v>
      </c>
      <c r="AH1021" s="3">
        <v>83</v>
      </c>
      <c r="AI1021" s="3">
        <v>88.84</v>
      </c>
      <c r="AJ1021" s="3">
        <v>107.04</v>
      </c>
      <c r="AK1021" s="3">
        <v>83</v>
      </c>
      <c r="AL1021" s="3">
        <v>0</v>
      </c>
      <c r="AM1021" s="3">
        <v>0</v>
      </c>
      <c r="AN1021" s="3">
        <v>83</v>
      </c>
      <c r="AO1021" s="3">
        <v>0</v>
      </c>
      <c r="AP1021" s="3">
        <v>0</v>
      </c>
      <c r="AQ1021" s="3" t="s">
        <v>77</v>
      </c>
      <c r="AR1021" s="3" t="s">
        <v>77</v>
      </c>
      <c r="AS1021" s="3" t="s">
        <v>77</v>
      </c>
      <c r="AT1021" s="4">
        <v>480000000</v>
      </c>
      <c r="AU1021" s="4">
        <v>475439293</v>
      </c>
      <c r="AV1021" s="3">
        <v>99.05</v>
      </c>
      <c r="AW1021" s="4">
        <v>980307855</v>
      </c>
      <c r="AX1021" s="4">
        <v>980307855</v>
      </c>
      <c r="AY1021" s="3">
        <v>100</v>
      </c>
      <c r="AZ1021" s="4">
        <v>895068927</v>
      </c>
      <c r="BA1021" s="4">
        <v>889018187</v>
      </c>
      <c r="BB1021" s="3">
        <v>99.32</v>
      </c>
      <c r="BC1021" s="4">
        <v>432000000</v>
      </c>
      <c r="BD1021" s="4">
        <v>0</v>
      </c>
      <c r="BE1021" s="3">
        <v>0</v>
      </c>
      <c r="BF1021" s="4">
        <v>1153000000</v>
      </c>
      <c r="BG1021" s="4">
        <v>0</v>
      </c>
      <c r="BH1021" s="3">
        <v>0</v>
      </c>
      <c r="BI1021" s="4">
        <v>3940376782</v>
      </c>
      <c r="BJ1021" s="4">
        <v>2344765335</v>
      </c>
      <c r="BK1021" s="3">
        <v>59.51</v>
      </c>
      <c r="BM1021" s="5">
        <f>AT1021 / 1000000</f>
        <v>480</v>
      </c>
      <c r="BN1021" s="5">
        <f>AU1021 / 1000000</f>
        <v>475.43929300000002</v>
      </c>
      <c r="BO1021" s="5">
        <f>AW1021 / 1000000</f>
        <v>980.30785500000002</v>
      </c>
      <c r="BP1021" s="5">
        <f>AX1021 / 1000000</f>
        <v>980.30785500000002</v>
      </c>
      <c r="BQ1021" s="5">
        <f>AZ1021 / 1000000</f>
        <v>895.06892700000003</v>
      </c>
      <c r="BR1021" s="5">
        <f>BA1021 / 1000000</f>
        <v>889.01818700000001</v>
      </c>
      <c r="BS1021" s="5">
        <f>BC1021 / 1000000</f>
        <v>432</v>
      </c>
      <c r="BT1021" s="5">
        <f>BD1021 / 1000000</f>
        <v>0</v>
      </c>
      <c r="BU1021" s="5">
        <f>BF1021 / 1000000</f>
        <v>1153</v>
      </c>
      <c r="BV1021" s="5">
        <f>BG1021 / 1000000</f>
        <v>0</v>
      </c>
    </row>
    <row r="1022" spans="1:74" x14ac:dyDescent="0.25">
      <c r="A1022">
        <v>16</v>
      </c>
      <c r="B1022" t="s">
        <v>60</v>
      </c>
      <c r="C1022" t="s">
        <v>61</v>
      </c>
      <c r="D1022">
        <v>2022</v>
      </c>
      <c r="E1022" t="s">
        <v>62</v>
      </c>
      <c r="F1022" t="s">
        <v>63</v>
      </c>
      <c r="G1022">
        <v>2</v>
      </c>
      <c r="H1022" t="s">
        <v>64</v>
      </c>
      <c r="I1022" t="s">
        <v>3818</v>
      </c>
      <c r="J1022" t="s">
        <v>2044</v>
      </c>
      <c r="K1022" t="s">
        <v>2045</v>
      </c>
      <c r="L1022" t="s">
        <v>3861</v>
      </c>
      <c r="M1022" t="s">
        <v>1981</v>
      </c>
      <c r="N1022" t="s">
        <v>3865</v>
      </c>
      <c r="O1022" t="s">
        <v>132</v>
      </c>
      <c r="P1022" t="s">
        <v>3873</v>
      </c>
      <c r="Q1022" t="s">
        <v>278</v>
      </c>
      <c r="R1022" t="s">
        <v>4117</v>
      </c>
      <c r="S1022" t="s">
        <v>2046</v>
      </c>
      <c r="T1022">
        <v>38</v>
      </c>
      <c r="U1022">
        <v>1</v>
      </c>
      <c r="V1022" t="s">
        <v>2047</v>
      </c>
      <c r="W1022">
        <v>2</v>
      </c>
      <c r="X1022" t="s">
        <v>76</v>
      </c>
      <c r="Y1022">
        <v>1</v>
      </c>
      <c r="Z1022" t="s">
        <v>73</v>
      </c>
      <c r="AA1022">
        <v>1</v>
      </c>
      <c r="AB1022" s="3">
        <v>800</v>
      </c>
      <c r="AC1022" s="3">
        <v>800</v>
      </c>
      <c r="AD1022" s="3">
        <v>100</v>
      </c>
      <c r="AE1022" s="3">
        <v>800</v>
      </c>
      <c r="AF1022" s="3">
        <v>895</v>
      </c>
      <c r="AG1022" s="3">
        <v>111.88</v>
      </c>
      <c r="AH1022" s="3">
        <v>800</v>
      </c>
      <c r="AI1022" s="3">
        <v>887</v>
      </c>
      <c r="AJ1022" s="3">
        <v>110.88</v>
      </c>
      <c r="AK1022" s="3">
        <v>800</v>
      </c>
      <c r="AL1022" s="3">
        <v>0</v>
      </c>
      <c r="AM1022" s="3">
        <v>0</v>
      </c>
      <c r="AN1022" s="3">
        <v>800</v>
      </c>
      <c r="AO1022" s="3">
        <v>0</v>
      </c>
      <c r="AP1022" s="3">
        <v>0</v>
      </c>
      <c r="AQ1022" s="3" t="s">
        <v>77</v>
      </c>
      <c r="AR1022" s="3" t="s">
        <v>77</v>
      </c>
      <c r="AS1022" s="3" t="s">
        <v>77</v>
      </c>
      <c r="AT1022" s="4">
        <v>175400000</v>
      </c>
      <c r="AU1022" s="4">
        <v>138000000</v>
      </c>
      <c r="AV1022" s="3">
        <v>78.680000000000007</v>
      </c>
      <c r="AW1022" s="4">
        <v>11060000</v>
      </c>
      <c r="AX1022" s="4">
        <v>0</v>
      </c>
      <c r="AY1022" s="3">
        <v>0</v>
      </c>
      <c r="AZ1022" s="4">
        <v>5571468734</v>
      </c>
      <c r="BA1022" s="4">
        <v>5538427134</v>
      </c>
      <c r="BB1022" s="3">
        <v>99.41</v>
      </c>
      <c r="BC1022" s="4">
        <v>11427417000</v>
      </c>
      <c r="BD1022" s="4">
        <v>0</v>
      </c>
      <c r="BE1022" s="3">
        <v>0</v>
      </c>
      <c r="BF1022" s="4">
        <v>1499000000</v>
      </c>
      <c r="BG1022" s="4">
        <v>0</v>
      </c>
      <c r="BH1022" s="3">
        <v>0</v>
      </c>
      <c r="BI1022" s="4">
        <v>18684345734</v>
      </c>
      <c r="BJ1022" s="4">
        <v>5676427134</v>
      </c>
      <c r="BK1022" s="3">
        <v>30.38</v>
      </c>
      <c r="BL1022" t="s">
        <v>2048</v>
      </c>
      <c r="BM1022" s="5">
        <f>AT1022 / 1000000</f>
        <v>175.4</v>
      </c>
      <c r="BN1022" s="5">
        <f>AU1022 / 1000000</f>
        <v>138</v>
      </c>
      <c r="BO1022" s="5">
        <f>AW1022 / 1000000</f>
        <v>11.06</v>
      </c>
      <c r="BP1022" s="5">
        <f>AX1022 / 1000000</f>
        <v>0</v>
      </c>
      <c r="BQ1022" s="5">
        <f>AZ1022 / 1000000</f>
        <v>5571.468734</v>
      </c>
      <c r="BR1022" s="5">
        <f>BA1022 / 1000000</f>
        <v>5538.4271339999996</v>
      </c>
      <c r="BS1022" s="5">
        <f>BC1022 / 1000000</f>
        <v>11427.416999999999</v>
      </c>
      <c r="BT1022" s="5">
        <f>BD1022 / 1000000</f>
        <v>0</v>
      </c>
      <c r="BU1022" s="5">
        <f>BF1022 / 1000000</f>
        <v>1499</v>
      </c>
      <c r="BV1022" s="5">
        <f>BG1022 / 1000000</f>
        <v>0</v>
      </c>
    </row>
    <row r="1023" spans="1:74" x14ac:dyDescent="0.25">
      <c r="A1023">
        <v>16</v>
      </c>
      <c r="B1023" t="s">
        <v>60</v>
      </c>
      <c r="C1023" t="s">
        <v>61</v>
      </c>
      <c r="D1023">
        <v>2022</v>
      </c>
      <c r="E1023" t="s">
        <v>62</v>
      </c>
      <c r="F1023" t="s">
        <v>63</v>
      </c>
      <c r="G1023">
        <v>2</v>
      </c>
      <c r="H1023" t="s">
        <v>64</v>
      </c>
      <c r="I1023" t="s">
        <v>3818</v>
      </c>
      <c r="J1023" t="s">
        <v>2044</v>
      </c>
      <c r="K1023" t="s">
        <v>2045</v>
      </c>
      <c r="L1023" t="s">
        <v>3861</v>
      </c>
      <c r="M1023" t="s">
        <v>1981</v>
      </c>
      <c r="N1023" t="s">
        <v>3865</v>
      </c>
      <c r="O1023" t="s">
        <v>132</v>
      </c>
      <c r="P1023" t="s">
        <v>3873</v>
      </c>
      <c r="Q1023" t="s">
        <v>278</v>
      </c>
      <c r="R1023" t="s">
        <v>4117</v>
      </c>
      <c r="S1023" t="s">
        <v>2046</v>
      </c>
      <c r="T1023">
        <v>38</v>
      </c>
      <c r="U1023">
        <v>2</v>
      </c>
      <c r="V1023" t="s">
        <v>2049</v>
      </c>
      <c r="W1023">
        <v>1</v>
      </c>
      <c r="X1023" t="s">
        <v>72</v>
      </c>
      <c r="Y1023">
        <v>1</v>
      </c>
      <c r="Z1023" t="s">
        <v>73</v>
      </c>
      <c r="AA1023">
        <v>1</v>
      </c>
      <c r="AB1023" s="3">
        <v>50</v>
      </c>
      <c r="AC1023" s="3">
        <v>43</v>
      </c>
      <c r="AD1023" s="3">
        <v>86</v>
      </c>
      <c r="AE1023" s="3">
        <v>2900</v>
      </c>
      <c r="AF1023" s="3">
        <v>3357</v>
      </c>
      <c r="AG1023" s="3">
        <v>115.76</v>
      </c>
      <c r="AH1023" s="3">
        <v>4572</v>
      </c>
      <c r="AI1023" s="3">
        <v>4702</v>
      </c>
      <c r="AJ1023" s="3">
        <v>102.84</v>
      </c>
      <c r="AK1023" s="3">
        <v>1800</v>
      </c>
      <c r="AL1023" s="3">
        <v>0</v>
      </c>
      <c r="AM1023" s="3">
        <v>0</v>
      </c>
      <c r="AN1023" s="3">
        <v>228</v>
      </c>
      <c r="AO1023" s="3">
        <v>0</v>
      </c>
      <c r="AP1023" s="3">
        <v>0</v>
      </c>
      <c r="AQ1023" s="3">
        <v>10000</v>
      </c>
      <c r="AR1023" s="3">
        <v>8102</v>
      </c>
      <c r="AS1023" s="3">
        <v>81.02</v>
      </c>
      <c r="AT1023" s="4">
        <v>2014659462</v>
      </c>
      <c r="AU1023" s="4">
        <v>1951119462</v>
      </c>
      <c r="AV1023" s="3">
        <v>96.85</v>
      </c>
      <c r="AW1023" s="4">
        <v>1647971561</v>
      </c>
      <c r="AX1023" s="4">
        <v>1346697551</v>
      </c>
      <c r="AY1023" s="3">
        <v>81.72</v>
      </c>
      <c r="AZ1023" s="4">
        <v>1128726000</v>
      </c>
      <c r="BA1023" s="4">
        <v>1050367717</v>
      </c>
      <c r="BB1023" s="3">
        <v>93.06</v>
      </c>
      <c r="BC1023" s="4">
        <v>340791000</v>
      </c>
      <c r="BD1023" s="4">
        <v>0</v>
      </c>
      <c r="BE1023" s="3">
        <v>0</v>
      </c>
      <c r="BF1023" s="4">
        <v>978000000</v>
      </c>
      <c r="BG1023" s="4">
        <v>0</v>
      </c>
      <c r="BH1023" s="3">
        <v>0</v>
      </c>
      <c r="BI1023" s="4">
        <v>6110148023</v>
      </c>
      <c r="BJ1023" s="4">
        <v>4348184730</v>
      </c>
      <c r="BK1023" s="3">
        <v>71.16</v>
      </c>
      <c r="BL1023" t="s">
        <v>2050</v>
      </c>
      <c r="BM1023" s="5">
        <f>AT1023 / 1000000</f>
        <v>2014.6594620000001</v>
      </c>
      <c r="BN1023" s="5">
        <f>AU1023 / 1000000</f>
        <v>1951.1194620000001</v>
      </c>
      <c r="BO1023" s="5">
        <f>AW1023 / 1000000</f>
        <v>1647.9715610000001</v>
      </c>
      <c r="BP1023" s="5">
        <f>AX1023 / 1000000</f>
        <v>1346.697551</v>
      </c>
      <c r="BQ1023" s="5">
        <f>AZ1023 / 1000000</f>
        <v>1128.7260000000001</v>
      </c>
      <c r="BR1023" s="5">
        <f>BA1023 / 1000000</f>
        <v>1050.3677170000001</v>
      </c>
      <c r="BS1023" s="5">
        <f>BC1023 / 1000000</f>
        <v>340.791</v>
      </c>
      <c r="BT1023" s="5">
        <f>BD1023 / 1000000</f>
        <v>0</v>
      </c>
      <c r="BU1023" s="5">
        <f>BF1023 / 1000000</f>
        <v>978</v>
      </c>
      <c r="BV1023" s="5">
        <f>BG1023 / 1000000</f>
        <v>0</v>
      </c>
    </row>
    <row r="1024" spans="1:74" x14ac:dyDescent="0.25">
      <c r="A1024">
        <v>16</v>
      </c>
      <c r="B1024" t="s">
        <v>60</v>
      </c>
      <c r="C1024" t="s">
        <v>61</v>
      </c>
      <c r="D1024">
        <v>2022</v>
      </c>
      <c r="E1024" t="s">
        <v>62</v>
      </c>
      <c r="F1024" t="s">
        <v>63</v>
      </c>
      <c r="G1024">
        <v>2</v>
      </c>
      <c r="H1024" t="s">
        <v>64</v>
      </c>
      <c r="I1024" t="s">
        <v>3818</v>
      </c>
      <c r="J1024" t="s">
        <v>2044</v>
      </c>
      <c r="K1024" t="s">
        <v>2045</v>
      </c>
      <c r="L1024" t="s">
        <v>3861</v>
      </c>
      <c r="M1024" t="s">
        <v>1981</v>
      </c>
      <c r="N1024" t="s">
        <v>3865</v>
      </c>
      <c r="O1024" t="s">
        <v>132</v>
      </c>
      <c r="P1024" t="s">
        <v>3873</v>
      </c>
      <c r="Q1024" t="s">
        <v>278</v>
      </c>
      <c r="R1024" t="s">
        <v>4117</v>
      </c>
      <c r="S1024" t="s">
        <v>2046</v>
      </c>
      <c r="T1024">
        <v>38</v>
      </c>
      <c r="U1024">
        <v>3</v>
      </c>
      <c r="V1024" t="s">
        <v>2051</v>
      </c>
      <c r="W1024">
        <v>3</v>
      </c>
      <c r="X1024" t="s">
        <v>136</v>
      </c>
      <c r="Y1024">
        <v>1</v>
      </c>
      <c r="Z1024" t="s">
        <v>73</v>
      </c>
      <c r="AA1024">
        <v>1</v>
      </c>
      <c r="AB1024" s="3">
        <v>7</v>
      </c>
      <c r="AC1024" s="3">
        <v>6</v>
      </c>
      <c r="AD1024" s="3">
        <v>85.71</v>
      </c>
      <c r="AE1024" s="3">
        <v>40</v>
      </c>
      <c r="AF1024" s="3">
        <v>40</v>
      </c>
      <c r="AG1024" s="3">
        <v>100</v>
      </c>
      <c r="AH1024" s="3">
        <v>65</v>
      </c>
      <c r="AI1024" s="3">
        <v>65</v>
      </c>
      <c r="AJ1024" s="3">
        <v>100</v>
      </c>
      <c r="AK1024" s="3">
        <v>90</v>
      </c>
      <c r="AL1024" s="3">
        <v>0</v>
      </c>
      <c r="AM1024" s="3">
        <v>0</v>
      </c>
      <c r="AN1024" s="3">
        <v>100</v>
      </c>
      <c r="AO1024" s="3">
        <v>0</v>
      </c>
      <c r="AP1024" s="3">
        <v>0</v>
      </c>
      <c r="AQ1024" s="3" t="s">
        <v>77</v>
      </c>
      <c r="AR1024" s="3" t="s">
        <v>77</v>
      </c>
      <c r="AS1024" s="3" t="s">
        <v>77</v>
      </c>
      <c r="AT1024" s="4">
        <v>216321797</v>
      </c>
      <c r="AU1024" s="4">
        <v>147890639</v>
      </c>
      <c r="AV1024" s="3">
        <v>68.37</v>
      </c>
      <c r="AW1024" s="4">
        <v>8000462097</v>
      </c>
      <c r="AX1024" s="4">
        <v>7376065337</v>
      </c>
      <c r="AY1024" s="3">
        <v>92.2</v>
      </c>
      <c r="AZ1024" s="4">
        <v>9428679806</v>
      </c>
      <c r="BA1024" s="4">
        <v>9347967551</v>
      </c>
      <c r="BB1024" s="3">
        <v>99.14</v>
      </c>
      <c r="BC1024" s="4">
        <v>8196679000</v>
      </c>
      <c r="BD1024" s="4">
        <v>0</v>
      </c>
      <c r="BE1024" s="3">
        <v>0</v>
      </c>
      <c r="BF1024" s="4">
        <v>1255000000</v>
      </c>
      <c r="BG1024" s="4">
        <v>0</v>
      </c>
      <c r="BH1024" s="3">
        <v>0</v>
      </c>
      <c r="BI1024" s="4">
        <v>27097142700</v>
      </c>
      <c r="BJ1024" s="4">
        <v>16871923527</v>
      </c>
      <c r="BK1024" s="3">
        <v>62.26</v>
      </c>
      <c r="BL1024" t="s">
        <v>2052</v>
      </c>
      <c r="BM1024" s="5">
        <f>AT1024 / 1000000</f>
        <v>216.321797</v>
      </c>
      <c r="BN1024" s="5">
        <f>AU1024 / 1000000</f>
        <v>147.89063899999999</v>
      </c>
      <c r="BO1024" s="5">
        <f>AW1024 / 1000000</f>
        <v>8000.4620969999996</v>
      </c>
      <c r="BP1024" s="5">
        <f>AX1024 / 1000000</f>
        <v>7376.065337</v>
      </c>
      <c r="BQ1024" s="5">
        <f>AZ1024 / 1000000</f>
        <v>9428.6798060000001</v>
      </c>
      <c r="BR1024" s="5">
        <f>BA1024 / 1000000</f>
        <v>9347.9675509999997</v>
      </c>
      <c r="BS1024" s="5">
        <f>BC1024 / 1000000</f>
        <v>8196.6790000000001</v>
      </c>
      <c r="BT1024" s="5">
        <f>BD1024 / 1000000</f>
        <v>0</v>
      </c>
      <c r="BU1024" s="5">
        <f>BF1024 / 1000000</f>
        <v>1255</v>
      </c>
      <c r="BV1024" s="5">
        <f>BG1024 / 1000000</f>
        <v>0</v>
      </c>
    </row>
    <row r="1025" spans="1:74" x14ac:dyDescent="0.25">
      <c r="A1025">
        <v>16</v>
      </c>
      <c r="B1025" t="s">
        <v>60</v>
      </c>
      <c r="C1025" t="s">
        <v>61</v>
      </c>
      <c r="D1025">
        <v>2022</v>
      </c>
      <c r="E1025" t="s">
        <v>62</v>
      </c>
      <c r="F1025" t="s">
        <v>63</v>
      </c>
      <c r="G1025">
        <v>2</v>
      </c>
      <c r="H1025" t="s">
        <v>64</v>
      </c>
      <c r="I1025" t="s">
        <v>3818</v>
      </c>
      <c r="J1025" t="s">
        <v>2044</v>
      </c>
      <c r="K1025" t="s">
        <v>2045</v>
      </c>
      <c r="L1025" t="s">
        <v>3861</v>
      </c>
      <c r="M1025" t="s">
        <v>1981</v>
      </c>
      <c r="N1025" t="s">
        <v>3865</v>
      </c>
      <c r="O1025" t="s">
        <v>132</v>
      </c>
      <c r="P1025" t="s">
        <v>3873</v>
      </c>
      <c r="Q1025" t="s">
        <v>278</v>
      </c>
      <c r="R1025" t="s">
        <v>4117</v>
      </c>
      <c r="S1025" t="s">
        <v>2046</v>
      </c>
      <c r="T1025">
        <v>38</v>
      </c>
      <c r="U1025">
        <v>4</v>
      </c>
      <c r="V1025" t="s">
        <v>2053</v>
      </c>
      <c r="W1025">
        <v>3</v>
      </c>
      <c r="X1025" t="s">
        <v>136</v>
      </c>
      <c r="Y1025">
        <v>1</v>
      </c>
      <c r="Z1025" t="s">
        <v>73</v>
      </c>
      <c r="AA1025">
        <v>1</v>
      </c>
      <c r="AB1025" s="3">
        <v>10</v>
      </c>
      <c r="AC1025" s="3">
        <v>10</v>
      </c>
      <c r="AD1025" s="3">
        <v>100</v>
      </c>
      <c r="AE1025" s="3">
        <v>40</v>
      </c>
      <c r="AF1025" s="3">
        <v>40</v>
      </c>
      <c r="AG1025" s="3">
        <v>100</v>
      </c>
      <c r="AH1025" s="3">
        <v>65</v>
      </c>
      <c r="AI1025" s="3">
        <v>65</v>
      </c>
      <c r="AJ1025" s="3">
        <v>100</v>
      </c>
      <c r="AK1025" s="3">
        <v>90</v>
      </c>
      <c r="AL1025" s="3">
        <v>0</v>
      </c>
      <c r="AM1025" s="3">
        <v>0</v>
      </c>
      <c r="AN1025" s="3">
        <v>100</v>
      </c>
      <c r="AO1025" s="3">
        <v>0</v>
      </c>
      <c r="AP1025" s="3">
        <v>0</v>
      </c>
      <c r="AQ1025" s="3" t="s">
        <v>77</v>
      </c>
      <c r="AR1025" s="3" t="s">
        <v>77</v>
      </c>
      <c r="AS1025" s="3" t="s">
        <v>77</v>
      </c>
      <c r="AT1025" s="4">
        <v>2588142728</v>
      </c>
      <c r="AU1025" s="4">
        <v>2457426219</v>
      </c>
      <c r="AV1025" s="3">
        <v>94.95</v>
      </c>
      <c r="AW1025" s="4">
        <v>1314659342</v>
      </c>
      <c r="AX1025" s="4">
        <v>1181151979</v>
      </c>
      <c r="AY1025" s="3">
        <v>89.84</v>
      </c>
      <c r="AZ1025" s="4">
        <v>1836123460</v>
      </c>
      <c r="BA1025" s="4">
        <v>1802897775</v>
      </c>
      <c r="BB1025" s="3">
        <v>98.19</v>
      </c>
      <c r="BC1025" s="4">
        <v>619885000</v>
      </c>
      <c r="BD1025" s="4">
        <v>0</v>
      </c>
      <c r="BE1025" s="3">
        <v>0</v>
      </c>
      <c r="BF1025" s="4">
        <v>1864828000</v>
      </c>
      <c r="BG1025" s="4">
        <v>0</v>
      </c>
      <c r="BH1025" s="3">
        <v>0</v>
      </c>
      <c r="BI1025" s="4">
        <v>8223638530</v>
      </c>
      <c r="BJ1025" s="4">
        <v>5441475973</v>
      </c>
      <c r="BK1025" s="3">
        <v>66.17</v>
      </c>
      <c r="BL1025" t="s">
        <v>2054</v>
      </c>
      <c r="BM1025" s="5">
        <f>AT1025 / 1000000</f>
        <v>2588.1427279999998</v>
      </c>
      <c r="BN1025" s="5">
        <f>AU1025 / 1000000</f>
        <v>2457.4262189999999</v>
      </c>
      <c r="BO1025" s="5">
        <f>AW1025 / 1000000</f>
        <v>1314.6593419999999</v>
      </c>
      <c r="BP1025" s="5">
        <f>AX1025 / 1000000</f>
        <v>1181.151979</v>
      </c>
      <c r="BQ1025" s="5">
        <f>AZ1025 / 1000000</f>
        <v>1836.12346</v>
      </c>
      <c r="BR1025" s="5">
        <f>BA1025 / 1000000</f>
        <v>1802.8977749999999</v>
      </c>
      <c r="BS1025" s="5">
        <f>BC1025 / 1000000</f>
        <v>619.88499999999999</v>
      </c>
      <c r="BT1025" s="5">
        <f>BD1025 / 1000000</f>
        <v>0</v>
      </c>
      <c r="BU1025" s="5">
        <f>BF1025 / 1000000</f>
        <v>1864.828</v>
      </c>
      <c r="BV1025" s="5">
        <f>BG1025 / 1000000</f>
        <v>0</v>
      </c>
    </row>
    <row r="1026" spans="1:74" x14ac:dyDescent="0.25">
      <c r="A1026">
        <v>16</v>
      </c>
      <c r="B1026" t="s">
        <v>60</v>
      </c>
      <c r="C1026" t="s">
        <v>61</v>
      </c>
      <c r="D1026">
        <v>2022</v>
      </c>
      <c r="E1026" t="s">
        <v>62</v>
      </c>
      <c r="F1026" t="s">
        <v>63</v>
      </c>
      <c r="G1026">
        <v>2</v>
      </c>
      <c r="H1026" t="s">
        <v>64</v>
      </c>
      <c r="I1026" t="s">
        <v>3818</v>
      </c>
      <c r="J1026" t="s">
        <v>2044</v>
      </c>
      <c r="K1026" t="s">
        <v>2045</v>
      </c>
      <c r="L1026" t="s">
        <v>3861</v>
      </c>
      <c r="M1026" t="s">
        <v>1981</v>
      </c>
      <c r="N1026" t="s">
        <v>3865</v>
      </c>
      <c r="O1026" t="s">
        <v>132</v>
      </c>
      <c r="P1026" t="s">
        <v>3873</v>
      </c>
      <c r="Q1026" t="s">
        <v>278</v>
      </c>
      <c r="R1026" t="s">
        <v>4117</v>
      </c>
      <c r="S1026" t="s">
        <v>2046</v>
      </c>
      <c r="T1026">
        <v>38</v>
      </c>
      <c r="U1026">
        <v>5</v>
      </c>
      <c r="V1026" t="s">
        <v>2055</v>
      </c>
      <c r="W1026">
        <v>3</v>
      </c>
      <c r="X1026" t="s">
        <v>136</v>
      </c>
      <c r="Y1026">
        <v>1</v>
      </c>
      <c r="Z1026" t="s">
        <v>73</v>
      </c>
      <c r="AA1026">
        <v>1</v>
      </c>
      <c r="AB1026" s="3">
        <v>0</v>
      </c>
      <c r="AC1026" s="3">
        <v>0</v>
      </c>
      <c r="AD1026" s="3">
        <v>0</v>
      </c>
      <c r="AE1026" s="3">
        <v>40</v>
      </c>
      <c r="AF1026" s="3">
        <v>40</v>
      </c>
      <c r="AG1026" s="3">
        <v>100</v>
      </c>
      <c r="AH1026" s="3">
        <v>55</v>
      </c>
      <c r="AI1026" s="3">
        <v>55</v>
      </c>
      <c r="AJ1026" s="3">
        <v>100</v>
      </c>
      <c r="AK1026" s="3">
        <v>90</v>
      </c>
      <c r="AL1026" s="3">
        <v>0</v>
      </c>
      <c r="AM1026" s="3">
        <v>0</v>
      </c>
      <c r="AN1026" s="3">
        <v>100</v>
      </c>
      <c r="AO1026" s="3">
        <v>0</v>
      </c>
      <c r="AP1026" s="3">
        <v>0</v>
      </c>
      <c r="AQ1026" s="3" t="s">
        <v>77</v>
      </c>
      <c r="AR1026" s="3" t="s">
        <v>77</v>
      </c>
      <c r="AS1026" s="3" t="s">
        <v>77</v>
      </c>
      <c r="AT1026" s="4">
        <v>0</v>
      </c>
      <c r="AU1026" s="4">
        <v>0</v>
      </c>
      <c r="AV1026" s="3">
        <v>0</v>
      </c>
      <c r="AW1026" s="4">
        <v>1405083000</v>
      </c>
      <c r="AX1026" s="4">
        <v>1068617796</v>
      </c>
      <c r="AY1026" s="3">
        <v>76.05</v>
      </c>
      <c r="AZ1026" s="4">
        <v>1427292000</v>
      </c>
      <c r="BA1026" s="4">
        <v>1356072181</v>
      </c>
      <c r="BB1026" s="3">
        <v>95.01</v>
      </c>
      <c r="BC1026" s="4">
        <v>1225475000</v>
      </c>
      <c r="BD1026" s="4">
        <v>0</v>
      </c>
      <c r="BE1026" s="3">
        <v>0</v>
      </c>
      <c r="BF1026" s="4">
        <v>910000000</v>
      </c>
      <c r="BG1026" s="4">
        <v>0</v>
      </c>
      <c r="BH1026" s="3">
        <v>0</v>
      </c>
      <c r="BI1026" s="4">
        <v>4967850000</v>
      </c>
      <c r="BJ1026" s="4">
        <v>2424689977</v>
      </c>
      <c r="BK1026" s="3">
        <v>48.81</v>
      </c>
      <c r="BL1026" t="s">
        <v>2056</v>
      </c>
      <c r="BM1026" s="5">
        <f>AT1026 / 1000000</f>
        <v>0</v>
      </c>
      <c r="BN1026" s="5">
        <f>AU1026 / 1000000</f>
        <v>0</v>
      </c>
      <c r="BO1026" s="5">
        <f>AW1026 / 1000000</f>
        <v>1405.0830000000001</v>
      </c>
      <c r="BP1026" s="5">
        <f>AX1026 / 1000000</f>
        <v>1068.617796</v>
      </c>
      <c r="BQ1026" s="5">
        <f>AZ1026 / 1000000</f>
        <v>1427.2919999999999</v>
      </c>
      <c r="BR1026" s="5">
        <f>BA1026 / 1000000</f>
        <v>1356.072181</v>
      </c>
      <c r="BS1026" s="5">
        <f>BC1026 / 1000000</f>
        <v>1225.4749999999999</v>
      </c>
      <c r="BT1026" s="5">
        <f>BD1026 / 1000000</f>
        <v>0</v>
      </c>
      <c r="BU1026" s="5">
        <f>BF1026 / 1000000</f>
        <v>910</v>
      </c>
      <c r="BV1026" s="5">
        <f>BG1026 / 1000000</f>
        <v>0</v>
      </c>
    </row>
    <row r="1027" spans="1:74" x14ac:dyDescent="0.25">
      <c r="A1027">
        <v>16</v>
      </c>
      <c r="B1027" t="s">
        <v>60</v>
      </c>
      <c r="C1027" t="s">
        <v>61</v>
      </c>
      <c r="D1027">
        <v>2022</v>
      </c>
      <c r="E1027" t="s">
        <v>62</v>
      </c>
      <c r="F1027" t="s">
        <v>63</v>
      </c>
      <c r="G1027">
        <v>2</v>
      </c>
      <c r="H1027" t="s">
        <v>64</v>
      </c>
      <c r="I1027" t="s">
        <v>3818</v>
      </c>
      <c r="J1027" t="s">
        <v>2044</v>
      </c>
      <c r="K1027" t="s">
        <v>2045</v>
      </c>
      <c r="L1027" t="s">
        <v>3861</v>
      </c>
      <c r="M1027" t="s">
        <v>1981</v>
      </c>
      <c r="N1027" t="s">
        <v>3865</v>
      </c>
      <c r="O1027" t="s">
        <v>132</v>
      </c>
      <c r="P1027" t="s">
        <v>3873</v>
      </c>
      <c r="Q1027" t="s">
        <v>278</v>
      </c>
      <c r="R1027" t="s">
        <v>4117</v>
      </c>
      <c r="S1027" t="s">
        <v>2046</v>
      </c>
      <c r="T1027">
        <v>38</v>
      </c>
      <c r="U1027">
        <v>7</v>
      </c>
      <c r="V1027" t="s">
        <v>2057</v>
      </c>
      <c r="W1027">
        <v>2</v>
      </c>
      <c r="X1027" t="s">
        <v>76</v>
      </c>
      <c r="Y1027">
        <v>1</v>
      </c>
      <c r="Z1027" t="s">
        <v>73</v>
      </c>
      <c r="AA1027">
        <v>1</v>
      </c>
      <c r="AB1027" s="3">
        <v>20</v>
      </c>
      <c r="AC1027" s="3">
        <v>17</v>
      </c>
      <c r="AD1027" s="3">
        <v>85</v>
      </c>
      <c r="AE1027" s="3">
        <v>20</v>
      </c>
      <c r="AF1027" s="3">
        <v>20</v>
      </c>
      <c r="AG1027" s="3">
        <v>100</v>
      </c>
      <c r="AH1027" s="3">
        <v>20</v>
      </c>
      <c r="AI1027" s="3">
        <v>20</v>
      </c>
      <c r="AJ1027" s="3">
        <v>100</v>
      </c>
      <c r="AK1027" s="3">
        <v>20</v>
      </c>
      <c r="AL1027" s="3">
        <v>0</v>
      </c>
      <c r="AM1027" s="3">
        <v>0</v>
      </c>
      <c r="AN1027" s="3">
        <v>20</v>
      </c>
      <c r="AO1027" s="3">
        <v>0</v>
      </c>
      <c r="AP1027" s="3">
        <v>0</v>
      </c>
      <c r="AQ1027" s="3" t="s">
        <v>77</v>
      </c>
      <c r="AR1027" s="3" t="s">
        <v>77</v>
      </c>
      <c r="AS1027" s="3" t="s">
        <v>77</v>
      </c>
      <c r="AT1027" s="4">
        <v>100000</v>
      </c>
      <c r="AU1027" s="4">
        <v>0</v>
      </c>
      <c r="AV1027" s="3">
        <v>0</v>
      </c>
      <c r="AW1027" s="4">
        <v>10000000</v>
      </c>
      <c r="AX1027" s="4">
        <v>0</v>
      </c>
      <c r="AY1027" s="3">
        <v>0</v>
      </c>
      <c r="AZ1027" s="4">
        <v>66710000</v>
      </c>
      <c r="BA1027" s="4">
        <v>66710000</v>
      </c>
      <c r="BB1027" s="3">
        <v>100</v>
      </c>
      <c r="BC1027" s="4">
        <v>99264000</v>
      </c>
      <c r="BD1027" s="4">
        <v>0</v>
      </c>
      <c r="BE1027" s="3">
        <v>0</v>
      </c>
      <c r="BF1027" s="4">
        <v>200000000</v>
      </c>
      <c r="BG1027" s="4">
        <v>0</v>
      </c>
      <c r="BH1027" s="3">
        <v>0</v>
      </c>
      <c r="BI1027" s="4">
        <v>376074000</v>
      </c>
      <c r="BJ1027" s="4">
        <v>66710000</v>
      </c>
      <c r="BK1027" s="3">
        <v>17.739999999999998</v>
      </c>
      <c r="BL1027" t="s">
        <v>2058</v>
      </c>
      <c r="BM1027" s="5">
        <f>AT1027 / 1000000</f>
        <v>0.1</v>
      </c>
      <c r="BN1027" s="5">
        <f>AU1027 / 1000000</f>
        <v>0</v>
      </c>
      <c r="BO1027" s="5">
        <f>AW1027 / 1000000</f>
        <v>10</v>
      </c>
      <c r="BP1027" s="5">
        <f>AX1027 / 1000000</f>
        <v>0</v>
      </c>
      <c r="BQ1027" s="5">
        <f>AZ1027 / 1000000</f>
        <v>66.709999999999994</v>
      </c>
      <c r="BR1027" s="5">
        <f>BA1027 / 1000000</f>
        <v>66.709999999999994</v>
      </c>
      <c r="BS1027" s="5">
        <f>BC1027 / 1000000</f>
        <v>99.263999999999996</v>
      </c>
      <c r="BT1027" s="5">
        <f>BD1027 / 1000000</f>
        <v>0</v>
      </c>
      <c r="BU1027" s="5">
        <f>BF1027 / 1000000</f>
        <v>200</v>
      </c>
      <c r="BV1027" s="5">
        <f>BG1027 / 1000000</f>
        <v>0</v>
      </c>
    </row>
    <row r="1028" spans="1:74" x14ac:dyDescent="0.25">
      <c r="A1028">
        <v>16</v>
      </c>
      <c r="B1028" t="s">
        <v>60</v>
      </c>
      <c r="C1028" t="s">
        <v>61</v>
      </c>
      <c r="D1028">
        <v>2022</v>
      </c>
      <c r="E1028" t="s">
        <v>62</v>
      </c>
      <c r="F1028" t="s">
        <v>63</v>
      </c>
      <c r="G1028">
        <v>2</v>
      </c>
      <c r="H1028" t="s">
        <v>64</v>
      </c>
      <c r="I1028" t="s">
        <v>3818</v>
      </c>
      <c r="J1028" t="s">
        <v>2044</v>
      </c>
      <c r="K1028" t="s">
        <v>2045</v>
      </c>
      <c r="L1028" t="s">
        <v>3861</v>
      </c>
      <c r="M1028" t="s">
        <v>1981</v>
      </c>
      <c r="N1028" t="s">
        <v>3865</v>
      </c>
      <c r="O1028" t="s">
        <v>132</v>
      </c>
      <c r="P1028" t="s">
        <v>3910</v>
      </c>
      <c r="Q1028" t="s">
        <v>2059</v>
      </c>
      <c r="R1028" t="s">
        <v>4118</v>
      </c>
      <c r="S1028" t="s">
        <v>2060</v>
      </c>
      <c r="T1028">
        <v>34</v>
      </c>
      <c r="U1028">
        <v>1</v>
      </c>
      <c r="V1028" t="s">
        <v>2061</v>
      </c>
      <c r="W1028">
        <v>1</v>
      </c>
      <c r="X1028" t="s">
        <v>72</v>
      </c>
      <c r="Y1028">
        <v>1</v>
      </c>
      <c r="Z1028" t="s">
        <v>73</v>
      </c>
      <c r="AA1028">
        <v>1</v>
      </c>
      <c r="AB1028" s="3">
        <v>92</v>
      </c>
      <c r="AC1028" s="3">
        <v>92</v>
      </c>
      <c r="AD1028" s="3">
        <v>100</v>
      </c>
      <c r="AE1028" s="3">
        <v>220</v>
      </c>
      <c r="AF1028" s="3">
        <v>308</v>
      </c>
      <c r="AG1028" s="3">
        <v>140</v>
      </c>
      <c r="AH1028" s="3">
        <v>271</v>
      </c>
      <c r="AI1028" s="3">
        <v>271</v>
      </c>
      <c r="AJ1028" s="3">
        <v>100</v>
      </c>
      <c r="AK1028" s="3">
        <v>89</v>
      </c>
      <c r="AL1028" s="3">
        <v>0</v>
      </c>
      <c r="AM1028" s="3">
        <v>0</v>
      </c>
      <c r="AN1028" s="3">
        <v>40</v>
      </c>
      <c r="AO1028" s="3">
        <v>0</v>
      </c>
      <c r="AP1028" s="3">
        <v>0</v>
      </c>
      <c r="AQ1028" s="3">
        <v>800</v>
      </c>
      <c r="AR1028" s="3">
        <v>671</v>
      </c>
      <c r="AS1028" s="3">
        <v>83.88</v>
      </c>
      <c r="AT1028" s="4">
        <v>37954537</v>
      </c>
      <c r="AU1028" s="4">
        <v>36103149</v>
      </c>
      <c r="AV1028" s="3">
        <v>95.13</v>
      </c>
      <c r="AW1028" s="4">
        <v>1582054350</v>
      </c>
      <c r="AX1028" s="4">
        <v>1532224850</v>
      </c>
      <c r="AY1028" s="3">
        <v>96.85</v>
      </c>
      <c r="AZ1028" s="4">
        <v>1774978542</v>
      </c>
      <c r="BA1028" s="4">
        <v>1774978542</v>
      </c>
      <c r="BB1028" s="3">
        <v>100</v>
      </c>
      <c r="BC1028" s="4">
        <v>1719899000</v>
      </c>
      <c r="BD1028" s="4">
        <v>0</v>
      </c>
      <c r="BE1028" s="3">
        <v>0</v>
      </c>
      <c r="BF1028" s="4">
        <v>2557659935</v>
      </c>
      <c r="BG1028" s="4">
        <v>0</v>
      </c>
      <c r="BH1028" s="3">
        <v>0</v>
      </c>
      <c r="BI1028" s="4">
        <v>7672546364</v>
      </c>
      <c r="BJ1028" s="4">
        <v>3343306541</v>
      </c>
      <c r="BK1028" s="3">
        <v>43.57</v>
      </c>
      <c r="BL1028" t="s">
        <v>2062</v>
      </c>
      <c r="BM1028" s="5">
        <f>AT1028 / 1000000</f>
        <v>37.954537000000002</v>
      </c>
      <c r="BN1028" s="5">
        <f>AU1028 / 1000000</f>
        <v>36.103149000000002</v>
      </c>
      <c r="BO1028" s="5">
        <f>AW1028 / 1000000</f>
        <v>1582.0543500000001</v>
      </c>
      <c r="BP1028" s="5">
        <f>AX1028 / 1000000</f>
        <v>1532.2248500000001</v>
      </c>
      <c r="BQ1028" s="5">
        <f>AZ1028 / 1000000</f>
        <v>1774.9785420000001</v>
      </c>
      <c r="BR1028" s="5">
        <f>BA1028 / 1000000</f>
        <v>1774.9785420000001</v>
      </c>
      <c r="BS1028" s="5">
        <f>BC1028 / 1000000</f>
        <v>1719.8989999999999</v>
      </c>
      <c r="BT1028" s="5">
        <f>BD1028 / 1000000</f>
        <v>0</v>
      </c>
      <c r="BU1028" s="5">
        <f>BF1028 / 1000000</f>
        <v>2557.6599350000001</v>
      </c>
      <c r="BV1028" s="5">
        <f>BG1028 / 1000000</f>
        <v>0</v>
      </c>
    </row>
    <row r="1029" spans="1:74" x14ac:dyDescent="0.25">
      <c r="A1029">
        <v>16</v>
      </c>
      <c r="B1029" t="s">
        <v>60</v>
      </c>
      <c r="C1029" t="s">
        <v>61</v>
      </c>
      <c r="D1029">
        <v>2022</v>
      </c>
      <c r="E1029" t="s">
        <v>62</v>
      </c>
      <c r="F1029" t="s">
        <v>63</v>
      </c>
      <c r="G1029">
        <v>2</v>
      </c>
      <c r="H1029" t="s">
        <v>64</v>
      </c>
      <c r="I1029" t="s">
        <v>3818</v>
      </c>
      <c r="J1029" t="s">
        <v>2044</v>
      </c>
      <c r="K1029" t="s">
        <v>2045</v>
      </c>
      <c r="L1029" t="s">
        <v>3861</v>
      </c>
      <c r="M1029" t="s">
        <v>1981</v>
      </c>
      <c r="N1029" t="s">
        <v>3865</v>
      </c>
      <c r="O1029" t="s">
        <v>132</v>
      </c>
      <c r="P1029" t="s">
        <v>3910</v>
      </c>
      <c r="Q1029" t="s">
        <v>2059</v>
      </c>
      <c r="R1029" t="s">
        <v>4118</v>
      </c>
      <c r="S1029" t="s">
        <v>2060</v>
      </c>
      <c r="T1029">
        <v>34</v>
      </c>
      <c r="U1029">
        <v>2</v>
      </c>
      <c r="V1029" t="s">
        <v>2063</v>
      </c>
      <c r="W1029">
        <v>1</v>
      </c>
      <c r="X1029" t="s">
        <v>72</v>
      </c>
      <c r="Y1029">
        <v>1</v>
      </c>
      <c r="Z1029" t="s">
        <v>73</v>
      </c>
      <c r="AA1029">
        <v>1</v>
      </c>
      <c r="AB1029" s="3">
        <v>30</v>
      </c>
      <c r="AC1029" s="3">
        <v>30</v>
      </c>
      <c r="AD1029" s="3">
        <v>100</v>
      </c>
      <c r="AE1029" s="3">
        <v>60</v>
      </c>
      <c r="AF1029" s="3">
        <v>42</v>
      </c>
      <c r="AG1029" s="3">
        <v>70</v>
      </c>
      <c r="AH1029" s="3">
        <v>128</v>
      </c>
      <c r="AI1029" s="3">
        <v>128</v>
      </c>
      <c r="AJ1029" s="3">
        <v>100</v>
      </c>
      <c r="AK1029" s="3">
        <v>52</v>
      </c>
      <c r="AL1029" s="3">
        <v>0</v>
      </c>
      <c r="AM1029" s="3">
        <v>0</v>
      </c>
      <c r="AN1029" s="3">
        <v>48</v>
      </c>
      <c r="AO1029" s="3">
        <v>0</v>
      </c>
      <c r="AP1029" s="3">
        <v>0</v>
      </c>
      <c r="AQ1029" s="3">
        <v>300</v>
      </c>
      <c r="AR1029" s="3">
        <v>200</v>
      </c>
      <c r="AS1029" s="3">
        <v>66.67</v>
      </c>
      <c r="AT1029" s="4">
        <v>28800000</v>
      </c>
      <c r="AU1029" s="4">
        <v>28800000</v>
      </c>
      <c r="AV1029" s="3">
        <v>100</v>
      </c>
      <c r="AW1029" s="4">
        <v>350277052</v>
      </c>
      <c r="AX1029" s="4">
        <v>317312322</v>
      </c>
      <c r="AY1029" s="3">
        <v>90.59</v>
      </c>
      <c r="AZ1029" s="4">
        <v>759308689</v>
      </c>
      <c r="BA1029" s="4">
        <v>759308686</v>
      </c>
      <c r="BB1029" s="3">
        <v>100</v>
      </c>
      <c r="BC1029" s="4">
        <v>1019878000</v>
      </c>
      <c r="BD1029" s="4">
        <v>0</v>
      </c>
      <c r="BE1029" s="3">
        <v>0</v>
      </c>
      <c r="BF1029" s="4">
        <v>427444825</v>
      </c>
      <c r="BG1029" s="4">
        <v>0</v>
      </c>
      <c r="BH1029" s="3">
        <v>0</v>
      </c>
      <c r="BI1029" s="4">
        <v>2585708566</v>
      </c>
      <c r="BJ1029" s="4">
        <v>1105421008</v>
      </c>
      <c r="BK1029" s="3">
        <v>42.75</v>
      </c>
      <c r="BL1029" t="s">
        <v>2064</v>
      </c>
      <c r="BM1029" s="5">
        <f>AT1029 / 1000000</f>
        <v>28.8</v>
      </c>
      <c r="BN1029" s="5">
        <f>AU1029 / 1000000</f>
        <v>28.8</v>
      </c>
      <c r="BO1029" s="5">
        <f>AW1029 / 1000000</f>
        <v>350.27705200000003</v>
      </c>
      <c r="BP1029" s="5">
        <f>AX1029 / 1000000</f>
        <v>317.31232199999999</v>
      </c>
      <c r="BQ1029" s="5">
        <f>AZ1029 / 1000000</f>
        <v>759.30868899999996</v>
      </c>
      <c r="BR1029" s="5">
        <f>BA1029 / 1000000</f>
        <v>759.30868599999997</v>
      </c>
      <c r="BS1029" s="5">
        <f>BC1029 / 1000000</f>
        <v>1019.878</v>
      </c>
      <c r="BT1029" s="5">
        <f>BD1029 / 1000000</f>
        <v>0</v>
      </c>
      <c r="BU1029" s="5">
        <f>BF1029 / 1000000</f>
        <v>427.44482499999998</v>
      </c>
      <c r="BV1029" s="5">
        <f>BG1029 / 1000000</f>
        <v>0</v>
      </c>
    </row>
    <row r="1030" spans="1:74" x14ac:dyDescent="0.25">
      <c r="A1030">
        <v>16</v>
      </c>
      <c r="B1030" t="s">
        <v>60</v>
      </c>
      <c r="C1030" t="s">
        <v>61</v>
      </c>
      <c r="D1030">
        <v>2022</v>
      </c>
      <c r="E1030" t="s">
        <v>62</v>
      </c>
      <c r="F1030" t="s">
        <v>63</v>
      </c>
      <c r="G1030">
        <v>2</v>
      </c>
      <c r="H1030" t="s">
        <v>64</v>
      </c>
      <c r="I1030" t="s">
        <v>3818</v>
      </c>
      <c r="J1030" t="s">
        <v>2044</v>
      </c>
      <c r="K1030" t="s">
        <v>2045</v>
      </c>
      <c r="L1030" t="s">
        <v>3861</v>
      </c>
      <c r="M1030" t="s">
        <v>1981</v>
      </c>
      <c r="N1030" t="s">
        <v>3865</v>
      </c>
      <c r="O1030" t="s">
        <v>132</v>
      </c>
      <c r="P1030" t="s">
        <v>3910</v>
      </c>
      <c r="Q1030" t="s">
        <v>2059</v>
      </c>
      <c r="R1030" t="s">
        <v>4118</v>
      </c>
      <c r="S1030" t="s">
        <v>2060</v>
      </c>
      <c r="T1030">
        <v>34</v>
      </c>
      <c r="U1030">
        <v>3</v>
      </c>
      <c r="V1030" t="s">
        <v>2065</v>
      </c>
      <c r="W1030">
        <v>1</v>
      </c>
      <c r="X1030" t="s">
        <v>72</v>
      </c>
      <c r="Y1030">
        <v>1</v>
      </c>
      <c r="Z1030" t="s">
        <v>73</v>
      </c>
      <c r="AA1030">
        <v>1</v>
      </c>
      <c r="AB1030" s="3">
        <v>100</v>
      </c>
      <c r="AC1030" s="3">
        <v>100</v>
      </c>
      <c r="AD1030" s="3">
        <v>100</v>
      </c>
      <c r="AE1030" s="3">
        <v>400</v>
      </c>
      <c r="AF1030" s="3">
        <v>416</v>
      </c>
      <c r="AG1030" s="3">
        <v>104</v>
      </c>
      <c r="AH1030" s="3">
        <v>558</v>
      </c>
      <c r="AI1030" s="3">
        <v>558</v>
      </c>
      <c r="AJ1030" s="3">
        <v>100</v>
      </c>
      <c r="AK1030" s="3">
        <v>342</v>
      </c>
      <c r="AL1030" s="3">
        <v>0</v>
      </c>
      <c r="AM1030" s="3">
        <v>0</v>
      </c>
      <c r="AN1030" s="3">
        <v>84</v>
      </c>
      <c r="AO1030" s="3">
        <v>0</v>
      </c>
      <c r="AP1030" s="3">
        <v>0</v>
      </c>
      <c r="AQ1030" s="3">
        <v>1500</v>
      </c>
      <c r="AR1030" s="3">
        <v>1074</v>
      </c>
      <c r="AS1030" s="3">
        <v>71.599999999999994</v>
      </c>
      <c r="AT1030" s="4">
        <v>1202770766</v>
      </c>
      <c r="AU1030" s="4">
        <v>1202637789</v>
      </c>
      <c r="AV1030" s="3">
        <v>99.99</v>
      </c>
      <c r="AW1030" s="4">
        <v>3723925766</v>
      </c>
      <c r="AX1030" s="4">
        <v>2865963019</v>
      </c>
      <c r="AY1030" s="3">
        <v>76.959999999999994</v>
      </c>
      <c r="AZ1030" s="4">
        <v>5674979852</v>
      </c>
      <c r="BA1030" s="4">
        <v>4325413137</v>
      </c>
      <c r="BB1030" s="3">
        <v>76.22</v>
      </c>
      <c r="BC1030" s="4">
        <v>6176232000</v>
      </c>
      <c r="BD1030" s="4">
        <v>0</v>
      </c>
      <c r="BE1030" s="3">
        <v>0</v>
      </c>
      <c r="BF1030" s="4">
        <v>5802340833</v>
      </c>
      <c r="BG1030" s="4">
        <v>0</v>
      </c>
      <c r="BH1030" s="3">
        <v>0</v>
      </c>
      <c r="BI1030" s="4">
        <v>22580249217</v>
      </c>
      <c r="BJ1030" s="4">
        <v>8394013945</v>
      </c>
      <c r="BK1030" s="3">
        <v>37.17</v>
      </c>
      <c r="BL1030" t="s">
        <v>2066</v>
      </c>
      <c r="BM1030" s="5">
        <f>AT1030 / 1000000</f>
        <v>1202.7707660000001</v>
      </c>
      <c r="BN1030" s="5">
        <f>AU1030 / 1000000</f>
        <v>1202.6377890000001</v>
      </c>
      <c r="BO1030" s="5">
        <f>AW1030 / 1000000</f>
        <v>3723.9257659999998</v>
      </c>
      <c r="BP1030" s="5">
        <f>AX1030 / 1000000</f>
        <v>2865.9630189999998</v>
      </c>
      <c r="BQ1030" s="5">
        <f>AZ1030 / 1000000</f>
        <v>5674.9798520000004</v>
      </c>
      <c r="BR1030" s="5">
        <f>BA1030 / 1000000</f>
        <v>4325.4131369999996</v>
      </c>
      <c r="BS1030" s="5">
        <f>BC1030 / 1000000</f>
        <v>6176.232</v>
      </c>
      <c r="BT1030" s="5">
        <f>BD1030 / 1000000</f>
        <v>0</v>
      </c>
      <c r="BU1030" s="5">
        <f>BF1030 / 1000000</f>
        <v>5802.3408330000002</v>
      </c>
      <c r="BV1030" s="5">
        <f>BG1030 / 1000000</f>
        <v>0</v>
      </c>
    </row>
    <row r="1031" spans="1:74" x14ac:dyDescent="0.25">
      <c r="A1031">
        <v>16</v>
      </c>
      <c r="B1031" t="s">
        <v>60</v>
      </c>
      <c r="C1031" t="s">
        <v>61</v>
      </c>
      <c r="D1031">
        <v>2022</v>
      </c>
      <c r="E1031" t="s">
        <v>62</v>
      </c>
      <c r="F1031" t="s">
        <v>63</v>
      </c>
      <c r="G1031">
        <v>2</v>
      </c>
      <c r="H1031" t="s">
        <v>64</v>
      </c>
      <c r="I1031" t="s">
        <v>3818</v>
      </c>
      <c r="J1031" t="s">
        <v>2044</v>
      </c>
      <c r="K1031" t="s">
        <v>2045</v>
      </c>
      <c r="L1031" t="s">
        <v>3861</v>
      </c>
      <c r="M1031" t="s">
        <v>1981</v>
      </c>
      <c r="N1031" t="s">
        <v>3865</v>
      </c>
      <c r="O1031" t="s">
        <v>132</v>
      </c>
      <c r="P1031" t="s">
        <v>3910</v>
      </c>
      <c r="Q1031" t="s">
        <v>2059</v>
      </c>
      <c r="R1031" t="s">
        <v>4118</v>
      </c>
      <c r="S1031" t="s">
        <v>2060</v>
      </c>
      <c r="T1031">
        <v>34</v>
      </c>
      <c r="U1031">
        <v>4</v>
      </c>
      <c r="V1031" t="s">
        <v>2067</v>
      </c>
      <c r="W1031">
        <v>1</v>
      </c>
      <c r="X1031" t="s">
        <v>72</v>
      </c>
      <c r="Y1031">
        <v>1</v>
      </c>
      <c r="Z1031" t="s">
        <v>73</v>
      </c>
      <c r="AA1031">
        <v>1</v>
      </c>
      <c r="AB1031" s="3">
        <v>0</v>
      </c>
      <c r="AC1031" s="3">
        <v>0</v>
      </c>
      <c r="AD1031" s="3">
        <v>0</v>
      </c>
      <c r="AE1031" s="3">
        <v>2</v>
      </c>
      <c r="AF1031" s="3">
        <v>1.25</v>
      </c>
      <c r="AG1031" s="3">
        <v>62.5</v>
      </c>
      <c r="AH1031" s="3">
        <v>0.75</v>
      </c>
      <c r="AI1031" s="3">
        <v>0.75</v>
      </c>
      <c r="AJ1031" s="3">
        <v>100</v>
      </c>
      <c r="AK1031" s="3">
        <v>0</v>
      </c>
      <c r="AL1031" s="3">
        <v>0</v>
      </c>
      <c r="AM1031" s="3">
        <v>0</v>
      </c>
      <c r="AN1031" s="3">
        <v>0</v>
      </c>
      <c r="AO1031" s="3">
        <v>0</v>
      </c>
      <c r="AP1031" s="3">
        <v>0</v>
      </c>
      <c r="AQ1031" s="3">
        <v>2</v>
      </c>
      <c r="AR1031" s="3">
        <v>2</v>
      </c>
      <c r="AS1031" s="3">
        <v>100</v>
      </c>
      <c r="AT1031" s="4">
        <v>0</v>
      </c>
      <c r="AU1031" s="4">
        <v>0</v>
      </c>
      <c r="AV1031" s="3">
        <v>0</v>
      </c>
      <c r="AW1031" s="4">
        <v>241767662</v>
      </c>
      <c r="AX1031" s="4">
        <v>152401997</v>
      </c>
      <c r="AY1031" s="3">
        <v>63.04</v>
      </c>
      <c r="AZ1031" s="4">
        <v>0</v>
      </c>
      <c r="BA1031" s="4">
        <v>0</v>
      </c>
      <c r="BB1031" s="3">
        <v>0</v>
      </c>
      <c r="BC1031" s="4">
        <v>0</v>
      </c>
      <c r="BD1031" s="4">
        <v>0</v>
      </c>
      <c r="BE1031" s="3">
        <v>0</v>
      </c>
      <c r="BF1031" s="4">
        <v>0</v>
      </c>
      <c r="BG1031" s="4">
        <v>0</v>
      </c>
      <c r="BH1031" s="3">
        <v>0</v>
      </c>
      <c r="BI1031" s="4">
        <v>241767662</v>
      </c>
      <c r="BJ1031" s="4">
        <v>152401997</v>
      </c>
      <c r="BK1031" s="3">
        <v>63.04</v>
      </c>
      <c r="BL1031" t="s">
        <v>2068</v>
      </c>
      <c r="BM1031" s="5">
        <f>AT1031 / 1000000</f>
        <v>0</v>
      </c>
      <c r="BN1031" s="5">
        <f>AU1031 / 1000000</f>
        <v>0</v>
      </c>
      <c r="BO1031" s="5">
        <f>AW1031 / 1000000</f>
        <v>241.767662</v>
      </c>
      <c r="BP1031" s="5">
        <f>AX1031 / 1000000</f>
        <v>152.40199699999999</v>
      </c>
      <c r="BQ1031" s="5">
        <f>AZ1031 / 1000000</f>
        <v>0</v>
      </c>
      <c r="BR1031" s="5">
        <f>BA1031 / 1000000</f>
        <v>0</v>
      </c>
      <c r="BS1031" s="5">
        <f>BC1031 / 1000000</f>
        <v>0</v>
      </c>
      <c r="BT1031" s="5">
        <f>BD1031 / 1000000</f>
        <v>0</v>
      </c>
      <c r="BU1031" s="5">
        <f>BF1031 / 1000000</f>
        <v>0</v>
      </c>
      <c r="BV1031" s="5">
        <f>BG1031 / 1000000</f>
        <v>0</v>
      </c>
    </row>
    <row r="1032" spans="1:74" x14ac:dyDescent="0.25">
      <c r="A1032">
        <v>16</v>
      </c>
      <c r="B1032" t="s">
        <v>60</v>
      </c>
      <c r="C1032" t="s">
        <v>61</v>
      </c>
      <c r="D1032">
        <v>2022</v>
      </c>
      <c r="E1032" t="s">
        <v>62</v>
      </c>
      <c r="F1032" t="s">
        <v>63</v>
      </c>
      <c r="G1032">
        <v>2</v>
      </c>
      <c r="H1032" t="s">
        <v>64</v>
      </c>
      <c r="I1032" t="s">
        <v>3818</v>
      </c>
      <c r="J1032" t="s">
        <v>2044</v>
      </c>
      <c r="K1032" t="s">
        <v>2045</v>
      </c>
      <c r="L1032" t="s">
        <v>3861</v>
      </c>
      <c r="M1032" t="s">
        <v>1981</v>
      </c>
      <c r="N1032" t="s">
        <v>3865</v>
      </c>
      <c r="O1032" t="s">
        <v>132</v>
      </c>
      <c r="P1032" t="s">
        <v>3910</v>
      </c>
      <c r="Q1032" t="s">
        <v>2059</v>
      </c>
      <c r="R1032" t="s">
        <v>4118</v>
      </c>
      <c r="S1032" t="s">
        <v>2060</v>
      </c>
      <c r="T1032">
        <v>34</v>
      </c>
      <c r="U1032">
        <v>5</v>
      </c>
      <c r="V1032" t="s">
        <v>2069</v>
      </c>
      <c r="W1032">
        <v>1</v>
      </c>
      <c r="X1032" t="s">
        <v>72</v>
      </c>
      <c r="Y1032">
        <v>1</v>
      </c>
      <c r="Z1032" t="s">
        <v>73</v>
      </c>
      <c r="AA1032">
        <v>1</v>
      </c>
      <c r="AB1032" s="3">
        <v>280</v>
      </c>
      <c r="AC1032" s="3">
        <v>271</v>
      </c>
      <c r="AD1032" s="3">
        <v>96.79</v>
      </c>
      <c r="AE1032" s="3">
        <v>659</v>
      </c>
      <c r="AF1032" s="3">
        <v>479</v>
      </c>
      <c r="AG1032" s="3">
        <v>72.69</v>
      </c>
      <c r="AH1032" s="3">
        <v>650</v>
      </c>
      <c r="AI1032" s="3">
        <v>621</v>
      </c>
      <c r="AJ1032" s="3">
        <v>95.54</v>
      </c>
      <c r="AK1032" s="3">
        <v>650</v>
      </c>
      <c r="AL1032" s="3">
        <v>0</v>
      </c>
      <c r="AM1032" s="3">
        <v>0</v>
      </c>
      <c r="AN1032" s="3">
        <v>480</v>
      </c>
      <c r="AO1032" s="3">
        <v>0</v>
      </c>
      <c r="AP1032" s="3">
        <v>0</v>
      </c>
      <c r="AQ1032" s="3">
        <v>2530</v>
      </c>
      <c r="AR1032" s="3">
        <v>1371</v>
      </c>
      <c r="AS1032" s="3">
        <v>54.19</v>
      </c>
      <c r="AT1032" s="4">
        <v>6140197</v>
      </c>
      <c r="AU1032" s="4">
        <v>6140197</v>
      </c>
      <c r="AV1032" s="3">
        <v>100</v>
      </c>
      <c r="AW1032" s="4">
        <v>827542833</v>
      </c>
      <c r="AX1032" s="4">
        <v>731609330</v>
      </c>
      <c r="AY1032" s="3">
        <v>88.41</v>
      </c>
      <c r="AZ1032" s="4">
        <v>1091518960</v>
      </c>
      <c r="BA1032" s="4">
        <v>989678955</v>
      </c>
      <c r="BB1032" s="3">
        <v>90.67</v>
      </c>
      <c r="BC1032" s="4">
        <v>964825000</v>
      </c>
      <c r="BD1032" s="4">
        <v>0</v>
      </c>
      <c r="BE1032" s="3">
        <v>0</v>
      </c>
      <c r="BF1032" s="4">
        <v>953253908</v>
      </c>
      <c r="BG1032" s="4">
        <v>0</v>
      </c>
      <c r="BH1032" s="3">
        <v>0</v>
      </c>
      <c r="BI1032" s="4">
        <v>3843280898</v>
      </c>
      <c r="BJ1032" s="4">
        <v>1727428482</v>
      </c>
      <c r="BK1032" s="3">
        <v>44.95</v>
      </c>
      <c r="BL1032" t="s">
        <v>2070</v>
      </c>
      <c r="BM1032" s="5">
        <f>AT1032 / 1000000</f>
        <v>6.1401969999999997</v>
      </c>
      <c r="BN1032" s="5">
        <f>AU1032 / 1000000</f>
        <v>6.1401969999999997</v>
      </c>
      <c r="BO1032" s="5">
        <f>AW1032 / 1000000</f>
        <v>827.54283299999997</v>
      </c>
      <c r="BP1032" s="5">
        <f>AX1032 / 1000000</f>
        <v>731.60933</v>
      </c>
      <c r="BQ1032" s="5">
        <f>AZ1032 / 1000000</f>
        <v>1091.5189600000001</v>
      </c>
      <c r="BR1032" s="5">
        <f>BA1032 / 1000000</f>
        <v>989.67895499999997</v>
      </c>
      <c r="BS1032" s="5">
        <f>BC1032 / 1000000</f>
        <v>964.82500000000005</v>
      </c>
      <c r="BT1032" s="5">
        <f>BD1032 / 1000000</f>
        <v>0</v>
      </c>
      <c r="BU1032" s="5">
        <f>BF1032 / 1000000</f>
        <v>953.25390800000002</v>
      </c>
      <c r="BV1032" s="5">
        <f>BG1032 / 1000000</f>
        <v>0</v>
      </c>
    </row>
    <row r="1033" spans="1:74" x14ac:dyDescent="0.25">
      <c r="A1033">
        <v>16</v>
      </c>
      <c r="B1033" t="s">
        <v>60</v>
      </c>
      <c r="C1033" t="s">
        <v>61</v>
      </c>
      <c r="D1033">
        <v>2022</v>
      </c>
      <c r="E1033" t="s">
        <v>62</v>
      </c>
      <c r="F1033" t="s">
        <v>63</v>
      </c>
      <c r="G1033">
        <v>2</v>
      </c>
      <c r="H1033" t="s">
        <v>64</v>
      </c>
      <c r="I1033" t="s">
        <v>3818</v>
      </c>
      <c r="J1033" t="s">
        <v>2044</v>
      </c>
      <c r="K1033" t="s">
        <v>2045</v>
      </c>
      <c r="L1033" t="s">
        <v>3861</v>
      </c>
      <c r="M1033" t="s">
        <v>1981</v>
      </c>
      <c r="N1033" t="s">
        <v>3865</v>
      </c>
      <c r="O1033" t="s">
        <v>132</v>
      </c>
      <c r="P1033" t="s">
        <v>3910</v>
      </c>
      <c r="Q1033" t="s">
        <v>2059</v>
      </c>
      <c r="R1033" t="s">
        <v>4118</v>
      </c>
      <c r="S1033" t="s">
        <v>2060</v>
      </c>
      <c r="T1033">
        <v>34</v>
      </c>
      <c r="U1033">
        <v>6</v>
      </c>
      <c r="V1033" t="s">
        <v>2071</v>
      </c>
      <c r="W1033">
        <v>4</v>
      </c>
      <c r="X1033" t="s">
        <v>485</v>
      </c>
      <c r="Y1033">
        <v>1</v>
      </c>
      <c r="Z1033" t="s">
        <v>73</v>
      </c>
      <c r="AA1033">
        <v>1</v>
      </c>
      <c r="AB1033" s="3">
        <v>0</v>
      </c>
      <c r="AC1033" s="3">
        <v>0</v>
      </c>
      <c r="AD1033" s="3">
        <v>0</v>
      </c>
      <c r="AE1033" s="3">
        <v>5.9</v>
      </c>
      <c r="AF1033" s="3">
        <v>0</v>
      </c>
      <c r="AG1033" s="3">
        <v>0</v>
      </c>
      <c r="AH1033" s="3">
        <v>5.8</v>
      </c>
      <c r="AI1033" s="3">
        <v>4.8</v>
      </c>
      <c r="AJ1033" s="3">
        <v>120.83</v>
      </c>
      <c r="AK1033" s="3">
        <v>5.7</v>
      </c>
      <c r="AL1033" s="3">
        <v>0</v>
      </c>
      <c r="AM1033" s="3">
        <v>0</v>
      </c>
      <c r="AN1033" s="3">
        <v>5.6</v>
      </c>
      <c r="AO1033" s="3">
        <v>0</v>
      </c>
      <c r="AP1033" s="3">
        <v>0</v>
      </c>
      <c r="AQ1033" s="3" t="s">
        <v>77</v>
      </c>
      <c r="AR1033" s="3" t="s">
        <v>77</v>
      </c>
      <c r="AS1033" s="3" t="s">
        <v>77</v>
      </c>
      <c r="AT1033" s="4">
        <v>0</v>
      </c>
      <c r="AU1033" s="4">
        <v>0</v>
      </c>
      <c r="AV1033" s="3">
        <v>0</v>
      </c>
      <c r="AW1033" s="4">
        <v>105667877</v>
      </c>
      <c r="AX1033" s="4">
        <v>103867877</v>
      </c>
      <c r="AY1033" s="3">
        <v>98.3</v>
      </c>
      <c r="AZ1033" s="4">
        <v>285117957</v>
      </c>
      <c r="BA1033" s="4">
        <v>219433373</v>
      </c>
      <c r="BB1033" s="3">
        <v>76.959999999999994</v>
      </c>
      <c r="BC1033" s="4">
        <v>7000000</v>
      </c>
      <c r="BD1033" s="4">
        <v>0</v>
      </c>
      <c r="BE1033" s="3">
        <v>0</v>
      </c>
      <c r="BF1033" s="4">
        <v>360552106</v>
      </c>
      <c r="BG1033" s="4">
        <v>0</v>
      </c>
      <c r="BH1033" s="3">
        <v>0</v>
      </c>
      <c r="BI1033" s="4">
        <v>758337940</v>
      </c>
      <c r="BJ1033" s="4">
        <v>323301250</v>
      </c>
      <c r="BK1033" s="3">
        <v>42.63</v>
      </c>
      <c r="BL1033" t="s">
        <v>2072</v>
      </c>
      <c r="BM1033" s="5">
        <f>AT1033 / 1000000</f>
        <v>0</v>
      </c>
      <c r="BN1033" s="5">
        <f>AU1033 / 1000000</f>
        <v>0</v>
      </c>
      <c r="BO1033" s="5">
        <f>AW1033 / 1000000</f>
        <v>105.667877</v>
      </c>
      <c r="BP1033" s="5">
        <f>AX1033 / 1000000</f>
        <v>103.86787699999999</v>
      </c>
      <c r="BQ1033" s="5">
        <f>AZ1033 / 1000000</f>
        <v>285.11795699999999</v>
      </c>
      <c r="BR1033" s="5">
        <f>BA1033 / 1000000</f>
        <v>219.43337299999999</v>
      </c>
      <c r="BS1033" s="5">
        <f>BC1033 / 1000000</f>
        <v>7</v>
      </c>
      <c r="BT1033" s="5">
        <f>BD1033 / 1000000</f>
        <v>0</v>
      </c>
      <c r="BU1033" s="5">
        <f>BF1033 / 1000000</f>
        <v>360.55210599999998</v>
      </c>
      <c r="BV1033" s="5">
        <f>BG1033 / 1000000</f>
        <v>0</v>
      </c>
    </row>
    <row r="1034" spans="1:74" x14ac:dyDescent="0.25">
      <c r="A1034">
        <v>16</v>
      </c>
      <c r="B1034" t="s">
        <v>60</v>
      </c>
      <c r="C1034" t="s">
        <v>61</v>
      </c>
      <c r="D1034">
        <v>2022</v>
      </c>
      <c r="E1034" t="s">
        <v>62</v>
      </c>
      <c r="F1034" t="s">
        <v>63</v>
      </c>
      <c r="G1034">
        <v>2</v>
      </c>
      <c r="H1034" t="s">
        <v>64</v>
      </c>
      <c r="I1034" t="s">
        <v>3818</v>
      </c>
      <c r="J1034" t="s">
        <v>2044</v>
      </c>
      <c r="K1034" t="s">
        <v>2045</v>
      </c>
      <c r="L1034" t="s">
        <v>3861</v>
      </c>
      <c r="M1034" t="s">
        <v>1981</v>
      </c>
      <c r="N1034" t="s">
        <v>3865</v>
      </c>
      <c r="O1034" t="s">
        <v>132</v>
      </c>
      <c r="P1034" t="s">
        <v>3911</v>
      </c>
      <c r="Q1034" t="s">
        <v>2073</v>
      </c>
      <c r="R1034" t="s">
        <v>4119</v>
      </c>
      <c r="S1034" t="s">
        <v>2074</v>
      </c>
      <c r="T1034">
        <v>35</v>
      </c>
      <c r="U1034">
        <v>1</v>
      </c>
      <c r="V1034" t="s">
        <v>2075</v>
      </c>
      <c r="W1034">
        <v>3</v>
      </c>
      <c r="X1034" t="s">
        <v>136</v>
      </c>
      <c r="Y1034">
        <v>1</v>
      </c>
      <c r="Z1034" t="s">
        <v>73</v>
      </c>
      <c r="AA1034">
        <v>1</v>
      </c>
      <c r="AB1034" s="3">
        <v>0.3</v>
      </c>
      <c r="AC1034" s="3">
        <v>0.3</v>
      </c>
      <c r="AD1034" s="3">
        <v>100</v>
      </c>
      <c r="AE1034" s="3">
        <v>0.5</v>
      </c>
      <c r="AF1034" s="3">
        <v>0.5</v>
      </c>
      <c r="AG1034" s="3">
        <v>100</v>
      </c>
      <c r="AH1034" s="3">
        <v>0.7</v>
      </c>
      <c r="AI1034" s="3">
        <v>0.6</v>
      </c>
      <c r="AJ1034" s="3">
        <v>85.71</v>
      </c>
      <c r="AK1034" s="3">
        <v>0</v>
      </c>
      <c r="AL1034" s="3">
        <v>0</v>
      </c>
      <c r="AM1034" s="3">
        <v>0</v>
      </c>
      <c r="AN1034" s="3">
        <v>1</v>
      </c>
      <c r="AO1034" s="3">
        <v>0</v>
      </c>
      <c r="AP1034" s="3">
        <v>0</v>
      </c>
      <c r="AQ1034" s="3" t="s">
        <v>77</v>
      </c>
      <c r="AR1034" s="3" t="s">
        <v>77</v>
      </c>
      <c r="AS1034" s="3" t="s">
        <v>77</v>
      </c>
      <c r="AT1034" s="4">
        <v>122500000</v>
      </c>
      <c r="AU1034" s="4">
        <v>122500000</v>
      </c>
      <c r="AV1034" s="3">
        <v>100</v>
      </c>
      <c r="AW1034" s="4">
        <v>646396075</v>
      </c>
      <c r="AX1034" s="4">
        <v>646216075</v>
      </c>
      <c r="AY1034" s="3">
        <v>99.97</v>
      </c>
      <c r="AZ1034" s="4">
        <v>120345200</v>
      </c>
      <c r="BA1034" s="4">
        <v>120345200</v>
      </c>
      <c r="BB1034" s="3">
        <v>100</v>
      </c>
      <c r="BC1034" s="4">
        <v>0</v>
      </c>
      <c r="BD1034" s="4">
        <v>0</v>
      </c>
      <c r="BE1034" s="3">
        <v>0</v>
      </c>
      <c r="BF1034" s="4">
        <v>1000000000</v>
      </c>
      <c r="BG1034" s="4">
        <v>0</v>
      </c>
      <c r="BH1034" s="3">
        <v>0</v>
      </c>
      <c r="BI1034" s="4">
        <v>1889241275</v>
      </c>
      <c r="BJ1034" s="4">
        <v>889061275</v>
      </c>
      <c r="BK1034" s="3">
        <v>47.06</v>
      </c>
      <c r="BL1034" t="s">
        <v>2076</v>
      </c>
      <c r="BM1034" s="5">
        <f>AT1034 / 1000000</f>
        <v>122.5</v>
      </c>
      <c r="BN1034" s="5">
        <f>AU1034 / 1000000</f>
        <v>122.5</v>
      </c>
      <c r="BO1034" s="5">
        <f>AW1034 / 1000000</f>
        <v>646.396075</v>
      </c>
      <c r="BP1034" s="5">
        <f>AX1034 / 1000000</f>
        <v>646.21607500000005</v>
      </c>
      <c r="BQ1034" s="5">
        <f>AZ1034 / 1000000</f>
        <v>120.34520000000001</v>
      </c>
      <c r="BR1034" s="5">
        <f>BA1034 / 1000000</f>
        <v>120.34520000000001</v>
      </c>
      <c r="BS1034" s="5">
        <f>BC1034 / 1000000</f>
        <v>0</v>
      </c>
      <c r="BT1034" s="5">
        <f>BD1034 / 1000000</f>
        <v>0</v>
      </c>
      <c r="BU1034" s="5">
        <f>BF1034 / 1000000</f>
        <v>1000</v>
      </c>
      <c r="BV1034" s="5">
        <f>BG1034 / 1000000</f>
        <v>0</v>
      </c>
    </row>
    <row r="1035" spans="1:74" x14ac:dyDescent="0.25">
      <c r="A1035">
        <v>16</v>
      </c>
      <c r="B1035" t="s">
        <v>60</v>
      </c>
      <c r="C1035" t="s">
        <v>61</v>
      </c>
      <c r="D1035">
        <v>2022</v>
      </c>
      <c r="E1035" t="s">
        <v>62</v>
      </c>
      <c r="F1035" t="s">
        <v>63</v>
      </c>
      <c r="G1035">
        <v>2</v>
      </c>
      <c r="H1035" t="s">
        <v>64</v>
      </c>
      <c r="I1035" t="s">
        <v>3818</v>
      </c>
      <c r="J1035" t="s">
        <v>2044</v>
      </c>
      <c r="K1035" t="s">
        <v>2045</v>
      </c>
      <c r="L1035" t="s">
        <v>3861</v>
      </c>
      <c r="M1035" t="s">
        <v>1981</v>
      </c>
      <c r="N1035" t="s">
        <v>3865</v>
      </c>
      <c r="O1035" t="s">
        <v>132</v>
      </c>
      <c r="P1035" t="s">
        <v>3911</v>
      </c>
      <c r="Q1035" t="s">
        <v>2073</v>
      </c>
      <c r="R1035" t="s">
        <v>4119</v>
      </c>
      <c r="S1035" t="s">
        <v>2074</v>
      </c>
      <c r="T1035">
        <v>35</v>
      </c>
      <c r="U1035">
        <v>2</v>
      </c>
      <c r="V1035" t="s">
        <v>2077</v>
      </c>
      <c r="W1035">
        <v>1</v>
      </c>
      <c r="X1035" t="s">
        <v>72</v>
      </c>
      <c r="Y1035">
        <v>3</v>
      </c>
      <c r="Z1035" t="s">
        <v>89</v>
      </c>
      <c r="AA1035">
        <v>1</v>
      </c>
      <c r="AB1035" s="3">
        <v>5730</v>
      </c>
      <c r="AC1035" s="3">
        <v>5730</v>
      </c>
      <c r="AD1035" s="3">
        <v>100</v>
      </c>
      <c r="AE1035" s="3">
        <v>0</v>
      </c>
      <c r="AF1035" s="3">
        <v>0</v>
      </c>
      <c r="AG1035" s="3">
        <v>0</v>
      </c>
      <c r="AH1035" s="3">
        <v>0</v>
      </c>
      <c r="AI1035" s="3">
        <v>0</v>
      </c>
      <c r="AJ1035" s="3">
        <v>0</v>
      </c>
      <c r="AK1035" s="3">
        <v>0</v>
      </c>
      <c r="AL1035" s="3">
        <v>0</v>
      </c>
      <c r="AM1035" s="3">
        <v>0</v>
      </c>
      <c r="AN1035" s="3">
        <v>0</v>
      </c>
      <c r="AO1035" s="3">
        <v>0</v>
      </c>
      <c r="AP1035" s="3">
        <v>0</v>
      </c>
      <c r="AQ1035" s="3">
        <v>5730</v>
      </c>
      <c r="AR1035" s="3">
        <v>5730</v>
      </c>
      <c r="AS1035" s="3">
        <v>100</v>
      </c>
      <c r="AT1035" s="4">
        <v>778538937</v>
      </c>
      <c r="AU1035" s="4">
        <v>633292559</v>
      </c>
      <c r="AV1035" s="3">
        <v>81.34</v>
      </c>
      <c r="AW1035" s="4">
        <v>0</v>
      </c>
      <c r="AX1035" s="4">
        <v>0</v>
      </c>
      <c r="AY1035" s="3">
        <v>0</v>
      </c>
      <c r="AZ1035" s="4">
        <v>0</v>
      </c>
      <c r="BA1035" s="4">
        <v>0</v>
      </c>
      <c r="BB1035" s="3">
        <v>0</v>
      </c>
      <c r="BC1035" s="4">
        <v>0</v>
      </c>
      <c r="BD1035" s="4">
        <v>0</v>
      </c>
      <c r="BE1035" s="3">
        <v>0</v>
      </c>
      <c r="BF1035" s="4">
        <v>0</v>
      </c>
      <c r="BG1035" s="4">
        <v>0</v>
      </c>
      <c r="BH1035" s="3">
        <v>0</v>
      </c>
      <c r="BI1035" s="4">
        <v>778538937</v>
      </c>
      <c r="BJ1035" s="4">
        <v>633292559</v>
      </c>
      <c r="BK1035" s="3">
        <v>81.34</v>
      </c>
      <c r="BM1035" s="5">
        <f>AT1035 / 1000000</f>
        <v>778.53893700000003</v>
      </c>
      <c r="BN1035" s="5">
        <f>AU1035 / 1000000</f>
        <v>633.29255899999998</v>
      </c>
      <c r="BO1035" s="5">
        <f>AW1035 / 1000000</f>
        <v>0</v>
      </c>
      <c r="BP1035" s="5">
        <f>AX1035 / 1000000</f>
        <v>0</v>
      </c>
      <c r="BQ1035" s="5">
        <f>AZ1035 / 1000000</f>
        <v>0</v>
      </c>
      <c r="BR1035" s="5">
        <f>BA1035 / 1000000</f>
        <v>0</v>
      </c>
      <c r="BS1035" s="5">
        <f>BC1035 / 1000000</f>
        <v>0</v>
      </c>
      <c r="BT1035" s="5">
        <f>BD1035 / 1000000</f>
        <v>0</v>
      </c>
      <c r="BU1035" s="5">
        <f>BF1035 / 1000000</f>
        <v>0</v>
      </c>
      <c r="BV1035" s="5">
        <f>BG1035 / 1000000</f>
        <v>0</v>
      </c>
    </row>
    <row r="1036" spans="1:74" x14ac:dyDescent="0.25">
      <c r="A1036">
        <v>16</v>
      </c>
      <c r="B1036" t="s">
        <v>60</v>
      </c>
      <c r="C1036" t="s">
        <v>61</v>
      </c>
      <c r="D1036">
        <v>2022</v>
      </c>
      <c r="E1036" t="s">
        <v>62</v>
      </c>
      <c r="F1036" t="s">
        <v>63</v>
      </c>
      <c r="G1036">
        <v>2</v>
      </c>
      <c r="H1036" t="s">
        <v>64</v>
      </c>
      <c r="I1036" t="s">
        <v>3818</v>
      </c>
      <c r="J1036" t="s">
        <v>2044</v>
      </c>
      <c r="K1036" t="s">
        <v>2045</v>
      </c>
      <c r="L1036" t="s">
        <v>3861</v>
      </c>
      <c r="M1036" t="s">
        <v>1981</v>
      </c>
      <c r="N1036" t="s">
        <v>3865</v>
      </c>
      <c r="O1036" t="s">
        <v>132</v>
      </c>
      <c r="P1036" t="s">
        <v>3911</v>
      </c>
      <c r="Q1036" t="s">
        <v>2073</v>
      </c>
      <c r="R1036" t="s">
        <v>4119</v>
      </c>
      <c r="S1036" t="s">
        <v>2074</v>
      </c>
      <c r="T1036">
        <v>35</v>
      </c>
      <c r="U1036">
        <v>3</v>
      </c>
      <c r="V1036" t="s">
        <v>2078</v>
      </c>
      <c r="W1036">
        <v>2</v>
      </c>
      <c r="X1036" t="s">
        <v>76</v>
      </c>
      <c r="Y1036">
        <v>1</v>
      </c>
      <c r="Z1036" t="s">
        <v>73</v>
      </c>
      <c r="AA1036">
        <v>1</v>
      </c>
      <c r="AB1036" s="3">
        <v>100</v>
      </c>
      <c r="AC1036" s="3">
        <v>100</v>
      </c>
      <c r="AD1036" s="3">
        <v>100</v>
      </c>
      <c r="AE1036" s="3">
        <v>100</v>
      </c>
      <c r="AF1036" s="3">
        <v>100</v>
      </c>
      <c r="AG1036" s="3">
        <v>100</v>
      </c>
      <c r="AH1036" s="3">
        <v>100</v>
      </c>
      <c r="AI1036" s="3">
        <v>100</v>
      </c>
      <c r="AJ1036" s="3">
        <v>100</v>
      </c>
      <c r="AK1036" s="3">
        <v>100</v>
      </c>
      <c r="AL1036" s="3">
        <v>0</v>
      </c>
      <c r="AM1036" s="3">
        <v>0</v>
      </c>
      <c r="AN1036" s="3">
        <v>100</v>
      </c>
      <c r="AO1036" s="3">
        <v>0</v>
      </c>
      <c r="AP1036" s="3">
        <v>0</v>
      </c>
      <c r="AQ1036" s="3" t="s">
        <v>77</v>
      </c>
      <c r="AR1036" s="3" t="s">
        <v>77</v>
      </c>
      <c r="AS1036" s="3" t="s">
        <v>77</v>
      </c>
      <c r="AT1036" s="4">
        <v>5834315515</v>
      </c>
      <c r="AU1036" s="4">
        <v>5695961649</v>
      </c>
      <c r="AV1036" s="3">
        <v>97.63</v>
      </c>
      <c r="AW1036" s="4">
        <v>14364005170</v>
      </c>
      <c r="AX1036" s="4">
        <v>12344339245</v>
      </c>
      <c r="AY1036" s="3">
        <v>85.94</v>
      </c>
      <c r="AZ1036" s="4">
        <v>19117079106</v>
      </c>
      <c r="BA1036" s="4">
        <v>18522655075</v>
      </c>
      <c r="BB1036" s="3">
        <v>96.89</v>
      </c>
      <c r="BC1036" s="4">
        <v>14850008000</v>
      </c>
      <c r="BD1036" s="4">
        <v>0</v>
      </c>
      <c r="BE1036" s="3">
        <v>0</v>
      </c>
      <c r="BF1036" s="4">
        <v>9794898000</v>
      </c>
      <c r="BG1036" s="4">
        <v>0</v>
      </c>
      <c r="BH1036" s="3">
        <v>0</v>
      </c>
      <c r="BI1036" s="4">
        <v>63960305791</v>
      </c>
      <c r="BJ1036" s="4">
        <v>36562955969</v>
      </c>
      <c r="BK1036" s="3">
        <v>57.17</v>
      </c>
      <c r="BL1036" t="s">
        <v>2079</v>
      </c>
      <c r="BM1036" s="5">
        <f>AT1036 / 1000000</f>
        <v>5834.3155150000002</v>
      </c>
      <c r="BN1036" s="5">
        <f>AU1036 / 1000000</f>
        <v>5695.9616489999999</v>
      </c>
      <c r="BO1036" s="5">
        <f>AW1036 / 1000000</f>
        <v>14364.00517</v>
      </c>
      <c r="BP1036" s="5">
        <f>AX1036 / 1000000</f>
        <v>12344.339244999999</v>
      </c>
      <c r="BQ1036" s="5">
        <f>AZ1036 / 1000000</f>
        <v>19117.079106000001</v>
      </c>
      <c r="BR1036" s="5">
        <f>BA1036 / 1000000</f>
        <v>18522.655074999999</v>
      </c>
      <c r="BS1036" s="5">
        <f>BC1036 / 1000000</f>
        <v>14850.008</v>
      </c>
      <c r="BT1036" s="5">
        <f>BD1036 / 1000000</f>
        <v>0</v>
      </c>
      <c r="BU1036" s="5">
        <f>BF1036 / 1000000</f>
        <v>9794.8979999999992</v>
      </c>
      <c r="BV1036" s="5">
        <f>BG1036 / 1000000</f>
        <v>0</v>
      </c>
    </row>
    <row r="1037" spans="1:74" x14ac:dyDescent="0.25">
      <c r="A1037">
        <v>16</v>
      </c>
      <c r="B1037" t="s">
        <v>60</v>
      </c>
      <c r="C1037" t="s">
        <v>61</v>
      </c>
      <c r="D1037">
        <v>2022</v>
      </c>
      <c r="E1037" t="s">
        <v>62</v>
      </c>
      <c r="F1037" t="s">
        <v>63</v>
      </c>
      <c r="G1037">
        <v>2</v>
      </c>
      <c r="H1037" t="s">
        <v>64</v>
      </c>
      <c r="I1037" t="s">
        <v>3818</v>
      </c>
      <c r="J1037" t="s">
        <v>2044</v>
      </c>
      <c r="K1037" t="s">
        <v>2045</v>
      </c>
      <c r="L1037" t="s">
        <v>3861</v>
      </c>
      <c r="M1037" t="s">
        <v>1981</v>
      </c>
      <c r="N1037" t="s">
        <v>3865</v>
      </c>
      <c r="O1037" t="s">
        <v>132</v>
      </c>
      <c r="P1037" t="s">
        <v>3911</v>
      </c>
      <c r="Q1037" t="s">
        <v>2073</v>
      </c>
      <c r="R1037" t="s">
        <v>4119</v>
      </c>
      <c r="S1037" t="s">
        <v>2074</v>
      </c>
      <c r="T1037">
        <v>35</v>
      </c>
      <c r="U1037">
        <v>4</v>
      </c>
      <c r="V1037" t="s">
        <v>2080</v>
      </c>
      <c r="W1037">
        <v>2</v>
      </c>
      <c r="X1037" t="s">
        <v>76</v>
      </c>
      <c r="Y1037">
        <v>1</v>
      </c>
      <c r="Z1037" t="s">
        <v>73</v>
      </c>
      <c r="AA1037">
        <v>1</v>
      </c>
      <c r="AB1037" s="3">
        <v>100</v>
      </c>
      <c r="AC1037" s="3">
        <v>100</v>
      </c>
      <c r="AD1037" s="3">
        <v>100</v>
      </c>
      <c r="AE1037" s="3">
        <v>100</v>
      </c>
      <c r="AF1037" s="3">
        <v>100</v>
      </c>
      <c r="AG1037" s="3">
        <v>100</v>
      </c>
      <c r="AH1037" s="3">
        <v>100</v>
      </c>
      <c r="AI1037" s="3">
        <v>99</v>
      </c>
      <c r="AJ1037" s="3">
        <v>99</v>
      </c>
      <c r="AK1037" s="3">
        <v>100</v>
      </c>
      <c r="AL1037" s="3">
        <v>0</v>
      </c>
      <c r="AM1037" s="3">
        <v>0</v>
      </c>
      <c r="AN1037" s="3">
        <v>100</v>
      </c>
      <c r="AO1037" s="3">
        <v>0</v>
      </c>
      <c r="AP1037" s="3">
        <v>0</v>
      </c>
      <c r="AQ1037" s="3" t="s">
        <v>77</v>
      </c>
      <c r="AR1037" s="3" t="s">
        <v>77</v>
      </c>
      <c r="AS1037" s="3" t="s">
        <v>77</v>
      </c>
      <c r="AT1037" s="4">
        <v>627294618</v>
      </c>
      <c r="AU1037" s="4">
        <v>625497213</v>
      </c>
      <c r="AV1037" s="3">
        <v>99.71</v>
      </c>
      <c r="AW1037" s="4">
        <v>382845134</v>
      </c>
      <c r="AX1037" s="4">
        <v>382845134</v>
      </c>
      <c r="AY1037" s="3">
        <v>100</v>
      </c>
      <c r="AZ1037" s="4">
        <v>1305641033</v>
      </c>
      <c r="BA1037" s="4">
        <v>1298547784</v>
      </c>
      <c r="BB1037" s="3">
        <v>99.46</v>
      </c>
      <c r="BC1037" s="4">
        <v>1104306000</v>
      </c>
      <c r="BD1037" s="4">
        <v>0</v>
      </c>
      <c r="BE1037" s="3">
        <v>0</v>
      </c>
      <c r="BF1037" s="4">
        <v>96102000</v>
      </c>
      <c r="BG1037" s="4">
        <v>0</v>
      </c>
      <c r="BH1037" s="3">
        <v>0</v>
      </c>
      <c r="BI1037" s="4">
        <v>3516188785</v>
      </c>
      <c r="BJ1037" s="4">
        <v>2306890131</v>
      </c>
      <c r="BK1037" s="3">
        <v>65.61</v>
      </c>
      <c r="BL1037" t="s">
        <v>2081</v>
      </c>
      <c r="BM1037" s="5">
        <f>AT1037 / 1000000</f>
        <v>627.29461800000001</v>
      </c>
      <c r="BN1037" s="5">
        <f>AU1037 / 1000000</f>
        <v>625.49721299999999</v>
      </c>
      <c r="BO1037" s="5">
        <f>AW1037 / 1000000</f>
        <v>382.84513399999997</v>
      </c>
      <c r="BP1037" s="5">
        <f>AX1037 / 1000000</f>
        <v>382.84513399999997</v>
      </c>
      <c r="BQ1037" s="5">
        <f>AZ1037 / 1000000</f>
        <v>1305.6410330000001</v>
      </c>
      <c r="BR1037" s="5">
        <f>BA1037 / 1000000</f>
        <v>1298.5477840000001</v>
      </c>
      <c r="BS1037" s="5">
        <f>BC1037 / 1000000</f>
        <v>1104.306</v>
      </c>
      <c r="BT1037" s="5">
        <f>BD1037 / 1000000</f>
        <v>0</v>
      </c>
      <c r="BU1037" s="5">
        <f>BF1037 / 1000000</f>
        <v>96.102000000000004</v>
      </c>
      <c r="BV1037" s="5">
        <f>BG1037 / 1000000</f>
        <v>0</v>
      </c>
    </row>
    <row r="1038" spans="1:74" x14ac:dyDescent="0.25">
      <c r="A1038">
        <v>16</v>
      </c>
      <c r="B1038" t="s">
        <v>60</v>
      </c>
      <c r="C1038" t="s">
        <v>61</v>
      </c>
      <c r="D1038">
        <v>2022</v>
      </c>
      <c r="E1038" t="s">
        <v>62</v>
      </c>
      <c r="F1038" t="s">
        <v>63</v>
      </c>
      <c r="G1038">
        <v>2</v>
      </c>
      <c r="H1038" t="s">
        <v>64</v>
      </c>
      <c r="I1038" t="s">
        <v>3818</v>
      </c>
      <c r="J1038" t="s">
        <v>2044</v>
      </c>
      <c r="K1038" t="s">
        <v>2045</v>
      </c>
      <c r="L1038" t="s">
        <v>3861</v>
      </c>
      <c r="M1038" t="s">
        <v>1981</v>
      </c>
      <c r="N1038" t="s">
        <v>3865</v>
      </c>
      <c r="O1038" t="s">
        <v>132</v>
      </c>
      <c r="P1038" t="s">
        <v>3911</v>
      </c>
      <c r="Q1038" t="s">
        <v>2073</v>
      </c>
      <c r="R1038" t="s">
        <v>4119</v>
      </c>
      <c r="S1038" t="s">
        <v>2074</v>
      </c>
      <c r="T1038">
        <v>35</v>
      </c>
      <c r="U1038">
        <v>5</v>
      </c>
      <c r="V1038" t="s">
        <v>2082</v>
      </c>
      <c r="W1038">
        <v>2</v>
      </c>
      <c r="X1038" t="s">
        <v>76</v>
      </c>
      <c r="Y1038">
        <v>1</v>
      </c>
      <c r="Z1038" t="s">
        <v>73</v>
      </c>
      <c r="AA1038">
        <v>1</v>
      </c>
      <c r="AB1038" s="3">
        <v>100</v>
      </c>
      <c r="AC1038" s="3">
        <v>100</v>
      </c>
      <c r="AD1038" s="3">
        <v>100</v>
      </c>
      <c r="AE1038" s="3">
        <v>100</v>
      </c>
      <c r="AF1038" s="3">
        <v>100</v>
      </c>
      <c r="AG1038" s="3">
        <v>100</v>
      </c>
      <c r="AH1038" s="3">
        <v>100</v>
      </c>
      <c r="AI1038" s="3">
        <v>100</v>
      </c>
      <c r="AJ1038" s="3">
        <v>100</v>
      </c>
      <c r="AK1038" s="3">
        <v>100</v>
      </c>
      <c r="AL1038" s="3">
        <v>0</v>
      </c>
      <c r="AM1038" s="3">
        <v>0</v>
      </c>
      <c r="AN1038" s="3">
        <v>100</v>
      </c>
      <c r="AO1038" s="3">
        <v>0</v>
      </c>
      <c r="AP1038" s="3">
        <v>0</v>
      </c>
      <c r="AQ1038" s="3" t="s">
        <v>77</v>
      </c>
      <c r="AR1038" s="3" t="s">
        <v>77</v>
      </c>
      <c r="AS1038" s="3" t="s">
        <v>77</v>
      </c>
      <c r="AT1038" s="4">
        <v>26000000</v>
      </c>
      <c r="AU1038" s="4">
        <v>26000000</v>
      </c>
      <c r="AV1038" s="3">
        <v>100</v>
      </c>
      <c r="AW1038" s="4">
        <v>200318760</v>
      </c>
      <c r="AX1038" s="4">
        <v>134333334</v>
      </c>
      <c r="AY1038" s="3">
        <v>67.06</v>
      </c>
      <c r="AZ1038" s="4">
        <v>646533392</v>
      </c>
      <c r="BA1038" s="4">
        <v>643474492</v>
      </c>
      <c r="BB1038" s="3">
        <v>99.53</v>
      </c>
      <c r="BC1038" s="4">
        <v>1187760000</v>
      </c>
      <c r="BD1038" s="4">
        <v>0</v>
      </c>
      <c r="BE1038" s="3">
        <v>0</v>
      </c>
      <c r="BF1038" s="4">
        <v>100000000</v>
      </c>
      <c r="BG1038" s="4">
        <v>0</v>
      </c>
      <c r="BH1038" s="3">
        <v>0</v>
      </c>
      <c r="BI1038" s="4">
        <v>2160612152</v>
      </c>
      <c r="BJ1038" s="4">
        <v>803807826</v>
      </c>
      <c r="BK1038" s="3">
        <v>37.200000000000003</v>
      </c>
      <c r="BL1038" t="s">
        <v>2083</v>
      </c>
      <c r="BM1038" s="5">
        <f>AT1038 / 1000000</f>
        <v>26</v>
      </c>
      <c r="BN1038" s="5">
        <f>AU1038 / 1000000</f>
        <v>26</v>
      </c>
      <c r="BO1038" s="5">
        <f>AW1038 / 1000000</f>
        <v>200.31876</v>
      </c>
      <c r="BP1038" s="5">
        <f>AX1038 / 1000000</f>
        <v>134.33333400000001</v>
      </c>
      <c r="BQ1038" s="5">
        <f>AZ1038 / 1000000</f>
        <v>646.53339200000005</v>
      </c>
      <c r="BR1038" s="5">
        <f>BA1038 / 1000000</f>
        <v>643.47449200000005</v>
      </c>
      <c r="BS1038" s="5">
        <f>BC1038 / 1000000</f>
        <v>1187.76</v>
      </c>
      <c r="BT1038" s="5">
        <f>BD1038 / 1000000</f>
        <v>0</v>
      </c>
      <c r="BU1038" s="5">
        <f>BF1038 / 1000000</f>
        <v>100</v>
      </c>
      <c r="BV1038" s="5">
        <f>BG1038 / 1000000</f>
        <v>0</v>
      </c>
    </row>
    <row r="1039" spans="1:74" x14ac:dyDescent="0.25">
      <c r="A1039">
        <v>16</v>
      </c>
      <c r="B1039" t="s">
        <v>60</v>
      </c>
      <c r="C1039" t="s">
        <v>61</v>
      </c>
      <c r="D1039">
        <v>2022</v>
      </c>
      <c r="E1039" t="s">
        <v>62</v>
      </c>
      <c r="F1039" t="s">
        <v>63</v>
      </c>
      <c r="G1039">
        <v>2</v>
      </c>
      <c r="H1039" t="s">
        <v>64</v>
      </c>
      <c r="I1039" t="s">
        <v>3818</v>
      </c>
      <c r="J1039" t="s">
        <v>2044</v>
      </c>
      <c r="K1039" t="s">
        <v>2045</v>
      </c>
      <c r="L1039" t="s">
        <v>3861</v>
      </c>
      <c r="M1039" t="s">
        <v>1981</v>
      </c>
      <c r="N1039" t="s">
        <v>3865</v>
      </c>
      <c r="O1039" t="s">
        <v>132</v>
      </c>
      <c r="P1039" t="s">
        <v>3911</v>
      </c>
      <c r="Q1039" t="s">
        <v>2073</v>
      </c>
      <c r="R1039" t="s">
        <v>4119</v>
      </c>
      <c r="S1039" t="s">
        <v>2074</v>
      </c>
      <c r="T1039">
        <v>35</v>
      </c>
      <c r="U1039">
        <v>6</v>
      </c>
      <c r="V1039" t="s">
        <v>2084</v>
      </c>
      <c r="W1039">
        <v>1</v>
      </c>
      <c r="X1039" t="s">
        <v>72</v>
      </c>
      <c r="Y1039">
        <v>1</v>
      </c>
      <c r="Z1039" t="s">
        <v>73</v>
      </c>
      <c r="AA1039">
        <v>1</v>
      </c>
      <c r="AB1039" s="3">
        <v>0</v>
      </c>
      <c r="AC1039" s="3">
        <v>0</v>
      </c>
      <c r="AD1039" s="3">
        <v>0</v>
      </c>
      <c r="AE1039" s="3">
        <v>0</v>
      </c>
      <c r="AF1039" s="3">
        <v>0</v>
      </c>
      <c r="AG1039" s="3">
        <v>0</v>
      </c>
      <c r="AH1039" s="3">
        <v>0</v>
      </c>
      <c r="AI1039" s="3">
        <v>0</v>
      </c>
      <c r="AJ1039" s="3">
        <v>0</v>
      </c>
      <c r="AK1039" s="3">
        <v>0</v>
      </c>
      <c r="AL1039" s="3">
        <v>0</v>
      </c>
      <c r="AM1039" s="3">
        <v>0</v>
      </c>
      <c r="AN1039" s="3">
        <v>100</v>
      </c>
      <c r="AO1039" s="3">
        <v>0</v>
      </c>
      <c r="AP1039" s="3">
        <v>0</v>
      </c>
      <c r="AQ1039" s="3">
        <v>100</v>
      </c>
      <c r="AR1039" s="3">
        <v>0</v>
      </c>
      <c r="AS1039" s="3">
        <v>0</v>
      </c>
      <c r="AT1039" s="4">
        <v>0</v>
      </c>
      <c r="AU1039" s="4">
        <v>0</v>
      </c>
      <c r="AV1039" s="3">
        <v>0</v>
      </c>
      <c r="AW1039" s="4">
        <v>0</v>
      </c>
      <c r="AX1039" s="4">
        <v>0</v>
      </c>
      <c r="AY1039" s="3">
        <v>0</v>
      </c>
      <c r="AZ1039" s="4">
        <v>0</v>
      </c>
      <c r="BA1039" s="4">
        <v>0</v>
      </c>
      <c r="BB1039" s="3">
        <v>0</v>
      </c>
      <c r="BC1039" s="4">
        <v>0</v>
      </c>
      <c r="BD1039" s="4">
        <v>0</v>
      </c>
      <c r="BE1039" s="3">
        <v>0</v>
      </c>
      <c r="BF1039" s="4">
        <v>226891398</v>
      </c>
      <c r="BG1039" s="4">
        <v>0</v>
      </c>
      <c r="BH1039" s="3">
        <v>0</v>
      </c>
      <c r="BI1039" s="4">
        <v>226891398</v>
      </c>
      <c r="BJ1039" s="4">
        <v>0</v>
      </c>
      <c r="BK1039" s="3">
        <v>0</v>
      </c>
      <c r="BM1039" s="5">
        <f>AT1039 / 1000000</f>
        <v>0</v>
      </c>
      <c r="BN1039" s="5">
        <f>AU1039 / 1000000</f>
        <v>0</v>
      </c>
      <c r="BO1039" s="5">
        <f>AW1039 / 1000000</f>
        <v>0</v>
      </c>
      <c r="BP1039" s="5">
        <f>AX1039 / 1000000</f>
        <v>0</v>
      </c>
      <c r="BQ1039" s="5">
        <f>AZ1039 / 1000000</f>
        <v>0</v>
      </c>
      <c r="BR1039" s="5">
        <f>BA1039 / 1000000</f>
        <v>0</v>
      </c>
      <c r="BS1039" s="5">
        <f>BC1039 / 1000000</f>
        <v>0</v>
      </c>
      <c r="BT1039" s="5">
        <f>BD1039 / 1000000</f>
        <v>0</v>
      </c>
      <c r="BU1039" s="5">
        <f>BF1039 / 1000000</f>
        <v>226.89139800000001</v>
      </c>
      <c r="BV1039" s="5">
        <f>BG1039 / 1000000</f>
        <v>0</v>
      </c>
    </row>
    <row r="1040" spans="1:74" x14ac:dyDescent="0.25">
      <c r="A1040">
        <v>16</v>
      </c>
      <c r="B1040" t="s">
        <v>60</v>
      </c>
      <c r="C1040" t="s">
        <v>61</v>
      </c>
      <c r="D1040">
        <v>2022</v>
      </c>
      <c r="E1040" t="s">
        <v>62</v>
      </c>
      <c r="F1040" t="s">
        <v>63</v>
      </c>
      <c r="G1040">
        <v>2</v>
      </c>
      <c r="H1040" t="s">
        <v>64</v>
      </c>
      <c r="I1040" t="s">
        <v>3818</v>
      </c>
      <c r="J1040" t="s">
        <v>2044</v>
      </c>
      <c r="K1040" t="s">
        <v>2045</v>
      </c>
      <c r="L1040" t="s">
        <v>3861</v>
      </c>
      <c r="M1040" t="s">
        <v>1981</v>
      </c>
      <c r="N1040" t="s">
        <v>3865</v>
      </c>
      <c r="O1040" t="s">
        <v>132</v>
      </c>
      <c r="P1040" t="s">
        <v>3911</v>
      </c>
      <c r="Q1040" t="s">
        <v>2073</v>
      </c>
      <c r="R1040" t="s">
        <v>4119</v>
      </c>
      <c r="S1040" t="s">
        <v>2074</v>
      </c>
      <c r="T1040">
        <v>35</v>
      </c>
      <c r="U1040">
        <v>7</v>
      </c>
      <c r="V1040" t="s">
        <v>2085</v>
      </c>
      <c r="W1040">
        <v>2</v>
      </c>
      <c r="X1040" t="s">
        <v>76</v>
      </c>
      <c r="Y1040">
        <v>1</v>
      </c>
      <c r="Z1040" t="s">
        <v>73</v>
      </c>
      <c r="AA1040">
        <v>1</v>
      </c>
      <c r="AB1040" s="3">
        <v>100</v>
      </c>
      <c r="AC1040" s="3">
        <v>100</v>
      </c>
      <c r="AD1040" s="3">
        <v>100</v>
      </c>
      <c r="AE1040" s="3">
        <v>100</v>
      </c>
      <c r="AF1040" s="3">
        <v>100</v>
      </c>
      <c r="AG1040" s="3">
        <v>100</v>
      </c>
      <c r="AH1040" s="3">
        <v>100</v>
      </c>
      <c r="AI1040" s="3">
        <v>95</v>
      </c>
      <c r="AJ1040" s="3">
        <v>95</v>
      </c>
      <c r="AK1040" s="3">
        <v>100</v>
      </c>
      <c r="AL1040" s="3">
        <v>0</v>
      </c>
      <c r="AM1040" s="3">
        <v>0</v>
      </c>
      <c r="AN1040" s="3">
        <v>100</v>
      </c>
      <c r="AO1040" s="3">
        <v>0</v>
      </c>
      <c r="AP1040" s="3">
        <v>0</v>
      </c>
      <c r="AQ1040" s="3" t="s">
        <v>77</v>
      </c>
      <c r="AR1040" s="3" t="s">
        <v>77</v>
      </c>
      <c r="AS1040" s="3" t="s">
        <v>77</v>
      </c>
      <c r="AT1040" s="4">
        <v>12652836920</v>
      </c>
      <c r="AU1040" s="4">
        <v>12652836920</v>
      </c>
      <c r="AV1040" s="3">
        <v>100</v>
      </c>
      <c r="AW1040" s="4">
        <v>6548365820</v>
      </c>
      <c r="AX1040" s="4">
        <v>4292265426</v>
      </c>
      <c r="AY1040" s="3">
        <v>65.55</v>
      </c>
      <c r="AZ1040" s="4">
        <v>10059663170</v>
      </c>
      <c r="BA1040" s="4">
        <v>9619569788</v>
      </c>
      <c r="BB1040" s="3">
        <v>95.63</v>
      </c>
      <c r="BC1040" s="4">
        <v>8276182000</v>
      </c>
      <c r="BD1040" s="4">
        <v>0</v>
      </c>
      <c r="BE1040" s="3">
        <v>0</v>
      </c>
      <c r="BF1040" s="4">
        <v>1500000000</v>
      </c>
      <c r="BG1040" s="4">
        <v>0</v>
      </c>
      <c r="BH1040" s="3">
        <v>0</v>
      </c>
      <c r="BI1040" s="4">
        <v>39037047910</v>
      </c>
      <c r="BJ1040" s="4">
        <v>26564672134</v>
      </c>
      <c r="BK1040" s="3">
        <v>68.05</v>
      </c>
      <c r="BL1040" t="s">
        <v>2086</v>
      </c>
      <c r="BM1040" s="5">
        <f>AT1040 / 1000000</f>
        <v>12652.83692</v>
      </c>
      <c r="BN1040" s="5">
        <f>AU1040 / 1000000</f>
        <v>12652.83692</v>
      </c>
      <c r="BO1040" s="5">
        <f>AW1040 / 1000000</f>
        <v>6548.36582</v>
      </c>
      <c r="BP1040" s="5">
        <f>AX1040 / 1000000</f>
        <v>4292.2654259999999</v>
      </c>
      <c r="BQ1040" s="5">
        <f>AZ1040 / 1000000</f>
        <v>10059.66317</v>
      </c>
      <c r="BR1040" s="5">
        <f>BA1040 / 1000000</f>
        <v>9619.5697880000007</v>
      </c>
      <c r="BS1040" s="5">
        <f>BC1040 / 1000000</f>
        <v>8276.1820000000007</v>
      </c>
      <c r="BT1040" s="5">
        <f>BD1040 / 1000000</f>
        <v>0</v>
      </c>
      <c r="BU1040" s="5">
        <f>BF1040 / 1000000</f>
        <v>1500</v>
      </c>
      <c r="BV1040" s="5">
        <f>BG1040 / 1000000</f>
        <v>0</v>
      </c>
    </row>
    <row r="1041" spans="1:74" x14ac:dyDescent="0.25">
      <c r="A1041">
        <v>16</v>
      </c>
      <c r="B1041" t="s">
        <v>60</v>
      </c>
      <c r="C1041" t="s">
        <v>61</v>
      </c>
      <c r="D1041">
        <v>2022</v>
      </c>
      <c r="E1041" t="s">
        <v>62</v>
      </c>
      <c r="F1041" t="s">
        <v>63</v>
      </c>
      <c r="G1041">
        <v>2</v>
      </c>
      <c r="H1041" t="s">
        <v>64</v>
      </c>
      <c r="I1041" t="s">
        <v>3818</v>
      </c>
      <c r="J1041" t="s">
        <v>2044</v>
      </c>
      <c r="K1041" t="s">
        <v>2045</v>
      </c>
      <c r="L1041" t="s">
        <v>3861</v>
      </c>
      <c r="M1041" t="s">
        <v>1981</v>
      </c>
      <c r="N1041" t="s">
        <v>3865</v>
      </c>
      <c r="O1041" t="s">
        <v>132</v>
      </c>
      <c r="P1041" t="s">
        <v>3901</v>
      </c>
      <c r="Q1041" t="s">
        <v>1646</v>
      </c>
      <c r="R1041" t="s">
        <v>4120</v>
      </c>
      <c r="S1041" t="s">
        <v>2087</v>
      </c>
      <c r="T1041">
        <v>31</v>
      </c>
      <c r="U1041">
        <v>1</v>
      </c>
      <c r="V1041" t="s">
        <v>2088</v>
      </c>
      <c r="W1041">
        <v>3</v>
      </c>
      <c r="X1041" t="s">
        <v>136</v>
      </c>
      <c r="Y1041">
        <v>1</v>
      </c>
      <c r="Z1041" t="s">
        <v>73</v>
      </c>
      <c r="AA1041">
        <v>1</v>
      </c>
      <c r="AB1041" s="3">
        <v>9</v>
      </c>
      <c r="AC1041" s="3">
        <v>8.5</v>
      </c>
      <c r="AD1041" s="3">
        <v>94.44</v>
      </c>
      <c r="AE1041" s="3">
        <v>40</v>
      </c>
      <c r="AF1041" s="3">
        <v>40</v>
      </c>
      <c r="AG1041" s="3">
        <v>100</v>
      </c>
      <c r="AH1041" s="3">
        <v>65</v>
      </c>
      <c r="AI1041" s="3">
        <v>65</v>
      </c>
      <c r="AJ1041" s="3">
        <v>100</v>
      </c>
      <c r="AK1041" s="3">
        <v>90</v>
      </c>
      <c r="AL1041" s="3">
        <v>0</v>
      </c>
      <c r="AM1041" s="3">
        <v>0</v>
      </c>
      <c r="AN1041" s="3">
        <v>100</v>
      </c>
      <c r="AO1041" s="3">
        <v>0</v>
      </c>
      <c r="AP1041" s="3">
        <v>0</v>
      </c>
      <c r="AQ1041" s="3" t="s">
        <v>77</v>
      </c>
      <c r="AR1041" s="3" t="s">
        <v>77</v>
      </c>
      <c r="AS1041" s="3" t="s">
        <v>77</v>
      </c>
      <c r="AT1041" s="4">
        <v>3905633653</v>
      </c>
      <c r="AU1041" s="4">
        <v>3306937311</v>
      </c>
      <c r="AV1041" s="3">
        <v>84.67</v>
      </c>
      <c r="AW1041" s="4">
        <v>5390010452</v>
      </c>
      <c r="AX1041" s="4">
        <v>4513191290</v>
      </c>
      <c r="AY1041" s="3">
        <v>83.73</v>
      </c>
      <c r="AZ1041" s="4">
        <v>8544942207</v>
      </c>
      <c r="BA1041" s="4">
        <v>8462146663</v>
      </c>
      <c r="BB1041" s="3">
        <v>99.03</v>
      </c>
      <c r="BC1041" s="4">
        <v>7857043000</v>
      </c>
      <c r="BD1041" s="4">
        <v>0</v>
      </c>
      <c r="BE1041" s="3">
        <v>0</v>
      </c>
      <c r="BF1041" s="4">
        <v>2116000000</v>
      </c>
      <c r="BG1041" s="4">
        <v>0</v>
      </c>
      <c r="BH1041" s="3">
        <v>0</v>
      </c>
      <c r="BI1041" s="4">
        <v>27813629312</v>
      </c>
      <c r="BJ1041" s="4">
        <v>16282275264</v>
      </c>
      <c r="BK1041" s="3">
        <v>58.54</v>
      </c>
      <c r="BM1041" s="5">
        <f>AT1041 / 1000000</f>
        <v>3905.6336529999999</v>
      </c>
      <c r="BN1041" s="5">
        <f>AU1041 / 1000000</f>
        <v>3306.9373110000001</v>
      </c>
      <c r="BO1041" s="5">
        <f>AW1041 / 1000000</f>
        <v>5390.0104520000004</v>
      </c>
      <c r="BP1041" s="5">
        <f>AX1041 / 1000000</f>
        <v>4513.1912899999998</v>
      </c>
      <c r="BQ1041" s="5">
        <f>AZ1041 / 1000000</f>
        <v>8544.9422070000001</v>
      </c>
      <c r="BR1041" s="5">
        <f>BA1041 / 1000000</f>
        <v>8462.1466629999995</v>
      </c>
      <c r="BS1041" s="5">
        <f>BC1041 / 1000000</f>
        <v>7857.0429999999997</v>
      </c>
      <c r="BT1041" s="5">
        <f>BD1041 / 1000000</f>
        <v>0</v>
      </c>
      <c r="BU1041" s="5">
        <f>BF1041 / 1000000</f>
        <v>2116</v>
      </c>
      <c r="BV1041" s="5">
        <f>BG1041 / 1000000</f>
        <v>0</v>
      </c>
    </row>
    <row r="1042" spans="1:74" x14ac:dyDescent="0.25">
      <c r="A1042">
        <v>16</v>
      </c>
      <c r="B1042" t="s">
        <v>60</v>
      </c>
      <c r="C1042" t="s">
        <v>61</v>
      </c>
      <c r="D1042">
        <v>2022</v>
      </c>
      <c r="E1042" t="s">
        <v>62</v>
      </c>
      <c r="F1042" t="s">
        <v>63</v>
      </c>
      <c r="G1042">
        <v>2</v>
      </c>
      <c r="H1042" t="s">
        <v>64</v>
      </c>
      <c r="I1042" t="s">
        <v>3818</v>
      </c>
      <c r="J1042" t="s">
        <v>2044</v>
      </c>
      <c r="K1042" t="s">
        <v>2045</v>
      </c>
      <c r="L1042" t="s">
        <v>3861</v>
      </c>
      <c r="M1042" t="s">
        <v>1981</v>
      </c>
      <c r="N1042" t="s">
        <v>3865</v>
      </c>
      <c r="O1042" t="s">
        <v>132</v>
      </c>
      <c r="P1042" t="s">
        <v>3901</v>
      </c>
      <c r="Q1042" t="s">
        <v>1646</v>
      </c>
      <c r="R1042" t="s">
        <v>4120</v>
      </c>
      <c r="S1042" t="s">
        <v>2087</v>
      </c>
      <c r="T1042">
        <v>31</v>
      </c>
      <c r="U1042">
        <v>2</v>
      </c>
      <c r="V1042" t="s">
        <v>2089</v>
      </c>
      <c r="W1042">
        <v>3</v>
      </c>
      <c r="X1042" t="s">
        <v>136</v>
      </c>
      <c r="Y1042">
        <v>1</v>
      </c>
      <c r="Z1042" t="s">
        <v>73</v>
      </c>
      <c r="AA1042">
        <v>1</v>
      </c>
      <c r="AB1042" s="3">
        <v>10</v>
      </c>
      <c r="AC1042" s="3">
        <v>9.16</v>
      </c>
      <c r="AD1042" s="3">
        <v>91.6</v>
      </c>
      <c r="AE1042" s="3">
        <v>40</v>
      </c>
      <c r="AF1042" s="3">
        <v>40</v>
      </c>
      <c r="AG1042" s="3">
        <v>100</v>
      </c>
      <c r="AH1042" s="3">
        <v>65</v>
      </c>
      <c r="AI1042" s="3">
        <v>65</v>
      </c>
      <c r="AJ1042" s="3">
        <v>100</v>
      </c>
      <c r="AK1042" s="3">
        <v>90</v>
      </c>
      <c r="AL1042" s="3">
        <v>0</v>
      </c>
      <c r="AM1042" s="3">
        <v>0</v>
      </c>
      <c r="AN1042" s="3">
        <v>100</v>
      </c>
      <c r="AO1042" s="3">
        <v>0</v>
      </c>
      <c r="AP1042" s="3">
        <v>0</v>
      </c>
      <c r="AQ1042" s="3" t="s">
        <v>77</v>
      </c>
      <c r="AR1042" s="3" t="s">
        <v>77</v>
      </c>
      <c r="AS1042" s="3" t="s">
        <v>77</v>
      </c>
      <c r="AT1042" s="4">
        <v>339250000</v>
      </c>
      <c r="AU1042" s="4">
        <v>316450000</v>
      </c>
      <c r="AV1042" s="3">
        <v>93.28</v>
      </c>
      <c r="AW1042" s="4">
        <v>907615000</v>
      </c>
      <c r="AX1042" s="4">
        <v>662306953</v>
      </c>
      <c r="AY1042" s="3">
        <v>72.97</v>
      </c>
      <c r="AZ1042" s="4">
        <v>1793355017</v>
      </c>
      <c r="BA1042" s="4">
        <v>1767342483</v>
      </c>
      <c r="BB1042" s="3">
        <v>98.55</v>
      </c>
      <c r="BC1042" s="4">
        <v>1457046000</v>
      </c>
      <c r="BD1042" s="4">
        <v>0</v>
      </c>
      <c r="BE1042" s="3">
        <v>0</v>
      </c>
      <c r="BF1042" s="4">
        <v>4930236783</v>
      </c>
      <c r="BG1042" s="4">
        <v>0</v>
      </c>
      <c r="BH1042" s="3">
        <v>0</v>
      </c>
      <c r="BI1042" s="4">
        <v>9427502800</v>
      </c>
      <c r="BJ1042" s="4">
        <v>2746099436</v>
      </c>
      <c r="BK1042" s="3">
        <v>29.13</v>
      </c>
      <c r="BL1042" t="s">
        <v>2090</v>
      </c>
      <c r="BM1042" s="5">
        <f>AT1042 / 1000000</f>
        <v>339.25</v>
      </c>
      <c r="BN1042" s="5">
        <f>AU1042 / 1000000</f>
        <v>316.45</v>
      </c>
      <c r="BO1042" s="5">
        <f>AW1042 / 1000000</f>
        <v>907.61500000000001</v>
      </c>
      <c r="BP1042" s="5">
        <f>AX1042 / 1000000</f>
        <v>662.30695300000002</v>
      </c>
      <c r="BQ1042" s="5">
        <f>AZ1042 / 1000000</f>
        <v>1793.3550170000001</v>
      </c>
      <c r="BR1042" s="5">
        <f>BA1042 / 1000000</f>
        <v>1767.3424829999999</v>
      </c>
      <c r="BS1042" s="5">
        <f>BC1042 / 1000000</f>
        <v>1457.046</v>
      </c>
      <c r="BT1042" s="5">
        <f>BD1042 / 1000000</f>
        <v>0</v>
      </c>
      <c r="BU1042" s="5">
        <f>BF1042 / 1000000</f>
        <v>4930.2367830000003</v>
      </c>
      <c r="BV1042" s="5">
        <f>BG1042 / 1000000</f>
        <v>0</v>
      </c>
    </row>
    <row r="1043" spans="1:74" x14ac:dyDescent="0.25">
      <c r="A1043">
        <v>16</v>
      </c>
      <c r="B1043" t="s">
        <v>60</v>
      </c>
      <c r="C1043" t="s">
        <v>61</v>
      </c>
      <c r="D1043">
        <v>2022</v>
      </c>
      <c r="E1043" t="s">
        <v>62</v>
      </c>
      <c r="F1043" t="s">
        <v>63</v>
      </c>
      <c r="G1043">
        <v>2</v>
      </c>
      <c r="H1043" t="s">
        <v>64</v>
      </c>
      <c r="I1043" t="s">
        <v>3818</v>
      </c>
      <c r="J1043" t="s">
        <v>2044</v>
      </c>
      <c r="K1043" t="s">
        <v>2045</v>
      </c>
      <c r="L1043" t="s">
        <v>3861</v>
      </c>
      <c r="M1043" t="s">
        <v>1981</v>
      </c>
      <c r="N1043" t="s">
        <v>3865</v>
      </c>
      <c r="O1043" t="s">
        <v>132</v>
      </c>
      <c r="P1043" t="s">
        <v>3901</v>
      </c>
      <c r="Q1043" t="s">
        <v>1646</v>
      </c>
      <c r="R1043" t="s">
        <v>4120</v>
      </c>
      <c r="S1043" t="s">
        <v>2087</v>
      </c>
      <c r="T1043">
        <v>31</v>
      </c>
      <c r="U1043">
        <v>3</v>
      </c>
      <c r="V1043" t="s">
        <v>2091</v>
      </c>
      <c r="W1043">
        <v>3</v>
      </c>
      <c r="X1043" t="s">
        <v>136</v>
      </c>
      <c r="Y1043">
        <v>2</v>
      </c>
      <c r="Z1043" t="s">
        <v>912</v>
      </c>
      <c r="AA1043">
        <v>1</v>
      </c>
      <c r="AB1043" s="3">
        <v>4</v>
      </c>
      <c r="AC1043" s="3">
        <v>3.31</v>
      </c>
      <c r="AD1043" s="3">
        <v>82.75</v>
      </c>
      <c r="AE1043" s="3">
        <v>0</v>
      </c>
      <c r="AF1043" s="3">
        <v>0</v>
      </c>
      <c r="AG1043" s="3">
        <v>0</v>
      </c>
      <c r="AH1043" s="3">
        <v>0</v>
      </c>
      <c r="AI1043" s="3">
        <v>0</v>
      </c>
      <c r="AJ1043" s="3">
        <v>0</v>
      </c>
      <c r="AK1043" s="3">
        <v>0</v>
      </c>
      <c r="AL1043" s="3">
        <v>0</v>
      </c>
      <c r="AM1043" s="3">
        <v>0</v>
      </c>
      <c r="AN1043" s="3">
        <v>0</v>
      </c>
      <c r="AO1043" s="3">
        <v>0</v>
      </c>
      <c r="AP1043" s="3">
        <v>0</v>
      </c>
      <c r="AQ1043" s="3" t="s">
        <v>77</v>
      </c>
      <c r="AR1043" s="3" t="s">
        <v>77</v>
      </c>
      <c r="AS1043" s="3" t="s">
        <v>77</v>
      </c>
      <c r="AT1043" s="4">
        <v>100000</v>
      </c>
      <c r="AU1043" s="4">
        <v>0</v>
      </c>
      <c r="AV1043" s="3">
        <v>0</v>
      </c>
      <c r="AW1043" s="4">
        <v>0</v>
      </c>
      <c r="AX1043" s="4">
        <v>0</v>
      </c>
      <c r="AY1043" s="3">
        <v>0</v>
      </c>
      <c r="AZ1043" s="4">
        <v>0</v>
      </c>
      <c r="BA1043" s="4">
        <v>0</v>
      </c>
      <c r="BB1043" s="3">
        <v>0</v>
      </c>
      <c r="BC1043" s="4">
        <v>0</v>
      </c>
      <c r="BD1043" s="4">
        <v>0</v>
      </c>
      <c r="BE1043" s="3">
        <v>0</v>
      </c>
      <c r="BF1043" s="4">
        <v>0</v>
      </c>
      <c r="BG1043" s="4">
        <v>0</v>
      </c>
      <c r="BH1043" s="3">
        <v>0</v>
      </c>
      <c r="BI1043" s="4">
        <v>100000</v>
      </c>
      <c r="BJ1043" s="4">
        <v>0</v>
      </c>
      <c r="BK1043" s="3">
        <v>0</v>
      </c>
      <c r="BM1043" s="5">
        <f>AT1043 / 1000000</f>
        <v>0.1</v>
      </c>
      <c r="BN1043" s="5">
        <f>AU1043 / 1000000</f>
        <v>0</v>
      </c>
      <c r="BO1043" s="5">
        <f>AW1043 / 1000000</f>
        <v>0</v>
      </c>
      <c r="BP1043" s="5">
        <f>AX1043 / 1000000</f>
        <v>0</v>
      </c>
      <c r="BQ1043" s="5">
        <f>AZ1043 / 1000000</f>
        <v>0</v>
      </c>
      <c r="BR1043" s="5">
        <f>BA1043 / 1000000</f>
        <v>0</v>
      </c>
      <c r="BS1043" s="5">
        <f>BC1043 / 1000000</f>
        <v>0</v>
      </c>
      <c r="BT1043" s="5">
        <f>BD1043 / 1000000</f>
        <v>0</v>
      </c>
      <c r="BU1043" s="5">
        <f>BF1043 / 1000000</f>
        <v>0</v>
      </c>
      <c r="BV1043" s="5">
        <f>BG1043 / 1000000</f>
        <v>0</v>
      </c>
    </row>
    <row r="1044" spans="1:74" x14ac:dyDescent="0.25">
      <c r="A1044">
        <v>16</v>
      </c>
      <c r="B1044" t="s">
        <v>60</v>
      </c>
      <c r="C1044" t="s">
        <v>61</v>
      </c>
      <c r="D1044">
        <v>2022</v>
      </c>
      <c r="E1044" t="s">
        <v>62</v>
      </c>
      <c r="F1044" t="s">
        <v>63</v>
      </c>
      <c r="G1044">
        <v>2</v>
      </c>
      <c r="H1044" t="s">
        <v>64</v>
      </c>
      <c r="I1044" t="s">
        <v>3818</v>
      </c>
      <c r="J1044" t="s">
        <v>2044</v>
      </c>
      <c r="K1044" t="s">
        <v>2045</v>
      </c>
      <c r="L1044" t="s">
        <v>3861</v>
      </c>
      <c r="M1044" t="s">
        <v>1981</v>
      </c>
      <c r="N1044" t="s">
        <v>3865</v>
      </c>
      <c r="O1044" t="s">
        <v>132</v>
      </c>
      <c r="P1044" t="s">
        <v>3901</v>
      </c>
      <c r="Q1044" t="s">
        <v>1646</v>
      </c>
      <c r="R1044" t="s">
        <v>4120</v>
      </c>
      <c r="S1044" t="s">
        <v>2087</v>
      </c>
      <c r="T1044">
        <v>31</v>
      </c>
      <c r="U1044">
        <v>4</v>
      </c>
      <c r="V1044" t="s">
        <v>2092</v>
      </c>
      <c r="W1044">
        <v>2</v>
      </c>
      <c r="X1044" t="s">
        <v>76</v>
      </c>
      <c r="Y1044">
        <v>1</v>
      </c>
      <c r="Z1044" t="s">
        <v>73</v>
      </c>
      <c r="AA1044">
        <v>1</v>
      </c>
      <c r="AB1044" s="3">
        <v>0</v>
      </c>
      <c r="AC1044" s="3">
        <v>0</v>
      </c>
      <c r="AD1044" s="3">
        <v>0</v>
      </c>
      <c r="AE1044" s="3">
        <v>1</v>
      </c>
      <c r="AF1044" s="3">
        <v>1</v>
      </c>
      <c r="AG1044" s="3">
        <v>100</v>
      </c>
      <c r="AH1044" s="3">
        <v>1</v>
      </c>
      <c r="AI1044" s="3">
        <v>1</v>
      </c>
      <c r="AJ1044" s="3">
        <v>100</v>
      </c>
      <c r="AK1044" s="3">
        <v>0</v>
      </c>
      <c r="AL1044" s="3">
        <v>0</v>
      </c>
      <c r="AM1044" s="3">
        <v>0</v>
      </c>
      <c r="AN1044" s="3">
        <v>0</v>
      </c>
      <c r="AO1044" s="3">
        <v>0</v>
      </c>
      <c r="AP1044" s="3">
        <v>0</v>
      </c>
      <c r="AQ1044" s="3" t="s">
        <v>77</v>
      </c>
      <c r="AR1044" s="3" t="s">
        <v>77</v>
      </c>
      <c r="AS1044" s="3" t="s">
        <v>77</v>
      </c>
      <c r="AT1044" s="4">
        <v>0</v>
      </c>
      <c r="AU1044" s="4">
        <v>0</v>
      </c>
      <c r="AV1044" s="3">
        <v>0</v>
      </c>
      <c r="AW1044" s="4">
        <v>398117548</v>
      </c>
      <c r="AX1044" s="4">
        <v>395703383</v>
      </c>
      <c r="AY1044" s="3">
        <v>99.39</v>
      </c>
      <c r="AZ1044" s="4">
        <v>428966276</v>
      </c>
      <c r="BA1044" s="4">
        <v>428966276</v>
      </c>
      <c r="BB1044" s="3">
        <v>100</v>
      </c>
      <c r="BC1044" s="4">
        <v>0</v>
      </c>
      <c r="BD1044" s="4">
        <v>0</v>
      </c>
      <c r="BE1044" s="3">
        <v>0</v>
      </c>
      <c r="BF1044" s="4">
        <v>0</v>
      </c>
      <c r="BG1044" s="4">
        <v>0</v>
      </c>
      <c r="BH1044" s="3">
        <v>0</v>
      </c>
      <c r="BI1044" s="4">
        <v>827083824</v>
      </c>
      <c r="BJ1044" s="4">
        <v>824669659</v>
      </c>
      <c r="BK1044" s="3">
        <v>99.71</v>
      </c>
      <c r="BL1044" t="s">
        <v>2093</v>
      </c>
      <c r="BM1044" s="5">
        <f>AT1044 / 1000000</f>
        <v>0</v>
      </c>
      <c r="BN1044" s="5">
        <f>AU1044 / 1000000</f>
        <v>0</v>
      </c>
      <c r="BO1044" s="5">
        <f>AW1044 / 1000000</f>
        <v>398.117548</v>
      </c>
      <c r="BP1044" s="5">
        <f>AX1044 / 1000000</f>
        <v>395.70338299999997</v>
      </c>
      <c r="BQ1044" s="5">
        <f>AZ1044 / 1000000</f>
        <v>428.96627599999999</v>
      </c>
      <c r="BR1044" s="5">
        <f>BA1044 / 1000000</f>
        <v>428.96627599999999</v>
      </c>
      <c r="BS1044" s="5">
        <f>BC1044 / 1000000</f>
        <v>0</v>
      </c>
      <c r="BT1044" s="5">
        <f>BD1044 / 1000000</f>
        <v>0</v>
      </c>
      <c r="BU1044" s="5">
        <f>BF1044 / 1000000</f>
        <v>0</v>
      </c>
      <c r="BV1044" s="5">
        <f>BG1044 / 1000000</f>
        <v>0</v>
      </c>
    </row>
    <row r="1045" spans="1:74" x14ac:dyDescent="0.25">
      <c r="A1045">
        <v>16</v>
      </c>
      <c r="B1045" t="s">
        <v>60</v>
      </c>
      <c r="C1045" t="s">
        <v>61</v>
      </c>
      <c r="D1045">
        <v>2022</v>
      </c>
      <c r="E1045" t="s">
        <v>62</v>
      </c>
      <c r="F1045" t="s">
        <v>63</v>
      </c>
      <c r="G1045">
        <v>2</v>
      </c>
      <c r="H1045" t="s">
        <v>64</v>
      </c>
      <c r="I1045" t="s">
        <v>3818</v>
      </c>
      <c r="J1045" t="s">
        <v>2044</v>
      </c>
      <c r="K1045" t="s">
        <v>2045</v>
      </c>
      <c r="L1045" t="s">
        <v>3861</v>
      </c>
      <c r="M1045" t="s">
        <v>1981</v>
      </c>
      <c r="N1045" t="s">
        <v>3865</v>
      </c>
      <c r="O1045" t="s">
        <v>132</v>
      </c>
      <c r="P1045" t="s">
        <v>3901</v>
      </c>
      <c r="Q1045" t="s">
        <v>1646</v>
      </c>
      <c r="R1045" t="s">
        <v>4120</v>
      </c>
      <c r="S1045" t="s">
        <v>2087</v>
      </c>
      <c r="T1045">
        <v>31</v>
      </c>
      <c r="U1045">
        <v>6</v>
      </c>
      <c r="V1045" t="s">
        <v>2094</v>
      </c>
      <c r="W1045">
        <v>2</v>
      </c>
      <c r="X1045" t="s">
        <v>76</v>
      </c>
      <c r="Y1045">
        <v>1</v>
      </c>
      <c r="Z1045" t="s">
        <v>73</v>
      </c>
      <c r="AA1045">
        <v>1</v>
      </c>
      <c r="AB1045" s="3">
        <v>1</v>
      </c>
      <c r="AC1045" s="3">
        <v>1</v>
      </c>
      <c r="AD1045" s="3">
        <v>100</v>
      </c>
      <c r="AE1045" s="3">
        <v>1</v>
      </c>
      <c r="AF1045" s="3">
        <v>1</v>
      </c>
      <c r="AG1045" s="3">
        <v>100</v>
      </c>
      <c r="AH1045" s="3">
        <v>1</v>
      </c>
      <c r="AI1045" s="3">
        <v>1</v>
      </c>
      <c r="AJ1045" s="3">
        <v>100</v>
      </c>
      <c r="AK1045" s="3">
        <v>1</v>
      </c>
      <c r="AL1045" s="3">
        <v>0</v>
      </c>
      <c r="AM1045" s="3">
        <v>0</v>
      </c>
      <c r="AN1045" s="3">
        <v>1</v>
      </c>
      <c r="AO1045" s="3">
        <v>0</v>
      </c>
      <c r="AP1045" s="3">
        <v>0</v>
      </c>
      <c r="AQ1045" s="3" t="s">
        <v>77</v>
      </c>
      <c r="AR1045" s="3" t="s">
        <v>77</v>
      </c>
      <c r="AS1045" s="3" t="s">
        <v>77</v>
      </c>
      <c r="AT1045" s="4">
        <v>73032000</v>
      </c>
      <c r="AU1045" s="4">
        <v>73032000</v>
      </c>
      <c r="AV1045" s="3">
        <v>100</v>
      </c>
      <c r="AW1045" s="4">
        <v>50000000</v>
      </c>
      <c r="AX1045" s="4">
        <v>0</v>
      </c>
      <c r="AY1045" s="3">
        <v>0</v>
      </c>
      <c r="AZ1045" s="4">
        <v>54736500</v>
      </c>
      <c r="BA1045" s="4">
        <v>54736500</v>
      </c>
      <c r="BB1045" s="3">
        <v>100</v>
      </c>
      <c r="BC1045" s="4">
        <v>260700000</v>
      </c>
      <c r="BD1045" s="4">
        <v>0</v>
      </c>
      <c r="BE1045" s="3">
        <v>0</v>
      </c>
      <c r="BF1045" s="4">
        <v>50000000</v>
      </c>
      <c r="BG1045" s="4">
        <v>0</v>
      </c>
      <c r="BH1045" s="3">
        <v>0</v>
      </c>
      <c r="BI1045" s="4">
        <v>488468500</v>
      </c>
      <c r="BJ1045" s="4">
        <v>127768500</v>
      </c>
      <c r="BK1045" s="3">
        <v>26.16</v>
      </c>
      <c r="BL1045" t="s">
        <v>2095</v>
      </c>
      <c r="BM1045" s="5">
        <f>AT1045 / 1000000</f>
        <v>73.031999999999996</v>
      </c>
      <c r="BN1045" s="5">
        <f>AU1045 / 1000000</f>
        <v>73.031999999999996</v>
      </c>
      <c r="BO1045" s="5">
        <f>AW1045 / 1000000</f>
        <v>50</v>
      </c>
      <c r="BP1045" s="5">
        <f>AX1045 / 1000000</f>
        <v>0</v>
      </c>
      <c r="BQ1045" s="5">
        <f>AZ1045 / 1000000</f>
        <v>54.736499999999999</v>
      </c>
      <c r="BR1045" s="5">
        <f>BA1045 / 1000000</f>
        <v>54.736499999999999</v>
      </c>
      <c r="BS1045" s="5">
        <f>BC1045 / 1000000</f>
        <v>260.7</v>
      </c>
      <c r="BT1045" s="5">
        <f>BD1045 / 1000000</f>
        <v>0</v>
      </c>
      <c r="BU1045" s="5">
        <f>BF1045 / 1000000</f>
        <v>50</v>
      </c>
      <c r="BV1045" s="5">
        <f>BG1045 / 1000000</f>
        <v>0</v>
      </c>
    </row>
    <row r="1046" spans="1:74" x14ac:dyDescent="0.25">
      <c r="A1046">
        <v>16</v>
      </c>
      <c r="B1046" t="s">
        <v>60</v>
      </c>
      <c r="C1046" t="s">
        <v>61</v>
      </c>
      <c r="D1046">
        <v>2022</v>
      </c>
      <c r="E1046" t="s">
        <v>62</v>
      </c>
      <c r="F1046" t="s">
        <v>63</v>
      </c>
      <c r="G1046">
        <v>2</v>
      </c>
      <c r="H1046" t="s">
        <v>64</v>
      </c>
      <c r="I1046" t="s">
        <v>3818</v>
      </c>
      <c r="J1046" t="s">
        <v>2044</v>
      </c>
      <c r="K1046" t="s">
        <v>2045</v>
      </c>
      <c r="L1046" t="s">
        <v>3861</v>
      </c>
      <c r="M1046" t="s">
        <v>1981</v>
      </c>
      <c r="N1046" t="s">
        <v>3865</v>
      </c>
      <c r="O1046" t="s">
        <v>132</v>
      </c>
      <c r="P1046" t="s">
        <v>3901</v>
      </c>
      <c r="Q1046" t="s">
        <v>1646</v>
      </c>
      <c r="R1046" t="s">
        <v>4121</v>
      </c>
      <c r="S1046" t="s">
        <v>2096</v>
      </c>
      <c r="T1046">
        <v>26</v>
      </c>
      <c r="U1046">
        <v>1</v>
      </c>
      <c r="V1046" t="s">
        <v>2097</v>
      </c>
      <c r="W1046">
        <v>1</v>
      </c>
      <c r="X1046" t="s">
        <v>72</v>
      </c>
      <c r="Y1046">
        <v>1</v>
      </c>
      <c r="Z1046" t="s">
        <v>73</v>
      </c>
      <c r="AA1046">
        <v>1</v>
      </c>
      <c r="AB1046" s="3">
        <v>2</v>
      </c>
      <c r="AC1046" s="3">
        <v>2</v>
      </c>
      <c r="AD1046" s="3">
        <v>100</v>
      </c>
      <c r="AE1046" s="3">
        <v>250</v>
      </c>
      <c r="AF1046" s="3">
        <v>250</v>
      </c>
      <c r="AG1046" s="3">
        <v>100</v>
      </c>
      <c r="AH1046" s="3">
        <v>350</v>
      </c>
      <c r="AI1046" s="3">
        <v>350</v>
      </c>
      <c r="AJ1046" s="3">
        <v>100</v>
      </c>
      <c r="AK1046" s="3">
        <v>450</v>
      </c>
      <c r="AL1046" s="3">
        <v>0</v>
      </c>
      <c r="AM1046" s="3">
        <v>0</v>
      </c>
      <c r="AN1046" s="3">
        <v>148</v>
      </c>
      <c r="AO1046" s="3">
        <v>0</v>
      </c>
      <c r="AP1046" s="3">
        <v>0</v>
      </c>
      <c r="AQ1046" s="3">
        <v>1200</v>
      </c>
      <c r="AR1046" s="3">
        <v>602</v>
      </c>
      <c r="AS1046" s="3">
        <v>50.17</v>
      </c>
      <c r="AT1046" s="4">
        <v>2071391795</v>
      </c>
      <c r="AU1046" s="4">
        <v>569106326</v>
      </c>
      <c r="AV1046" s="3">
        <v>27.47</v>
      </c>
      <c r="AW1046" s="4">
        <v>4520321000</v>
      </c>
      <c r="AX1046" s="4">
        <v>1762176893</v>
      </c>
      <c r="AY1046" s="3">
        <v>38.979999999999997</v>
      </c>
      <c r="AZ1046" s="4">
        <v>2750306565</v>
      </c>
      <c r="BA1046" s="4">
        <v>2504656373</v>
      </c>
      <c r="BB1046" s="3">
        <v>91.07</v>
      </c>
      <c r="BC1046" s="4">
        <v>3196886000</v>
      </c>
      <c r="BD1046" s="4">
        <v>0</v>
      </c>
      <c r="BE1046" s="3">
        <v>0</v>
      </c>
      <c r="BF1046" s="4">
        <v>2032000000</v>
      </c>
      <c r="BG1046" s="4">
        <v>0</v>
      </c>
      <c r="BH1046" s="3">
        <v>0</v>
      </c>
      <c r="BI1046" s="4">
        <v>14570905360</v>
      </c>
      <c r="BJ1046" s="4">
        <v>4835939592</v>
      </c>
      <c r="BK1046" s="3">
        <v>33.19</v>
      </c>
      <c r="BL1046" t="s">
        <v>2098</v>
      </c>
      <c r="BM1046" s="5">
        <f>AT1046 / 1000000</f>
        <v>2071.391795</v>
      </c>
      <c r="BN1046" s="5">
        <f>AU1046 / 1000000</f>
        <v>569.10632599999997</v>
      </c>
      <c r="BO1046" s="5">
        <f>AW1046 / 1000000</f>
        <v>4520.3209999999999</v>
      </c>
      <c r="BP1046" s="5">
        <f>AX1046 / 1000000</f>
        <v>1762.1768930000001</v>
      </c>
      <c r="BQ1046" s="5">
        <f>AZ1046 / 1000000</f>
        <v>2750.3065649999999</v>
      </c>
      <c r="BR1046" s="5">
        <f>BA1046 / 1000000</f>
        <v>2504.6563729999998</v>
      </c>
      <c r="BS1046" s="5">
        <f>BC1046 / 1000000</f>
        <v>3196.886</v>
      </c>
      <c r="BT1046" s="5">
        <f>BD1046 / 1000000</f>
        <v>0</v>
      </c>
      <c r="BU1046" s="5">
        <f>BF1046 / 1000000</f>
        <v>2032</v>
      </c>
      <c r="BV1046" s="5">
        <f>BG1046 / 1000000</f>
        <v>0</v>
      </c>
    </row>
    <row r="1047" spans="1:74" x14ac:dyDescent="0.25">
      <c r="A1047">
        <v>16</v>
      </c>
      <c r="B1047" t="s">
        <v>60</v>
      </c>
      <c r="C1047" t="s">
        <v>61</v>
      </c>
      <c r="D1047">
        <v>2022</v>
      </c>
      <c r="E1047" t="s">
        <v>62</v>
      </c>
      <c r="F1047" t="s">
        <v>63</v>
      </c>
      <c r="G1047">
        <v>2</v>
      </c>
      <c r="H1047" t="s">
        <v>64</v>
      </c>
      <c r="I1047" t="s">
        <v>3818</v>
      </c>
      <c r="J1047" t="s">
        <v>2044</v>
      </c>
      <c r="K1047" t="s">
        <v>2045</v>
      </c>
      <c r="L1047" t="s">
        <v>3861</v>
      </c>
      <c r="M1047" t="s">
        <v>1981</v>
      </c>
      <c r="N1047" t="s">
        <v>3865</v>
      </c>
      <c r="O1047" t="s">
        <v>132</v>
      </c>
      <c r="P1047" t="s">
        <v>3901</v>
      </c>
      <c r="Q1047" t="s">
        <v>1646</v>
      </c>
      <c r="R1047" t="s">
        <v>4121</v>
      </c>
      <c r="S1047" t="s">
        <v>2096</v>
      </c>
      <c r="T1047">
        <v>26</v>
      </c>
      <c r="U1047">
        <v>2</v>
      </c>
      <c r="V1047" t="s">
        <v>2099</v>
      </c>
      <c r="W1047">
        <v>1</v>
      </c>
      <c r="X1047" t="s">
        <v>72</v>
      </c>
      <c r="Y1047">
        <v>1</v>
      </c>
      <c r="Z1047" t="s">
        <v>73</v>
      </c>
      <c r="AA1047">
        <v>1</v>
      </c>
      <c r="AB1047" s="3">
        <v>0</v>
      </c>
      <c r="AC1047" s="3">
        <v>0</v>
      </c>
      <c r="AD1047" s="3">
        <v>0</v>
      </c>
      <c r="AE1047" s="3">
        <v>5</v>
      </c>
      <c r="AF1047" s="3">
        <v>0.5</v>
      </c>
      <c r="AG1047" s="3">
        <v>10</v>
      </c>
      <c r="AH1047" s="3">
        <v>5.5</v>
      </c>
      <c r="AI1047" s="3">
        <v>5</v>
      </c>
      <c r="AJ1047" s="3">
        <v>90.91</v>
      </c>
      <c r="AK1047" s="3">
        <v>5</v>
      </c>
      <c r="AL1047" s="3">
        <v>0</v>
      </c>
      <c r="AM1047" s="3">
        <v>0</v>
      </c>
      <c r="AN1047" s="3">
        <v>4</v>
      </c>
      <c r="AO1047" s="3">
        <v>0</v>
      </c>
      <c r="AP1047" s="3">
        <v>0</v>
      </c>
      <c r="AQ1047" s="3">
        <v>15</v>
      </c>
      <c r="AR1047" s="3">
        <v>5.5</v>
      </c>
      <c r="AS1047" s="3">
        <v>36.67</v>
      </c>
      <c r="AT1047" s="4">
        <v>0</v>
      </c>
      <c r="AU1047" s="4">
        <v>0</v>
      </c>
      <c r="AV1047" s="3">
        <v>0</v>
      </c>
      <c r="AW1047" s="4">
        <v>308048000</v>
      </c>
      <c r="AX1047" s="4">
        <v>308048000</v>
      </c>
      <c r="AY1047" s="3">
        <v>100</v>
      </c>
      <c r="AZ1047" s="4">
        <v>71000000</v>
      </c>
      <c r="BA1047" s="4">
        <v>0</v>
      </c>
      <c r="BB1047" s="3">
        <v>0</v>
      </c>
      <c r="BC1047" s="4">
        <v>413928000</v>
      </c>
      <c r="BD1047" s="4">
        <v>0</v>
      </c>
      <c r="BE1047" s="3">
        <v>0</v>
      </c>
      <c r="BF1047" s="4">
        <v>200000000</v>
      </c>
      <c r="BG1047" s="4">
        <v>0</v>
      </c>
      <c r="BH1047" s="3">
        <v>0</v>
      </c>
      <c r="BI1047" s="4">
        <v>992976000</v>
      </c>
      <c r="BJ1047" s="4">
        <v>308048000</v>
      </c>
      <c r="BK1047" s="3">
        <v>31.02</v>
      </c>
      <c r="BL1047" t="s">
        <v>2100</v>
      </c>
      <c r="BM1047" s="5">
        <f>AT1047 / 1000000</f>
        <v>0</v>
      </c>
      <c r="BN1047" s="5">
        <f>AU1047 / 1000000</f>
        <v>0</v>
      </c>
      <c r="BO1047" s="5">
        <f>AW1047 / 1000000</f>
        <v>308.048</v>
      </c>
      <c r="BP1047" s="5">
        <f>AX1047 / 1000000</f>
        <v>308.048</v>
      </c>
      <c r="BQ1047" s="5">
        <f>AZ1047 / 1000000</f>
        <v>71</v>
      </c>
      <c r="BR1047" s="5">
        <f>BA1047 / 1000000</f>
        <v>0</v>
      </c>
      <c r="BS1047" s="5">
        <f>BC1047 / 1000000</f>
        <v>413.928</v>
      </c>
      <c r="BT1047" s="5">
        <f>BD1047 / 1000000</f>
        <v>0</v>
      </c>
      <c r="BU1047" s="5">
        <f>BF1047 / 1000000</f>
        <v>200</v>
      </c>
      <c r="BV1047" s="5">
        <f>BG1047 / 1000000</f>
        <v>0</v>
      </c>
    </row>
    <row r="1048" spans="1:74" x14ac:dyDescent="0.25">
      <c r="A1048">
        <v>16</v>
      </c>
      <c r="B1048" t="s">
        <v>60</v>
      </c>
      <c r="C1048" t="s">
        <v>61</v>
      </c>
      <c r="D1048">
        <v>2022</v>
      </c>
      <c r="E1048" t="s">
        <v>62</v>
      </c>
      <c r="F1048" t="s">
        <v>63</v>
      </c>
      <c r="G1048">
        <v>2</v>
      </c>
      <c r="H1048" t="s">
        <v>64</v>
      </c>
      <c r="I1048" t="s">
        <v>3818</v>
      </c>
      <c r="J1048" t="s">
        <v>2044</v>
      </c>
      <c r="K1048" t="s">
        <v>2045</v>
      </c>
      <c r="L1048" t="s">
        <v>3861</v>
      </c>
      <c r="M1048" t="s">
        <v>1981</v>
      </c>
      <c r="N1048" t="s">
        <v>3865</v>
      </c>
      <c r="O1048" t="s">
        <v>132</v>
      </c>
      <c r="P1048" t="s">
        <v>3901</v>
      </c>
      <c r="Q1048" t="s">
        <v>1646</v>
      </c>
      <c r="R1048" t="s">
        <v>4121</v>
      </c>
      <c r="S1048" t="s">
        <v>2096</v>
      </c>
      <c r="T1048">
        <v>26</v>
      </c>
      <c r="U1048">
        <v>3</v>
      </c>
      <c r="V1048" t="s">
        <v>2101</v>
      </c>
      <c r="W1048">
        <v>2</v>
      </c>
      <c r="X1048" t="s">
        <v>76</v>
      </c>
      <c r="Y1048">
        <v>1</v>
      </c>
      <c r="Z1048" t="s">
        <v>73</v>
      </c>
      <c r="AA1048">
        <v>1</v>
      </c>
      <c r="AB1048" s="3">
        <v>1</v>
      </c>
      <c r="AC1048" s="3">
        <v>0.9</v>
      </c>
      <c r="AD1048" s="3">
        <v>90</v>
      </c>
      <c r="AE1048" s="3">
        <v>1</v>
      </c>
      <c r="AF1048" s="3">
        <v>1</v>
      </c>
      <c r="AG1048" s="3">
        <v>100</v>
      </c>
      <c r="AH1048" s="3">
        <v>1</v>
      </c>
      <c r="AI1048" s="3">
        <v>0.6</v>
      </c>
      <c r="AJ1048" s="3">
        <v>60</v>
      </c>
      <c r="AK1048" s="3">
        <v>0</v>
      </c>
      <c r="AL1048" s="3">
        <v>0</v>
      </c>
      <c r="AM1048" s="3">
        <v>0</v>
      </c>
      <c r="AN1048" s="3">
        <v>1</v>
      </c>
      <c r="AO1048" s="3">
        <v>0</v>
      </c>
      <c r="AP1048" s="3">
        <v>0</v>
      </c>
      <c r="AQ1048" s="3" t="s">
        <v>77</v>
      </c>
      <c r="AR1048" s="3" t="s">
        <v>77</v>
      </c>
      <c r="AS1048" s="3" t="s">
        <v>77</v>
      </c>
      <c r="AT1048" s="4">
        <v>1588370829</v>
      </c>
      <c r="AU1048" s="4">
        <v>1588370828</v>
      </c>
      <c r="AV1048" s="3">
        <v>100</v>
      </c>
      <c r="AW1048" s="4">
        <v>265421000</v>
      </c>
      <c r="AX1048" s="4">
        <v>100672237</v>
      </c>
      <c r="AY1048" s="3">
        <v>37.93</v>
      </c>
      <c r="AZ1048" s="4">
        <v>74404865</v>
      </c>
      <c r="BA1048" s="4">
        <v>41381615</v>
      </c>
      <c r="BB1048" s="3">
        <v>55.62</v>
      </c>
      <c r="BC1048" s="4">
        <v>0</v>
      </c>
      <c r="BD1048" s="4">
        <v>0</v>
      </c>
      <c r="BE1048" s="3">
        <v>0</v>
      </c>
      <c r="BF1048" s="4">
        <v>300000000</v>
      </c>
      <c r="BG1048" s="4">
        <v>0</v>
      </c>
      <c r="BH1048" s="3">
        <v>0</v>
      </c>
      <c r="BI1048" s="4">
        <v>2228196694</v>
      </c>
      <c r="BJ1048" s="4">
        <v>1730424680</v>
      </c>
      <c r="BK1048" s="3">
        <v>77.66</v>
      </c>
      <c r="BL1048" t="s">
        <v>2102</v>
      </c>
      <c r="BM1048" s="5">
        <f>AT1048 / 1000000</f>
        <v>1588.370829</v>
      </c>
      <c r="BN1048" s="5">
        <f>AU1048 / 1000000</f>
        <v>1588.3708280000001</v>
      </c>
      <c r="BO1048" s="5">
        <f>AW1048 / 1000000</f>
        <v>265.42099999999999</v>
      </c>
      <c r="BP1048" s="5">
        <f>AX1048 / 1000000</f>
        <v>100.672237</v>
      </c>
      <c r="BQ1048" s="5">
        <f>AZ1048 / 1000000</f>
        <v>74.404865000000001</v>
      </c>
      <c r="BR1048" s="5">
        <f>BA1048 / 1000000</f>
        <v>41.381614999999996</v>
      </c>
      <c r="BS1048" s="5">
        <f>BC1048 / 1000000</f>
        <v>0</v>
      </c>
      <c r="BT1048" s="5">
        <f>BD1048 / 1000000</f>
        <v>0</v>
      </c>
      <c r="BU1048" s="5">
        <f>BF1048 / 1000000</f>
        <v>300</v>
      </c>
      <c r="BV1048" s="5">
        <f>BG1048 / 1000000</f>
        <v>0</v>
      </c>
    </row>
    <row r="1049" spans="1:74" x14ac:dyDescent="0.25">
      <c r="A1049">
        <v>16</v>
      </c>
      <c r="B1049" t="s">
        <v>60</v>
      </c>
      <c r="C1049" t="s">
        <v>61</v>
      </c>
      <c r="D1049">
        <v>2022</v>
      </c>
      <c r="E1049" t="s">
        <v>62</v>
      </c>
      <c r="F1049" t="s">
        <v>63</v>
      </c>
      <c r="G1049">
        <v>2</v>
      </c>
      <c r="H1049" t="s">
        <v>64</v>
      </c>
      <c r="I1049" t="s">
        <v>3818</v>
      </c>
      <c r="J1049" t="s">
        <v>2044</v>
      </c>
      <c r="K1049" t="s">
        <v>2045</v>
      </c>
      <c r="L1049" t="s">
        <v>3861</v>
      </c>
      <c r="M1049" t="s">
        <v>1981</v>
      </c>
      <c r="N1049" t="s">
        <v>3865</v>
      </c>
      <c r="O1049" t="s">
        <v>132</v>
      </c>
      <c r="P1049" t="s">
        <v>3901</v>
      </c>
      <c r="Q1049" t="s">
        <v>1646</v>
      </c>
      <c r="R1049" t="s">
        <v>4121</v>
      </c>
      <c r="S1049" t="s">
        <v>2096</v>
      </c>
      <c r="T1049">
        <v>26</v>
      </c>
      <c r="U1049">
        <v>4</v>
      </c>
      <c r="V1049" t="s">
        <v>2103</v>
      </c>
      <c r="W1049">
        <v>2</v>
      </c>
      <c r="X1049" t="s">
        <v>76</v>
      </c>
      <c r="Y1049">
        <v>1</v>
      </c>
      <c r="Z1049" t="s">
        <v>73</v>
      </c>
      <c r="AA1049">
        <v>1</v>
      </c>
      <c r="AB1049" s="3">
        <v>100</v>
      </c>
      <c r="AC1049" s="3">
        <v>74</v>
      </c>
      <c r="AD1049" s="3">
        <v>74</v>
      </c>
      <c r="AE1049" s="3">
        <v>100</v>
      </c>
      <c r="AF1049" s="3">
        <v>80</v>
      </c>
      <c r="AG1049" s="3">
        <v>80</v>
      </c>
      <c r="AH1049" s="3">
        <v>100</v>
      </c>
      <c r="AI1049" s="3">
        <v>100</v>
      </c>
      <c r="AJ1049" s="3">
        <v>100</v>
      </c>
      <c r="AK1049" s="3">
        <v>100</v>
      </c>
      <c r="AL1049" s="3">
        <v>0</v>
      </c>
      <c r="AM1049" s="3">
        <v>0</v>
      </c>
      <c r="AN1049" s="3">
        <v>100</v>
      </c>
      <c r="AO1049" s="3">
        <v>0</v>
      </c>
      <c r="AP1049" s="3">
        <v>0</v>
      </c>
      <c r="AQ1049" s="3" t="s">
        <v>77</v>
      </c>
      <c r="AR1049" s="3" t="s">
        <v>77</v>
      </c>
      <c r="AS1049" s="3" t="s">
        <v>77</v>
      </c>
      <c r="AT1049" s="4">
        <v>11000000</v>
      </c>
      <c r="AU1049" s="4">
        <v>8161570</v>
      </c>
      <c r="AV1049" s="3">
        <v>74.180000000000007</v>
      </c>
      <c r="AW1049" s="4">
        <v>4182559000</v>
      </c>
      <c r="AX1049" s="4">
        <v>1936062174</v>
      </c>
      <c r="AY1049" s="3">
        <v>46.29</v>
      </c>
      <c r="AZ1049" s="4">
        <v>2021300118</v>
      </c>
      <c r="BA1049" s="4">
        <v>1890086829</v>
      </c>
      <c r="BB1049" s="3">
        <v>93.51</v>
      </c>
      <c r="BC1049" s="4">
        <v>1485384000</v>
      </c>
      <c r="BD1049" s="4">
        <v>0</v>
      </c>
      <c r="BE1049" s="3">
        <v>0</v>
      </c>
      <c r="BF1049" s="4">
        <v>1845117000</v>
      </c>
      <c r="BG1049" s="4">
        <v>0</v>
      </c>
      <c r="BH1049" s="3">
        <v>0</v>
      </c>
      <c r="BI1049" s="4">
        <v>9545360118</v>
      </c>
      <c r="BJ1049" s="4">
        <v>3834310573</v>
      </c>
      <c r="BK1049" s="3">
        <v>40.17</v>
      </c>
      <c r="BL1049" t="s">
        <v>2104</v>
      </c>
      <c r="BM1049" s="5">
        <f>AT1049 / 1000000</f>
        <v>11</v>
      </c>
      <c r="BN1049" s="5">
        <f>AU1049 / 1000000</f>
        <v>8.1615699999999993</v>
      </c>
      <c r="BO1049" s="5">
        <f>AW1049 / 1000000</f>
        <v>4182.5590000000002</v>
      </c>
      <c r="BP1049" s="5">
        <f>AX1049 / 1000000</f>
        <v>1936.0621739999999</v>
      </c>
      <c r="BQ1049" s="5">
        <f>AZ1049 / 1000000</f>
        <v>2021.3001180000001</v>
      </c>
      <c r="BR1049" s="5">
        <f>BA1049 / 1000000</f>
        <v>1890.0868290000001</v>
      </c>
      <c r="BS1049" s="5">
        <f>BC1049 / 1000000</f>
        <v>1485.384</v>
      </c>
      <c r="BT1049" s="5">
        <f>BD1049 / 1000000</f>
        <v>0</v>
      </c>
      <c r="BU1049" s="5">
        <f>BF1049 / 1000000</f>
        <v>1845.117</v>
      </c>
      <c r="BV1049" s="5">
        <f>BG1049 / 1000000</f>
        <v>0</v>
      </c>
    </row>
    <row r="1050" spans="1:74" x14ac:dyDescent="0.25">
      <c r="A1050">
        <v>16</v>
      </c>
      <c r="B1050" t="s">
        <v>60</v>
      </c>
      <c r="C1050" t="s">
        <v>61</v>
      </c>
      <c r="D1050">
        <v>2022</v>
      </c>
      <c r="E1050" t="s">
        <v>62</v>
      </c>
      <c r="F1050" t="s">
        <v>63</v>
      </c>
      <c r="G1050">
        <v>2</v>
      </c>
      <c r="H1050" t="s">
        <v>64</v>
      </c>
      <c r="I1050" t="s">
        <v>3818</v>
      </c>
      <c r="J1050" t="s">
        <v>2044</v>
      </c>
      <c r="K1050" t="s">
        <v>2045</v>
      </c>
      <c r="L1050" t="s">
        <v>3861</v>
      </c>
      <c r="M1050" t="s">
        <v>1981</v>
      </c>
      <c r="N1050" t="s">
        <v>3865</v>
      </c>
      <c r="O1050" t="s">
        <v>132</v>
      </c>
      <c r="P1050" t="s">
        <v>3901</v>
      </c>
      <c r="Q1050" t="s">
        <v>1646</v>
      </c>
      <c r="R1050" t="s">
        <v>4122</v>
      </c>
      <c r="S1050" t="s">
        <v>2105</v>
      </c>
      <c r="T1050">
        <v>20</v>
      </c>
      <c r="U1050">
        <v>1</v>
      </c>
      <c r="V1050" t="s">
        <v>2106</v>
      </c>
      <c r="W1050">
        <v>1</v>
      </c>
      <c r="X1050" t="s">
        <v>72</v>
      </c>
      <c r="Y1050">
        <v>1</v>
      </c>
      <c r="Z1050" t="s">
        <v>73</v>
      </c>
      <c r="AA1050">
        <v>1</v>
      </c>
      <c r="AB1050" s="3">
        <v>0</v>
      </c>
      <c r="AC1050" s="3">
        <v>0</v>
      </c>
      <c r="AD1050" s="3">
        <v>0</v>
      </c>
      <c r="AE1050" s="3">
        <v>0</v>
      </c>
      <c r="AF1050" s="3">
        <v>0</v>
      </c>
      <c r="AG1050" s="3">
        <v>0</v>
      </c>
      <c r="AH1050" s="3">
        <v>1</v>
      </c>
      <c r="AI1050" s="3">
        <v>1</v>
      </c>
      <c r="AJ1050" s="3">
        <v>100</v>
      </c>
      <c r="AK1050" s="3">
        <v>0</v>
      </c>
      <c r="AL1050" s="3">
        <v>0</v>
      </c>
      <c r="AM1050" s="3">
        <v>0</v>
      </c>
      <c r="AN1050" s="3">
        <v>0</v>
      </c>
      <c r="AO1050" s="3">
        <v>0</v>
      </c>
      <c r="AP1050" s="3">
        <v>0</v>
      </c>
      <c r="AQ1050" s="3">
        <v>1</v>
      </c>
      <c r="AR1050" s="3">
        <v>1</v>
      </c>
      <c r="AS1050" s="3">
        <v>100</v>
      </c>
      <c r="AT1050" s="4">
        <v>0</v>
      </c>
      <c r="AU1050" s="4">
        <v>0</v>
      </c>
      <c r="AV1050" s="3">
        <v>0</v>
      </c>
      <c r="AW1050" s="4">
        <v>0</v>
      </c>
      <c r="AX1050" s="4">
        <v>0</v>
      </c>
      <c r="AY1050" s="3">
        <v>0</v>
      </c>
      <c r="AZ1050" s="4">
        <v>514080000</v>
      </c>
      <c r="BA1050" s="4">
        <v>514080000</v>
      </c>
      <c r="BB1050" s="3">
        <v>100</v>
      </c>
      <c r="BC1050" s="4">
        <v>0</v>
      </c>
      <c r="BD1050" s="4">
        <v>0</v>
      </c>
      <c r="BE1050" s="3">
        <v>0</v>
      </c>
      <c r="BF1050" s="4">
        <v>0</v>
      </c>
      <c r="BG1050" s="4">
        <v>0</v>
      </c>
      <c r="BH1050" s="3">
        <v>0</v>
      </c>
      <c r="BI1050" s="4">
        <v>514080000</v>
      </c>
      <c r="BJ1050" s="4">
        <v>514080000</v>
      </c>
      <c r="BK1050" s="3">
        <v>100</v>
      </c>
      <c r="BL1050" t="s">
        <v>2107</v>
      </c>
      <c r="BM1050" s="5">
        <f>AT1050 / 1000000</f>
        <v>0</v>
      </c>
      <c r="BN1050" s="5">
        <f>AU1050 / 1000000</f>
        <v>0</v>
      </c>
      <c r="BO1050" s="5">
        <f>AW1050 / 1000000</f>
        <v>0</v>
      </c>
      <c r="BP1050" s="5">
        <f>AX1050 / 1000000</f>
        <v>0</v>
      </c>
      <c r="BQ1050" s="5">
        <f>AZ1050 / 1000000</f>
        <v>514.08000000000004</v>
      </c>
      <c r="BR1050" s="5">
        <f>BA1050 / 1000000</f>
        <v>514.08000000000004</v>
      </c>
      <c r="BS1050" s="5">
        <f>BC1050 / 1000000</f>
        <v>0</v>
      </c>
      <c r="BT1050" s="5">
        <f>BD1050 / 1000000</f>
        <v>0</v>
      </c>
      <c r="BU1050" s="5">
        <f>BF1050 / 1000000</f>
        <v>0</v>
      </c>
      <c r="BV1050" s="5">
        <f>BG1050 / 1000000</f>
        <v>0</v>
      </c>
    </row>
    <row r="1051" spans="1:74" x14ac:dyDescent="0.25">
      <c r="A1051">
        <v>16</v>
      </c>
      <c r="B1051" t="s">
        <v>60</v>
      </c>
      <c r="C1051" t="s">
        <v>61</v>
      </c>
      <c r="D1051">
        <v>2022</v>
      </c>
      <c r="E1051" t="s">
        <v>62</v>
      </c>
      <c r="F1051" t="s">
        <v>63</v>
      </c>
      <c r="G1051">
        <v>2</v>
      </c>
      <c r="H1051" t="s">
        <v>64</v>
      </c>
      <c r="I1051" t="s">
        <v>3818</v>
      </c>
      <c r="J1051" t="s">
        <v>2044</v>
      </c>
      <c r="K1051" t="s">
        <v>2045</v>
      </c>
      <c r="L1051" t="s">
        <v>3861</v>
      </c>
      <c r="M1051" t="s">
        <v>1981</v>
      </c>
      <c r="N1051" t="s">
        <v>3865</v>
      </c>
      <c r="O1051" t="s">
        <v>132</v>
      </c>
      <c r="P1051" t="s">
        <v>3901</v>
      </c>
      <c r="Q1051" t="s">
        <v>1646</v>
      </c>
      <c r="R1051" t="s">
        <v>4122</v>
      </c>
      <c r="S1051" t="s">
        <v>2105</v>
      </c>
      <c r="T1051">
        <v>20</v>
      </c>
      <c r="U1051">
        <v>2</v>
      </c>
      <c r="V1051" t="s">
        <v>2108</v>
      </c>
      <c r="W1051">
        <v>3</v>
      </c>
      <c r="X1051" t="s">
        <v>136</v>
      </c>
      <c r="Y1051">
        <v>1</v>
      </c>
      <c r="Z1051" t="s">
        <v>73</v>
      </c>
      <c r="AA1051">
        <v>1</v>
      </c>
      <c r="AB1051" s="3">
        <v>10</v>
      </c>
      <c r="AC1051" s="3">
        <v>10</v>
      </c>
      <c r="AD1051" s="3">
        <v>100</v>
      </c>
      <c r="AE1051" s="3">
        <v>35</v>
      </c>
      <c r="AF1051" s="3">
        <v>30</v>
      </c>
      <c r="AG1051" s="3">
        <v>85.71</v>
      </c>
      <c r="AH1051" s="3">
        <v>55</v>
      </c>
      <c r="AI1051" s="3">
        <v>55</v>
      </c>
      <c r="AJ1051" s="3">
        <v>100</v>
      </c>
      <c r="AK1051" s="3">
        <v>85</v>
      </c>
      <c r="AL1051" s="3">
        <v>0</v>
      </c>
      <c r="AM1051" s="3">
        <v>0</v>
      </c>
      <c r="AN1051" s="3">
        <v>100</v>
      </c>
      <c r="AO1051" s="3">
        <v>0</v>
      </c>
      <c r="AP1051" s="3">
        <v>0</v>
      </c>
      <c r="AQ1051" s="3" t="s">
        <v>77</v>
      </c>
      <c r="AR1051" s="3" t="s">
        <v>77</v>
      </c>
      <c r="AS1051" s="3" t="s">
        <v>77</v>
      </c>
      <c r="AT1051" s="4">
        <v>461800000</v>
      </c>
      <c r="AU1051" s="4">
        <v>461800000</v>
      </c>
      <c r="AV1051" s="3">
        <v>100</v>
      </c>
      <c r="AW1051" s="4">
        <v>13682456973</v>
      </c>
      <c r="AX1051" s="4">
        <v>13539738886</v>
      </c>
      <c r="AY1051" s="3">
        <v>98.96</v>
      </c>
      <c r="AZ1051" s="4">
        <v>24549257677</v>
      </c>
      <c r="BA1051" s="4">
        <v>23795752083</v>
      </c>
      <c r="BB1051" s="3">
        <v>96.93</v>
      </c>
      <c r="BC1051" s="4">
        <v>10990057000</v>
      </c>
      <c r="BD1051" s="4">
        <v>0</v>
      </c>
      <c r="BE1051" s="3">
        <v>0</v>
      </c>
      <c r="BF1051" s="4">
        <v>323382000</v>
      </c>
      <c r="BG1051" s="4">
        <v>0</v>
      </c>
      <c r="BH1051" s="3">
        <v>0</v>
      </c>
      <c r="BI1051" s="4">
        <v>50006953650</v>
      </c>
      <c r="BJ1051" s="4">
        <v>37797290969</v>
      </c>
      <c r="BK1051" s="3">
        <v>75.58</v>
      </c>
      <c r="BL1051" t="s">
        <v>2109</v>
      </c>
      <c r="BM1051" s="5">
        <f>AT1051 / 1000000</f>
        <v>461.8</v>
      </c>
      <c r="BN1051" s="5">
        <f>AU1051 / 1000000</f>
        <v>461.8</v>
      </c>
      <c r="BO1051" s="5">
        <f>AW1051 / 1000000</f>
        <v>13682.456973</v>
      </c>
      <c r="BP1051" s="5">
        <f>AX1051 / 1000000</f>
        <v>13539.738885999999</v>
      </c>
      <c r="BQ1051" s="5">
        <f>AZ1051 / 1000000</f>
        <v>24549.257677000001</v>
      </c>
      <c r="BR1051" s="5">
        <f>BA1051 / 1000000</f>
        <v>23795.752082999999</v>
      </c>
      <c r="BS1051" s="5">
        <f>BC1051 / 1000000</f>
        <v>10990.057000000001</v>
      </c>
      <c r="BT1051" s="5">
        <f>BD1051 / 1000000</f>
        <v>0</v>
      </c>
      <c r="BU1051" s="5">
        <f>BF1051 / 1000000</f>
        <v>323.38200000000001</v>
      </c>
      <c r="BV1051" s="5">
        <f>BG1051 / 1000000</f>
        <v>0</v>
      </c>
    </row>
    <row r="1052" spans="1:74" x14ac:dyDescent="0.25">
      <c r="A1052">
        <v>16</v>
      </c>
      <c r="B1052" t="s">
        <v>60</v>
      </c>
      <c r="C1052" t="s">
        <v>61</v>
      </c>
      <c r="D1052">
        <v>2022</v>
      </c>
      <c r="E1052" t="s">
        <v>62</v>
      </c>
      <c r="F1052" t="s">
        <v>63</v>
      </c>
      <c r="G1052">
        <v>2</v>
      </c>
      <c r="H1052" t="s">
        <v>64</v>
      </c>
      <c r="I1052" t="s">
        <v>3818</v>
      </c>
      <c r="J1052" t="s">
        <v>2044</v>
      </c>
      <c r="K1052" t="s">
        <v>2045</v>
      </c>
      <c r="L1052" t="s">
        <v>3861</v>
      </c>
      <c r="M1052" t="s">
        <v>1981</v>
      </c>
      <c r="N1052" t="s">
        <v>3865</v>
      </c>
      <c r="O1052" t="s">
        <v>132</v>
      </c>
      <c r="P1052" t="s">
        <v>3901</v>
      </c>
      <c r="Q1052" t="s">
        <v>1646</v>
      </c>
      <c r="R1052" t="s">
        <v>4122</v>
      </c>
      <c r="S1052" t="s">
        <v>2105</v>
      </c>
      <c r="T1052">
        <v>20</v>
      </c>
      <c r="U1052">
        <v>3</v>
      </c>
      <c r="V1052" t="s">
        <v>2110</v>
      </c>
      <c r="W1052">
        <v>3</v>
      </c>
      <c r="X1052" t="s">
        <v>136</v>
      </c>
      <c r="Y1052">
        <v>1</v>
      </c>
      <c r="Z1052" t="s">
        <v>73</v>
      </c>
      <c r="AA1052">
        <v>1</v>
      </c>
      <c r="AB1052" s="3">
        <v>0.4</v>
      </c>
      <c r="AC1052" s="3">
        <v>0.35</v>
      </c>
      <c r="AD1052" s="3">
        <v>87.5</v>
      </c>
      <c r="AE1052" s="3">
        <v>2</v>
      </c>
      <c r="AF1052" s="3">
        <v>2</v>
      </c>
      <c r="AG1052" s="3">
        <v>100</v>
      </c>
      <c r="AH1052" s="3">
        <v>0</v>
      </c>
      <c r="AI1052" s="3">
        <v>0</v>
      </c>
      <c r="AJ1052" s="3">
        <v>0</v>
      </c>
      <c r="AK1052" s="3">
        <v>0</v>
      </c>
      <c r="AL1052" s="3">
        <v>0</v>
      </c>
      <c r="AM1052" s="3">
        <v>0</v>
      </c>
      <c r="AN1052" s="3">
        <v>0</v>
      </c>
      <c r="AO1052" s="3">
        <v>0</v>
      </c>
      <c r="AP1052" s="3">
        <v>0</v>
      </c>
      <c r="AQ1052" s="3" t="s">
        <v>77</v>
      </c>
      <c r="AR1052" s="3" t="s">
        <v>77</v>
      </c>
      <c r="AS1052" s="3" t="s">
        <v>77</v>
      </c>
      <c r="AT1052" s="4">
        <v>336395342</v>
      </c>
      <c r="AU1052" s="4">
        <v>290000000</v>
      </c>
      <c r="AV1052" s="3">
        <v>86.21</v>
      </c>
      <c r="AW1052" s="4">
        <v>647996976</v>
      </c>
      <c r="AX1052" s="4">
        <v>565880853</v>
      </c>
      <c r="AY1052" s="3">
        <v>87.33</v>
      </c>
      <c r="AZ1052" s="4">
        <v>0</v>
      </c>
      <c r="BA1052" s="4">
        <v>0</v>
      </c>
      <c r="BB1052" s="3">
        <v>0</v>
      </c>
      <c r="BC1052" s="4">
        <v>0</v>
      </c>
      <c r="BD1052" s="4">
        <v>0</v>
      </c>
      <c r="BE1052" s="3">
        <v>0</v>
      </c>
      <c r="BF1052" s="4">
        <v>0</v>
      </c>
      <c r="BG1052" s="4">
        <v>0</v>
      </c>
      <c r="BH1052" s="3">
        <v>0</v>
      </c>
      <c r="BI1052" s="4">
        <v>984392318</v>
      </c>
      <c r="BJ1052" s="4">
        <v>855880853</v>
      </c>
      <c r="BK1052" s="3">
        <v>86.95</v>
      </c>
      <c r="BM1052" s="5">
        <f>AT1052 / 1000000</f>
        <v>336.39534200000003</v>
      </c>
      <c r="BN1052" s="5">
        <f>AU1052 / 1000000</f>
        <v>290</v>
      </c>
      <c r="BO1052" s="5">
        <f>AW1052 / 1000000</f>
        <v>647.99697600000002</v>
      </c>
      <c r="BP1052" s="5">
        <f>AX1052 / 1000000</f>
        <v>565.880853</v>
      </c>
      <c r="BQ1052" s="5">
        <f>AZ1052 / 1000000</f>
        <v>0</v>
      </c>
      <c r="BR1052" s="5">
        <f>BA1052 / 1000000</f>
        <v>0</v>
      </c>
      <c r="BS1052" s="5">
        <f>BC1052 / 1000000</f>
        <v>0</v>
      </c>
      <c r="BT1052" s="5">
        <f>BD1052 / 1000000</f>
        <v>0</v>
      </c>
      <c r="BU1052" s="5">
        <f>BF1052 / 1000000</f>
        <v>0</v>
      </c>
      <c r="BV1052" s="5">
        <f>BG1052 / 1000000</f>
        <v>0</v>
      </c>
    </row>
    <row r="1053" spans="1:74" x14ac:dyDescent="0.25">
      <c r="A1053">
        <v>16</v>
      </c>
      <c r="B1053" t="s">
        <v>60</v>
      </c>
      <c r="C1053" t="s">
        <v>61</v>
      </c>
      <c r="D1053">
        <v>2022</v>
      </c>
      <c r="E1053" t="s">
        <v>62</v>
      </c>
      <c r="F1053" t="s">
        <v>63</v>
      </c>
      <c r="G1053">
        <v>2</v>
      </c>
      <c r="H1053" t="s">
        <v>64</v>
      </c>
      <c r="I1053" t="s">
        <v>3818</v>
      </c>
      <c r="J1053" t="s">
        <v>2044</v>
      </c>
      <c r="K1053" t="s">
        <v>2045</v>
      </c>
      <c r="L1053" t="s">
        <v>3861</v>
      </c>
      <c r="M1053" t="s">
        <v>1981</v>
      </c>
      <c r="N1053" t="s">
        <v>3865</v>
      </c>
      <c r="O1053" t="s">
        <v>132</v>
      </c>
      <c r="P1053" t="s">
        <v>3901</v>
      </c>
      <c r="Q1053" t="s">
        <v>1646</v>
      </c>
      <c r="R1053" t="s">
        <v>4122</v>
      </c>
      <c r="S1053" t="s">
        <v>2105</v>
      </c>
      <c r="T1053">
        <v>20</v>
      </c>
      <c r="U1053">
        <v>4</v>
      </c>
      <c r="V1053" t="s">
        <v>2111</v>
      </c>
      <c r="W1053">
        <v>3</v>
      </c>
      <c r="X1053" t="s">
        <v>136</v>
      </c>
      <c r="Y1053">
        <v>1</v>
      </c>
      <c r="Z1053" t="s">
        <v>73</v>
      </c>
      <c r="AA1053">
        <v>1</v>
      </c>
      <c r="AB1053" s="3">
        <v>0</v>
      </c>
      <c r="AC1053" s="3">
        <v>0</v>
      </c>
      <c r="AD1053" s="3">
        <v>0</v>
      </c>
      <c r="AE1053" s="3">
        <v>2</v>
      </c>
      <c r="AF1053" s="3">
        <v>2</v>
      </c>
      <c r="AG1053" s="3">
        <v>100</v>
      </c>
      <c r="AH1053" s="3">
        <v>3</v>
      </c>
      <c r="AI1053" s="3">
        <v>3</v>
      </c>
      <c r="AJ1053" s="3">
        <v>100</v>
      </c>
      <c r="AK1053" s="3">
        <v>3</v>
      </c>
      <c r="AL1053" s="3">
        <v>0</v>
      </c>
      <c r="AM1053" s="3">
        <v>0</v>
      </c>
      <c r="AN1053" s="3">
        <v>3</v>
      </c>
      <c r="AO1053" s="3">
        <v>0</v>
      </c>
      <c r="AP1053" s="3">
        <v>0</v>
      </c>
      <c r="AQ1053" s="3" t="s">
        <v>77</v>
      </c>
      <c r="AR1053" s="3" t="s">
        <v>77</v>
      </c>
      <c r="AS1053" s="3" t="s">
        <v>77</v>
      </c>
      <c r="AT1053" s="4">
        <v>0</v>
      </c>
      <c r="AU1053" s="4">
        <v>0</v>
      </c>
      <c r="AV1053" s="3">
        <v>0</v>
      </c>
      <c r="AW1053" s="4">
        <v>327818479</v>
      </c>
      <c r="AX1053" s="4">
        <v>203264721</v>
      </c>
      <c r="AY1053" s="3">
        <v>62</v>
      </c>
      <c r="AZ1053" s="4">
        <v>1117766719</v>
      </c>
      <c r="BA1053" s="4">
        <v>792543043</v>
      </c>
      <c r="BB1053" s="3">
        <v>70.900000000000006</v>
      </c>
      <c r="BC1053" s="4">
        <v>321003000</v>
      </c>
      <c r="BD1053" s="4">
        <v>0</v>
      </c>
      <c r="BE1053" s="3">
        <v>0</v>
      </c>
      <c r="BF1053" s="4">
        <v>210000000</v>
      </c>
      <c r="BG1053" s="4">
        <v>0</v>
      </c>
      <c r="BH1053" s="3">
        <v>0</v>
      </c>
      <c r="BI1053" s="4">
        <v>1976588198</v>
      </c>
      <c r="BJ1053" s="4">
        <v>995807764</v>
      </c>
      <c r="BK1053" s="3">
        <v>50.38</v>
      </c>
      <c r="BL1053" t="s">
        <v>2112</v>
      </c>
      <c r="BM1053" s="5">
        <f>AT1053 / 1000000</f>
        <v>0</v>
      </c>
      <c r="BN1053" s="5">
        <f>AU1053 / 1000000</f>
        <v>0</v>
      </c>
      <c r="BO1053" s="5">
        <f>AW1053 / 1000000</f>
        <v>327.81847900000002</v>
      </c>
      <c r="BP1053" s="5">
        <f>AX1053 / 1000000</f>
        <v>203.26472100000001</v>
      </c>
      <c r="BQ1053" s="5">
        <f>AZ1053 / 1000000</f>
        <v>1117.766719</v>
      </c>
      <c r="BR1053" s="5">
        <f>BA1053 / 1000000</f>
        <v>792.54304300000001</v>
      </c>
      <c r="BS1053" s="5">
        <f>BC1053 / 1000000</f>
        <v>321.00299999999999</v>
      </c>
      <c r="BT1053" s="5">
        <f>BD1053 / 1000000</f>
        <v>0</v>
      </c>
      <c r="BU1053" s="5">
        <f>BF1053 / 1000000</f>
        <v>210</v>
      </c>
      <c r="BV1053" s="5">
        <f>BG1053 / 1000000</f>
        <v>0</v>
      </c>
    </row>
    <row r="1054" spans="1:74" x14ac:dyDescent="0.25">
      <c r="A1054">
        <v>16</v>
      </c>
      <c r="B1054" t="s">
        <v>60</v>
      </c>
      <c r="C1054" t="s">
        <v>61</v>
      </c>
      <c r="D1054">
        <v>2022</v>
      </c>
      <c r="E1054" t="s">
        <v>62</v>
      </c>
      <c r="F1054" t="s">
        <v>63</v>
      </c>
      <c r="G1054">
        <v>2</v>
      </c>
      <c r="H1054" t="s">
        <v>64</v>
      </c>
      <c r="I1054" t="s">
        <v>3818</v>
      </c>
      <c r="J1054" t="s">
        <v>2044</v>
      </c>
      <c r="K1054" t="s">
        <v>2045</v>
      </c>
      <c r="L1054" t="s">
        <v>3861</v>
      </c>
      <c r="M1054" t="s">
        <v>1981</v>
      </c>
      <c r="N1054" t="s">
        <v>3865</v>
      </c>
      <c r="O1054" t="s">
        <v>132</v>
      </c>
      <c r="P1054" t="s">
        <v>3901</v>
      </c>
      <c r="Q1054" t="s">
        <v>1646</v>
      </c>
      <c r="R1054" t="s">
        <v>4122</v>
      </c>
      <c r="S1054" t="s">
        <v>2105</v>
      </c>
      <c r="T1054">
        <v>20</v>
      </c>
      <c r="U1054">
        <v>5</v>
      </c>
      <c r="V1054" t="s">
        <v>2113</v>
      </c>
      <c r="W1054">
        <v>3</v>
      </c>
      <c r="X1054" t="s">
        <v>136</v>
      </c>
      <c r="Y1054">
        <v>1</v>
      </c>
      <c r="Z1054" t="s">
        <v>73</v>
      </c>
      <c r="AA1054">
        <v>1</v>
      </c>
      <c r="AB1054" s="3">
        <v>10</v>
      </c>
      <c r="AC1054" s="3">
        <v>10</v>
      </c>
      <c r="AD1054" s="3">
        <v>100</v>
      </c>
      <c r="AE1054" s="3">
        <v>35</v>
      </c>
      <c r="AF1054" s="3">
        <v>35</v>
      </c>
      <c r="AG1054" s="3">
        <v>100</v>
      </c>
      <c r="AH1054" s="3">
        <v>60</v>
      </c>
      <c r="AI1054" s="3">
        <v>60</v>
      </c>
      <c r="AJ1054" s="3">
        <v>100</v>
      </c>
      <c r="AK1054" s="3">
        <v>85</v>
      </c>
      <c r="AL1054" s="3">
        <v>0</v>
      </c>
      <c r="AM1054" s="3">
        <v>0</v>
      </c>
      <c r="AN1054" s="3">
        <v>100</v>
      </c>
      <c r="AO1054" s="3">
        <v>0</v>
      </c>
      <c r="AP1054" s="3">
        <v>0</v>
      </c>
      <c r="AQ1054" s="3" t="s">
        <v>77</v>
      </c>
      <c r="AR1054" s="3" t="s">
        <v>77</v>
      </c>
      <c r="AS1054" s="3" t="s">
        <v>77</v>
      </c>
      <c r="AT1054" s="4">
        <v>44000000</v>
      </c>
      <c r="AU1054" s="4">
        <v>44000000</v>
      </c>
      <c r="AV1054" s="3">
        <v>100</v>
      </c>
      <c r="AW1054" s="4">
        <v>851695696</v>
      </c>
      <c r="AX1054" s="4">
        <v>324332207</v>
      </c>
      <c r="AY1054" s="3">
        <v>38.08</v>
      </c>
      <c r="AZ1054" s="4">
        <v>464331670</v>
      </c>
      <c r="BA1054" s="4">
        <v>451797060</v>
      </c>
      <c r="BB1054" s="3">
        <v>97.3</v>
      </c>
      <c r="BC1054" s="4">
        <v>432441000</v>
      </c>
      <c r="BD1054" s="4">
        <v>0</v>
      </c>
      <c r="BE1054" s="3">
        <v>0</v>
      </c>
      <c r="BF1054" s="4">
        <v>712788595</v>
      </c>
      <c r="BG1054" s="4">
        <v>0</v>
      </c>
      <c r="BH1054" s="3">
        <v>0</v>
      </c>
      <c r="BI1054" s="4">
        <v>2505256961</v>
      </c>
      <c r="BJ1054" s="4">
        <v>820129267</v>
      </c>
      <c r="BK1054" s="3">
        <v>32.74</v>
      </c>
      <c r="BL1054" t="s">
        <v>2114</v>
      </c>
      <c r="BM1054" s="5">
        <f>AT1054 / 1000000</f>
        <v>44</v>
      </c>
      <c r="BN1054" s="5">
        <f>AU1054 / 1000000</f>
        <v>44</v>
      </c>
      <c r="BO1054" s="5">
        <f>AW1054 / 1000000</f>
        <v>851.695696</v>
      </c>
      <c r="BP1054" s="5">
        <f>AX1054 / 1000000</f>
        <v>324.33220699999998</v>
      </c>
      <c r="BQ1054" s="5">
        <f>AZ1054 / 1000000</f>
        <v>464.33166999999997</v>
      </c>
      <c r="BR1054" s="5">
        <f>BA1054 / 1000000</f>
        <v>451.79705999999999</v>
      </c>
      <c r="BS1054" s="5">
        <f>BC1054 / 1000000</f>
        <v>432.44099999999997</v>
      </c>
      <c r="BT1054" s="5">
        <f>BD1054 / 1000000</f>
        <v>0</v>
      </c>
      <c r="BU1054" s="5">
        <f>BF1054 / 1000000</f>
        <v>712.78859499999999</v>
      </c>
      <c r="BV1054" s="5">
        <f>BG1054 / 1000000</f>
        <v>0</v>
      </c>
    </row>
    <row r="1055" spans="1:74" x14ac:dyDescent="0.25">
      <c r="A1055">
        <v>16</v>
      </c>
      <c r="B1055" t="s">
        <v>60</v>
      </c>
      <c r="C1055" t="s">
        <v>61</v>
      </c>
      <c r="D1055">
        <v>2022</v>
      </c>
      <c r="E1055" t="s">
        <v>62</v>
      </c>
      <c r="F1055" t="s">
        <v>63</v>
      </c>
      <c r="G1055">
        <v>2</v>
      </c>
      <c r="H1055" t="s">
        <v>64</v>
      </c>
      <c r="I1055" t="s">
        <v>3818</v>
      </c>
      <c r="J1055" t="s">
        <v>2044</v>
      </c>
      <c r="K1055" t="s">
        <v>2045</v>
      </c>
      <c r="L1055" t="s">
        <v>3861</v>
      </c>
      <c r="M1055" t="s">
        <v>1981</v>
      </c>
      <c r="N1055" t="s">
        <v>3865</v>
      </c>
      <c r="O1055" t="s">
        <v>132</v>
      </c>
      <c r="P1055" t="s">
        <v>3901</v>
      </c>
      <c r="Q1055" t="s">
        <v>1646</v>
      </c>
      <c r="R1055" t="s">
        <v>4122</v>
      </c>
      <c r="S1055" t="s">
        <v>2105</v>
      </c>
      <c r="T1055">
        <v>20</v>
      </c>
      <c r="U1055">
        <v>6</v>
      </c>
      <c r="V1055" t="s">
        <v>2115</v>
      </c>
      <c r="W1055">
        <v>3</v>
      </c>
      <c r="X1055" t="s">
        <v>136</v>
      </c>
      <c r="Y1055">
        <v>1</v>
      </c>
      <c r="Z1055" t="s">
        <v>73</v>
      </c>
      <c r="AA1055">
        <v>1</v>
      </c>
      <c r="AB1055" s="3">
        <v>0.1</v>
      </c>
      <c r="AC1055" s="3">
        <v>0.1</v>
      </c>
      <c r="AD1055" s="3">
        <v>100</v>
      </c>
      <c r="AE1055" s="3">
        <v>0.35</v>
      </c>
      <c r="AF1055" s="3">
        <v>0.35</v>
      </c>
      <c r="AG1055" s="3">
        <v>100</v>
      </c>
      <c r="AH1055" s="3">
        <v>0.6</v>
      </c>
      <c r="AI1055" s="3">
        <v>0.6</v>
      </c>
      <c r="AJ1055" s="3">
        <v>100</v>
      </c>
      <c r="AK1055" s="3">
        <v>0.85</v>
      </c>
      <c r="AL1055" s="3">
        <v>0</v>
      </c>
      <c r="AM1055" s="3">
        <v>0</v>
      </c>
      <c r="AN1055" s="3">
        <v>1</v>
      </c>
      <c r="AO1055" s="3">
        <v>0</v>
      </c>
      <c r="AP1055" s="3">
        <v>0</v>
      </c>
      <c r="AQ1055" s="3" t="s">
        <v>77</v>
      </c>
      <c r="AR1055" s="3" t="s">
        <v>77</v>
      </c>
      <c r="AS1055" s="3" t="s">
        <v>77</v>
      </c>
      <c r="AT1055" s="4">
        <v>23572843</v>
      </c>
      <c r="AU1055" s="4">
        <v>22921635</v>
      </c>
      <c r="AV1055" s="3">
        <v>97.24</v>
      </c>
      <c r="AW1055" s="4">
        <v>1064460530</v>
      </c>
      <c r="AX1055" s="4">
        <v>350093510</v>
      </c>
      <c r="AY1055" s="3">
        <v>32.89</v>
      </c>
      <c r="AZ1055" s="4">
        <v>215676000</v>
      </c>
      <c r="BA1055" s="4">
        <v>208362461</v>
      </c>
      <c r="BB1055" s="3">
        <v>96.61</v>
      </c>
      <c r="BC1055" s="4">
        <v>1244862000</v>
      </c>
      <c r="BD1055" s="4">
        <v>0</v>
      </c>
      <c r="BE1055" s="3">
        <v>0</v>
      </c>
      <c r="BF1055" s="4">
        <v>940897894</v>
      </c>
      <c r="BG1055" s="4">
        <v>0</v>
      </c>
      <c r="BH1055" s="3">
        <v>0</v>
      </c>
      <c r="BI1055" s="4">
        <v>3489469267</v>
      </c>
      <c r="BJ1055" s="4">
        <v>581377606</v>
      </c>
      <c r="BK1055" s="3">
        <v>16.66</v>
      </c>
      <c r="BL1055" t="s">
        <v>2116</v>
      </c>
      <c r="BM1055" s="5">
        <f>AT1055 / 1000000</f>
        <v>23.572842999999999</v>
      </c>
      <c r="BN1055" s="5">
        <f>AU1055 / 1000000</f>
        <v>22.921634999999998</v>
      </c>
      <c r="BO1055" s="5">
        <f>AW1055 / 1000000</f>
        <v>1064.4605300000001</v>
      </c>
      <c r="BP1055" s="5">
        <f>AX1055 / 1000000</f>
        <v>350.09350999999998</v>
      </c>
      <c r="BQ1055" s="5">
        <f>AZ1055 / 1000000</f>
        <v>215.67599999999999</v>
      </c>
      <c r="BR1055" s="5">
        <f>BA1055 / 1000000</f>
        <v>208.362461</v>
      </c>
      <c r="BS1055" s="5">
        <f>BC1055 / 1000000</f>
        <v>1244.8620000000001</v>
      </c>
      <c r="BT1055" s="5">
        <f>BD1055 / 1000000</f>
        <v>0</v>
      </c>
      <c r="BU1055" s="5">
        <f>BF1055 / 1000000</f>
        <v>940.89789399999995</v>
      </c>
      <c r="BV1055" s="5">
        <f>BG1055 / 1000000</f>
        <v>0</v>
      </c>
    </row>
    <row r="1056" spans="1:74" x14ac:dyDescent="0.25">
      <c r="A1056">
        <v>16</v>
      </c>
      <c r="B1056" t="s">
        <v>60</v>
      </c>
      <c r="C1056" t="s">
        <v>61</v>
      </c>
      <c r="D1056">
        <v>2022</v>
      </c>
      <c r="E1056" t="s">
        <v>62</v>
      </c>
      <c r="F1056" t="s">
        <v>63</v>
      </c>
      <c r="G1056">
        <v>2</v>
      </c>
      <c r="H1056" t="s">
        <v>64</v>
      </c>
      <c r="I1056" t="s">
        <v>3818</v>
      </c>
      <c r="J1056" t="s">
        <v>2044</v>
      </c>
      <c r="K1056" t="s">
        <v>2045</v>
      </c>
      <c r="L1056" t="s">
        <v>3861</v>
      </c>
      <c r="M1056" t="s">
        <v>1981</v>
      </c>
      <c r="N1056" t="s">
        <v>3865</v>
      </c>
      <c r="O1056" t="s">
        <v>132</v>
      </c>
      <c r="P1056" t="s">
        <v>3901</v>
      </c>
      <c r="Q1056" t="s">
        <v>1646</v>
      </c>
      <c r="R1056" t="s">
        <v>4122</v>
      </c>
      <c r="S1056" t="s">
        <v>2105</v>
      </c>
      <c r="T1056">
        <v>20</v>
      </c>
      <c r="U1056">
        <v>7</v>
      </c>
      <c r="V1056" t="s">
        <v>2117</v>
      </c>
      <c r="W1056">
        <v>2</v>
      </c>
      <c r="X1056" t="s">
        <v>76</v>
      </c>
      <c r="Y1056">
        <v>1</v>
      </c>
      <c r="Z1056" t="s">
        <v>73</v>
      </c>
      <c r="AA1056">
        <v>1</v>
      </c>
      <c r="AB1056" s="3">
        <v>100</v>
      </c>
      <c r="AC1056" s="3">
        <v>100</v>
      </c>
      <c r="AD1056" s="3">
        <v>100</v>
      </c>
      <c r="AE1056" s="3">
        <v>100</v>
      </c>
      <c r="AF1056" s="3">
        <v>100</v>
      </c>
      <c r="AG1056" s="3">
        <v>100</v>
      </c>
      <c r="AH1056" s="3">
        <v>100</v>
      </c>
      <c r="AI1056" s="3">
        <v>100</v>
      </c>
      <c r="AJ1056" s="3">
        <v>100</v>
      </c>
      <c r="AK1056" s="3">
        <v>100</v>
      </c>
      <c r="AL1056" s="3">
        <v>0</v>
      </c>
      <c r="AM1056" s="3">
        <v>0</v>
      </c>
      <c r="AN1056" s="3">
        <v>100</v>
      </c>
      <c r="AO1056" s="3">
        <v>0</v>
      </c>
      <c r="AP1056" s="3">
        <v>0</v>
      </c>
      <c r="AQ1056" s="3" t="s">
        <v>77</v>
      </c>
      <c r="AR1056" s="3" t="s">
        <v>77</v>
      </c>
      <c r="AS1056" s="3" t="s">
        <v>77</v>
      </c>
      <c r="AT1056" s="4">
        <v>7286850909</v>
      </c>
      <c r="AU1056" s="4">
        <v>6993163548</v>
      </c>
      <c r="AV1056" s="3">
        <v>95.97</v>
      </c>
      <c r="AW1056" s="4">
        <v>8319296128</v>
      </c>
      <c r="AX1056" s="4">
        <v>7807729649</v>
      </c>
      <c r="AY1056" s="3">
        <v>93.85</v>
      </c>
      <c r="AZ1056" s="4">
        <v>12974895317</v>
      </c>
      <c r="BA1056" s="4">
        <v>11973021017</v>
      </c>
      <c r="BB1056" s="3">
        <v>92.28</v>
      </c>
      <c r="BC1056" s="4">
        <v>5813206000</v>
      </c>
      <c r="BD1056" s="4">
        <v>0</v>
      </c>
      <c r="BE1056" s="3">
        <v>0</v>
      </c>
      <c r="BF1056" s="4">
        <v>23704000000</v>
      </c>
      <c r="BG1056" s="4">
        <v>0</v>
      </c>
      <c r="BH1056" s="3">
        <v>0</v>
      </c>
      <c r="BI1056" s="4">
        <v>58098248354</v>
      </c>
      <c r="BJ1056" s="4">
        <v>26773914214</v>
      </c>
      <c r="BK1056" s="3">
        <v>46.08</v>
      </c>
      <c r="BL1056" t="s">
        <v>2118</v>
      </c>
      <c r="BM1056" s="5">
        <f>AT1056 / 1000000</f>
        <v>7286.8509089999998</v>
      </c>
      <c r="BN1056" s="5">
        <f>AU1056 / 1000000</f>
        <v>6993.1635480000004</v>
      </c>
      <c r="BO1056" s="5">
        <f>AW1056 / 1000000</f>
        <v>8319.296128</v>
      </c>
      <c r="BP1056" s="5">
        <f>AX1056 / 1000000</f>
        <v>7807.7296489999999</v>
      </c>
      <c r="BQ1056" s="5">
        <f>AZ1056 / 1000000</f>
        <v>12974.895317</v>
      </c>
      <c r="BR1056" s="5">
        <f>BA1056 / 1000000</f>
        <v>11973.021016999999</v>
      </c>
      <c r="BS1056" s="5">
        <f>BC1056 / 1000000</f>
        <v>5813.2060000000001</v>
      </c>
      <c r="BT1056" s="5">
        <f>BD1056 / 1000000</f>
        <v>0</v>
      </c>
      <c r="BU1056" s="5">
        <f>BF1056 / 1000000</f>
        <v>23704</v>
      </c>
      <c r="BV1056" s="5">
        <f>BG1056 / 1000000</f>
        <v>0</v>
      </c>
    </row>
    <row r="1057" spans="1:74" x14ac:dyDescent="0.25">
      <c r="A1057">
        <v>16</v>
      </c>
      <c r="B1057" t="s">
        <v>60</v>
      </c>
      <c r="C1057" t="s">
        <v>61</v>
      </c>
      <c r="D1057">
        <v>2022</v>
      </c>
      <c r="E1057" t="s">
        <v>62</v>
      </c>
      <c r="F1057" t="s">
        <v>63</v>
      </c>
      <c r="G1057">
        <v>2</v>
      </c>
      <c r="H1057" t="s">
        <v>64</v>
      </c>
      <c r="I1057" t="s">
        <v>3818</v>
      </c>
      <c r="J1057" t="s">
        <v>2044</v>
      </c>
      <c r="K1057" t="s">
        <v>2045</v>
      </c>
      <c r="L1057" t="s">
        <v>3861</v>
      </c>
      <c r="M1057" t="s">
        <v>1981</v>
      </c>
      <c r="N1057" t="s">
        <v>3865</v>
      </c>
      <c r="O1057" t="s">
        <v>132</v>
      </c>
      <c r="P1057" t="s">
        <v>3901</v>
      </c>
      <c r="Q1057" t="s">
        <v>1646</v>
      </c>
      <c r="R1057" t="s">
        <v>4122</v>
      </c>
      <c r="S1057" t="s">
        <v>2105</v>
      </c>
      <c r="T1057">
        <v>20</v>
      </c>
      <c r="U1057">
        <v>8</v>
      </c>
      <c r="V1057" t="s">
        <v>2119</v>
      </c>
      <c r="W1057">
        <v>3</v>
      </c>
      <c r="X1057" t="s">
        <v>136</v>
      </c>
      <c r="Y1057">
        <v>1</v>
      </c>
      <c r="Z1057" t="s">
        <v>73</v>
      </c>
      <c r="AA1057">
        <v>1</v>
      </c>
      <c r="AB1057" s="3">
        <v>10</v>
      </c>
      <c r="AC1057" s="3">
        <v>10</v>
      </c>
      <c r="AD1057" s="3">
        <v>100</v>
      </c>
      <c r="AE1057" s="3">
        <v>35</v>
      </c>
      <c r="AF1057" s="3">
        <v>35</v>
      </c>
      <c r="AG1057" s="3">
        <v>100</v>
      </c>
      <c r="AH1057" s="3">
        <v>60</v>
      </c>
      <c r="AI1057" s="3">
        <v>60</v>
      </c>
      <c r="AJ1057" s="3">
        <v>100</v>
      </c>
      <c r="AK1057" s="3">
        <v>85</v>
      </c>
      <c r="AL1057" s="3">
        <v>0</v>
      </c>
      <c r="AM1057" s="3">
        <v>0</v>
      </c>
      <c r="AN1057" s="3">
        <v>100</v>
      </c>
      <c r="AO1057" s="3">
        <v>0</v>
      </c>
      <c r="AP1057" s="3">
        <v>0</v>
      </c>
      <c r="AQ1057" s="3" t="s">
        <v>77</v>
      </c>
      <c r="AR1057" s="3" t="s">
        <v>77</v>
      </c>
      <c r="AS1057" s="3" t="s">
        <v>77</v>
      </c>
      <c r="AT1057" s="4">
        <v>1441979498</v>
      </c>
      <c r="AU1057" s="4">
        <v>1294496861</v>
      </c>
      <c r="AV1057" s="3">
        <v>89.77</v>
      </c>
      <c r="AW1057" s="4">
        <v>3435762437</v>
      </c>
      <c r="AX1057" s="4">
        <v>2787127590</v>
      </c>
      <c r="AY1057" s="3">
        <v>81.12</v>
      </c>
      <c r="AZ1057" s="4">
        <v>5600025360</v>
      </c>
      <c r="BA1057" s="4">
        <v>5308912518</v>
      </c>
      <c r="BB1057" s="3">
        <v>94.8</v>
      </c>
      <c r="BC1057" s="4">
        <v>4442880000</v>
      </c>
      <c r="BD1057" s="4">
        <v>0</v>
      </c>
      <c r="BE1057" s="3">
        <v>0</v>
      </c>
      <c r="BF1057" s="4">
        <v>3204009750</v>
      </c>
      <c r="BG1057" s="4">
        <v>0</v>
      </c>
      <c r="BH1057" s="3">
        <v>0</v>
      </c>
      <c r="BI1057" s="4">
        <v>18124657045</v>
      </c>
      <c r="BJ1057" s="4">
        <v>9390536969</v>
      </c>
      <c r="BK1057" s="3">
        <v>51.81</v>
      </c>
      <c r="BL1057" t="s">
        <v>2120</v>
      </c>
      <c r="BM1057" s="5">
        <f>AT1057 / 1000000</f>
        <v>1441.9794979999999</v>
      </c>
      <c r="BN1057" s="5">
        <f>AU1057 / 1000000</f>
        <v>1294.4968610000001</v>
      </c>
      <c r="BO1057" s="5">
        <f>AW1057 / 1000000</f>
        <v>3435.7624369999999</v>
      </c>
      <c r="BP1057" s="5">
        <f>AX1057 / 1000000</f>
        <v>2787.1275900000001</v>
      </c>
      <c r="BQ1057" s="5">
        <f>AZ1057 / 1000000</f>
        <v>5600.0253599999996</v>
      </c>
      <c r="BR1057" s="5">
        <f>BA1057 / 1000000</f>
        <v>5308.9125180000001</v>
      </c>
      <c r="BS1057" s="5">
        <f>BC1057 / 1000000</f>
        <v>4442.88</v>
      </c>
      <c r="BT1057" s="5">
        <f>BD1057 / 1000000</f>
        <v>0</v>
      </c>
      <c r="BU1057" s="5">
        <f>BF1057 / 1000000</f>
        <v>3204.0097500000002</v>
      </c>
      <c r="BV1057" s="5">
        <f>BG1057 / 1000000</f>
        <v>0</v>
      </c>
    </row>
    <row r="1058" spans="1:74" x14ac:dyDescent="0.25">
      <c r="A1058">
        <v>16</v>
      </c>
      <c r="B1058" t="s">
        <v>60</v>
      </c>
      <c r="C1058" t="s">
        <v>61</v>
      </c>
      <c r="D1058">
        <v>2022</v>
      </c>
      <c r="E1058" t="s">
        <v>62</v>
      </c>
      <c r="F1058" t="s">
        <v>63</v>
      </c>
      <c r="G1058">
        <v>2</v>
      </c>
      <c r="H1058" t="s">
        <v>64</v>
      </c>
      <c r="I1058" t="s">
        <v>3818</v>
      </c>
      <c r="J1058" t="s">
        <v>2044</v>
      </c>
      <c r="K1058" t="s">
        <v>2045</v>
      </c>
      <c r="L1058" t="s">
        <v>3861</v>
      </c>
      <c r="M1058" t="s">
        <v>1981</v>
      </c>
      <c r="N1058" t="s">
        <v>3865</v>
      </c>
      <c r="O1058" t="s">
        <v>132</v>
      </c>
      <c r="P1058" t="s">
        <v>3901</v>
      </c>
      <c r="Q1058" t="s">
        <v>1646</v>
      </c>
      <c r="R1058" t="s">
        <v>4122</v>
      </c>
      <c r="S1058" t="s">
        <v>2105</v>
      </c>
      <c r="T1058">
        <v>20</v>
      </c>
      <c r="U1058">
        <v>9</v>
      </c>
      <c r="V1058" t="s">
        <v>2121</v>
      </c>
      <c r="W1058">
        <v>3</v>
      </c>
      <c r="X1058" t="s">
        <v>136</v>
      </c>
      <c r="Y1058">
        <v>1</v>
      </c>
      <c r="Z1058" t="s">
        <v>73</v>
      </c>
      <c r="AA1058">
        <v>1</v>
      </c>
      <c r="AB1058" s="3">
        <v>2</v>
      </c>
      <c r="AC1058" s="3">
        <v>1.53</v>
      </c>
      <c r="AD1058" s="3">
        <v>76.5</v>
      </c>
      <c r="AE1058" s="3">
        <v>4</v>
      </c>
      <c r="AF1058" s="3">
        <v>1.98</v>
      </c>
      <c r="AG1058" s="3">
        <v>49.5</v>
      </c>
      <c r="AH1058" s="3">
        <v>6</v>
      </c>
      <c r="AI1058" s="3">
        <v>6</v>
      </c>
      <c r="AJ1058" s="3">
        <v>100</v>
      </c>
      <c r="AK1058" s="3">
        <v>7</v>
      </c>
      <c r="AL1058" s="3">
        <v>0</v>
      </c>
      <c r="AM1058" s="3">
        <v>0</v>
      </c>
      <c r="AN1058" s="3">
        <v>7</v>
      </c>
      <c r="AO1058" s="3">
        <v>0</v>
      </c>
      <c r="AP1058" s="3">
        <v>0</v>
      </c>
      <c r="AQ1058" s="3" t="s">
        <v>77</v>
      </c>
      <c r="AR1058" s="3" t="s">
        <v>77</v>
      </c>
      <c r="AS1058" s="3" t="s">
        <v>77</v>
      </c>
      <c r="AT1058" s="4">
        <v>137063989</v>
      </c>
      <c r="AU1058" s="4">
        <v>107063220</v>
      </c>
      <c r="AV1058" s="3">
        <v>78.11</v>
      </c>
      <c r="AW1058" s="4">
        <v>1274542383</v>
      </c>
      <c r="AX1058" s="4">
        <v>563746608</v>
      </c>
      <c r="AY1058" s="3">
        <v>44.23</v>
      </c>
      <c r="AZ1058" s="4">
        <v>1962554610</v>
      </c>
      <c r="BA1058" s="4">
        <v>1776496907</v>
      </c>
      <c r="BB1058" s="3">
        <v>90.52</v>
      </c>
      <c r="BC1058" s="4">
        <v>2436654000</v>
      </c>
      <c r="BD1058" s="4">
        <v>0</v>
      </c>
      <c r="BE1058" s="3">
        <v>0</v>
      </c>
      <c r="BF1058" s="4">
        <v>1638075770</v>
      </c>
      <c r="BG1058" s="4">
        <v>0</v>
      </c>
      <c r="BH1058" s="3">
        <v>0</v>
      </c>
      <c r="BI1058" s="4">
        <v>7448890752</v>
      </c>
      <c r="BJ1058" s="4">
        <v>2447306735</v>
      </c>
      <c r="BK1058" s="3">
        <v>32.85</v>
      </c>
      <c r="BL1058" t="s">
        <v>2122</v>
      </c>
      <c r="BM1058" s="5">
        <f>AT1058 / 1000000</f>
        <v>137.06398899999999</v>
      </c>
      <c r="BN1058" s="5">
        <f>AU1058 / 1000000</f>
        <v>107.06322</v>
      </c>
      <c r="BO1058" s="5">
        <f>AW1058 / 1000000</f>
        <v>1274.542383</v>
      </c>
      <c r="BP1058" s="5">
        <f>AX1058 / 1000000</f>
        <v>563.74660800000004</v>
      </c>
      <c r="BQ1058" s="5">
        <f>AZ1058 / 1000000</f>
        <v>1962.5546099999999</v>
      </c>
      <c r="BR1058" s="5">
        <f>BA1058 / 1000000</f>
        <v>1776.496907</v>
      </c>
      <c r="BS1058" s="5">
        <f>BC1058 / 1000000</f>
        <v>2436.654</v>
      </c>
      <c r="BT1058" s="5">
        <f>BD1058 / 1000000</f>
        <v>0</v>
      </c>
      <c r="BU1058" s="5">
        <f>BF1058 / 1000000</f>
        <v>1638.0757699999999</v>
      </c>
      <c r="BV1058" s="5">
        <f>BG1058 / 1000000</f>
        <v>0</v>
      </c>
    </row>
    <row r="1059" spans="1:74" x14ac:dyDescent="0.25">
      <c r="A1059">
        <v>16</v>
      </c>
      <c r="B1059" t="s">
        <v>60</v>
      </c>
      <c r="C1059" t="s">
        <v>61</v>
      </c>
      <c r="D1059">
        <v>2022</v>
      </c>
      <c r="E1059" t="s">
        <v>62</v>
      </c>
      <c r="F1059" t="s">
        <v>63</v>
      </c>
      <c r="G1059">
        <v>2</v>
      </c>
      <c r="H1059" t="s">
        <v>64</v>
      </c>
      <c r="I1059" t="s">
        <v>3818</v>
      </c>
      <c r="J1059" t="s">
        <v>2044</v>
      </c>
      <c r="K1059" t="s">
        <v>2045</v>
      </c>
      <c r="L1059" t="s">
        <v>3861</v>
      </c>
      <c r="M1059" t="s">
        <v>1981</v>
      </c>
      <c r="N1059" t="s">
        <v>3865</v>
      </c>
      <c r="O1059" t="s">
        <v>132</v>
      </c>
      <c r="P1059" t="s">
        <v>3901</v>
      </c>
      <c r="Q1059" t="s">
        <v>1646</v>
      </c>
      <c r="R1059" t="s">
        <v>4122</v>
      </c>
      <c r="S1059" t="s">
        <v>2105</v>
      </c>
      <c r="T1059">
        <v>20</v>
      </c>
      <c r="U1059">
        <v>10</v>
      </c>
      <c r="V1059" t="s">
        <v>2123</v>
      </c>
      <c r="W1059">
        <v>3</v>
      </c>
      <c r="X1059" t="s">
        <v>136</v>
      </c>
      <c r="Y1059">
        <v>1</v>
      </c>
      <c r="Z1059" t="s">
        <v>73</v>
      </c>
      <c r="AA1059">
        <v>1</v>
      </c>
      <c r="AB1059" s="3">
        <v>0</v>
      </c>
      <c r="AC1059" s="3">
        <v>0</v>
      </c>
      <c r="AD1059" s="3">
        <v>0</v>
      </c>
      <c r="AE1059" s="3">
        <v>2</v>
      </c>
      <c r="AF1059" s="3">
        <v>2</v>
      </c>
      <c r="AG1059" s="3">
        <v>100</v>
      </c>
      <c r="AH1059" s="3">
        <v>3</v>
      </c>
      <c r="AI1059" s="3">
        <v>3</v>
      </c>
      <c r="AJ1059" s="3">
        <v>100</v>
      </c>
      <c r="AK1059" s="3">
        <v>0</v>
      </c>
      <c r="AL1059" s="3">
        <v>0</v>
      </c>
      <c r="AM1059" s="3">
        <v>0</v>
      </c>
      <c r="AN1059" s="3">
        <v>5</v>
      </c>
      <c r="AO1059" s="3">
        <v>0</v>
      </c>
      <c r="AP1059" s="3">
        <v>0</v>
      </c>
      <c r="AQ1059" s="3" t="s">
        <v>77</v>
      </c>
      <c r="AR1059" s="3" t="s">
        <v>77</v>
      </c>
      <c r="AS1059" s="3" t="s">
        <v>77</v>
      </c>
      <c r="AT1059" s="4">
        <v>0</v>
      </c>
      <c r="AU1059" s="4">
        <v>0</v>
      </c>
      <c r="AV1059" s="3">
        <v>0</v>
      </c>
      <c r="AW1059" s="4">
        <v>380000000</v>
      </c>
      <c r="AX1059" s="4">
        <v>20000000</v>
      </c>
      <c r="AY1059" s="3">
        <v>5.26</v>
      </c>
      <c r="AZ1059" s="4">
        <v>28992746</v>
      </c>
      <c r="BA1059" s="4">
        <v>28992746</v>
      </c>
      <c r="BB1059" s="3">
        <v>100</v>
      </c>
      <c r="BC1059" s="4">
        <v>0</v>
      </c>
      <c r="BD1059" s="4">
        <v>0</v>
      </c>
      <c r="BE1059" s="3">
        <v>0</v>
      </c>
      <c r="BF1059" s="4">
        <v>339011425</v>
      </c>
      <c r="BG1059" s="4">
        <v>0</v>
      </c>
      <c r="BH1059" s="3">
        <v>0</v>
      </c>
      <c r="BI1059" s="4">
        <v>748004171</v>
      </c>
      <c r="BJ1059" s="4">
        <v>48992746</v>
      </c>
      <c r="BK1059" s="3">
        <v>6.55</v>
      </c>
      <c r="BL1059" t="s">
        <v>2124</v>
      </c>
      <c r="BM1059" s="5">
        <f>AT1059 / 1000000</f>
        <v>0</v>
      </c>
      <c r="BN1059" s="5">
        <f>AU1059 / 1000000</f>
        <v>0</v>
      </c>
      <c r="BO1059" s="5">
        <f>AW1059 / 1000000</f>
        <v>380</v>
      </c>
      <c r="BP1059" s="5">
        <f>AX1059 / 1000000</f>
        <v>20</v>
      </c>
      <c r="BQ1059" s="5">
        <f>AZ1059 / 1000000</f>
        <v>28.992746</v>
      </c>
      <c r="BR1059" s="5">
        <f>BA1059 / 1000000</f>
        <v>28.992746</v>
      </c>
      <c r="BS1059" s="5">
        <f>BC1059 / 1000000</f>
        <v>0</v>
      </c>
      <c r="BT1059" s="5">
        <f>BD1059 / 1000000</f>
        <v>0</v>
      </c>
      <c r="BU1059" s="5">
        <f>BF1059 / 1000000</f>
        <v>339.01142499999997</v>
      </c>
      <c r="BV1059" s="5">
        <f>BG1059 / 1000000</f>
        <v>0</v>
      </c>
    </row>
    <row r="1060" spans="1:74" x14ac:dyDescent="0.25">
      <c r="A1060">
        <v>16</v>
      </c>
      <c r="B1060" t="s">
        <v>60</v>
      </c>
      <c r="C1060" t="s">
        <v>61</v>
      </c>
      <c r="D1060">
        <v>2022</v>
      </c>
      <c r="E1060" t="s">
        <v>62</v>
      </c>
      <c r="F1060" t="s">
        <v>63</v>
      </c>
      <c r="G1060">
        <v>2</v>
      </c>
      <c r="H1060" t="s">
        <v>64</v>
      </c>
      <c r="I1060" t="s">
        <v>3818</v>
      </c>
      <c r="J1060" t="s">
        <v>2044</v>
      </c>
      <c r="K1060" t="s">
        <v>2045</v>
      </c>
      <c r="L1060" t="s">
        <v>3861</v>
      </c>
      <c r="M1060" t="s">
        <v>1981</v>
      </c>
      <c r="N1060" t="s">
        <v>3865</v>
      </c>
      <c r="O1060" t="s">
        <v>132</v>
      </c>
      <c r="P1060" t="s">
        <v>3901</v>
      </c>
      <c r="Q1060" t="s">
        <v>1646</v>
      </c>
      <c r="R1060" t="s">
        <v>4123</v>
      </c>
      <c r="S1060" t="s">
        <v>2125</v>
      </c>
      <c r="T1060">
        <v>45</v>
      </c>
      <c r="U1060">
        <v>1</v>
      </c>
      <c r="V1060" t="s">
        <v>2126</v>
      </c>
      <c r="W1060">
        <v>2</v>
      </c>
      <c r="X1060" t="s">
        <v>76</v>
      </c>
      <c r="Y1060">
        <v>1</v>
      </c>
      <c r="Z1060" t="s">
        <v>73</v>
      </c>
      <c r="AA1060">
        <v>1</v>
      </c>
      <c r="AB1060" s="3">
        <v>100</v>
      </c>
      <c r="AC1060" s="3">
        <v>100</v>
      </c>
      <c r="AD1060" s="3">
        <v>100</v>
      </c>
      <c r="AE1060" s="3">
        <v>100</v>
      </c>
      <c r="AF1060" s="3">
        <v>100</v>
      </c>
      <c r="AG1060" s="3">
        <v>100</v>
      </c>
      <c r="AH1060" s="3">
        <v>100</v>
      </c>
      <c r="AI1060" s="3">
        <v>100</v>
      </c>
      <c r="AJ1060" s="3">
        <v>100</v>
      </c>
      <c r="AK1060" s="3">
        <v>100</v>
      </c>
      <c r="AL1060" s="3">
        <v>0</v>
      </c>
      <c r="AM1060" s="3">
        <v>0</v>
      </c>
      <c r="AN1060" s="3">
        <v>100</v>
      </c>
      <c r="AO1060" s="3">
        <v>0</v>
      </c>
      <c r="AP1060" s="3">
        <v>0</v>
      </c>
      <c r="AQ1060" s="3" t="s">
        <v>77</v>
      </c>
      <c r="AR1060" s="3" t="s">
        <v>77</v>
      </c>
      <c r="AS1060" s="3" t="s">
        <v>77</v>
      </c>
      <c r="AT1060" s="4">
        <v>193134667</v>
      </c>
      <c r="AU1060" s="4">
        <v>146750000</v>
      </c>
      <c r="AV1060" s="3">
        <v>75.989999999999995</v>
      </c>
      <c r="AW1060" s="4">
        <v>584844400</v>
      </c>
      <c r="AX1060" s="4">
        <v>542348000</v>
      </c>
      <c r="AY1060" s="3">
        <v>92.73</v>
      </c>
      <c r="AZ1060" s="4">
        <v>187050667</v>
      </c>
      <c r="BA1060" s="4">
        <v>187050667</v>
      </c>
      <c r="BB1060" s="3">
        <v>100</v>
      </c>
      <c r="BC1060" s="4">
        <v>346800000</v>
      </c>
      <c r="BD1060" s="4">
        <v>0</v>
      </c>
      <c r="BE1060" s="3">
        <v>0</v>
      </c>
      <c r="BF1060" s="4">
        <v>50000000</v>
      </c>
      <c r="BG1060" s="4">
        <v>0</v>
      </c>
      <c r="BH1060" s="3">
        <v>0</v>
      </c>
      <c r="BI1060" s="4">
        <v>1361829734</v>
      </c>
      <c r="BJ1060" s="4">
        <v>876148667</v>
      </c>
      <c r="BK1060" s="3">
        <v>64.34</v>
      </c>
      <c r="BL1060" t="s">
        <v>2127</v>
      </c>
      <c r="BM1060" s="5">
        <f>AT1060 / 1000000</f>
        <v>193.13466700000001</v>
      </c>
      <c r="BN1060" s="5">
        <f>AU1060 / 1000000</f>
        <v>146.75</v>
      </c>
      <c r="BO1060" s="5">
        <f>AW1060 / 1000000</f>
        <v>584.84439999999995</v>
      </c>
      <c r="BP1060" s="5">
        <f>AX1060 / 1000000</f>
        <v>542.34799999999996</v>
      </c>
      <c r="BQ1060" s="5">
        <f>AZ1060 / 1000000</f>
        <v>187.050667</v>
      </c>
      <c r="BR1060" s="5">
        <f>BA1060 / 1000000</f>
        <v>187.050667</v>
      </c>
      <c r="BS1060" s="5">
        <f>BC1060 / 1000000</f>
        <v>346.8</v>
      </c>
      <c r="BT1060" s="5">
        <f>BD1060 / 1000000</f>
        <v>0</v>
      </c>
      <c r="BU1060" s="5">
        <f>BF1060 / 1000000</f>
        <v>50</v>
      </c>
      <c r="BV1060" s="5">
        <f>BG1060 / 1000000</f>
        <v>0</v>
      </c>
    </row>
    <row r="1061" spans="1:74" x14ac:dyDescent="0.25">
      <c r="A1061">
        <v>16</v>
      </c>
      <c r="B1061" t="s">
        <v>60</v>
      </c>
      <c r="C1061" t="s">
        <v>61</v>
      </c>
      <c r="D1061">
        <v>2022</v>
      </c>
      <c r="E1061" t="s">
        <v>62</v>
      </c>
      <c r="F1061" t="s">
        <v>63</v>
      </c>
      <c r="G1061">
        <v>2</v>
      </c>
      <c r="H1061" t="s">
        <v>64</v>
      </c>
      <c r="I1061" t="s">
        <v>3818</v>
      </c>
      <c r="J1061" t="s">
        <v>2044</v>
      </c>
      <c r="K1061" t="s">
        <v>2045</v>
      </c>
      <c r="L1061" t="s">
        <v>3861</v>
      </c>
      <c r="M1061" t="s">
        <v>1981</v>
      </c>
      <c r="N1061" t="s">
        <v>3865</v>
      </c>
      <c r="O1061" t="s">
        <v>132</v>
      </c>
      <c r="P1061" t="s">
        <v>3901</v>
      </c>
      <c r="Q1061" t="s">
        <v>1646</v>
      </c>
      <c r="R1061" t="s">
        <v>4123</v>
      </c>
      <c r="S1061" t="s">
        <v>2125</v>
      </c>
      <c r="T1061">
        <v>45</v>
      </c>
      <c r="U1061">
        <v>2</v>
      </c>
      <c r="V1061" t="s">
        <v>2128</v>
      </c>
      <c r="W1061">
        <v>2</v>
      </c>
      <c r="X1061" t="s">
        <v>76</v>
      </c>
      <c r="Y1061">
        <v>1</v>
      </c>
      <c r="Z1061" t="s">
        <v>73</v>
      </c>
      <c r="AA1061">
        <v>1</v>
      </c>
      <c r="AB1061" s="3">
        <v>100</v>
      </c>
      <c r="AC1061" s="3">
        <v>100</v>
      </c>
      <c r="AD1061" s="3">
        <v>100</v>
      </c>
      <c r="AE1061" s="3">
        <v>100</v>
      </c>
      <c r="AF1061" s="3">
        <v>100</v>
      </c>
      <c r="AG1061" s="3">
        <v>100</v>
      </c>
      <c r="AH1061" s="3">
        <v>100</v>
      </c>
      <c r="AI1061" s="3">
        <v>100</v>
      </c>
      <c r="AJ1061" s="3">
        <v>100</v>
      </c>
      <c r="AK1061" s="3">
        <v>100</v>
      </c>
      <c r="AL1061" s="3">
        <v>0</v>
      </c>
      <c r="AM1061" s="3">
        <v>0</v>
      </c>
      <c r="AN1061" s="3">
        <v>100</v>
      </c>
      <c r="AO1061" s="3">
        <v>0</v>
      </c>
      <c r="AP1061" s="3">
        <v>0</v>
      </c>
      <c r="AQ1061" s="3" t="s">
        <v>77</v>
      </c>
      <c r="AR1061" s="3" t="s">
        <v>77</v>
      </c>
      <c r="AS1061" s="3" t="s">
        <v>77</v>
      </c>
      <c r="AT1061" s="4">
        <v>1144524531</v>
      </c>
      <c r="AU1061" s="4">
        <v>911344952</v>
      </c>
      <c r="AV1061" s="3">
        <v>79.63</v>
      </c>
      <c r="AW1061" s="4">
        <v>5371677276</v>
      </c>
      <c r="AX1061" s="4">
        <v>5088321101</v>
      </c>
      <c r="AY1061" s="3">
        <v>94.72</v>
      </c>
      <c r="AZ1061" s="4">
        <v>8170810459</v>
      </c>
      <c r="BA1061" s="4">
        <v>8036069159</v>
      </c>
      <c r="BB1061" s="3">
        <v>98.35</v>
      </c>
      <c r="BC1061" s="4">
        <v>3315385000</v>
      </c>
      <c r="BD1061" s="4">
        <v>0</v>
      </c>
      <c r="BE1061" s="3">
        <v>0</v>
      </c>
      <c r="BF1061" s="4">
        <v>500000000</v>
      </c>
      <c r="BG1061" s="4">
        <v>0</v>
      </c>
      <c r="BH1061" s="3">
        <v>0</v>
      </c>
      <c r="BI1061" s="4">
        <v>18502397266</v>
      </c>
      <c r="BJ1061" s="4">
        <v>14035735212</v>
      </c>
      <c r="BK1061" s="3">
        <v>75.86</v>
      </c>
      <c r="BL1061" t="s">
        <v>2129</v>
      </c>
      <c r="BM1061" s="5">
        <f>AT1061 / 1000000</f>
        <v>1144.524531</v>
      </c>
      <c r="BN1061" s="5">
        <f>AU1061 / 1000000</f>
        <v>911.34495200000003</v>
      </c>
      <c r="BO1061" s="5">
        <f>AW1061 / 1000000</f>
        <v>5371.6772760000003</v>
      </c>
      <c r="BP1061" s="5">
        <f>AX1061 / 1000000</f>
        <v>5088.3211010000005</v>
      </c>
      <c r="BQ1061" s="5">
        <f>AZ1061 / 1000000</f>
        <v>8170.8104590000003</v>
      </c>
      <c r="BR1061" s="5">
        <f>BA1061 / 1000000</f>
        <v>8036.0691589999997</v>
      </c>
      <c r="BS1061" s="5">
        <f>BC1061 / 1000000</f>
        <v>3315.3850000000002</v>
      </c>
      <c r="BT1061" s="5">
        <f>BD1061 / 1000000</f>
        <v>0</v>
      </c>
      <c r="BU1061" s="5">
        <f>BF1061 / 1000000</f>
        <v>500</v>
      </c>
      <c r="BV1061" s="5">
        <f>BG1061 / 1000000</f>
        <v>0</v>
      </c>
    </row>
    <row r="1062" spans="1:74" x14ac:dyDescent="0.25">
      <c r="A1062">
        <v>16</v>
      </c>
      <c r="B1062" t="s">
        <v>60</v>
      </c>
      <c r="C1062" t="s">
        <v>61</v>
      </c>
      <c r="D1062">
        <v>2022</v>
      </c>
      <c r="E1062" t="s">
        <v>62</v>
      </c>
      <c r="F1062" t="s">
        <v>63</v>
      </c>
      <c r="G1062">
        <v>2</v>
      </c>
      <c r="H1062" t="s">
        <v>64</v>
      </c>
      <c r="I1062" t="s">
        <v>3818</v>
      </c>
      <c r="J1062" t="s">
        <v>2044</v>
      </c>
      <c r="K1062" t="s">
        <v>2045</v>
      </c>
      <c r="L1062" t="s">
        <v>3861</v>
      </c>
      <c r="M1062" t="s">
        <v>1981</v>
      </c>
      <c r="N1062" t="s">
        <v>3865</v>
      </c>
      <c r="O1062" t="s">
        <v>132</v>
      </c>
      <c r="P1062" t="s">
        <v>3901</v>
      </c>
      <c r="Q1062" t="s">
        <v>1646</v>
      </c>
      <c r="R1062" t="s">
        <v>4123</v>
      </c>
      <c r="S1062" t="s">
        <v>2125</v>
      </c>
      <c r="T1062">
        <v>45</v>
      </c>
      <c r="U1062">
        <v>3</v>
      </c>
      <c r="V1062" t="s">
        <v>2130</v>
      </c>
      <c r="W1062">
        <v>1</v>
      </c>
      <c r="X1062" t="s">
        <v>72</v>
      </c>
      <c r="Y1062">
        <v>1</v>
      </c>
      <c r="Z1062" t="s">
        <v>73</v>
      </c>
      <c r="AA1062">
        <v>1</v>
      </c>
      <c r="AB1062" s="3">
        <v>0</v>
      </c>
      <c r="AC1062" s="3">
        <v>0</v>
      </c>
      <c r="AD1062" s="3">
        <v>0</v>
      </c>
      <c r="AE1062" s="3">
        <v>1500</v>
      </c>
      <c r="AF1062" s="3">
        <v>1500</v>
      </c>
      <c r="AG1062" s="3">
        <v>100</v>
      </c>
      <c r="AH1062" s="3">
        <v>20</v>
      </c>
      <c r="AI1062" s="3">
        <v>0</v>
      </c>
      <c r="AJ1062" s="3">
        <v>0</v>
      </c>
      <c r="AK1062" s="3">
        <v>0</v>
      </c>
      <c r="AL1062" s="3">
        <v>0</v>
      </c>
      <c r="AM1062" s="3">
        <v>0</v>
      </c>
      <c r="AN1062" s="3">
        <v>480</v>
      </c>
      <c r="AO1062" s="3">
        <v>0</v>
      </c>
      <c r="AP1062" s="3">
        <v>0</v>
      </c>
      <c r="AQ1062" s="3">
        <v>2000</v>
      </c>
      <c r="AR1062" s="3">
        <v>1500</v>
      </c>
      <c r="AS1062" s="3">
        <v>75</v>
      </c>
      <c r="AT1062" s="4">
        <v>0</v>
      </c>
      <c r="AU1062" s="4">
        <v>0</v>
      </c>
      <c r="AV1062" s="3">
        <v>0</v>
      </c>
      <c r="AW1062" s="4">
        <v>8176366392</v>
      </c>
      <c r="AX1062" s="4">
        <v>7071671713</v>
      </c>
      <c r="AY1062" s="3">
        <v>86.49</v>
      </c>
      <c r="AZ1062" s="4">
        <v>211543596</v>
      </c>
      <c r="BA1062" s="4">
        <v>211543596</v>
      </c>
      <c r="BB1062" s="3">
        <v>100</v>
      </c>
      <c r="BC1062" s="4">
        <v>0</v>
      </c>
      <c r="BD1062" s="4">
        <v>0</v>
      </c>
      <c r="BE1062" s="3">
        <v>0</v>
      </c>
      <c r="BF1062" s="4">
        <v>3125000000</v>
      </c>
      <c r="BG1062" s="4">
        <v>0</v>
      </c>
      <c r="BH1062" s="3">
        <v>0</v>
      </c>
      <c r="BI1062" s="4">
        <v>11512909988</v>
      </c>
      <c r="BJ1062" s="4">
        <v>7283215309</v>
      </c>
      <c r="BK1062" s="3">
        <v>63.26</v>
      </c>
      <c r="BL1062" t="s">
        <v>2131</v>
      </c>
      <c r="BM1062" s="5">
        <f>AT1062 / 1000000</f>
        <v>0</v>
      </c>
      <c r="BN1062" s="5">
        <f>AU1062 / 1000000</f>
        <v>0</v>
      </c>
      <c r="BO1062" s="5">
        <f>AW1062 / 1000000</f>
        <v>8176.3663919999999</v>
      </c>
      <c r="BP1062" s="5">
        <f>AX1062 / 1000000</f>
        <v>7071.6717129999997</v>
      </c>
      <c r="BQ1062" s="5">
        <f>AZ1062 / 1000000</f>
        <v>211.54359600000001</v>
      </c>
      <c r="BR1062" s="5">
        <f>BA1062 / 1000000</f>
        <v>211.54359600000001</v>
      </c>
      <c r="BS1062" s="5">
        <f>BC1062 / 1000000</f>
        <v>0</v>
      </c>
      <c r="BT1062" s="5">
        <f>BD1062 / 1000000</f>
        <v>0</v>
      </c>
      <c r="BU1062" s="5">
        <f>BF1062 / 1000000</f>
        <v>3125</v>
      </c>
      <c r="BV1062" s="5">
        <f>BG1062 / 1000000</f>
        <v>0</v>
      </c>
    </row>
    <row r="1063" spans="1:74" x14ac:dyDescent="0.25">
      <c r="A1063">
        <v>16</v>
      </c>
      <c r="B1063" t="s">
        <v>60</v>
      </c>
      <c r="C1063" t="s">
        <v>61</v>
      </c>
      <c r="D1063">
        <v>2022</v>
      </c>
      <c r="E1063" t="s">
        <v>62</v>
      </c>
      <c r="F1063" t="s">
        <v>63</v>
      </c>
      <c r="G1063">
        <v>2</v>
      </c>
      <c r="H1063" t="s">
        <v>64</v>
      </c>
      <c r="I1063" t="s">
        <v>3818</v>
      </c>
      <c r="J1063" t="s">
        <v>2044</v>
      </c>
      <c r="K1063" t="s">
        <v>2045</v>
      </c>
      <c r="L1063" t="s">
        <v>3861</v>
      </c>
      <c r="M1063" t="s">
        <v>1981</v>
      </c>
      <c r="N1063" t="s">
        <v>3865</v>
      </c>
      <c r="O1063" t="s">
        <v>132</v>
      </c>
      <c r="P1063" t="s">
        <v>3901</v>
      </c>
      <c r="Q1063" t="s">
        <v>1646</v>
      </c>
      <c r="R1063" t="s">
        <v>4123</v>
      </c>
      <c r="S1063" t="s">
        <v>2125</v>
      </c>
      <c r="T1063">
        <v>45</v>
      </c>
      <c r="U1063">
        <v>4</v>
      </c>
      <c r="V1063" t="s">
        <v>2132</v>
      </c>
      <c r="W1063">
        <v>3</v>
      </c>
      <c r="X1063" t="s">
        <v>136</v>
      </c>
      <c r="Y1063">
        <v>1</v>
      </c>
      <c r="Z1063" t="s">
        <v>73</v>
      </c>
      <c r="AA1063">
        <v>1</v>
      </c>
      <c r="AB1063" s="3">
        <v>0.1</v>
      </c>
      <c r="AC1063" s="3">
        <v>0.09</v>
      </c>
      <c r="AD1063" s="3">
        <v>90</v>
      </c>
      <c r="AE1063" s="3">
        <v>0.8</v>
      </c>
      <c r="AF1063" s="3">
        <v>0.8</v>
      </c>
      <c r="AG1063" s="3">
        <v>100</v>
      </c>
      <c r="AH1063" s="3">
        <v>1</v>
      </c>
      <c r="AI1063" s="3">
        <v>1</v>
      </c>
      <c r="AJ1063" s="3">
        <v>100</v>
      </c>
      <c r="AK1063" s="3">
        <v>0</v>
      </c>
      <c r="AL1063" s="3">
        <v>0</v>
      </c>
      <c r="AM1063" s="3">
        <v>0</v>
      </c>
      <c r="AN1063" s="3">
        <v>0</v>
      </c>
      <c r="AO1063" s="3">
        <v>0</v>
      </c>
      <c r="AP1063" s="3">
        <v>0</v>
      </c>
      <c r="AQ1063" s="3" t="s">
        <v>77</v>
      </c>
      <c r="AR1063" s="3" t="s">
        <v>77</v>
      </c>
      <c r="AS1063" s="3" t="s">
        <v>77</v>
      </c>
      <c r="AT1063" s="4">
        <v>10000000</v>
      </c>
      <c r="AU1063" s="4">
        <v>10000000</v>
      </c>
      <c r="AV1063" s="3">
        <v>100</v>
      </c>
      <c r="AW1063" s="4">
        <v>35000000</v>
      </c>
      <c r="AX1063" s="4">
        <v>35000000</v>
      </c>
      <c r="AY1063" s="3">
        <v>100</v>
      </c>
      <c r="AZ1063" s="4">
        <v>0</v>
      </c>
      <c r="BA1063" s="4">
        <v>0</v>
      </c>
      <c r="BB1063" s="3">
        <v>0</v>
      </c>
      <c r="BC1063" s="4">
        <v>0</v>
      </c>
      <c r="BD1063" s="4">
        <v>0</v>
      </c>
      <c r="BE1063" s="3">
        <v>0</v>
      </c>
      <c r="BF1063" s="4">
        <v>0</v>
      </c>
      <c r="BG1063" s="4">
        <v>0</v>
      </c>
      <c r="BH1063" s="3">
        <v>0</v>
      </c>
      <c r="BI1063" s="4">
        <v>45000000</v>
      </c>
      <c r="BJ1063" s="4">
        <v>45000000</v>
      </c>
      <c r="BK1063" s="3">
        <v>100</v>
      </c>
      <c r="BM1063" s="5">
        <f>AT1063 / 1000000</f>
        <v>10</v>
      </c>
      <c r="BN1063" s="5">
        <f>AU1063 / 1000000</f>
        <v>10</v>
      </c>
      <c r="BO1063" s="5">
        <f>AW1063 / 1000000</f>
        <v>35</v>
      </c>
      <c r="BP1063" s="5">
        <f>AX1063 / 1000000</f>
        <v>35</v>
      </c>
      <c r="BQ1063" s="5">
        <f>AZ1063 / 1000000</f>
        <v>0</v>
      </c>
      <c r="BR1063" s="5">
        <f>BA1063 / 1000000</f>
        <v>0</v>
      </c>
      <c r="BS1063" s="5">
        <f>BC1063 / 1000000</f>
        <v>0</v>
      </c>
      <c r="BT1063" s="5">
        <f>BD1063 / 1000000</f>
        <v>0</v>
      </c>
      <c r="BU1063" s="5">
        <f>BF1063 / 1000000</f>
        <v>0</v>
      </c>
      <c r="BV1063" s="5">
        <f>BG1063 / 1000000</f>
        <v>0</v>
      </c>
    </row>
    <row r="1064" spans="1:74" x14ac:dyDescent="0.25">
      <c r="A1064">
        <v>16</v>
      </c>
      <c r="B1064" t="s">
        <v>60</v>
      </c>
      <c r="C1064" t="s">
        <v>61</v>
      </c>
      <c r="D1064">
        <v>2022</v>
      </c>
      <c r="E1064" t="s">
        <v>62</v>
      </c>
      <c r="F1064" t="s">
        <v>63</v>
      </c>
      <c r="G1064">
        <v>2</v>
      </c>
      <c r="H1064" t="s">
        <v>64</v>
      </c>
      <c r="I1064" t="s">
        <v>3818</v>
      </c>
      <c r="J1064" t="s">
        <v>2044</v>
      </c>
      <c r="K1064" t="s">
        <v>2045</v>
      </c>
      <c r="L1064" t="s">
        <v>3861</v>
      </c>
      <c r="M1064" t="s">
        <v>1981</v>
      </c>
      <c r="N1064" t="s">
        <v>3865</v>
      </c>
      <c r="O1064" t="s">
        <v>132</v>
      </c>
      <c r="P1064" t="s">
        <v>3901</v>
      </c>
      <c r="Q1064" t="s">
        <v>1646</v>
      </c>
      <c r="R1064" t="s">
        <v>4123</v>
      </c>
      <c r="S1064" t="s">
        <v>2125</v>
      </c>
      <c r="T1064">
        <v>45</v>
      </c>
      <c r="U1064">
        <v>5</v>
      </c>
      <c r="V1064" t="s">
        <v>2133</v>
      </c>
      <c r="W1064">
        <v>2</v>
      </c>
      <c r="X1064" t="s">
        <v>76</v>
      </c>
      <c r="Y1064">
        <v>1</v>
      </c>
      <c r="Z1064" t="s">
        <v>73</v>
      </c>
      <c r="AA1064">
        <v>1</v>
      </c>
      <c r="AB1064" s="3">
        <v>100</v>
      </c>
      <c r="AC1064" s="3">
        <v>100</v>
      </c>
      <c r="AD1064" s="3">
        <v>100</v>
      </c>
      <c r="AE1064" s="3">
        <v>100</v>
      </c>
      <c r="AF1064" s="3">
        <v>100</v>
      </c>
      <c r="AG1064" s="3">
        <v>100</v>
      </c>
      <c r="AH1064" s="3">
        <v>100</v>
      </c>
      <c r="AI1064" s="3">
        <v>100</v>
      </c>
      <c r="AJ1064" s="3">
        <v>100</v>
      </c>
      <c r="AK1064" s="3">
        <v>100</v>
      </c>
      <c r="AL1064" s="3">
        <v>0</v>
      </c>
      <c r="AM1064" s="3">
        <v>0</v>
      </c>
      <c r="AN1064" s="3">
        <v>100</v>
      </c>
      <c r="AO1064" s="3">
        <v>0</v>
      </c>
      <c r="AP1064" s="3">
        <v>0</v>
      </c>
      <c r="AQ1064" s="3" t="s">
        <v>77</v>
      </c>
      <c r="AR1064" s="3" t="s">
        <v>77</v>
      </c>
      <c r="AS1064" s="3" t="s">
        <v>77</v>
      </c>
      <c r="AT1064" s="4">
        <v>44753615767</v>
      </c>
      <c r="AU1064" s="4">
        <v>41454900844</v>
      </c>
      <c r="AV1064" s="3">
        <v>92.63</v>
      </c>
      <c r="AW1064" s="4">
        <v>22147324104</v>
      </c>
      <c r="AX1064" s="4">
        <v>21310732245</v>
      </c>
      <c r="AY1064" s="3">
        <v>96.22</v>
      </c>
      <c r="AZ1064" s="4">
        <v>22478399251</v>
      </c>
      <c r="BA1064" s="4">
        <v>22449214112</v>
      </c>
      <c r="BB1064" s="3">
        <v>99.87</v>
      </c>
      <c r="BC1064" s="4">
        <v>26767900000</v>
      </c>
      <c r="BD1064" s="4">
        <v>0</v>
      </c>
      <c r="BE1064" s="3">
        <v>0</v>
      </c>
      <c r="BF1064" s="4">
        <v>12791095000</v>
      </c>
      <c r="BG1064" s="4">
        <v>0</v>
      </c>
      <c r="BH1064" s="3">
        <v>0</v>
      </c>
      <c r="BI1064" s="4">
        <v>128938334122</v>
      </c>
      <c r="BJ1064" s="4">
        <v>85214847201</v>
      </c>
      <c r="BK1064" s="3">
        <v>66.09</v>
      </c>
      <c r="BL1064" t="s">
        <v>2134</v>
      </c>
      <c r="BM1064" s="5">
        <f>AT1064 / 1000000</f>
        <v>44753.615767000003</v>
      </c>
      <c r="BN1064" s="5">
        <f>AU1064 / 1000000</f>
        <v>41454.900844000003</v>
      </c>
      <c r="BO1064" s="5">
        <f>AW1064 / 1000000</f>
        <v>22147.324103999999</v>
      </c>
      <c r="BP1064" s="5">
        <f>AX1064 / 1000000</f>
        <v>21310.732244999999</v>
      </c>
      <c r="BQ1064" s="5">
        <f>AZ1064 / 1000000</f>
        <v>22478.399250999999</v>
      </c>
      <c r="BR1064" s="5">
        <f>BA1064 / 1000000</f>
        <v>22449.214112000001</v>
      </c>
      <c r="BS1064" s="5">
        <f>BC1064 / 1000000</f>
        <v>26767.9</v>
      </c>
      <c r="BT1064" s="5">
        <f>BD1064 / 1000000</f>
        <v>0</v>
      </c>
      <c r="BU1064" s="5">
        <f>BF1064 / 1000000</f>
        <v>12791.094999999999</v>
      </c>
      <c r="BV1064" s="5">
        <f>BG1064 / 1000000</f>
        <v>0</v>
      </c>
    </row>
    <row r="1065" spans="1:74" x14ac:dyDescent="0.25">
      <c r="A1065">
        <v>16</v>
      </c>
      <c r="B1065" t="s">
        <v>60</v>
      </c>
      <c r="C1065" t="s">
        <v>61</v>
      </c>
      <c r="D1065">
        <v>2022</v>
      </c>
      <c r="E1065" t="s">
        <v>62</v>
      </c>
      <c r="F1065" t="s">
        <v>63</v>
      </c>
      <c r="G1065">
        <v>2</v>
      </c>
      <c r="H1065" t="s">
        <v>64</v>
      </c>
      <c r="I1065" t="s">
        <v>3818</v>
      </c>
      <c r="J1065" t="s">
        <v>2044</v>
      </c>
      <c r="K1065" t="s">
        <v>2045</v>
      </c>
      <c r="L1065" t="s">
        <v>3861</v>
      </c>
      <c r="M1065" t="s">
        <v>1981</v>
      </c>
      <c r="N1065" t="s">
        <v>3865</v>
      </c>
      <c r="O1065" t="s">
        <v>132</v>
      </c>
      <c r="P1065" t="s">
        <v>3901</v>
      </c>
      <c r="Q1065" t="s">
        <v>1646</v>
      </c>
      <c r="R1065" t="s">
        <v>4123</v>
      </c>
      <c r="S1065" t="s">
        <v>2125</v>
      </c>
      <c r="T1065">
        <v>45</v>
      </c>
      <c r="U1065">
        <v>6</v>
      </c>
      <c r="V1065" t="s">
        <v>2135</v>
      </c>
      <c r="W1065">
        <v>1</v>
      </c>
      <c r="X1065" t="s">
        <v>72</v>
      </c>
      <c r="Y1065">
        <v>1</v>
      </c>
      <c r="Z1065" t="s">
        <v>73</v>
      </c>
      <c r="AA1065">
        <v>1</v>
      </c>
      <c r="AB1065" s="3">
        <v>1</v>
      </c>
      <c r="AC1065" s="3">
        <v>1</v>
      </c>
      <c r="AD1065" s="3">
        <v>100</v>
      </c>
      <c r="AE1065" s="3">
        <v>1</v>
      </c>
      <c r="AF1065" s="3">
        <v>1</v>
      </c>
      <c r="AG1065" s="3">
        <v>100</v>
      </c>
      <c r="AH1065" s="3">
        <v>1</v>
      </c>
      <c r="AI1065" s="3">
        <v>1</v>
      </c>
      <c r="AJ1065" s="3">
        <v>100</v>
      </c>
      <c r="AK1065" s="3">
        <v>0</v>
      </c>
      <c r="AL1065" s="3">
        <v>0</v>
      </c>
      <c r="AM1065" s="3">
        <v>0</v>
      </c>
      <c r="AN1065" s="3">
        <v>0</v>
      </c>
      <c r="AO1065" s="3">
        <v>0</v>
      </c>
      <c r="AP1065" s="3">
        <v>0</v>
      </c>
      <c r="AQ1065" s="3">
        <v>3</v>
      </c>
      <c r="AR1065" s="3">
        <v>3</v>
      </c>
      <c r="AS1065" s="3">
        <v>100</v>
      </c>
      <c r="AT1065" s="4">
        <v>10000000</v>
      </c>
      <c r="AU1065" s="4">
        <v>10000000</v>
      </c>
      <c r="AV1065" s="3">
        <v>100</v>
      </c>
      <c r="AW1065" s="4">
        <v>35000000</v>
      </c>
      <c r="AX1065" s="4">
        <v>35000000</v>
      </c>
      <c r="AY1065" s="3">
        <v>100</v>
      </c>
      <c r="AZ1065" s="4">
        <v>96000000</v>
      </c>
      <c r="BA1065" s="4">
        <v>96000000</v>
      </c>
      <c r="BB1065" s="3">
        <v>100</v>
      </c>
      <c r="BC1065" s="4">
        <v>0</v>
      </c>
      <c r="BD1065" s="4">
        <v>0</v>
      </c>
      <c r="BE1065" s="3">
        <v>0</v>
      </c>
      <c r="BF1065" s="4">
        <v>0</v>
      </c>
      <c r="BG1065" s="4">
        <v>0</v>
      </c>
      <c r="BH1065" s="3">
        <v>0</v>
      </c>
      <c r="BI1065" s="4">
        <v>141000000</v>
      </c>
      <c r="BJ1065" s="4">
        <v>141000000</v>
      </c>
      <c r="BK1065" s="3">
        <v>100</v>
      </c>
      <c r="BL1065" t="s">
        <v>2136</v>
      </c>
      <c r="BM1065" s="5">
        <f>AT1065 / 1000000</f>
        <v>10</v>
      </c>
      <c r="BN1065" s="5">
        <f>AU1065 / 1000000</f>
        <v>10</v>
      </c>
      <c r="BO1065" s="5">
        <f>AW1065 / 1000000</f>
        <v>35</v>
      </c>
      <c r="BP1065" s="5">
        <f>AX1065 / 1000000</f>
        <v>35</v>
      </c>
      <c r="BQ1065" s="5">
        <f>AZ1065 / 1000000</f>
        <v>96</v>
      </c>
      <c r="BR1065" s="5">
        <f>BA1065 / 1000000</f>
        <v>96</v>
      </c>
      <c r="BS1065" s="5">
        <f>BC1065 / 1000000</f>
        <v>0</v>
      </c>
      <c r="BT1065" s="5">
        <f>BD1065 / 1000000</f>
        <v>0</v>
      </c>
      <c r="BU1065" s="5">
        <f>BF1065 / 1000000</f>
        <v>0</v>
      </c>
      <c r="BV1065" s="5">
        <f>BG1065 / 1000000</f>
        <v>0</v>
      </c>
    </row>
    <row r="1066" spans="1:74" x14ac:dyDescent="0.25">
      <c r="A1066">
        <v>16</v>
      </c>
      <c r="B1066" t="s">
        <v>60</v>
      </c>
      <c r="C1066" t="s">
        <v>61</v>
      </c>
      <c r="D1066">
        <v>2022</v>
      </c>
      <c r="E1066" t="s">
        <v>62</v>
      </c>
      <c r="F1066" t="s">
        <v>63</v>
      </c>
      <c r="G1066">
        <v>2</v>
      </c>
      <c r="H1066" t="s">
        <v>64</v>
      </c>
      <c r="I1066" t="s">
        <v>3818</v>
      </c>
      <c r="J1066" t="s">
        <v>2044</v>
      </c>
      <c r="K1066" t="s">
        <v>2045</v>
      </c>
      <c r="L1066" t="s">
        <v>3861</v>
      </c>
      <c r="M1066" t="s">
        <v>1981</v>
      </c>
      <c r="N1066" t="s">
        <v>3865</v>
      </c>
      <c r="O1066" t="s">
        <v>132</v>
      </c>
      <c r="P1066" t="s">
        <v>3901</v>
      </c>
      <c r="Q1066" t="s">
        <v>1646</v>
      </c>
      <c r="R1066" t="s">
        <v>4123</v>
      </c>
      <c r="S1066" t="s">
        <v>2125</v>
      </c>
      <c r="T1066">
        <v>45</v>
      </c>
      <c r="U1066">
        <v>7</v>
      </c>
      <c r="V1066" t="s">
        <v>2137</v>
      </c>
      <c r="W1066">
        <v>2</v>
      </c>
      <c r="X1066" t="s">
        <v>76</v>
      </c>
      <c r="Y1066">
        <v>1</v>
      </c>
      <c r="Z1066" t="s">
        <v>73</v>
      </c>
      <c r="AA1066">
        <v>1</v>
      </c>
      <c r="AB1066" s="3">
        <v>100</v>
      </c>
      <c r="AC1066" s="3">
        <v>100</v>
      </c>
      <c r="AD1066" s="3">
        <v>100</v>
      </c>
      <c r="AE1066" s="3">
        <v>100</v>
      </c>
      <c r="AF1066" s="3">
        <v>100</v>
      </c>
      <c r="AG1066" s="3">
        <v>100</v>
      </c>
      <c r="AH1066" s="3">
        <v>100</v>
      </c>
      <c r="AI1066" s="3">
        <v>100</v>
      </c>
      <c r="AJ1066" s="3">
        <v>100</v>
      </c>
      <c r="AK1066" s="3">
        <v>100</v>
      </c>
      <c r="AL1066" s="3">
        <v>0</v>
      </c>
      <c r="AM1066" s="3">
        <v>0</v>
      </c>
      <c r="AN1066" s="3">
        <v>100</v>
      </c>
      <c r="AO1066" s="3">
        <v>0</v>
      </c>
      <c r="AP1066" s="3">
        <v>0</v>
      </c>
      <c r="AQ1066" s="3" t="s">
        <v>77</v>
      </c>
      <c r="AR1066" s="3" t="s">
        <v>77</v>
      </c>
      <c r="AS1066" s="3" t="s">
        <v>77</v>
      </c>
      <c r="AT1066" s="4">
        <v>16831033328</v>
      </c>
      <c r="AU1066" s="4">
        <v>16694216332</v>
      </c>
      <c r="AV1066" s="3">
        <v>99.19</v>
      </c>
      <c r="AW1066" s="4">
        <v>35100596771</v>
      </c>
      <c r="AX1066" s="4">
        <v>31783775281</v>
      </c>
      <c r="AY1066" s="3">
        <v>90.55</v>
      </c>
      <c r="AZ1066" s="4">
        <v>90318227009</v>
      </c>
      <c r="BA1066" s="4">
        <v>88652025903</v>
      </c>
      <c r="BB1066" s="3">
        <v>98.16</v>
      </c>
      <c r="BC1066" s="4">
        <v>49671963000</v>
      </c>
      <c r="BD1066" s="4">
        <v>0</v>
      </c>
      <c r="BE1066" s="3">
        <v>0</v>
      </c>
      <c r="BF1066" s="4">
        <v>1099566654</v>
      </c>
      <c r="BG1066" s="4">
        <v>0</v>
      </c>
      <c r="BH1066" s="3">
        <v>0</v>
      </c>
      <c r="BI1066" s="4">
        <v>193021386762</v>
      </c>
      <c r="BJ1066" s="4">
        <v>137130017516</v>
      </c>
      <c r="BK1066" s="3">
        <v>71.040000000000006</v>
      </c>
      <c r="BL1066" t="s">
        <v>2138</v>
      </c>
      <c r="BM1066" s="5">
        <f>AT1066 / 1000000</f>
        <v>16831.033328000001</v>
      </c>
      <c r="BN1066" s="5">
        <f>AU1066 / 1000000</f>
        <v>16694.216332</v>
      </c>
      <c r="BO1066" s="5">
        <f>AW1066 / 1000000</f>
        <v>35100.596770999997</v>
      </c>
      <c r="BP1066" s="5">
        <f>AX1066 / 1000000</f>
        <v>31783.775280999998</v>
      </c>
      <c r="BQ1066" s="5">
        <f>AZ1066 / 1000000</f>
        <v>90318.227008999995</v>
      </c>
      <c r="BR1066" s="5">
        <f>BA1066 / 1000000</f>
        <v>88652.025903000002</v>
      </c>
      <c r="BS1066" s="5">
        <f>BC1066 / 1000000</f>
        <v>49671.963000000003</v>
      </c>
      <c r="BT1066" s="5">
        <f>BD1066 / 1000000</f>
        <v>0</v>
      </c>
      <c r="BU1066" s="5">
        <f>BF1066 / 1000000</f>
        <v>1099.566654</v>
      </c>
      <c r="BV1066" s="5">
        <f>BG1066 / 1000000</f>
        <v>0</v>
      </c>
    </row>
    <row r="1067" spans="1:74" x14ac:dyDescent="0.25">
      <c r="A1067">
        <v>16</v>
      </c>
      <c r="B1067" t="s">
        <v>60</v>
      </c>
      <c r="C1067" t="s">
        <v>61</v>
      </c>
      <c r="D1067">
        <v>2022</v>
      </c>
      <c r="E1067" t="s">
        <v>62</v>
      </c>
      <c r="F1067" t="s">
        <v>63</v>
      </c>
      <c r="G1067">
        <v>2</v>
      </c>
      <c r="H1067" t="s">
        <v>64</v>
      </c>
      <c r="I1067" t="s">
        <v>3818</v>
      </c>
      <c r="J1067" t="s">
        <v>2044</v>
      </c>
      <c r="K1067" t="s">
        <v>2045</v>
      </c>
      <c r="L1067" t="s">
        <v>3861</v>
      </c>
      <c r="M1067" t="s">
        <v>1981</v>
      </c>
      <c r="N1067" t="s">
        <v>3865</v>
      </c>
      <c r="O1067" t="s">
        <v>132</v>
      </c>
      <c r="P1067" t="s">
        <v>3901</v>
      </c>
      <c r="Q1067" t="s">
        <v>1646</v>
      </c>
      <c r="R1067" t="s">
        <v>4123</v>
      </c>
      <c r="S1067" t="s">
        <v>2125</v>
      </c>
      <c r="T1067">
        <v>45</v>
      </c>
      <c r="U1067">
        <v>8</v>
      </c>
      <c r="V1067" t="s">
        <v>2139</v>
      </c>
      <c r="W1067">
        <v>2</v>
      </c>
      <c r="X1067" t="s">
        <v>76</v>
      </c>
      <c r="Y1067">
        <v>1</v>
      </c>
      <c r="Z1067" t="s">
        <v>73</v>
      </c>
      <c r="AA1067">
        <v>1</v>
      </c>
      <c r="AB1067" s="3">
        <v>100</v>
      </c>
      <c r="AC1067" s="3">
        <v>100</v>
      </c>
      <c r="AD1067" s="3">
        <v>100</v>
      </c>
      <c r="AE1067" s="3">
        <v>100</v>
      </c>
      <c r="AF1067" s="3">
        <v>100</v>
      </c>
      <c r="AG1067" s="3">
        <v>100</v>
      </c>
      <c r="AH1067" s="3">
        <v>100</v>
      </c>
      <c r="AI1067" s="3">
        <v>100</v>
      </c>
      <c r="AJ1067" s="3">
        <v>100</v>
      </c>
      <c r="AK1067" s="3">
        <v>100</v>
      </c>
      <c r="AL1067" s="3">
        <v>0</v>
      </c>
      <c r="AM1067" s="3">
        <v>0</v>
      </c>
      <c r="AN1067" s="3">
        <v>100</v>
      </c>
      <c r="AO1067" s="3">
        <v>0</v>
      </c>
      <c r="AP1067" s="3">
        <v>0</v>
      </c>
      <c r="AQ1067" s="3" t="s">
        <v>77</v>
      </c>
      <c r="AR1067" s="3" t="s">
        <v>77</v>
      </c>
      <c r="AS1067" s="3" t="s">
        <v>77</v>
      </c>
      <c r="AT1067" s="4">
        <v>6204524401</v>
      </c>
      <c r="AU1067" s="4">
        <v>5985837695</v>
      </c>
      <c r="AV1067" s="3">
        <v>96.48</v>
      </c>
      <c r="AW1067" s="4">
        <v>8225041559</v>
      </c>
      <c r="AX1067" s="4">
        <v>7929297976</v>
      </c>
      <c r="AY1067" s="3">
        <v>96.4</v>
      </c>
      <c r="AZ1067" s="4">
        <v>12309072673</v>
      </c>
      <c r="BA1067" s="4">
        <v>12254897866</v>
      </c>
      <c r="BB1067" s="3">
        <v>99.56</v>
      </c>
      <c r="BC1067" s="4">
        <v>12447807000</v>
      </c>
      <c r="BD1067" s="4">
        <v>0</v>
      </c>
      <c r="BE1067" s="3">
        <v>0</v>
      </c>
      <c r="BF1067" s="4">
        <v>8177851655</v>
      </c>
      <c r="BG1067" s="4">
        <v>0</v>
      </c>
      <c r="BH1067" s="3">
        <v>0</v>
      </c>
      <c r="BI1067" s="4">
        <v>47364297288</v>
      </c>
      <c r="BJ1067" s="4">
        <v>26170033537</v>
      </c>
      <c r="BK1067" s="3">
        <v>55.25</v>
      </c>
      <c r="BL1067" t="s">
        <v>2140</v>
      </c>
      <c r="BM1067" s="5">
        <f>AT1067 / 1000000</f>
        <v>6204.5244009999997</v>
      </c>
      <c r="BN1067" s="5">
        <f>AU1067 / 1000000</f>
        <v>5985.8376950000002</v>
      </c>
      <c r="BO1067" s="5">
        <f>AW1067 / 1000000</f>
        <v>8225.0415589999993</v>
      </c>
      <c r="BP1067" s="5">
        <f>AX1067 / 1000000</f>
        <v>7929.2979759999998</v>
      </c>
      <c r="BQ1067" s="5">
        <f>AZ1067 / 1000000</f>
        <v>12309.072673000001</v>
      </c>
      <c r="BR1067" s="5">
        <f>BA1067 / 1000000</f>
        <v>12254.897865999999</v>
      </c>
      <c r="BS1067" s="5">
        <f>BC1067 / 1000000</f>
        <v>12447.807000000001</v>
      </c>
      <c r="BT1067" s="5">
        <f>BD1067 / 1000000</f>
        <v>0</v>
      </c>
      <c r="BU1067" s="5">
        <f>BF1067 / 1000000</f>
        <v>8177.8516550000004</v>
      </c>
      <c r="BV1067" s="5">
        <f>BG1067 / 1000000</f>
        <v>0</v>
      </c>
    </row>
    <row r="1068" spans="1:74" x14ac:dyDescent="0.25">
      <c r="A1068">
        <v>16</v>
      </c>
      <c r="B1068" t="s">
        <v>60</v>
      </c>
      <c r="C1068" t="s">
        <v>61</v>
      </c>
      <c r="D1068">
        <v>2022</v>
      </c>
      <c r="E1068" t="s">
        <v>62</v>
      </c>
      <c r="F1068" t="s">
        <v>63</v>
      </c>
      <c r="G1068">
        <v>2</v>
      </c>
      <c r="H1068" t="s">
        <v>64</v>
      </c>
      <c r="I1068" t="s">
        <v>3818</v>
      </c>
      <c r="J1068" t="s">
        <v>2044</v>
      </c>
      <c r="K1068" t="s">
        <v>2045</v>
      </c>
      <c r="L1068" t="s">
        <v>3861</v>
      </c>
      <c r="M1068" t="s">
        <v>1981</v>
      </c>
      <c r="N1068" t="s">
        <v>3865</v>
      </c>
      <c r="O1068" t="s">
        <v>132</v>
      </c>
      <c r="P1068" t="s">
        <v>3901</v>
      </c>
      <c r="Q1068" t="s">
        <v>1646</v>
      </c>
      <c r="R1068" t="s">
        <v>4123</v>
      </c>
      <c r="S1068" t="s">
        <v>2125</v>
      </c>
      <c r="T1068">
        <v>45</v>
      </c>
      <c r="U1068">
        <v>9</v>
      </c>
      <c r="V1068" t="s">
        <v>2141</v>
      </c>
      <c r="W1068">
        <v>3</v>
      </c>
      <c r="X1068" t="s">
        <v>136</v>
      </c>
      <c r="Y1068">
        <v>1</v>
      </c>
      <c r="Z1068" t="s">
        <v>73</v>
      </c>
      <c r="AA1068">
        <v>1</v>
      </c>
      <c r="AB1068" s="3">
        <v>60</v>
      </c>
      <c r="AC1068" s="3">
        <v>45.7</v>
      </c>
      <c r="AD1068" s="3">
        <v>76.17</v>
      </c>
      <c r="AE1068" s="3">
        <v>66</v>
      </c>
      <c r="AF1068" s="3">
        <v>61.59</v>
      </c>
      <c r="AG1068" s="3">
        <v>93.32</v>
      </c>
      <c r="AH1068" s="3">
        <v>98</v>
      </c>
      <c r="AI1068" s="3">
        <v>98</v>
      </c>
      <c r="AJ1068" s="3">
        <v>100</v>
      </c>
      <c r="AK1068" s="3">
        <v>100</v>
      </c>
      <c r="AL1068" s="3">
        <v>0</v>
      </c>
      <c r="AM1068" s="3">
        <v>0</v>
      </c>
      <c r="AN1068" s="3">
        <v>0</v>
      </c>
      <c r="AO1068" s="3">
        <v>0</v>
      </c>
      <c r="AP1068" s="3">
        <v>0</v>
      </c>
      <c r="AQ1068" s="3" t="s">
        <v>77</v>
      </c>
      <c r="AR1068" s="3" t="s">
        <v>77</v>
      </c>
      <c r="AS1068" s="3" t="s">
        <v>77</v>
      </c>
      <c r="AT1068" s="4">
        <v>35005313998</v>
      </c>
      <c r="AU1068" s="4">
        <v>23315160293</v>
      </c>
      <c r="AV1068" s="3">
        <v>66.599999999999994</v>
      </c>
      <c r="AW1068" s="4">
        <v>96811501498</v>
      </c>
      <c r="AX1068" s="4">
        <v>74414889721</v>
      </c>
      <c r="AY1068" s="3">
        <v>76.87</v>
      </c>
      <c r="AZ1068" s="4">
        <v>38138578345</v>
      </c>
      <c r="BA1068" s="4">
        <v>20023276966</v>
      </c>
      <c r="BB1068" s="3">
        <v>52.5</v>
      </c>
      <c r="BC1068" s="4">
        <v>9737759000</v>
      </c>
      <c r="BD1068" s="4">
        <v>0</v>
      </c>
      <c r="BE1068" s="3">
        <v>0</v>
      </c>
      <c r="BF1068" s="4">
        <v>0</v>
      </c>
      <c r="BG1068" s="4">
        <v>0</v>
      </c>
      <c r="BH1068" s="3">
        <v>0</v>
      </c>
      <c r="BI1068" s="4">
        <v>179693152841</v>
      </c>
      <c r="BJ1068" s="4">
        <v>117753326980</v>
      </c>
      <c r="BK1068" s="3">
        <v>65.53</v>
      </c>
      <c r="BL1068" t="s">
        <v>2142</v>
      </c>
      <c r="BM1068" s="5">
        <f>AT1068 / 1000000</f>
        <v>35005.313997999998</v>
      </c>
      <c r="BN1068" s="5">
        <f>AU1068 / 1000000</f>
        <v>23315.160293000001</v>
      </c>
      <c r="BO1068" s="5">
        <f>AW1068 / 1000000</f>
        <v>96811.501497999998</v>
      </c>
      <c r="BP1068" s="5">
        <f>AX1068 / 1000000</f>
        <v>74414.889721</v>
      </c>
      <c r="BQ1068" s="5">
        <f>AZ1068 / 1000000</f>
        <v>38138.578345000002</v>
      </c>
      <c r="BR1068" s="5">
        <f>BA1068 / 1000000</f>
        <v>20023.276966000001</v>
      </c>
      <c r="BS1068" s="5">
        <f>BC1068 / 1000000</f>
        <v>9737.759</v>
      </c>
      <c r="BT1068" s="5">
        <f>BD1068 / 1000000</f>
        <v>0</v>
      </c>
      <c r="BU1068" s="5">
        <f>BF1068 / 1000000</f>
        <v>0</v>
      </c>
      <c r="BV1068" s="5">
        <f>BG1068 / 1000000</f>
        <v>0</v>
      </c>
    </row>
    <row r="1069" spans="1:74" x14ac:dyDescent="0.25">
      <c r="A1069">
        <v>16</v>
      </c>
      <c r="B1069" t="s">
        <v>60</v>
      </c>
      <c r="C1069" t="s">
        <v>61</v>
      </c>
      <c r="D1069">
        <v>2022</v>
      </c>
      <c r="E1069" t="s">
        <v>62</v>
      </c>
      <c r="F1069" t="s">
        <v>63</v>
      </c>
      <c r="G1069">
        <v>2</v>
      </c>
      <c r="H1069" t="s">
        <v>64</v>
      </c>
      <c r="I1069" t="s">
        <v>3818</v>
      </c>
      <c r="J1069" t="s">
        <v>2044</v>
      </c>
      <c r="K1069" t="s">
        <v>2045</v>
      </c>
      <c r="L1069" t="s">
        <v>3861</v>
      </c>
      <c r="M1069" t="s">
        <v>1981</v>
      </c>
      <c r="N1069" t="s">
        <v>3865</v>
      </c>
      <c r="O1069" t="s">
        <v>132</v>
      </c>
      <c r="P1069" t="s">
        <v>3901</v>
      </c>
      <c r="Q1069" t="s">
        <v>1646</v>
      </c>
      <c r="R1069" t="s">
        <v>4124</v>
      </c>
      <c r="S1069" t="s">
        <v>2143</v>
      </c>
      <c r="T1069">
        <v>44</v>
      </c>
      <c r="U1069">
        <v>1</v>
      </c>
      <c r="V1069" t="s">
        <v>2144</v>
      </c>
      <c r="W1069">
        <v>2</v>
      </c>
      <c r="X1069" t="s">
        <v>76</v>
      </c>
      <c r="Y1069">
        <v>3</v>
      </c>
      <c r="Z1069" t="s">
        <v>89</v>
      </c>
      <c r="AA1069">
        <v>1</v>
      </c>
      <c r="AB1069" s="3">
        <v>0.7</v>
      </c>
      <c r="AC1069" s="3">
        <v>0.5</v>
      </c>
      <c r="AD1069" s="3">
        <v>71.430000000000007</v>
      </c>
      <c r="AE1069" s="3">
        <v>1</v>
      </c>
      <c r="AF1069" s="3">
        <v>1</v>
      </c>
      <c r="AG1069" s="3">
        <v>100</v>
      </c>
      <c r="AH1069" s="3">
        <v>0</v>
      </c>
      <c r="AI1069" s="3">
        <v>0</v>
      </c>
      <c r="AJ1069" s="3">
        <v>0</v>
      </c>
      <c r="AK1069" s="3">
        <v>0</v>
      </c>
      <c r="AL1069" s="3">
        <v>0</v>
      </c>
      <c r="AM1069" s="3">
        <v>0</v>
      </c>
      <c r="AN1069" s="3">
        <v>0</v>
      </c>
      <c r="AO1069" s="3">
        <v>0</v>
      </c>
      <c r="AP1069" s="3">
        <v>0</v>
      </c>
      <c r="AQ1069" s="3" t="s">
        <v>77</v>
      </c>
      <c r="AR1069" s="3" t="s">
        <v>77</v>
      </c>
      <c r="AS1069" s="3" t="s">
        <v>77</v>
      </c>
      <c r="AT1069" s="4">
        <v>66000000</v>
      </c>
      <c r="AU1069" s="4">
        <v>66000000</v>
      </c>
      <c r="AV1069" s="3">
        <v>100</v>
      </c>
      <c r="AW1069" s="4">
        <v>45000000</v>
      </c>
      <c r="AX1069" s="4">
        <v>30483000</v>
      </c>
      <c r="AY1069" s="3">
        <v>67.73</v>
      </c>
      <c r="AZ1069" s="4">
        <v>0</v>
      </c>
      <c r="BA1069" s="4">
        <v>0</v>
      </c>
      <c r="BB1069" s="3">
        <v>0</v>
      </c>
      <c r="BC1069" s="4">
        <v>0</v>
      </c>
      <c r="BD1069" s="4">
        <v>0</v>
      </c>
      <c r="BE1069" s="3">
        <v>0</v>
      </c>
      <c r="BF1069" s="4">
        <v>0</v>
      </c>
      <c r="BG1069" s="4">
        <v>0</v>
      </c>
      <c r="BH1069" s="3">
        <v>0</v>
      </c>
      <c r="BI1069" s="4">
        <v>111000000</v>
      </c>
      <c r="BJ1069" s="4">
        <v>96483000</v>
      </c>
      <c r="BK1069" s="3">
        <v>86.92</v>
      </c>
      <c r="BM1069" s="5">
        <f>AT1069 / 1000000</f>
        <v>66</v>
      </c>
      <c r="BN1069" s="5">
        <f>AU1069 / 1000000</f>
        <v>66</v>
      </c>
      <c r="BO1069" s="5">
        <f>AW1069 / 1000000</f>
        <v>45</v>
      </c>
      <c r="BP1069" s="5">
        <f>AX1069 / 1000000</f>
        <v>30.483000000000001</v>
      </c>
      <c r="BQ1069" s="5">
        <f>AZ1069 / 1000000</f>
        <v>0</v>
      </c>
      <c r="BR1069" s="5">
        <f>BA1069 / 1000000</f>
        <v>0</v>
      </c>
      <c r="BS1069" s="5">
        <f>BC1069 / 1000000</f>
        <v>0</v>
      </c>
      <c r="BT1069" s="5">
        <f>BD1069 / 1000000</f>
        <v>0</v>
      </c>
      <c r="BU1069" s="5">
        <f>BF1069 / 1000000</f>
        <v>0</v>
      </c>
      <c r="BV1069" s="5">
        <f>BG1069 / 1000000</f>
        <v>0</v>
      </c>
    </row>
    <row r="1070" spans="1:74" x14ac:dyDescent="0.25">
      <c r="A1070">
        <v>16</v>
      </c>
      <c r="B1070" t="s">
        <v>60</v>
      </c>
      <c r="C1070" t="s">
        <v>61</v>
      </c>
      <c r="D1070">
        <v>2022</v>
      </c>
      <c r="E1070" t="s">
        <v>62</v>
      </c>
      <c r="F1070" t="s">
        <v>63</v>
      </c>
      <c r="G1070">
        <v>2</v>
      </c>
      <c r="H1070" t="s">
        <v>64</v>
      </c>
      <c r="I1070" t="s">
        <v>3818</v>
      </c>
      <c r="J1070" t="s">
        <v>2044</v>
      </c>
      <c r="K1070" t="s">
        <v>2045</v>
      </c>
      <c r="L1070" t="s">
        <v>3861</v>
      </c>
      <c r="M1070" t="s">
        <v>1981</v>
      </c>
      <c r="N1070" t="s">
        <v>3865</v>
      </c>
      <c r="O1070" t="s">
        <v>132</v>
      </c>
      <c r="P1070" t="s">
        <v>3901</v>
      </c>
      <c r="Q1070" t="s">
        <v>1646</v>
      </c>
      <c r="R1070" t="s">
        <v>4124</v>
      </c>
      <c r="S1070" t="s">
        <v>2143</v>
      </c>
      <c r="T1070">
        <v>44</v>
      </c>
      <c r="U1070">
        <v>2</v>
      </c>
      <c r="V1070" t="s">
        <v>2145</v>
      </c>
      <c r="W1070">
        <v>3</v>
      </c>
      <c r="X1070" t="s">
        <v>136</v>
      </c>
      <c r="Y1070">
        <v>1</v>
      </c>
      <c r="Z1070" t="s">
        <v>73</v>
      </c>
      <c r="AA1070">
        <v>1</v>
      </c>
      <c r="AB1070" s="3">
        <v>0.15</v>
      </c>
      <c r="AC1070" s="3">
        <v>0.15</v>
      </c>
      <c r="AD1070" s="3">
        <v>100</v>
      </c>
      <c r="AE1070" s="3">
        <v>0.45</v>
      </c>
      <c r="AF1070" s="3">
        <v>0.45</v>
      </c>
      <c r="AG1070" s="3">
        <v>100</v>
      </c>
      <c r="AH1070" s="3">
        <v>0.85</v>
      </c>
      <c r="AI1070" s="3">
        <v>0.8</v>
      </c>
      <c r="AJ1070" s="3">
        <v>94.12</v>
      </c>
      <c r="AK1070" s="3">
        <v>0.9</v>
      </c>
      <c r="AL1070" s="3">
        <v>0</v>
      </c>
      <c r="AM1070" s="3">
        <v>0</v>
      </c>
      <c r="AN1070" s="3">
        <v>1</v>
      </c>
      <c r="AO1070" s="3">
        <v>0</v>
      </c>
      <c r="AP1070" s="3">
        <v>0</v>
      </c>
      <c r="AQ1070" s="3" t="s">
        <v>77</v>
      </c>
      <c r="AR1070" s="3" t="s">
        <v>77</v>
      </c>
      <c r="AS1070" s="3" t="s">
        <v>77</v>
      </c>
      <c r="AT1070" s="4">
        <v>15284189047</v>
      </c>
      <c r="AU1070" s="4">
        <v>14008444175</v>
      </c>
      <c r="AV1070" s="3">
        <v>91.65</v>
      </c>
      <c r="AW1070" s="4">
        <v>60782511955</v>
      </c>
      <c r="AX1070" s="4">
        <v>57042139795</v>
      </c>
      <c r="AY1070" s="3">
        <v>93.85</v>
      </c>
      <c r="AZ1070" s="4">
        <v>52224728554</v>
      </c>
      <c r="BA1070" s="4">
        <v>52066244434</v>
      </c>
      <c r="BB1070" s="3">
        <v>99.7</v>
      </c>
      <c r="BC1070" s="4">
        <v>4559600000</v>
      </c>
      <c r="BD1070" s="4">
        <v>0</v>
      </c>
      <c r="BE1070" s="3">
        <v>0</v>
      </c>
      <c r="BF1070" s="4">
        <v>1106144268</v>
      </c>
      <c r="BG1070" s="4">
        <v>0</v>
      </c>
      <c r="BH1070" s="3">
        <v>0</v>
      </c>
      <c r="BI1070" s="4">
        <v>133957173824</v>
      </c>
      <c r="BJ1070" s="4">
        <v>123116828404</v>
      </c>
      <c r="BK1070" s="3">
        <v>91.91</v>
      </c>
      <c r="BL1070" t="s">
        <v>2146</v>
      </c>
      <c r="BM1070" s="5">
        <f>AT1070 / 1000000</f>
        <v>15284.189047</v>
      </c>
      <c r="BN1070" s="5">
        <f>AU1070 / 1000000</f>
        <v>14008.444175000001</v>
      </c>
      <c r="BO1070" s="5">
        <f>AW1070 / 1000000</f>
        <v>60782.511955000002</v>
      </c>
      <c r="BP1070" s="5">
        <f>AX1070 / 1000000</f>
        <v>57042.139795000003</v>
      </c>
      <c r="BQ1070" s="5">
        <f>AZ1070 / 1000000</f>
        <v>52224.728554000001</v>
      </c>
      <c r="BR1070" s="5">
        <f>BA1070 / 1000000</f>
        <v>52066.244434</v>
      </c>
      <c r="BS1070" s="5">
        <f>BC1070 / 1000000</f>
        <v>4559.6000000000004</v>
      </c>
      <c r="BT1070" s="5">
        <f>BD1070 / 1000000</f>
        <v>0</v>
      </c>
      <c r="BU1070" s="5">
        <f>BF1070 / 1000000</f>
        <v>1106.144268</v>
      </c>
      <c r="BV1070" s="5">
        <f>BG1070 / 1000000</f>
        <v>0</v>
      </c>
    </row>
    <row r="1071" spans="1:74" x14ac:dyDescent="0.25">
      <c r="A1071">
        <v>16</v>
      </c>
      <c r="B1071" t="s">
        <v>60</v>
      </c>
      <c r="C1071" t="s">
        <v>61</v>
      </c>
      <c r="D1071">
        <v>2022</v>
      </c>
      <c r="E1071" t="s">
        <v>62</v>
      </c>
      <c r="F1071" t="s">
        <v>63</v>
      </c>
      <c r="G1071">
        <v>2</v>
      </c>
      <c r="H1071" t="s">
        <v>64</v>
      </c>
      <c r="I1071" t="s">
        <v>3818</v>
      </c>
      <c r="J1071" t="s">
        <v>2044</v>
      </c>
      <c r="K1071" t="s">
        <v>2045</v>
      </c>
      <c r="L1071" t="s">
        <v>3861</v>
      </c>
      <c r="M1071" t="s">
        <v>1981</v>
      </c>
      <c r="N1071" t="s">
        <v>3865</v>
      </c>
      <c r="O1071" t="s">
        <v>132</v>
      </c>
      <c r="P1071" t="s">
        <v>3901</v>
      </c>
      <c r="Q1071" t="s">
        <v>1646</v>
      </c>
      <c r="R1071" t="s">
        <v>4124</v>
      </c>
      <c r="S1071" t="s">
        <v>2143</v>
      </c>
      <c r="T1071">
        <v>44</v>
      </c>
      <c r="U1071">
        <v>3</v>
      </c>
      <c r="V1071" t="s">
        <v>2147</v>
      </c>
      <c r="W1071">
        <v>2</v>
      </c>
      <c r="X1071" t="s">
        <v>76</v>
      </c>
      <c r="Y1071">
        <v>1</v>
      </c>
      <c r="Z1071" t="s">
        <v>73</v>
      </c>
      <c r="AA1071">
        <v>1</v>
      </c>
      <c r="AB1071" s="3">
        <v>0.85</v>
      </c>
      <c r="AC1071" s="3">
        <v>0.9</v>
      </c>
      <c r="AD1071" s="3">
        <v>105.88</v>
      </c>
      <c r="AE1071" s="3">
        <v>1</v>
      </c>
      <c r="AF1071" s="3">
        <v>1</v>
      </c>
      <c r="AG1071" s="3">
        <v>100</v>
      </c>
      <c r="AH1071" s="3">
        <v>0</v>
      </c>
      <c r="AI1071" s="3">
        <v>0</v>
      </c>
      <c r="AJ1071" s="3">
        <v>0</v>
      </c>
      <c r="AK1071" s="3">
        <v>0</v>
      </c>
      <c r="AL1071" s="3">
        <v>0</v>
      </c>
      <c r="AM1071" s="3">
        <v>0</v>
      </c>
      <c r="AN1071" s="3">
        <v>0</v>
      </c>
      <c r="AO1071" s="3">
        <v>0</v>
      </c>
      <c r="AP1071" s="3">
        <v>0</v>
      </c>
      <c r="AQ1071" s="3" t="s">
        <v>77</v>
      </c>
      <c r="AR1071" s="3" t="s">
        <v>77</v>
      </c>
      <c r="AS1071" s="3" t="s">
        <v>77</v>
      </c>
      <c r="AT1071" s="4">
        <v>215344123</v>
      </c>
      <c r="AU1071" s="4">
        <v>215344123</v>
      </c>
      <c r="AV1071" s="3">
        <v>100</v>
      </c>
      <c r="AW1071" s="4">
        <v>45000000</v>
      </c>
      <c r="AX1071" s="4">
        <v>30483000</v>
      </c>
      <c r="AY1071" s="3">
        <v>67.73</v>
      </c>
      <c r="AZ1071" s="4">
        <v>0</v>
      </c>
      <c r="BA1071" s="4">
        <v>0</v>
      </c>
      <c r="BB1071" s="3">
        <v>0</v>
      </c>
      <c r="BC1071" s="4">
        <v>0</v>
      </c>
      <c r="BD1071" s="4">
        <v>0</v>
      </c>
      <c r="BE1071" s="3">
        <v>0</v>
      </c>
      <c r="BF1071" s="4">
        <v>0</v>
      </c>
      <c r="BG1071" s="4">
        <v>0</v>
      </c>
      <c r="BH1071" s="3">
        <v>0</v>
      </c>
      <c r="BI1071" s="4">
        <v>260344123</v>
      </c>
      <c r="BJ1071" s="4">
        <v>245827123</v>
      </c>
      <c r="BK1071" s="3">
        <v>94.42</v>
      </c>
      <c r="BM1071" s="5">
        <f>AT1071 / 1000000</f>
        <v>215.344123</v>
      </c>
      <c r="BN1071" s="5">
        <f>AU1071 / 1000000</f>
        <v>215.344123</v>
      </c>
      <c r="BO1071" s="5">
        <f>AW1071 / 1000000</f>
        <v>45</v>
      </c>
      <c r="BP1071" s="5">
        <f>AX1071 / 1000000</f>
        <v>30.483000000000001</v>
      </c>
      <c r="BQ1071" s="5">
        <f>AZ1071 / 1000000</f>
        <v>0</v>
      </c>
      <c r="BR1071" s="5">
        <f>BA1071 / 1000000</f>
        <v>0</v>
      </c>
      <c r="BS1071" s="5">
        <f>BC1071 / 1000000</f>
        <v>0</v>
      </c>
      <c r="BT1071" s="5">
        <f>BD1071 / 1000000</f>
        <v>0</v>
      </c>
      <c r="BU1071" s="5">
        <f>BF1071 / 1000000</f>
        <v>0</v>
      </c>
      <c r="BV1071" s="5">
        <f>BG1071 / 1000000</f>
        <v>0</v>
      </c>
    </row>
    <row r="1072" spans="1:74" x14ac:dyDescent="0.25">
      <c r="A1072">
        <v>16</v>
      </c>
      <c r="B1072" t="s">
        <v>60</v>
      </c>
      <c r="C1072" t="s">
        <v>61</v>
      </c>
      <c r="D1072">
        <v>2022</v>
      </c>
      <c r="E1072" t="s">
        <v>62</v>
      </c>
      <c r="F1072" t="s">
        <v>63</v>
      </c>
      <c r="G1072">
        <v>2</v>
      </c>
      <c r="H1072" t="s">
        <v>64</v>
      </c>
      <c r="I1072" t="s">
        <v>3818</v>
      </c>
      <c r="J1072" t="s">
        <v>2044</v>
      </c>
      <c r="K1072" t="s">
        <v>2045</v>
      </c>
      <c r="L1072" t="s">
        <v>3861</v>
      </c>
      <c r="M1072" t="s">
        <v>1981</v>
      </c>
      <c r="N1072" t="s">
        <v>3865</v>
      </c>
      <c r="O1072" t="s">
        <v>132</v>
      </c>
      <c r="P1072" t="s">
        <v>3901</v>
      </c>
      <c r="Q1072" t="s">
        <v>1646</v>
      </c>
      <c r="R1072" t="s">
        <v>4124</v>
      </c>
      <c r="S1072" t="s">
        <v>2143</v>
      </c>
      <c r="T1072">
        <v>44</v>
      </c>
      <c r="U1072">
        <v>4</v>
      </c>
      <c r="V1072" t="s">
        <v>2148</v>
      </c>
      <c r="W1072">
        <v>3</v>
      </c>
      <c r="X1072" t="s">
        <v>136</v>
      </c>
      <c r="Y1072">
        <v>1</v>
      </c>
      <c r="Z1072" t="s">
        <v>73</v>
      </c>
      <c r="AA1072">
        <v>1</v>
      </c>
      <c r="AB1072" s="3">
        <v>0.2</v>
      </c>
      <c r="AC1072" s="3">
        <v>0.2</v>
      </c>
      <c r="AD1072" s="3">
        <v>100</v>
      </c>
      <c r="AE1072" s="3">
        <v>0.5</v>
      </c>
      <c r="AF1072" s="3">
        <v>0.5</v>
      </c>
      <c r="AG1072" s="3">
        <v>100</v>
      </c>
      <c r="AH1072" s="3">
        <v>0.8</v>
      </c>
      <c r="AI1072" s="3">
        <v>0.8</v>
      </c>
      <c r="AJ1072" s="3">
        <v>100</v>
      </c>
      <c r="AK1072" s="3">
        <v>0.9</v>
      </c>
      <c r="AL1072" s="3">
        <v>0</v>
      </c>
      <c r="AM1072" s="3">
        <v>0</v>
      </c>
      <c r="AN1072" s="3">
        <v>1</v>
      </c>
      <c r="AO1072" s="3">
        <v>0</v>
      </c>
      <c r="AP1072" s="3">
        <v>0</v>
      </c>
      <c r="AQ1072" s="3" t="s">
        <v>77</v>
      </c>
      <c r="AR1072" s="3" t="s">
        <v>77</v>
      </c>
      <c r="AS1072" s="3" t="s">
        <v>77</v>
      </c>
      <c r="AT1072" s="4">
        <v>11344978598</v>
      </c>
      <c r="AU1072" s="4">
        <v>9314352315</v>
      </c>
      <c r="AV1072" s="3">
        <v>82.1</v>
      </c>
      <c r="AW1072" s="4">
        <v>125048186805</v>
      </c>
      <c r="AX1072" s="4">
        <v>118040623652</v>
      </c>
      <c r="AY1072" s="3">
        <v>94.4</v>
      </c>
      <c r="AZ1072" s="4">
        <v>100574292613</v>
      </c>
      <c r="BA1072" s="4">
        <v>96889740735</v>
      </c>
      <c r="BB1072" s="3">
        <v>96.34</v>
      </c>
      <c r="BC1072" s="4">
        <v>95732000000</v>
      </c>
      <c r="BD1072" s="4">
        <v>0</v>
      </c>
      <c r="BE1072" s="3">
        <v>0</v>
      </c>
      <c r="BF1072" s="4">
        <v>13069000000</v>
      </c>
      <c r="BG1072" s="4">
        <v>0</v>
      </c>
      <c r="BH1072" s="3">
        <v>0</v>
      </c>
      <c r="BI1072" s="4">
        <v>345768458016</v>
      </c>
      <c r="BJ1072" s="4">
        <v>224244716702</v>
      </c>
      <c r="BK1072" s="3">
        <v>64.849999999999994</v>
      </c>
      <c r="BL1072" t="s">
        <v>2149</v>
      </c>
      <c r="BM1072" s="5">
        <f>AT1072 / 1000000</f>
        <v>11344.978598</v>
      </c>
      <c r="BN1072" s="5">
        <f>AU1072 / 1000000</f>
        <v>9314.3523150000001</v>
      </c>
      <c r="BO1072" s="5">
        <f>AW1072 / 1000000</f>
        <v>125048.186805</v>
      </c>
      <c r="BP1072" s="5">
        <f>AX1072 / 1000000</f>
        <v>118040.62365199999</v>
      </c>
      <c r="BQ1072" s="5">
        <f>AZ1072 / 1000000</f>
        <v>100574.292613</v>
      </c>
      <c r="BR1072" s="5">
        <f>BA1072 / 1000000</f>
        <v>96889.740734999999</v>
      </c>
      <c r="BS1072" s="5">
        <f>BC1072 / 1000000</f>
        <v>95732</v>
      </c>
      <c r="BT1072" s="5">
        <f>BD1072 / 1000000</f>
        <v>0</v>
      </c>
      <c r="BU1072" s="5">
        <f>BF1072 / 1000000</f>
        <v>13069</v>
      </c>
      <c r="BV1072" s="5">
        <f>BG1072 / 1000000</f>
        <v>0</v>
      </c>
    </row>
    <row r="1073" spans="1:74" x14ac:dyDescent="0.25">
      <c r="A1073">
        <v>16</v>
      </c>
      <c r="B1073" t="s">
        <v>60</v>
      </c>
      <c r="C1073" t="s">
        <v>61</v>
      </c>
      <c r="D1073">
        <v>2022</v>
      </c>
      <c r="E1073" t="s">
        <v>62</v>
      </c>
      <c r="F1073" t="s">
        <v>63</v>
      </c>
      <c r="G1073">
        <v>2</v>
      </c>
      <c r="H1073" t="s">
        <v>64</v>
      </c>
      <c r="I1073" t="s">
        <v>3818</v>
      </c>
      <c r="J1073" t="s">
        <v>2044</v>
      </c>
      <c r="K1073" t="s">
        <v>2045</v>
      </c>
      <c r="L1073" t="s">
        <v>3861</v>
      </c>
      <c r="M1073" t="s">
        <v>1981</v>
      </c>
      <c r="N1073" t="s">
        <v>3865</v>
      </c>
      <c r="O1073" t="s">
        <v>132</v>
      </c>
      <c r="P1073" t="s">
        <v>3901</v>
      </c>
      <c r="Q1073" t="s">
        <v>1646</v>
      </c>
      <c r="R1073" t="s">
        <v>4124</v>
      </c>
      <c r="S1073" t="s">
        <v>2143</v>
      </c>
      <c r="T1073">
        <v>44</v>
      </c>
      <c r="U1073">
        <v>5</v>
      </c>
      <c r="V1073" t="s">
        <v>2150</v>
      </c>
      <c r="W1073">
        <v>2</v>
      </c>
      <c r="X1073" t="s">
        <v>76</v>
      </c>
      <c r="Y1073">
        <v>3</v>
      </c>
      <c r="Z1073" t="s">
        <v>89</v>
      </c>
      <c r="AA1073">
        <v>1</v>
      </c>
      <c r="AB1073" s="3">
        <v>0.85</v>
      </c>
      <c r="AC1073" s="3">
        <v>0.9</v>
      </c>
      <c r="AD1073" s="3">
        <v>105.88</v>
      </c>
      <c r="AE1073" s="3">
        <v>1</v>
      </c>
      <c r="AF1073" s="3">
        <v>1</v>
      </c>
      <c r="AG1073" s="3">
        <v>100</v>
      </c>
      <c r="AH1073" s="3">
        <v>0</v>
      </c>
      <c r="AI1073" s="3">
        <v>0</v>
      </c>
      <c r="AJ1073" s="3">
        <v>0</v>
      </c>
      <c r="AK1073" s="3">
        <v>0</v>
      </c>
      <c r="AL1073" s="3">
        <v>0</v>
      </c>
      <c r="AM1073" s="3">
        <v>0</v>
      </c>
      <c r="AN1073" s="3">
        <v>0</v>
      </c>
      <c r="AO1073" s="3">
        <v>0</v>
      </c>
      <c r="AP1073" s="3">
        <v>0</v>
      </c>
      <c r="AQ1073" s="3" t="s">
        <v>77</v>
      </c>
      <c r="AR1073" s="3" t="s">
        <v>77</v>
      </c>
      <c r="AS1073" s="3" t="s">
        <v>77</v>
      </c>
      <c r="AT1073" s="4">
        <v>11857777</v>
      </c>
      <c r="AU1073" s="4">
        <v>11857777</v>
      </c>
      <c r="AV1073" s="3">
        <v>100</v>
      </c>
      <c r="AW1073" s="4">
        <v>33767234</v>
      </c>
      <c r="AX1073" s="4">
        <v>30483000</v>
      </c>
      <c r="AY1073" s="3">
        <v>90.26</v>
      </c>
      <c r="AZ1073" s="4">
        <v>0</v>
      </c>
      <c r="BA1073" s="4">
        <v>0</v>
      </c>
      <c r="BB1073" s="3">
        <v>0</v>
      </c>
      <c r="BC1073" s="4">
        <v>0</v>
      </c>
      <c r="BD1073" s="4">
        <v>0</v>
      </c>
      <c r="BE1073" s="3">
        <v>0</v>
      </c>
      <c r="BF1073" s="4">
        <v>0</v>
      </c>
      <c r="BG1073" s="4">
        <v>0</v>
      </c>
      <c r="BH1073" s="3">
        <v>0</v>
      </c>
      <c r="BI1073" s="4">
        <v>45625011</v>
      </c>
      <c r="BJ1073" s="4">
        <v>42340777</v>
      </c>
      <c r="BK1073" s="3">
        <v>92.8</v>
      </c>
      <c r="BM1073" s="5">
        <f>AT1073 / 1000000</f>
        <v>11.857777</v>
      </c>
      <c r="BN1073" s="5">
        <f>AU1073 / 1000000</f>
        <v>11.857777</v>
      </c>
      <c r="BO1073" s="5">
        <f>AW1073 / 1000000</f>
        <v>33.767234000000002</v>
      </c>
      <c r="BP1073" s="5">
        <f>AX1073 / 1000000</f>
        <v>30.483000000000001</v>
      </c>
      <c r="BQ1073" s="5">
        <f>AZ1073 / 1000000</f>
        <v>0</v>
      </c>
      <c r="BR1073" s="5">
        <f>BA1073 / 1000000</f>
        <v>0</v>
      </c>
      <c r="BS1073" s="5">
        <f>BC1073 / 1000000</f>
        <v>0</v>
      </c>
      <c r="BT1073" s="5">
        <f>BD1073 / 1000000</f>
        <v>0</v>
      </c>
      <c r="BU1073" s="5">
        <f>BF1073 / 1000000</f>
        <v>0</v>
      </c>
      <c r="BV1073" s="5">
        <f>BG1073 / 1000000</f>
        <v>0</v>
      </c>
    </row>
    <row r="1074" spans="1:74" x14ac:dyDescent="0.25">
      <c r="A1074">
        <v>16</v>
      </c>
      <c r="B1074" t="s">
        <v>60</v>
      </c>
      <c r="C1074" t="s">
        <v>61</v>
      </c>
      <c r="D1074">
        <v>2022</v>
      </c>
      <c r="E1074" t="s">
        <v>62</v>
      </c>
      <c r="F1074" t="s">
        <v>63</v>
      </c>
      <c r="G1074">
        <v>2</v>
      </c>
      <c r="H1074" t="s">
        <v>64</v>
      </c>
      <c r="I1074" t="s">
        <v>3818</v>
      </c>
      <c r="J1074" t="s">
        <v>2044</v>
      </c>
      <c r="K1074" t="s">
        <v>2045</v>
      </c>
      <c r="L1074" t="s">
        <v>3861</v>
      </c>
      <c r="M1074" t="s">
        <v>1981</v>
      </c>
      <c r="N1074" t="s">
        <v>3865</v>
      </c>
      <c r="O1074" t="s">
        <v>132</v>
      </c>
      <c r="P1074" t="s">
        <v>3901</v>
      </c>
      <c r="Q1074" t="s">
        <v>1646</v>
      </c>
      <c r="R1074" t="s">
        <v>4124</v>
      </c>
      <c r="S1074" t="s">
        <v>2143</v>
      </c>
      <c r="T1074">
        <v>44</v>
      </c>
      <c r="U1074">
        <v>6</v>
      </c>
      <c r="V1074" t="s">
        <v>2151</v>
      </c>
      <c r="W1074">
        <v>3</v>
      </c>
      <c r="X1074" t="s">
        <v>136</v>
      </c>
      <c r="Y1074">
        <v>1</v>
      </c>
      <c r="Z1074" t="s">
        <v>73</v>
      </c>
      <c r="AA1074">
        <v>1</v>
      </c>
      <c r="AB1074" s="3">
        <v>0.2</v>
      </c>
      <c r="AC1074" s="3">
        <v>0.2</v>
      </c>
      <c r="AD1074" s="3">
        <v>100</v>
      </c>
      <c r="AE1074" s="3">
        <v>0.5</v>
      </c>
      <c r="AF1074" s="3">
        <v>0.5</v>
      </c>
      <c r="AG1074" s="3">
        <v>100</v>
      </c>
      <c r="AH1074" s="3">
        <v>0.8</v>
      </c>
      <c r="AI1074" s="3">
        <v>0.8</v>
      </c>
      <c r="AJ1074" s="3">
        <v>100</v>
      </c>
      <c r="AK1074" s="3">
        <v>0</v>
      </c>
      <c r="AL1074" s="3">
        <v>0</v>
      </c>
      <c r="AM1074" s="3">
        <v>0</v>
      </c>
      <c r="AN1074" s="3">
        <v>1</v>
      </c>
      <c r="AO1074" s="3">
        <v>0</v>
      </c>
      <c r="AP1074" s="3">
        <v>0</v>
      </c>
      <c r="AQ1074" s="3" t="s">
        <v>77</v>
      </c>
      <c r="AR1074" s="3" t="s">
        <v>77</v>
      </c>
      <c r="AS1074" s="3" t="s">
        <v>77</v>
      </c>
      <c r="AT1074" s="4">
        <v>22720088022</v>
      </c>
      <c r="AU1074" s="4">
        <v>22350746490</v>
      </c>
      <c r="AV1074" s="3">
        <v>98.37</v>
      </c>
      <c r="AW1074" s="4">
        <v>3886175280</v>
      </c>
      <c r="AX1074" s="4">
        <v>3877997280</v>
      </c>
      <c r="AY1074" s="3">
        <v>99.79</v>
      </c>
      <c r="AZ1074" s="4">
        <v>1499958250</v>
      </c>
      <c r="BA1074" s="4">
        <v>1499958250</v>
      </c>
      <c r="BB1074" s="3">
        <v>100</v>
      </c>
      <c r="BC1074" s="4">
        <v>0</v>
      </c>
      <c r="BD1074" s="4">
        <v>0</v>
      </c>
      <c r="BE1074" s="3">
        <v>0</v>
      </c>
      <c r="BF1074" s="4">
        <v>3796857777</v>
      </c>
      <c r="BG1074" s="4">
        <v>0</v>
      </c>
      <c r="BH1074" s="3">
        <v>0</v>
      </c>
      <c r="BI1074" s="4">
        <v>31903079329</v>
      </c>
      <c r="BJ1074" s="4">
        <v>27728702020</v>
      </c>
      <c r="BK1074" s="3">
        <v>86.92</v>
      </c>
      <c r="BL1074" t="s">
        <v>2152</v>
      </c>
      <c r="BM1074" s="5">
        <f>AT1074 / 1000000</f>
        <v>22720.088022</v>
      </c>
      <c r="BN1074" s="5">
        <f>AU1074 / 1000000</f>
        <v>22350.746490000001</v>
      </c>
      <c r="BO1074" s="5">
        <f>AW1074 / 1000000</f>
        <v>3886.1752799999999</v>
      </c>
      <c r="BP1074" s="5">
        <f>AX1074 / 1000000</f>
        <v>3877.99728</v>
      </c>
      <c r="BQ1074" s="5">
        <f>AZ1074 / 1000000</f>
        <v>1499.9582499999999</v>
      </c>
      <c r="BR1074" s="5">
        <f>BA1074 / 1000000</f>
        <v>1499.9582499999999</v>
      </c>
      <c r="BS1074" s="5">
        <f>BC1074 / 1000000</f>
        <v>0</v>
      </c>
      <c r="BT1074" s="5">
        <f>BD1074 / 1000000</f>
        <v>0</v>
      </c>
      <c r="BU1074" s="5">
        <f>BF1074 / 1000000</f>
        <v>3796.8577770000002</v>
      </c>
      <c r="BV1074" s="5">
        <f>BG1074 / 1000000</f>
        <v>0</v>
      </c>
    </row>
    <row r="1075" spans="1:74" x14ac:dyDescent="0.25">
      <c r="A1075">
        <v>16</v>
      </c>
      <c r="B1075" t="s">
        <v>60</v>
      </c>
      <c r="C1075" t="s">
        <v>61</v>
      </c>
      <c r="D1075">
        <v>2022</v>
      </c>
      <c r="E1075" t="s">
        <v>62</v>
      </c>
      <c r="F1075" t="s">
        <v>63</v>
      </c>
      <c r="G1075">
        <v>2</v>
      </c>
      <c r="H1075" t="s">
        <v>64</v>
      </c>
      <c r="I1075" t="s">
        <v>3818</v>
      </c>
      <c r="J1075" t="s">
        <v>2044</v>
      </c>
      <c r="K1075" t="s">
        <v>2045</v>
      </c>
      <c r="L1075" t="s">
        <v>3861</v>
      </c>
      <c r="M1075" t="s">
        <v>1981</v>
      </c>
      <c r="N1075" t="s">
        <v>3865</v>
      </c>
      <c r="O1075" t="s">
        <v>132</v>
      </c>
      <c r="P1075" t="s">
        <v>3901</v>
      </c>
      <c r="Q1075" t="s">
        <v>1646</v>
      </c>
      <c r="R1075" t="s">
        <v>4124</v>
      </c>
      <c r="S1075" t="s">
        <v>2143</v>
      </c>
      <c r="T1075">
        <v>44</v>
      </c>
      <c r="U1075">
        <v>7</v>
      </c>
      <c r="V1075" t="s">
        <v>2153</v>
      </c>
      <c r="W1075">
        <v>3</v>
      </c>
      <c r="X1075" t="s">
        <v>136</v>
      </c>
      <c r="Y1075">
        <v>1</v>
      </c>
      <c r="Z1075" t="s">
        <v>73</v>
      </c>
      <c r="AA1075">
        <v>1</v>
      </c>
      <c r="AB1075" s="3">
        <v>0.4</v>
      </c>
      <c r="AC1075" s="3">
        <v>0.36</v>
      </c>
      <c r="AD1075" s="3">
        <v>90</v>
      </c>
      <c r="AE1075" s="3">
        <v>0.6</v>
      </c>
      <c r="AF1075" s="3">
        <v>0.6</v>
      </c>
      <c r="AG1075" s="3">
        <v>100</v>
      </c>
      <c r="AH1075" s="3">
        <v>0.8</v>
      </c>
      <c r="AI1075" s="3">
        <v>0.75</v>
      </c>
      <c r="AJ1075" s="3">
        <v>93.75</v>
      </c>
      <c r="AK1075" s="3">
        <v>0</v>
      </c>
      <c r="AL1075" s="3">
        <v>0</v>
      </c>
      <c r="AM1075" s="3">
        <v>0</v>
      </c>
      <c r="AN1075" s="3">
        <v>1</v>
      </c>
      <c r="AO1075" s="3">
        <v>0</v>
      </c>
      <c r="AP1075" s="3">
        <v>0</v>
      </c>
      <c r="AQ1075" s="3" t="s">
        <v>77</v>
      </c>
      <c r="AR1075" s="3" t="s">
        <v>77</v>
      </c>
      <c r="AS1075" s="3" t="s">
        <v>77</v>
      </c>
      <c r="AT1075" s="4">
        <v>14199270</v>
      </c>
      <c r="AU1075" s="4">
        <v>14199270</v>
      </c>
      <c r="AV1075" s="3">
        <v>100</v>
      </c>
      <c r="AW1075" s="4">
        <v>0</v>
      </c>
      <c r="AX1075" s="4">
        <v>0</v>
      </c>
      <c r="AY1075" s="3">
        <v>0</v>
      </c>
      <c r="AZ1075" s="4">
        <v>4194020583</v>
      </c>
      <c r="BA1075" s="4">
        <v>4194020582</v>
      </c>
      <c r="BB1075" s="3">
        <v>100</v>
      </c>
      <c r="BC1075" s="4">
        <v>0</v>
      </c>
      <c r="BD1075" s="4">
        <v>0</v>
      </c>
      <c r="BE1075" s="3">
        <v>0</v>
      </c>
      <c r="BF1075" s="4">
        <v>890000000</v>
      </c>
      <c r="BG1075" s="4">
        <v>0</v>
      </c>
      <c r="BH1075" s="3">
        <v>0</v>
      </c>
      <c r="BI1075" s="4">
        <v>5098219853</v>
      </c>
      <c r="BJ1075" s="4">
        <v>4208219852</v>
      </c>
      <c r="BK1075" s="3">
        <v>82.54</v>
      </c>
      <c r="BL1075" t="s">
        <v>2154</v>
      </c>
      <c r="BM1075" s="5">
        <f>AT1075 / 1000000</f>
        <v>14.19927</v>
      </c>
      <c r="BN1075" s="5">
        <f>AU1075 / 1000000</f>
        <v>14.19927</v>
      </c>
      <c r="BO1075" s="5">
        <f>AW1075 / 1000000</f>
        <v>0</v>
      </c>
      <c r="BP1075" s="5">
        <f>AX1075 / 1000000</f>
        <v>0</v>
      </c>
      <c r="BQ1075" s="5">
        <f>AZ1075 / 1000000</f>
        <v>4194.0205830000004</v>
      </c>
      <c r="BR1075" s="5">
        <f>BA1075 / 1000000</f>
        <v>4194.0205820000001</v>
      </c>
      <c r="BS1075" s="5">
        <f>BC1075 / 1000000</f>
        <v>0</v>
      </c>
      <c r="BT1075" s="5">
        <f>BD1075 / 1000000</f>
        <v>0</v>
      </c>
      <c r="BU1075" s="5">
        <f>BF1075 / 1000000</f>
        <v>890</v>
      </c>
      <c r="BV1075" s="5">
        <f>BG1075 / 1000000</f>
        <v>0</v>
      </c>
    </row>
    <row r="1076" spans="1:74" x14ac:dyDescent="0.25">
      <c r="A1076">
        <v>16</v>
      </c>
      <c r="B1076" t="s">
        <v>60</v>
      </c>
      <c r="C1076" t="s">
        <v>61</v>
      </c>
      <c r="D1076">
        <v>2022</v>
      </c>
      <c r="E1076" t="s">
        <v>62</v>
      </c>
      <c r="F1076" t="s">
        <v>63</v>
      </c>
      <c r="G1076">
        <v>2</v>
      </c>
      <c r="H1076" t="s">
        <v>64</v>
      </c>
      <c r="I1076" t="s">
        <v>3818</v>
      </c>
      <c r="J1076" t="s">
        <v>2044</v>
      </c>
      <c r="K1076" t="s">
        <v>2045</v>
      </c>
      <c r="L1076" t="s">
        <v>3861</v>
      </c>
      <c r="M1076" t="s">
        <v>1981</v>
      </c>
      <c r="N1076" t="s">
        <v>3865</v>
      </c>
      <c r="O1076" t="s">
        <v>132</v>
      </c>
      <c r="P1076" t="s">
        <v>3901</v>
      </c>
      <c r="Q1076" t="s">
        <v>1646</v>
      </c>
      <c r="R1076" t="s">
        <v>4124</v>
      </c>
      <c r="S1076" t="s">
        <v>2143</v>
      </c>
      <c r="T1076">
        <v>44</v>
      </c>
      <c r="U1076">
        <v>8</v>
      </c>
      <c r="V1076" t="s">
        <v>2155</v>
      </c>
      <c r="W1076">
        <v>1</v>
      </c>
      <c r="X1076" t="s">
        <v>72</v>
      </c>
      <c r="Y1076">
        <v>1</v>
      </c>
      <c r="Z1076" t="s">
        <v>73</v>
      </c>
      <c r="AA1076">
        <v>1</v>
      </c>
      <c r="AB1076" s="3">
        <v>0</v>
      </c>
      <c r="AC1076" s="3">
        <v>0</v>
      </c>
      <c r="AD1076" s="3">
        <v>0</v>
      </c>
      <c r="AE1076" s="3">
        <v>0</v>
      </c>
      <c r="AF1076" s="3">
        <v>0</v>
      </c>
      <c r="AG1076" s="3">
        <v>0</v>
      </c>
      <c r="AH1076" s="3">
        <v>0</v>
      </c>
      <c r="AI1076" s="3">
        <v>0</v>
      </c>
      <c r="AJ1076" s="3">
        <v>0</v>
      </c>
      <c r="AK1076" s="3">
        <v>0</v>
      </c>
      <c r="AL1076" s="3">
        <v>0</v>
      </c>
      <c r="AM1076" s="3">
        <v>0</v>
      </c>
      <c r="AN1076" s="3">
        <v>1</v>
      </c>
      <c r="AO1076" s="3">
        <v>0</v>
      </c>
      <c r="AP1076" s="3">
        <v>0</v>
      </c>
      <c r="AQ1076" s="3">
        <v>1</v>
      </c>
      <c r="AR1076" s="3">
        <v>0</v>
      </c>
      <c r="AS1076" s="3">
        <v>0</v>
      </c>
      <c r="AT1076" s="4">
        <v>0</v>
      </c>
      <c r="AU1076" s="4">
        <v>0</v>
      </c>
      <c r="AV1076" s="3">
        <v>0</v>
      </c>
      <c r="AW1076" s="4">
        <v>0</v>
      </c>
      <c r="AX1076" s="4">
        <v>0</v>
      </c>
      <c r="AY1076" s="3">
        <v>0</v>
      </c>
      <c r="AZ1076" s="4">
        <v>0</v>
      </c>
      <c r="BA1076" s="4">
        <v>0</v>
      </c>
      <c r="BB1076" s="3">
        <v>0</v>
      </c>
      <c r="BC1076" s="4">
        <v>0</v>
      </c>
      <c r="BD1076" s="4">
        <v>0</v>
      </c>
      <c r="BE1076" s="3">
        <v>0</v>
      </c>
      <c r="BF1076" s="4">
        <v>27488487966</v>
      </c>
      <c r="BG1076" s="4">
        <v>0</v>
      </c>
      <c r="BH1076" s="3">
        <v>0</v>
      </c>
      <c r="BI1076" s="4">
        <v>27488487966</v>
      </c>
      <c r="BJ1076" s="4">
        <v>0</v>
      </c>
      <c r="BK1076" s="3">
        <v>0</v>
      </c>
      <c r="BL1076" t="s">
        <v>2156</v>
      </c>
      <c r="BM1076" s="5">
        <f>AT1076 / 1000000</f>
        <v>0</v>
      </c>
      <c r="BN1076" s="5">
        <f>AU1076 / 1000000</f>
        <v>0</v>
      </c>
      <c r="BO1076" s="5">
        <f>AW1076 / 1000000</f>
        <v>0</v>
      </c>
      <c r="BP1076" s="5">
        <f>AX1076 / 1000000</f>
        <v>0</v>
      </c>
      <c r="BQ1076" s="5">
        <f>AZ1076 / 1000000</f>
        <v>0</v>
      </c>
      <c r="BR1076" s="5">
        <f>BA1076 / 1000000</f>
        <v>0</v>
      </c>
      <c r="BS1076" s="5">
        <f>BC1076 / 1000000</f>
        <v>0</v>
      </c>
      <c r="BT1076" s="5">
        <f>BD1076 / 1000000</f>
        <v>0</v>
      </c>
      <c r="BU1076" s="5">
        <f>BF1076 / 1000000</f>
        <v>27488.487966000001</v>
      </c>
      <c r="BV1076" s="5">
        <f>BG1076 / 1000000</f>
        <v>0</v>
      </c>
    </row>
    <row r="1077" spans="1:74" x14ac:dyDescent="0.25">
      <c r="A1077">
        <v>16</v>
      </c>
      <c r="B1077" t="s">
        <v>60</v>
      </c>
      <c r="C1077" t="s">
        <v>61</v>
      </c>
      <c r="D1077">
        <v>2022</v>
      </c>
      <c r="E1077" t="s">
        <v>62</v>
      </c>
      <c r="F1077" t="s">
        <v>63</v>
      </c>
      <c r="G1077">
        <v>2</v>
      </c>
      <c r="H1077" t="s">
        <v>64</v>
      </c>
      <c r="I1077" t="s">
        <v>3818</v>
      </c>
      <c r="J1077" t="s">
        <v>2044</v>
      </c>
      <c r="K1077" t="s">
        <v>2045</v>
      </c>
      <c r="L1077" t="s">
        <v>3861</v>
      </c>
      <c r="M1077" t="s">
        <v>1981</v>
      </c>
      <c r="N1077" t="s">
        <v>3864</v>
      </c>
      <c r="O1077" t="s">
        <v>68</v>
      </c>
      <c r="P1077" t="s">
        <v>3871</v>
      </c>
      <c r="Q1077" t="s">
        <v>148</v>
      </c>
      <c r="R1077" t="s">
        <v>4125</v>
      </c>
      <c r="S1077" t="s">
        <v>2157</v>
      </c>
      <c r="T1077">
        <v>23</v>
      </c>
      <c r="U1077">
        <v>1</v>
      </c>
      <c r="V1077" t="s">
        <v>2158</v>
      </c>
      <c r="W1077">
        <v>2</v>
      </c>
      <c r="X1077" t="s">
        <v>76</v>
      </c>
      <c r="Y1077">
        <v>1</v>
      </c>
      <c r="Z1077" t="s">
        <v>73</v>
      </c>
      <c r="AA1077">
        <v>1</v>
      </c>
      <c r="AB1077" s="3">
        <v>100</v>
      </c>
      <c r="AC1077" s="3">
        <v>100</v>
      </c>
      <c r="AD1077" s="3">
        <v>100</v>
      </c>
      <c r="AE1077" s="3">
        <v>100</v>
      </c>
      <c r="AF1077" s="3">
        <v>100</v>
      </c>
      <c r="AG1077" s="3">
        <v>100</v>
      </c>
      <c r="AH1077" s="3">
        <v>100</v>
      </c>
      <c r="AI1077" s="3">
        <v>99.94</v>
      </c>
      <c r="AJ1077" s="3">
        <v>99.94</v>
      </c>
      <c r="AK1077" s="3">
        <v>100</v>
      </c>
      <c r="AL1077" s="3">
        <v>0</v>
      </c>
      <c r="AM1077" s="3">
        <v>0</v>
      </c>
      <c r="AN1077" s="3">
        <v>100</v>
      </c>
      <c r="AO1077" s="3">
        <v>0</v>
      </c>
      <c r="AP1077" s="3">
        <v>0</v>
      </c>
      <c r="AQ1077" s="3" t="s">
        <v>77</v>
      </c>
      <c r="AR1077" s="3" t="s">
        <v>77</v>
      </c>
      <c r="AS1077" s="3" t="s">
        <v>77</v>
      </c>
      <c r="AT1077" s="4">
        <v>17355012</v>
      </c>
      <c r="AU1077" s="4">
        <v>17355012</v>
      </c>
      <c r="AV1077" s="3">
        <v>100</v>
      </c>
      <c r="AW1077" s="4">
        <v>695919234</v>
      </c>
      <c r="AX1077" s="4">
        <v>695919234</v>
      </c>
      <c r="AY1077" s="3">
        <v>100</v>
      </c>
      <c r="AZ1077" s="4">
        <v>1437123207</v>
      </c>
      <c r="BA1077" s="4">
        <v>1437123207</v>
      </c>
      <c r="BB1077" s="3">
        <v>100</v>
      </c>
      <c r="BC1077" s="4">
        <v>1005063000</v>
      </c>
      <c r="BD1077" s="4">
        <v>0</v>
      </c>
      <c r="BE1077" s="3">
        <v>0</v>
      </c>
      <c r="BF1077" s="4">
        <v>1200895928</v>
      </c>
      <c r="BG1077" s="4">
        <v>0</v>
      </c>
      <c r="BH1077" s="3">
        <v>0</v>
      </c>
      <c r="BI1077" s="4">
        <v>4356356381</v>
      </c>
      <c r="BJ1077" s="4">
        <v>2150397453</v>
      </c>
      <c r="BK1077" s="3">
        <v>49.36</v>
      </c>
      <c r="BL1077" t="s">
        <v>2159</v>
      </c>
      <c r="BM1077" s="5">
        <f>AT1077 / 1000000</f>
        <v>17.355011999999999</v>
      </c>
      <c r="BN1077" s="5">
        <f>AU1077 / 1000000</f>
        <v>17.355011999999999</v>
      </c>
      <c r="BO1077" s="5">
        <f>AW1077 / 1000000</f>
        <v>695.91923399999996</v>
      </c>
      <c r="BP1077" s="5">
        <f>AX1077 / 1000000</f>
        <v>695.91923399999996</v>
      </c>
      <c r="BQ1077" s="5">
        <f>AZ1077 / 1000000</f>
        <v>1437.1232070000001</v>
      </c>
      <c r="BR1077" s="5">
        <f>BA1077 / 1000000</f>
        <v>1437.1232070000001</v>
      </c>
      <c r="BS1077" s="5">
        <f>BC1077 / 1000000</f>
        <v>1005.063</v>
      </c>
      <c r="BT1077" s="5">
        <f>BD1077 / 1000000</f>
        <v>0</v>
      </c>
      <c r="BU1077" s="5">
        <f>BF1077 / 1000000</f>
        <v>1200.8959279999999</v>
      </c>
      <c r="BV1077" s="5">
        <f>BG1077 / 1000000</f>
        <v>0</v>
      </c>
    </row>
    <row r="1078" spans="1:74" x14ac:dyDescent="0.25">
      <c r="A1078">
        <v>16</v>
      </c>
      <c r="B1078" t="s">
        <v>60</v>
      </c>
      <c r="C1078" t="s">
        <v>61</v>
      </c>
      <c r="D1078">
        <v>2022</v>
      </c>
      <c r="E1078" t="s">
        <v>62</v>
      </c>
      <c r="F1078" t="s">
        <v>63</v>
      </c>
      <c r="G1078">
        <v>2</v>
      </c>
      <c r="H1078" t="s">
        <v>64</v>
      </c>
      <c r="I1078" t="s">
        <v>3818</v>
      </c>
      <c r="J1078" t="s">
        <v>2044</v>
      </c>
      <c r="K1078" t="s">
        <v>2045</v>
      </c>
      <c r="L1078" t="s">
        <v>3861</v>
      </c>
      <c r="M1078" t="s">
        <v>1981</v>
      </c>
      <c r="N1078" t="s">
        <v>3864</v>
      </c>
      <c r="O1078" t="s">
        <v>68</v>
      </c>
      <c r="P1078" t="s">
        <v>3871</v>
      </c>
      <c r="Q1078" t="s">
        <v>148</v>
      </c>
      <c r="R1078" t="s">
        <v>4125</v>
      </c>
      <c r="S1078" t="s">
        <v>2157</v>
      </c>
      <c r="T1078">
        <v>23</v>
      </c>
      <c r="U1078">
        <v>2</v>
      </c>
      <c r="V1078" t="s">
        <v>2160</v>
      </c>
      <c r="W1078">
        <v>1</v>
      </c>
      <c r="X1078" t="s">
        <v>72</v>
      </c>
      <c r="Y1078">
        <v>1</v>
      </c>
      <c r="Z1078" t="s">
        <v>73</v>
      </c>
      <c r="AA1078">
        <v>1</v>
      </c>
      <c r="AB1078" s="3">
        <v>10</v>
      </c>
      <c r="AC1078" s="3">
        <v>10</v>
      </c>
      <c r="AD1078" s="3">
        <v>100</v>
      </c>
      <c r="AE1078" s="3">
        <v>25</v>
      </c>
      <c r="AF1078" s="3">
        <v>25</v>
      </c>
      <c r="AG1078" s="3">
        <v>100</v>
      </c>
      <c r="AH1078" s="3">
        <v>25</v>
      </c>
      <c r="AI1078" s="3">
        <v>25</v>
      </c>
      <c r="AJ1078" s="3">
        <v>100</v>
      </c>
      <c r="AK1078" s="3">
        <v>25</v>
      </c>
      <c r="AL1078" s="3">
        <v>0</v>
      </c>
      <c r="AM1078" s="3">
        <v>0</v>
      </c>
      <c r="AN1078" s="3">
        <v>15</v>
      </c>
      <c r="AO1078" s="3">
        <v>0</v>
      </c>
      <c r="AP1078" s="3">
        <v>0</v>
      </c>
      <c r="AQ1078" s="3">
        <v>100</v>
      </c>
      <c r="AR1078" s="3">
        <v>60</v>
      </c>
      <c r="AS1078" s="3">
        <v>60</v>
      </c>
      <c r="AT1078" s="4">
        <v>400479052</v>
      </c>
      <c r="AU1078" s="4">
        <v>400479052</v>
      </c>
      <c r="AV1078" s="3">
        <v>100</v>
      </c>
      <c r="AW1078" s="4">
        <v>1917191019</v>
      </c>
      <c r="AX1078" s="4">
        <v>1891731642</v>
      </c>
      <c r="AY1078" s="3">
        <v>98.67</v>
      </c>
      <c r="AZ1078" s="4">
        <v>2761926727</v>
      </c>
      <c r="BA1078" s="4">
        <v>2761926727</v>
      </c>
      <c r="BB1078" s="3">
        <v>100</v>
      </c>
      <c r="BC1078" s="4">
        <v>5086660000</v>
      </c>
      <c r="BD1078" s="4">
        <v>0</v>
      </c>
      <c r="BE1078" s="3">
        <v>0</v>
      </c>
      <c r="BF1078" s="4">
        <v>239596067</v>
      </c>
      <c r="BG1078" s="4">
        <v>0</v>
      </c>
      <c r="BH1078" s="3">
        <v>0</v>
      </c>
      <c r="BI1078" s="4">
        <v>10405852865</v>
      </c>
      <c r="BJ1078" s="4">
        <v>5054137421</v>
      </c>
      <c r="BK1078" s="3">
        <v>48.57</v>
      </c>
      <c r="BL1078" t="s">
        <v>2161</v>
      </c>
      <c r="BM1078" s="5">
        <f>AT1078 / 1000000</f>
        <v>400.47905200000002</v>
      </c>
      <c r="BN1078" s="5">
        <f>AU1078 / 1000000</f>
        <v>400.47905200000002</v>
      </c>
      <c r="BO1078" s="5">
        <f>AW1078 / 1000000</f>
        <v>1917.1910190000001</v>
      </c>
      <c r="BP1078" s="5">
        <f>AX1078 / 1000000</f>
        <v>1891.731642</v>
      </c>
      <c r="BQ1078" s="5">
        <f>AZ1078 / 1000000</f>
        <v>2761.926727</v>
      </c>
      <c r="BR1078" s="5">
        <f>BA1078 / 1000000</f>
        <v>2761.926727</v>
      </c>
      <c r="BS1078" s="5">
        <f>BC1078 / 1000000</f>
        <v>5086.66</v>
      </c>
      <c r="BT1078" s="5">
        <f>BD1078 / 1000000</f>
        <v>0</v>
      </c>
      <c r="BU1078" s="5">
        <f>BF1078 / 1000000</f>
        <v>239.59606700000001</v>
      </c>
      <c r="BV1078" s="5">
        <f>BG1078 / 1000000</f>
        <v>0</v>
      </c>
    </row>
    <row r="1079" spans="1:74" x14ac:dyDescent="0.25">
      <c r="A1079">
        <v>16</v>
      </c>
      <c r="B1079" t="s">
        <v>60</v>
      </c>
      <c r="C1079" t="s">
        <v>61</v>
      </c>
      <c r="D1079">
        <v>2022</v>
      </c>
      <c r="E1079" t="s">
        <v>62</v>
      </c>
      <c r="F1079" t="s">
        <v>63</v>
      </c>
      <c r="G1079">
        <v>2</v>
      </c>
      <c r="H1079" t="s">
        <v>64</v>
      </c>
      <c r="I1079" t="s">
        <v>3818</v>
      </c>
      <c r="J1079" t="s">
        <v>2044</v>
      </c>
      <c r="K1079" t="s">
        <v>2045</v>
      </c>
      <c r="L1079" t="s">
        <v>3861</v>
      </c>
      <c r="M1079" t="s">
        <v>1981</v>
      </c>
      <c r="N1079" t="s">
        <v>3864</v>
      </c>
      <c r="O1079" t="s">
        <v>68</v>
      </c>
      <c r="P1079" t="s">
        <v>3871</v>
      </c>
      <c r="Q1079" t="s">
        <v>148</v>
      </c>
      <c r="R1079" t="s">
        <v>4125</v>
      </c>
      <c r="S1079" t="s">
        <v>2157</v>
      </c>
      <c r="T1079">
        <v>23</v>
      </c>
      <c r="U1079">
        <v>3</v>
      </c>
      <c r="V1079" t="s">
        <v>2162</v>
      </c>
      <c r="W1079">
        <v>1</v>
      </c>
      <c r="X1079" t="s">
        <v>72</v>
      </c>
      <c r="Y1079">
        <v>1</v>
      </c>
      <c r="Z1079" t="s">
        <v>73</v>
      </c>
      <c r="AA1079">
        <v>1</v>
      </c>
      <c r="AB1079" s="3">
        <v>10</v>
      </c>
      <c r="AC1079" s="3">
        <v>10</v>
      </c>
      <c r="AD1079" s="3">
        <v>100</v>
      </c>
      <c r="AE1079" s="3">
        <v>20</v>
      </c>
      <c r="AF1079" s="3">
        <v>20</v>
      </c>
      <c r="AG1079" s="3">
        <v>100</v>
      </c>
      <c r="AH1079" s="3">
        <v>35</v>
      </c>
      <c r="AI1079" s="3">
        <v>35</v>
      </c>
      <c r="AJ1079" s="3">
        <v>100</v>
      </c>
      <c r="AK1079" s="3">
        <v>25</v>
      </c>
      <c r="AL1079" s="3">
        <v>0</v>
      </c>
      <c r="AM1079" s="3">
        <v>0</v>
      </c>
      <c r="AN1079" s="3">
        <v>10</v>
      </c>
      <c r="AO1079" s="3">
        <v>0</v>
      </c>
      <c r="AP1079" s="3">
        <v>0</v>
      </c>
      <c r="AQ1079" s="3">
        <v>100</v>
      </c>
      <c r="AR1079" s="3">
        <v>65</v>
      </c>
      <c r="AS1079" s="3">
        <v>65</v>
      </c>
      <c r="AT1079" s="4">
        <v>6573333</v>
      </c>
      <c r="AU1079" s="4">
        <v>6573333</v>
      </c>
      <c r="AV1079" s="3">
        <v>100</v>
      </c>
      <c r="AW1079" s="4">
        <v>469277838</v>
      </c>
      <c r="AX1079" s="4">
        <v>424790546</v>
      </c>
      <c r="AY1079" s="3">
        <v>90.52</v>
      </c>
      <c r="AZ1079" s="4">
        <v>430219103</v>
      </c>
      <c r="BA1079" s="4">
        <v>430219103</v>
      </c>
      <c r="BB1079" s="3">
        <v>100</v>
      </c>
      <c r="BC1079" s="4">
        <v>318823000</v>
      </c>
      <c r="BD1079" s="4">
        <v>0</v>
      </c>
      <c r="BE1079" s="3">
        <v>0</v>
      </c>
      <c r="BF1079" s="4">
        <v>203230920</v>
      </c>
      <c r="BG1079" s="4">
        <v>0</v>
      </c>
      <c r="BH1079" s="3">
        <v>0</v>
      </c>
      <c r="BI1079" s="4">
        <v>1428124194</v>
      </c>
      <c r="BJ1079" s="4">
        <v>861582982</v>
      </c>
      <c r="BK1079" s="3">
        <v>60.33</v>
      </c>
      <c r="BL1079" t="s">
        <v>2163</v>
      </c>
      <c r="BM1079" s="5">
        <f>AT1079 / 1000000</f>
        <v>6.5733329999999999</v>
      </c>
      <c r="BN1079" s="5">
        <f>AU1079 / 1000000</f>
        <v>6.5733329999999999</v>
      </c>
      <c r="BO1079" s="5">
        <f>AW1079 / 1000000</f>
        <v>469.27783799999997</v>
      </c>
      <c r="BP1079" s="5">
        <f>AX1079 / 1000000</f>
        <v>424.79054600000001</v>
      </c>
      <c r="BQ1079" s="5">
        <f>AZ1079 / 1000000</f>
        <v>430.21910300000002</v>
      </c>
      <c r="BR1079" s="5">
        <f>BA1079 / 1000000</f>
        <v>430.21910300000002</v>
      </c>
      <c r="BS1079" s="5">
        <f>BC1079 / 1000000</f>
        <v>318.82299999999998</v>
      </c>
      <c r="BT1079" s="5">
        <f>BD1079 / 1000000</f>
        <v>0</v>
      </c>
      <c r="BU1079" s="5">
        <f>BF1079 / 1000000</f>
        <v>203.23092</v>
      </c>
      <c r="BV1079" s="5">
        <f>BG1079 / 1000000</f>
        <v>0</v>
      </c>
    </row>
    <row r="1080" spans="1:74" x14ac:dyDescent="0.25">
      <c r="A1080">
        <v>16</v>
      </c>
      <c r="B1080" t="s">
        <v>60</v>
      </c>
      <c r="C1080" t="s">
        <v>61</v>
      </c>
      <c r="D1080">
        <v>2022</v>
      </c>
      <c r="E1080" t="s">
        <v>62</v>
      </c>
      <c r="F1080" t="s">
        <v>63</v>
      </c>
      <c r="G1080">
        <v>2</v>
      </c>
      <c r="H1080" t="s">
        <v>64</v>
      </c>
      <c r="I1080" t="s">
        <v>3818</v>
      </c>
      <c r="J1080" t="s">
        <v>2044</v>
      </c>
      <c r="K1080" t="s">
        <v>2045</v>
      </c>
      <c r="L1080" t="s">
        <v>3861</v>
      </c>
      <c r="M1080" t="s">
        <v>1981</v>
      </c>
      <c r="N1080" t="s">
        <v>3864</v>
      </c>
      <c r="O1080" t="s">
        <v>68</v>
      </c>
      <c r="P1080" t="s">
        <v>3871</v>
      </c>
      <c r="Q1080" t="s">
        <v>148</v>
      </c>
      <c r="R1080" t="s">
        <v>4125</v>
      </c>
      <c r="S1080" t="s">
        <v>2157</v>
      </c>
      <c r="T1080">
        <v>23</v>
      </c>
      <c r="U1080">
        <v>4</v>
      </c>
      <c r="V1080" t="s">
        <v>2164</v>
      </c>
      <c r="W1080">
        <v>3</v>
      </c>
      <c r="X1080" t="s">
        <v>136</v>
      </c>
      <c r="Y1080">
        <v>1</v>
      </c>
      <c r="Z1080" t="s">
        <v>73</v>
      </c>
      <c r="AA1080">
        <v>1</v>
      </c>
      <c r="AB1080" s="3">
        <v>5</v>
      </c>
      <c r="AC1080" s="3">
        <v>5</v>
      </c>
      <c r="AD1080" s="3">
        <v>100</v>
      </c>
      <c r="AE1080" s="3">
        <v>25</v>
      </c>
      <c r="AF1080" s="3">
        <v>25</v>
      </c>
      <c r="AG1080" s="3">
        <v>100</v>
      </c>
      <c r="AH1080" s="3">
        <v>50</v>
      </c>
      <c r="AI1080" s="3">
        <v>50</v>
      </c>
      <c r="AJ1080" s="3">
        <v>100</v>
      </c>
      <c r="AK1080" s="3">
        <v>75</v>
      </c>
      <c r="AL1080" s="3">
        <v>0</v>
      </c>
      <c r="AM1080" s="3">
        <v>0</v>
      </c>
      <c r="AN1080" s="3">
        <v>100</v>
      </c>
      <c r="AO1080" s="3">
        <v>0</v>
      </c>
      <c r="AP1080" s="3">
        <v>0</v>
      </c>
      <c r="AQ1080" s="3" t="s">
        <v>77</v>
      </c>
      <c r="AR1080" s="3" t="s">
        <v>77</v>
      </c>
      <c r="AS1080" s="3" t="s">
        <v>77</v>
      </c>
      <c r="AT1080" s="4">
        <v>190532836</v>
      </c>
      <c r="AU1080" s="4">
        <v>144678623</v>
      </c>
      <c r="AV1080" s="3">
        <v>75.94</v>
      </c>
      <c r="AW1080" s="4">
        <v>1093081391</v>
      </c>
      <c r="AX1080" s="4">
        <v>1079622559</v>
      </c>
      <c r="AY1080" s="3">
        <v>98.77</v>
      </c>
      <c r="AZ1080" s="4">
        <v>789609082</v>
      </c>
      <c r="BA1080" s="4">
        <v>789609082</v>
      </c>
      <c r="BB1080" s="3">
        <v>100</v>
      </c>
      <c r="BC1080" s="4">
        <v>494936000</v>
      </c>
      <c r="BD1080" s="4">
        <v>0</v>
      </c>
      <c r="BE1080" s="3">
        <v>0</v>
      </c>
      <c r="BF1080" s="4">
        <v>1262652018</v>
      </c>
      <c r="BG1080" s="4">
        <v>0</v>
      </c>
      <c r="BH1080" s="3">
        <v>0</v>
      </c>
      <c r="BI1080" s="4">
        <v>3830811327</v>
      </c>
      <c r="BJ1080" s="4">
        <v>2013910264</v>
      </c>
      <c r="BK1080" s="3">
        <v>52.57</v>
      </c>
      <c r="BL1080" t="s">
        <v>2165</v>
      </c>
      <c r="BM1080" s="5">
        <f>AT1080 / 1000000</f>
        <v>190.532836</v>
      </c>
      <c r="BN1080" s="5">
        <f>AU1080 / 1000000</f>
        <v>144.67862299999999</v>
      </c>
      <c r="BO1080" s="5">
        <f>AW1080 / 1000000</f>
        <v>1093.0813909999999</v>
      </c>
      <c r="BP1080" s="5">
        <f>AX1080 / 1000000</f>
        <v>1079.6225589999999</v>
      </c>
      <c r="BQ1080" s="5">
        <f>AZ1080 / 1000000</f>
        <v>789.60908199999994</v>
      </c>
      <c r="BR1080" s="5">
        <f>BA1080 / 1000000</f>
        <v>789.60908199999994</v>
      </c>
      <c r="BS1080" s="5">
        <f>BC1080 / 1000000</f>
        <v>494.93599999999998</v>
      </c>
      <c r="BT1080" s="5">
        <f>BD1080 / 1000000</f>
        <v>0</v>
      </c>
      <c r="BU1080" s="5">
        <f>BF1080 / 1000000</f>
        <v>1262.652018</v>
      </c>
      <c r="BV1080" s="5">
        <f>BG1080 / 1000000</f>
        <v>0</v>
      </c>
    </row>
    <row r="1081" spans="1:74" x14ac:dyDescent="0.25">
      <c r="A1081">
        <v>16</v>
      </c>
      <c r="B1081" t="s">
        <v>60</v>
      </c>
      <c r="C1081" t="s">
        <v>61</v>
      </c>
      <c r="D1081">
        <v>2022</v>
      </c>
      <c r="E1081" t="s">
        <v>62</v>
      </c>
      <c r="F1081" t="s">
        <v>63</v>
      </c>
      <c r="G1081">
        <v>2</v>
      </c>
      <c r="H1081" t="s">
        <v>64</v>
      </c>
      <c r="I1081" t="s">
        <v>3818</v>
      </c>
      <c r="J1081" t="s">
        <v>2044</v>
      </c>
      <c r="K1081" t="s">
        <v>2045</v>
      </c>
      <c r="L1081" t="s">
        <v>3861</v>
      </c>
      <c r="M1081" t="s">
        <v>1981</v>
      </c>
      <c r="N1081" t="s">
        <v>3864</v>
      </c>
      <c r="O1081" t="s">
        <v>68</v>
      </c>
      <c r="P1081" t="s">
        <v>3871</v>
      </c>
      <c r="Q1081" t="s">
        <v>148</v>
      </c>
      <c r="R1081" t="s">
        <v>4125</v>
      </c>
      <c r="S1081" t="s">
        <v>2157</v>
      </c>
      <c r="T1081">
        <v>23</v>
      </c>
      <c r="U1081">
        <v>5</v>
      </c>
      <c r="V1081" t="s">
        <v>2166</v>
      </c>
      <c r="W1081">
        <v>2</v>
      </c>
      <c r="X1081" t="s">
        <v>76</v>
      </c>
      <c r="Y1081">
        <v>1</v>
      </c>
      <c r="Z1081" t="s">
        <v>73</v>
      </c>
      <c r="AA1081">
        <v>1</v>
      </c>
      <c r="AB1081" s="3">
        <v>7</v>
      </c>
      <c r="AC1081" s="3">
        <v>7</v>
      </c>
      <c r="AD1081" s="3">
        <v>100</v>
      </c>
      <c r="AE1081" s="3">
        <v>7</v>
      </c>
      <c r="AF1081" s="3">
        <v>7</v>
      </c>
      <c r="AG1081" s="3">
        <v>100</v>
      </c>
      <c r="AH1081" s="3">
        <v>7</v>
      </c>
      <c r="AI1081" s="3">
        <v>7</v>
      </c>
      <c r="AJ1081" s="3">
        <v>100</v>
      </c>
      <c r="AK1081" s="3">
        <v>7</v>
      </c>
      <c r="AL1081" s="3">
        <v>0</v>
      </c>
      <c r="AM1081" s="3">
        <v>0</v>
      </c>
      <c r="AN1081" s="3">
        <v>7</v>
      </c>
      <c r="AO1081" s="3">
        <v>0</v>
      </c>
      <c r="AP1081" s="3">
        <v>0</v>
      </c>
      <c r="AQ1081" s="3" t="s">
        <v>77</v>
      </c>
      <c r="AR1081" s="3" t="s">
        <v>77</v>
      </c>
      <c r="AS1081" s="3" t="s">
        <v>77</v>
      </c>
      <c r="AT1081" s="4">
        <v>1160216984</v>
      </c>
      <c r="AU1081" s="4">
        <v>1131979169</v>
      </c>
      <c r="AV1081" s="3">
        <v>97.57</v>
      </c>
      <c r="AW1081" s="4">
        <v>8512460642</v>
      </c>
      <c r="AX1081" s="4">
        <v>8317567286</v>
      </c>
      <c r="AY1081" s="3">
        <v>97.71</v>
      </c>
      <c r="AZ1081" s="4">
        <v>9254486784</v>
      </c>
      <c r="BA1081" s="4">
        <v>9254401070</v>
      </c>
      <c r="BB1081" s="3">
        <v>100</v>
      </c>
      <c r="BC1081" s="4">
        <v>7340903000</v>
      </c>
      <c r="BD1081" s="4">
        <v>0</v>
      </c>
      <c r="BE1081" s="3">
        <v>0</v>
      </c>
      <c r="BF1081" s="4">
        <v>3678833153</v>
      </c>
      <c r="BG1081" s="4">
        <v>0</v>
      </c>
      <c r="BH1081" s="3">
        <v>0</v>
      </c>
      <c r="BI1081" s="4">
        <v>29946900563</v>
      </c>
      <c r="BJ1081" s="4">
        <v>18703947525</v>
      </c>
      <c r="BK1081" s="3">
        <v>62.46</v>
      </c>
      <c r="BL1081" t="s">
        <v>2167</v>
      </c>
      <c r="BM1081" s="5">
        <f>AT1081 / 1000000</f>
        <v>1160.2169839999999</v>
      </c>
      <c r="BN1081" s="5">
        <f>AU1081 / 1000000</f>
        <v>1131.979169</v>
      </c>
      <c r="BO1081" s="5">
        <f>AW1081 / 1000000</f>
        <v>8512.460642</v>
      </c>
      <c r="BP1081" s="5">
        <f>AX1081 / 1000000</f>
        <v>8317.5672859999995</v>
      </c>
      <c r="BQ1081" s="5">
        <f>AZ1081 / 1000000</f>
        <v>9254.4867840000006</v>
      </c>
      <c r="BR1081" s="5">
        <f>BA1081 / 1000000</f>
        <v>9254.4010699999999</v>
      </c>
      <c r="BS1081" s="5">
        <f>BC1081 / 1000000</f>
        <v>7340.9030000000002</v>
      </c>
      <c r="BT1081" s="5">
        <f>BD1081 / 1000000</f>
        <v>0</v>
      </c>
      <c r="BU1081" s="5">
        <f>BF1081 / 1000000</f>
        <v>3678.833153</v>
      </c>
      <c r="BV1081" s="5">
        <f>BG1081 / 1000000</f>
        <v>0</v>
      </c>
    </row>
    <row r="1082" spans="1:74" x14ac:dyDescent="0.25">
      <c r="A1082">
        <v>16</v>
      </c>
      <c r="B1082" t="s">
        <v>60</v>
      </c>
      <c r="C1082" t="s">
        <v>61</v>
      </c>
      <c r="D1082">
        <v>2022</v>
      </c>
      <c r="E1082" t="s">
        <v>62</v>
      </c>
      <c r="F1082" t="s">
        <v>63</v>
      </c>
      <c r="G1082">
        <v>2</v>
      </c>
      <c r="H1082" t="s">
        <v>64</v>
      </c>
      <c r="I1082" t="s">
        <v>3818</v>
      </c>
      <c r="J1082" t="s">
        <v>2044</v>
      </c>
      <c r="K1082" t="s">
        <v>2045</v>
      </c>
      <c r="L1082" t="s">
        <v>3861</v>
      </c>
      <c r="M1082" t="s">
        <v>1981</v>
      </c>
      <c r="N1082" t="s">
        <v>3864</v>
      </c>
      <c r="O1082" t="s">
        <v>68</v>
      </c>
      <c r="P1082" t="s">
        <v>3871</v>
      </c>
      <c r="Q1082" t="s">
        <v>148</v>
      </c>
      <c r="R1082" t="s">
        <v>4125</v>
      </c>
      <c r="S1082" t="s">
        <v>2157</v>
      </c>
      <c r="T1082">
        <v>23</v>
      </c>
      <c r="U1082">
        <v>6</v>
      </c>
      <c r="V1082" t="s">
        <v>2168</v>
      </c>
      <c r="W1082">
        <v>2</v>
      </c>
      <c r="X1082" t="s">
        <v>76</v>
      </c>
      <c r="Y1082">
        <v>1</v>
      </c>
      <c r="Z1082" t="s">
        <v>73</v>
      </c>
      <c r="AA1082">
        <v>1</v>
      </c>
      <c r="AB1082" s="3">
        <v>100</v>
      </c>
      <c r="AC1082" s="3">
        <v>100</v>
      </c>
      <c r="AD1082" s="3">
        <v>100</v>
      </c>
      <c r="AE1082" s="3">
        <v>100</v>
      </c>
      <c r="AF1082" s="3">
        <v>100</v>
      </c>
      <c r="AG1082" s="3">
        <v>100</v>
      </c>
      <c r="AH1082" s="3">
        <v>100</v>
      </c>
      <c r="AI1082" s="3">
        <v>100</v>
      </c>
      <c r="AJ1082" s="3">
        <v>100</v>
      </c>
      <c r="AK1082" s="3">
        <v>100</v>
      </c>
      <c r="AL1082" s="3">
        <v>0</v>
      </c>
      <c r="AM1082" s="3">
        <v>0</v>
      </c>
      <c r="AN1082" s="3">
        <v>100</v>
      </c>
      <c r="AO1082" s="3">
        <v>0</v>
      </c>
      <c r="AP1082" s="3">
        <v>0</v>
      </c>
      <c r="AQ1082" s="3" t="s">
        <v>77</v>
      </c>
      <c r="AR1082" s="3" t="s">
        <v>77</v>
      </c>
      <c r="AS1082" s="3" t="s">
        <v>77</v>
      </c>
      <c r="AT1082" s="4">
        <v>528533137</v>
      </c>
      <c r="AU1082" s="4">
        <v>528533137</v>
      </c>
      <c r="AV1082" s="3">
        <v>100</v>
      </c>
      <c r="AW1082" s="4">
        <v>561995876</v>
      </c>
      <c r="AX1082" s="4">
        <v>539173942</v>
      </c>
      <c r="AY1082" s="3">
        <v>95.94</v>
      </c>
      <c r="AZ1082" s="4">
        <v>314635097</v>
      </c>
      <c r="BA1082" s="4">
        <v>314635097</v>
      </c>
      <c r="BB1082" s="3">
        <v>100</v>
      </c>
      <c r="BC1082" s="4">
        <v>258815000</v>
      </c>
      <c r="BD1082" s="4">
        <v>0</v>
      </c>
      <c r="BE1082" s="3">
        <v>0</v>
      </c>
      <c r="BF1082" s="4">
        <v>106031080</v>
      </c>
      <c r="BG1082" s="4">
        <v>0</v>
      </c>
      <c r="BH1082" s="3">
        <v>0</v>
      </c>
      <c r="BI1082" s="4">
        <v>1770010190</v>
      </c>
      <c r="BJ1082" s="4">
        <v>1382342176</v>
      </c>
      <c r="BK1082" s="3">
        <v>78.099999999999994</v>
      </c>
      <c r="BL1082" t="s">
        <v>2169</v>
      </c>
      <c r="BM1082" s="5">
        <f>AT1082 / 1000000</f>
        <v>528.53313700000001</v>
      </c>
      <c r="BN1082" s="5">
        <f>AU1082 / 1000000</f>
        <v>528.53313700000001</v>
      </c>
      <c r="BO1082" s="5">
        <f>AW1082 / 1000000</f>
        <v>561.99587599999995</v>
      </c>
      <c r="BP1082" s="5">
        <f>AX1082 / 1000000</f>
        <v>539.17394200000001</v>
      </c>
      <c r="BQ1082" s="5">
        <f>AZ1082 / 1000000</f>
        <v>314.63509699999997</v>
      </c>
      <c r="BR1082" s="5">
        <f>BA1082 / 1000000</f>
        <v>314.63509699999997</v>
      </c>
      <c r="BS1082" s="5">
        <f>BC1082 / 1000000</f>
        <v>258.815</v>
      </c>
      <c r="BT1082" s="5">
        <f>BD1082 / 1000000</f>
        <v>0</v>
      </c>
      <c r="BU1082" s="5">
        <f>BF1082 / 1000000</f>
        <v>106.03108</v>
      </c>
      <c r="BV1082" s="5">
        <f>BG1082 / 1000000</f>
        <v>0</v>
      </c>
    </row>
    <row r="1083" spans="1:74" x14ac:dyDescent="0.25">
      <c r="A1083">
        <v>16</v>
      </c>
      <c r="B1083" t="s">
        <v>60</v>
      </c>
      <c r="C1083" t="s">
        <v>61</v>
      </c>
      <c r="D1083">
        <v>2022</v>
      </c>
      <c r="E1083" t="s">
        <v>62</v>
      </c>
      <c r="F1083" t="s">
        <v>63</v>
      </c>
      <c r="G1083">
        <v>2</v>
      </c>
      <c r="H1083" t="s">
        <v>64</v>
      </c>
      <c r="I1083" t="s">
        <v>3818</v>
      </c>
      <c r="J1083" t="s">
        <v>2044</v>
      </c>
      <c r="K1083" t="s">
        <v>2045</v>
      </c>
      <c r="L1083" t="s">
        <v>3861</v>
      </c>
      <c r="M1083" t="s">
        <v>1981</v>
      </c>
      <c r="N1083" t="s">
        <v>3864</v>
      </c>
      <c r="O1083" t="s">
        <v>68</v>
      </c>
      <c r="P1083" t="s">
        <v>3890</v>
      </c>
      <c r="Q1083" t="s">
        <v>916</v>
      </c>
      <c r="R1083" t="s">
        <v>4126</v>
      </c>
      <c r="S1083" t="s">
        <v>2170</v>
      </c>
      <c r="T1083">
        <v>26</v>
      </c>
      <c r="U1083">
        <v>1</v>
      </c>
      <c r="V1083" t="s">
        <v>2171</v>
      </c>
      <c r="W1083">
        <v>1</v>
      </c>
      <c r="X1083" t="s">
        <v>72</v>
      </c>
      <c r="Y1083">
        <v>1</v>
      </c>
      <c r="Z1083" t="s">
        <v>73</v>
      </c>
      <c r="AA1083">
        <v>1</v>
      </c>
      <c r="AB1083" s="3">
        <v>0</v>
      </c>
      <c r="AC1083" s="3">
        <v>0</v>
      </c>
      <c r="AD1083" s="3">
        <v>0</v>
      </c>
      <c r="AE1083" s="3">
        <v>6</v>
      </c>
      <c r="AF1083" s="3">
        <v>6</v>
      </c>
      <c r="AG1083" s="3">
        <v>100</v>
      </c>
      <c r="AH1083" s="3">
        <v>4</v>
      </c>
      <c r="AI1083" s="3">
        <v>4</v>
      </c>
      <c r="AJ1083" s="3">
        <v>100</v>
      </c>
      <c r="AK1083" s="3">
        <v>2</v>
      </c>
      <c r="AL1083" s="3">
        <v>0</v>
      </c>
      <c r="AM1083" s="3">
        <v>0</v>
      </c>
      <c r="AN1083" s="3">
        <v>4</v>
      </c>
      <c r="AO1083" s="3">
        <v>0</v>
      </c>
      <c r="AP1083" s="3">
        <v>0</v>
      </c>
      <c r="AQ1083" s="3">
        <v>16</v>
      </c>
      <c r="AR1083" s="3">
        <v>10</v>
      </c>
      <c r="AS1083" s="3">
        <v>62.5</v>
      </c>
      <c r="AT1083" s="4">
        <v>0</v>
      </c>
      <c r="AU1083" s="4">
        <v>0</v>
      </c>
      <c r="AV1083" s="3">
        <v>0</v>
      </c>
      <c r="AW1083" s="4">
        <v>600723000</v>
      </c>
      <c r="AX1083" s="4">
        <v>430021370</v>
      </c>
      <c r="AY1083" s="3">
        <v>71.58</v>
      </c>
      <c r="AZ1083" s="4">
        <v>570622400</v>
      </c>
      <c r="BA1083" s="4">
        <v>570622400</v>
      </c>
      <c r="BB1083" s="3">
        <v>100</v>
      </c>
      <c r="BC1083" s="4">
        <v>545100000</v>
      </c>
      <c r="BD1083" s="4">
        <v>0</v>
      </c>
      <c r="BE1083" s="3">
        <v>0</v>
      </c>
      <c r="BF1083" s="4">
        <v>712000000</v>
      </c>
      <c r="BG1083" s="4">
        <v>0</v>
      </c>
      <c r="BH1083" s="3">
        <v>0</v>
      </c>
      <c r="BI1083" s="4">
        <v>2428445400</v>
      </c>
      <c r="BJ1083" s="4">
        <v>1000643770</v>
      </c>
      <c r="BK1083" s="3">
        <v>41.21</v>
      </c>
      <c r="BL1083" t="s">
        <v>2172</v>
      </c>
      <c r="BM1083" s="5">
        <f>AT1083 / 1000000</f>
        <v>0</v>
      </c>
      <c r="BN1083" s="5">
        <f>AU1083 / 1000000</f>
        <v>0</v>
      </c>
      <c r="BO1083" s="5">
        <f>AW1083 / 1000000</f>
        <v>600.72299999999996</v>
      </c>
      <c r="BP1083" s="5">
        <f>AX1083 / 1000000</f>
        <v>430.02136999999999</v>
      </c>
      <c r="BQ1083" s="5">
        <f>AZ1083 / 1000000</f>
        <v>570.62239999999997</v>
      </c>
      <c r="BR1083" s="5">
        <f>BA1083 / 1000000</f>
        <v>570.62239999999997</v>
      </c>
      <c r="BS1083" s="5">
        <f>BC1083 / 1000000</f>
        <v>545.1</v>
      </c>
      <c r="BT1083" s="5">
        <f>BD1083 / 1000000</f>
        <v>0</v>
      </c>
      <c r="BU1083" s="5">
        <f>BF1083 / 1000000</f>
        <v>712</v>
      </c>
      <c r="BV1083" s="5">
        <f>BG1083 / 1000000</f>
        <v>0</v>
      </c>
    </row>
    <row r="1084" spans="1:74" x14ac:dyDescent="0.25">
      <c r="A1084">
        <v>16</v>
      </c>
      <c r="B1084" t="s">
        <v>60</v>
      </c>
      <c r="C1084" t="s">
        <v>61</v>
      </c>
      <c r="D1084">
        <v>2022</v>
      </c>
      <c r="E1084" t="s">
        <v>62</v>
      </c>
      <c r="F1084" t="s">
        <v>63</v>
      </c>
      <c r="G1084">
        <v>2</v>
      </c>
      <c r="H1084" t="s">
        <v>64</v>
      </c>
      <c r="I1084" t="s">
        <v>3818</v>
      </c>
      <c r="J1084" t="s">
        <v>2044</v>
      </c>
      <c r="K1084" t="s">
        <v>2045</v>
      </c>
      <c r="L1084" t="s">
        <v>3861</v>
      </c>
      <c r="M1084" t="s">
        <v>1981</v>
      </c>
      <c r="N1084" t="s">
        <v>3864</v>
      </c>
      <c r="O1084" t="s">
        <v>68</v>
      </c>
      <c r="P1084" t="s">
        <v>3890</v>
      </c>
      <c r="Q1084" t="s">
        <v>916</v>
      </c>
      <c r="R1084" t="s">
        <v>4126</v>
      </c>
      <c r="S1084" t="s">
        <v>2170</v>
      </c>
      <c r="T1084">
        <v>26</v>
      </c>
      <c r="U1084">
        <v>2</v>
      </c>
      <c r="V1084" t="s">
        <v>2173</v>
      </c>
      <c r="W1084">
        <v>1</v>
      </c>
      <c r="X1084" t="s">
        <v>72</v>
      </c>
      <c r="Y1084">
        <v>1</v>
      </c>
      <c r="Z1084" t="s">
        <v>73</v>
      </c>
      <c r="AA1084">
        <v>1</v>
      </c>
      <c r="AB1084" s="3">
        <v>1</v>
      </c>
      <c r="AC1084" s="3">
        <v>1</v>
      </c>
      <c r="AD1084" s="3">
        <v>100</v>
      </c>
      <c r="AE1084" s="3">
        <v>2</v>
      </c>
      <c r="AF1084" s="3">
        <v>2</v>
      </c>
      <c r="AG1084" s="3">
        <v>100</v>
      </c>
      <c r="AH1084" s="3">
        <v>2</v>
      </c>
      <c r="AI1084" s="3">
        <v>2</v>
      </c>
      <c r="AJ1084" s="3">
        <v>100</v>
      </c>
      <c r="AK1084" s="3">
        <v>1</v>
      </c>
      <c r="AL1084" s="3">
        <v>0</v>
      </c>
      <c r="AM1084" s="3">
        <v>0</v>
      </c>
      <c r="AN1084" s="3">
        <v>2</v>
      </c>
      <c r="AO1084" s="3">
        <v>0</v>
      </c>
      <c r="AP1084" s="3">
        <v>0</v>
      </c>
      <c r="AQ1084" s="3">
        <v>8</v>
      </c>
      <c r="AR1084" s="3">
        <v>5</v>
      </c>
      <c r="AS1084" s="3">
        <v>62.5</v>
      </c>
      <c r="AT1084" s="4">
        <v>239000000</v>
      </c>
      <c r="AU1084" s="4">
        <v>239000000</v>
      </c>
      <c r="AV1084" s="3">
        <v>100</v>
      </c>
      <c r="AW1084" s="4">
        <v>1062215657</v>
      </c>
      <c r="AX1084" s="4">
        <v>591282536</v>
      </c>
      <c r="AY1084" s="3">
        <v>55.66</v>
      </c>
      <c r="AZ1084" s="4">
        <v>1021929334</v>
      </c>
      <c r="BA1084" s="4">
        <v>1021929334</v>
      </c>
      <c r="BB1084" s="3">
        <v>100</v>
      </c>
      <c r="BC1084" s="4">
        <v>287540000</v>
      </c>
      <c r="BD1084" s="4">
        <v>0</v>
      </c>
      <c r="BE1084" s="3">
        <v>0</v>
      </c>
      <c r="BF1084" s="4">
        <v>1109842800</v>
      </c>
      <c r="BG1084" s="4">
        <v>0</v>
      </c>
      <c r="BH1084" s="3">
        <v>0</v>
      </c>
      <c r="BI1084" s="4">
        <v>3720527791</v>
      </c>
      <c r="BJ1084" s="4">
        <v>1852211870</v>
      </c>
      <c r="BK1084" s="3">
        <v>49.78</v>
      </c>
      <c r="BL1084" t="s">
        <v>2174</v>
      </c>
      <c r="BM1084" s="5">
        <f>AT1084 / 1000000</f>
        <v>239</v>
      </c>
      <c r="BN1084" s="5">
        <f>AU1084 / 1000000</f>
        <v>239</v>
      </c>
      <c r="BO1084" s="5">
        <f>AW1084 / 1000000</f>
        <v>1062.215657</v>
      </c>
      <c r="BP1084" s="5">
        <f>AX1084 / 1000000</f>
        <v>591.28253600000005</v>
      </c>
      <c r="BQ1084" s="5">
        <f>AZ1084 / 1000000</f>
        <v>1021.929334</v>
      </c>
      <c r="BR1084" s="5">
        <f>BA1084 / 1000000</f>
        <v>1021.929334</v>
      </c>
      <c r="BS1084" s="5">
        <f>BC1084 / 1000000</f>
        <v>287.54000000000002</v>
      </c>
      <c r="BT1084" s="5">
        <f>BD1084 / 1000000</f>
        <v>0</v>
      </c>
      <c r="BU1084" s="5">
        <f>BF1084 / 1000000</f>
        <v>1109.8427999999999</v>
      </c>
      <c r="BV1084" s="5">
        <f>BG1084 / 1000000</f>
        <v>0</v>
      </c>
    </row>
    <row r="1085" spans="1:74" x14ac:dyDescent="0.25">
      <c r="A1085">
        <v>16</v>
      </c>
      <c r="B1085" t="s">
        <v>60</v>
      </c>
      <c r="C1085" t="s">
        <v>61</v>
      </c>
      <c r="D1085">
        <v>2022</v>
      </c>
      <c r="E1085" t="s">
        <v>62</v>
      </c>
      <c r="F1085" t="s">
        <v>63</v>
      </c>
      <c r="G1085">
        <v>2</v>
      </c>
      <c r="H1085" t="s">
        <v>64</v>
      </c>
      <c r="I1085" t="s">
        <v>3818</v>
      </c>
      <c r="J1085" t="s">
        <v>2044</v>
      </c>
      <c r="K1085" t="s">
        <v>2045</v>
      </c>
      <c r="L1085" t="s">
        <v>3861</v>
      </c>
      <c r="M1085" t="s">
        <v>1981</v>
      </c>
      <c r="N1085" t="s">
        <v>3864</v>
      </c>
      <c r="O1085" t="s">
        <v>68</v>
      </c>
      <c r="P1085" t="s">
        <v>3890</v>
      </c>
      <c r="Q1085" t="s">
        <v>916</v>
      </c>
      <c r="R1085" t="s">
        <v>4126</v>
      </c>
      <c r="S1085" t="s">
        <v>2170</v>
      </c>
      <c r="T1085">
        <v>26</v>
      </c>
      <c r="U1085">
        <v>3</v>
      </c>
      <c r="V1085" t="s">
        <v>2175</v>
      </c>
      <c r="W1085">
        <v>2</v>
      </c>
      <c r="X1085" t="s">
        <v>76</v>
      </c>
      <c r="Y1085">
        <v>1</v>
      </c>
      <c r="Z1085" t="s">
        <v>73</v>
      </c>
      <c r="AA1085">
        <v>1</v>
      </c>
      <c r="AB1085" s="3">
        <v>0</v>
      </c>
      <c r="AC1085" s="3">
        <v>0</v>
      </c>
      <c r="AD1085" s="3">
        <v>0</v>
      </c>
      <c r="AE1085" s="3">
        <v>1</v>
      </c>
      <c r="AF1085" s="3">
        <v>1</v>
      </c>
      <c r="AG1085" s="3">
        <v>100</v>
      </c>
      <c r="AH1085" s="3">
        <v>1</v>
      </c>
      <c r="AI1085" s="3">
        <v>1</v>
      </c>
      <c r="AJ1085" s="3">
        <v>100</v>
      </c>
      <c r="AK1085" s="3">
        <v>1</v>
      </c>
      <c r="AL1085" s="3">
        <v>0</v>
      </c>
      <c r="AM1085" s="3">
        <v>0</v>
      </c>
      <c r="AN1085" s="3">
        <v>1</v>
      </c>
      <c r="AO1085" s="3">
        <v>0</v>
      </c>
      <c r="AP1085" s="3">
        <v>0</v>
      </c>
      <c r="AQ1085" s="3" t="s">
        <v>77</v>
      </c>
      <c r="AR1085" s="3" t="s">
        <v>77</v>
      </c>
      <c r="AS1085" s="3" t="s">
        <v>77</v>
      </c>
      <c r="AT1085" s="4">
        <v>0</v>
      </c>
      <c r="AU1085" s="4">
        <v>0</v>
      </c>
      <c r="AV1085" s="3">
        <v>0</v>
      </c>
      <c r="AW1085" s="4">
        <v>247298760</v>
      </c>
      <c r="AX1085" s="4">
        <v>203707960</v>
      </c>
      <c r="AY1085" s="3">
        <v>82.37</v>
      </c>
      <c r="AZ1085" s="4">
        <v>597462266</v>
      </c>
      <c r="BA1085" s="4">
        <v>595001475</v>
      </c>
      <c r="BB1085" s="3">
        <v>99.59</v>
      </c>
      <c r="BC1085" s="4">
        <v>211484000</v>
      </c>
      <c r="BD1085" s="4">
        <v>0</v>
      </c>
      <c r="BE1085" s="3">
        <v>0</v>
      </c>
      <c r="BF1085" s="4">
        <v>413000000</v>
      </c>
      <c r="BG1085" s="4">
        <v>0</v>
      </c>
      <c r="BH1085" s="3">
        <v>0</v>
      </c>
      <c r="BI1085" s="4">
        <v>1469245026</v>
      </c>
      <c r="BJ1085" s="4">
        <v>798709435</v>
      </c>
      <c r="BK1085" s="3">
        <v>54.36</v>
      </c>
      <c r="BL1085" t="s">
        <v>2176</v>
      </c>
      <c r="BM1085" s="5">
        <f>AT1085 / 1000000</f>
        <v>0</v>
      </c>
      <c r="BN1085" s="5">
        <f>AU1085 / 1000000</f>
        <v>0</v>
      </c>
      <c r="BO1085" s="5">
        <f>AW1085 / 1000000</f>
        <v>247.29875999999999</v>
      </c>
      <c r="BP1085" s="5">
        <f>AX1085 / 1000000</f>
        <v>203.70796000000001</v>
      </c>
      <c r="BQ1085" s="5">
        <f>AZ1085 / 1000000</f>
        <v>597.462266</v>
      </c>
      <c r="BR1085" s="5">
        <f>BA1085 / 1000000</f>
        <v>595.00147500000003</v>
      </c>
      <c r="BS1085" s="5">
        <f>BC1085 / 1000000</f>
        <v>211.48400000000001</v>
      </c>
      <c r="BT1085" s="5">
        <f>BD1085 / 1000000</f>
        <v>0</v>
      </c>
      <c r="BU1085" s="5">
        <f>BF1085 / 1000000</f>
        <v>413</v>
      </c>
      <c r="BV1085" s="5">
        <f>BG1085 / 1000000</f>
        <v>0</v>
      </c>
    </row>
    <row r="1086" spans="1:74" x14ac:dyDescent="0.25">
      <c r="A1086">
        <v>16</v>
      </c>
      <c r="B1086" t="s">
        <v>60</v>
      </c>
      <c r="C1086" t="s">
        <v>61</v>
      </c>
      <c r="D1086">
        <v>2022</v>
      </c>
      <c r="E1086" t="s">
        <v>62</v>
      </c>
      <c r="F1086" t="s">
        <v>63</v>
      </c>
      <c r="G1086">
        <v>2</v>
      </c>
      <c r="H1086" t="s">
        <v>64</v>
      </c>
      <c r="I1086" t="s">
        <v>3818</v>
      </c>
      <c r="J1086" t="s">
        <v>2044</v>
      </c>
      <c r="K1086" t="s">
        <v>2045</v>
      </c>
      <c r="L1086" t="s">
        <v>3861</v>
      </c>
      <c r="M1086" t="s">
        <v>1981</v>
      </c>
      <c r="N1086" t="s">
        <v>3864</v>
      </c>
      <c r="O1086" t="s">
        <v>68</v>
      </c>
      <c r="P1086" t="s">
        <v>3890</v>
      </c>
      <c r="Q1086" t="s">
        <v>916</v>
      </c>
      <c r="R1086" t="s">
        <v>4126</v>
      </c>
      <c r="S1086" t="s">
        <v>2170</v>
      </c>
      <c r="T1086">
        <v>26</v>
      </c>
      <c r="U1086">
        <v>4</v>
      </c>
      <c r="V1086" t="s">
        <v>2177</v>
      </c>
      <c r="W1086">
        <v>1</v>
      </c>
      <c r="X1086" t="s">
        <v>72</v>
      </c>
      <c r="Y1086">
        <v>1</v>
      </c>
      <c r="Z1086" t="s">
        <v>73</v>
      </c>
      <c r="AA1086">
        <v>1</v>
      </c>
      <c r="AB1086" s="3">
        <v>0</v>
      </c>
      <c r="AC1086" s="3">
        <v>0</v>
      </c>
      <c r="AD1086" s="3">
        <v>0</v>
      </c>
      <c r="AE1086" s="3">
        <v>18</v>
      </c>
      <c r="AF1086" s="3">
        <v>18</v>
      </c>
      <c r="AG1086" s="3">
        <v>100</v>
      </c>
      <c r="AH1086" s="3">
        <v>12</v>
      </c>
      <c r="AI1086" s="3">
        <v>12</v>
      </c>
      <c r="AJ1086" s="3">
        <v>100</v>
      </c>
      <c r="AK1086" s="3">
        <v>12</v>
      </c>
      <c r="AL1086" s="3">
        <v>0</v>
      </c>
      <c r="AM1086" s="3">
        <v>0</v>
      </c>
      <c r="AN1086" s="3">
        <v>12</v>
      </c>
      <c r="AO1086" s="3">
        <v>0</v>
      </c>
      <c r="AP1086" s="3">
        <v>0</v>
      </c>
      <c r="AQ1086" s="3">
        <v>54</v>
      </c>
      <c r="AR1086" s="3">
        <v>30</v>
      </c>
      <c r="AS1086" s="3">
        <v>55.56</v>
      </c>
      <c r="AT1086" s="4">
        <v>0</v>
      </c>
      <c r="AU1086" s="4">
        <v>0</v>
      </c>
      <c r="AV1086" s="3">
        <v>0</v>
      </c>
      <c r="AW1086" s="4">
        <v>16834100</v>
      </c>
      <c r="AX1086" s="4">
        <v>16834100</v>
      </c>
      <c r="AY1086" s="3">
        <v>100</v>
      </c>
      <c r="AZ1086" s="4">
        <v>115704000</v>
      </c>
      <c r="BA1086" s="4">
        <v>115704000</v>
      </c>
      <c r="BB1086" s="3">
        <v>100</v>
      </c>
      <c r="BC1086" s="4">
        <v>30876000</v>
      </c>
      <c r="BD1086" s="4">
        <v>0</v>
      </c>
      <c r="BE1086" s="3">
        <v>0</v>
      </c>
      <c r="BF1086" s="4">
        <v>136000000</v>
      </c>
      <c r="BG1086" s="4">
        <v>0</v>
      </c>
      <c r="BH1086" s="3">
        <v>0</v>
      </c>
      <c r="BI1086" s="4">
        <v>299414100</v>
      </c>
      <c r="BJ1086" s="4">
        <v>132538100</v>
      </c>
      <c r="BK1086" s="3">
        <v>44.27</v>
      </c>
      <c r="BL1086" t="s">
        <v>2178</v>
      </c>
      <c r="BM1086" s="5">
        <f>AT1086 / 1000000</f>
        <v>0</v>
      </c>
      <c r="BN1086" s="5">
        <f>AU1086 / 1000000</f>
        <v>0</v>
      </c>
      <c r="BO1086" s="5">
        <f>AW1086 / 1000000</f>
        <v>16.834099999999999</v>
      </c>
      <c r="BP1086" s="5">
        <f>AX1086 / 1000000</f>
        <v>16.834099999999999</v>
      </c>
      <c r="BQ1086" s="5">
        <f>AZ1086 / 1000000</f>
        <v>115.70399999999999</v>
      </c>
      <c r="BR1086" s="5">
        <f>BA1086 / 1000000</f>
        <v>115.70399999999999</v>
      </c>
      <c r="BS1086" s="5">
        <f>BC1086 / 1000000</f>
        <v>30.876000000000001</v>
      </c>
      <c r="BT1086" s="5">
        <f>BD1086 / 1000000</f>
        <v>0</v>
      </c>
      <c r="BU1086" s="5">
        <f>BF1086 / 1000000</f>
        <v>136</v>
      </c>
      <c r="BV1086" s="5">
        <f>BG1086 / 1000000</f>
        <v>0</v>
      </c>
    </row>
    <row r="1087" spans="1:74" x14ac:dyDescent="0.25">
      <c r="A1087">
        <v>16</v>
      </c>
      <c r="B1087" t="s">
        <v>60</v>
      </c>
      <c r="C1087" t="s">
        <v>61</v>
      </c>
      <c r="D1087">
        <v>2022</v>
      </c>
      <c r="E1087" t="s">
        <v>62</v>
      </c>
      <c r="F1087" t="s">
        <v>63</v>
      </c>
      <c r="G1087">
        <v>2</v>
      </c>
      <c r="H1087" t="s">
        <v>64</v>
      </c>
      <c r="I1087" t="s">
        <v>3818</v>
      </c>
      <c r="J1087" t="s">
        <v>2044</v>
      </c>
      <c r="K1087" t="s">
        <v>2045</v>
      </c>
      <c r="L1087" t="s">
        <v>3861</v>
      </c>
      <c r="M1087" t="s">
        <v>1981</v>
      </c>
      <c r="N1087" t="s">
        <v>3864</v>
      </c>
      <c r="O1087" t="s">
        <v>68</v>
      </c>
      <c r="P1087" t="s">
        <v>3890</v>
      </c>
      <c r="Q1087" t="s">
        <v>916</v>
      </c>
      <c r="R1087" t="s">
        <v>4126</v>
      </c>
      <c r="S1087" t="s">
        <v>2170</v>
      </c>
      <c r="T1087">
        <v>26</v>
      </c>
      <c r="U1087">
        <v>5</v>
      </c>
      <c r="V1087" t="s">
        <v>2179</v>
      </c>
      <c r="W1087">
        <v>1</v>
      </c>
      <c r="X1087" t="s">
        <v>72</v>
      </c>
      <c r="Y1087">
        <v>1</v>
      </c>
      <c r="Z1087" t="s">
        <v>73</v>
      </c>
      <c r="AA1087">
        <v>1</v>
      </c>
      <c r="AB1087" s="3">
        <v>48</v>
      </c>
      <c r="AC1087" s="3">
        <v>48</v>
      </c>
      <c r="AD1087" s="3">
        <v>100</v>
      </c>
      <c r="AE1087" s="3">
        <v>48</v>
      </c>
      <c r="AF1087" s="3">
        <v>48</v>
      </c>
      <c r="AG1087" s="3">
        <v>100</v>
      </c>
      <c r="AH1087" s="3">
        <v>48</v>
      </c>
      <c r="AI1087" s="3">
        <v>48</v>
      </c>
      <c r="AJ1087" s="3">
        <v>100</v>
      </c>
      <c r="AK1087" s="3">
        <v>0</v>
      </c>
      <c r="AL1087" s="3">
        <v>0</v>
      </c>
      <c r="AM1087" s="3">
        <v>0</v>
      </c>
      <c r="AN1087" s="3">
        <v>72</v>
      </c>
      <c r="AO1087" s="3">
        <v>0</v>
      </c>
      <c r="AP1087" s="3">
        <v>0</v>
      </c>
      <c r="AQ1087" s="3">
        <v>216</v>
      </c>
      <c r="AR1087" s="3">
        <v>144</v>
      </c>
      <c r="AS1087" s="3">
        <v>66.67</v>
      </c>
      <c r="AT1087" s="4">
        <v>21000000</v>
      </c>
      <c r="AU1087" s="4">
        <v>21000000</v>
      </c>
      <c r="AV1087" s="3">
        <v>100</v>
      </c>
      <c r="AW1087" s="4">
        <v>75025483</v>
      </c>
      <c r="AX1087" s="4">
        <v>75025483</v>
      </c>
      <c r="AY1087" s="3">
        <v>100</v>
      </c>
      <c r="AZ1087" s="4">
        <v>96282000</v>
      </c>
      <c r="BA1087" s="4">
        <v>96282000</v>
      </c>
      <c r="BB1087" s="3">
        <v>100</v>
      </c>
      <c r="BC1087" s="4">
        <v>0</v>
      </c>
      <c r="BD1087" s="4">
        <v>0</v>
      </c>
      <c r="BE1087" s="3">
        <v>0</v>
      </c>
      <c r="BF1087" s="4">
        <v>363500000</v>
      </c>
      <c r="BG1087" s="4">
        <v>0</v>
      </c>
      <c r="BH1087" s="3">
        <v>0</v>
      </c>
      <c r="BI1087" s="4">
        <v>555807483</v>
      </c>
      <c r="BJ1087" s="4">
        <v>192307483</v>
      </c>
      <c r="BK1087" s="3">
        <v>34.6</v>
      </c>
      <c r="BL1087" t="s">
        <v>2180</v>
      </c>
      <c r="BM1087" s="5">
        <f>AT1087 / 1000000</f>
        <v>21</v>
      </c>
      <c r="BN1087" s="5">
        <f>AU1087 / 1000000</f>
        <v>21</v>
      </c>
      <c r="BO1087" s="5">
        <f>AW1087 / 1000000</f>
        <v>75.025482999999994</v>
      </c>
      <c r="BP1087" s="5">
        <f>AX1087 / 1000000</f>
        <v>75.025482999999994</v>
      </c>
      <c r="BQ1087" s="5">
        <f>AZ1087 / 1000000</f>
        <v>96.281999999999996</v>
      </c>
      <c r="BR1087" s="5">
        <f>BA1087 / 1000000</f>
        <v>96.281999999999996</v>
      </c>
      <c r="BS1087" s="5">
        <f>BC1087 / 1000000</f>
        <v>0</v>
      </c>
      <c r="BT1087" s="5">
        <f>BD1087 / 1000000</f>
        <v>0</v>
      </c>
      <c r="BU1087" s="5">
        <f>BF1087 / 1000000</f>
        <v>363.5</v>
      </c>
      <c r="BV1087" s="5">
        <f>BG1087 / 1000000</f>
        <v>0</v>
      </c>
    </row>
    <row r="1088" spans="1:74" x14ac:dyDescent="0.25">
      <c r="A1088">
        <v>16</v>
      </c>
      <c r="B1088" t="s">
        <v>60</v>
      </c>
      <c r="C1088" t="s">
        <v>61</v>
      </c>
      <c r="D1088">
        <v>2022</v>
      </c>
      <c r="E1088" t="s">
        <v>62</v>
      </c>
      <c r="F1088" t="s">
        <v>63</v>
      </c>
      <c r="G1088">
        <v>2</v>
      </c>
      <c r="H1088" t="s">
        <v>64</v>
      </c>
      <c r="I1088" t="s">
        <v>3818</v>
      </c>
      <c r="J1088" t="s">
        <v>2044</v>
      </c>
      <c r="K1088" t="s">
        <v>2045</v>
      </c>
      <c r="L1088" t="s">
        <v>3861</v>
      </c>
      <c r="M1088" t="s">
        <v>1981</v>
      </c>
      <c r="N1088" t="s">
        <v>3864</v>
      </c>
      <c r="O1088" t="s">
        <v>68</v>
      </c>
      <c r="P1088" t="s">
        <v>3890</v>
      </c>
      <c r="Q1088" t="s">
        <v>916</v>
      </c>
      <c r="R1088" t="s">
        <v>4126</v>
      </c>
      <c r="S1088" t="s">
        <v>2170</v>
      </c>
      <c r="T1088">
        <v>26</v>
      </c>
      <c r="U1088">
        <v>6</v>
      </c>
      <c r="V1088" t="s">
        <v>2181</v>
      </c>
      <c r="W1088">
        <v>1</v>
      </c>
      <c r="X1088" t="s">
        <v>72</v>
      </c>
      <c r="Y1088">
        <v>1</v>
      </c>
      <c r="Z1088" t="s">
        <v>73</v>
      </c>
      <c r="AA1088">
        <v>1</v>
      </c>
      <c r="AB1088" s="3">
        <v>0</v>
      </c>
      <c r="AC1088" s="3">
        <v>0</v>
      </c>
      <c r="AD1088" s="3">
        <v>0</v>
      </c>
      <c r="AE1088" s="3">
        <v>0</v>
      </c>
      <c r="AF1088" s="3">
        <v>0</v>
      </c>
      <c r="AG1088" s="3">
        <v>0</v>
      </c>
      <c r="AH1088" s="3">
        <v>0</v>
      </c>
      <c r="AI1088" s="3">
        <v>0</v>
      </c>
      <c r="AJ1088" s="3">
        <v>0</v>
      </c>
      <c r="AK1088" s="3">
        <v>0</v>
      </c>
      <c r="AL1088" s="3">
        <v>0</v>
      </c>
      <c r="AM1088" s="3">
        <v>0</v>
      </c>
      <c r="AN1088" s="3">
        <v>2</v>
      </c>
      <c r="AO1088" s="3">
        <v>0</v>
      </c>
      <c r="AP1088" s="3">
        <v>0</v>
      </c>
      <c r="AQ1088" s="3">
        <v>2</v>
      </c>
      <c r="AR1088" s="3">
        <v>0</v>
      </c>
      <c r="AS1088" s="3">
        <v>0</v>
      </c>
      <c r="AT1088" s="4">
        <v>0</v>
      </c>
      <c r="AU1088" s="4">
        <v>0</v>
      </c>
      <c r="AV1088" s="3">
        <v>0</v>
      </c>
      <c r="AW1088" s="4">
        <v>0</v>
      </c>
      <c r="AX1088" s="4">
        <v>0</v>
      </c>
      <c r="AY1088" s="3">
        <v>0</v>
      </c>
      <c r="AZ1088" s="4">
        <v>0</v>
      </c>
      <c r="BA1088" s="4">
        <v>0</v>
      </c>
      <c r="BB1088" s="3">
        <v>0</v>
      </c>
      <c r="BC1088" s="4">
        <v>0</v>
      </c>
      <c r="BD1088" s="4">
        <v>0</v>
      </c>
      <c r="BE1088" s="3">
        <v>0</v>
      </c>
      <c r="BF1088" s="4">
        <v>40000000</v>
      </c>
      <c r="BG1088" s="4">
        <v>0</v>
      </c>
      <c r="BH1088" s="3">
        <v>0</v>
      </c>
      <c r="BI1088" s="4">
        <v>40000000</v>
      </c>
      <c r="BJ1088" s="4">
        <v>0</v>
      </c>
      <c r="BK1088" s="3">
        <v>0</v>
      </c>
      <c r="BL1088" t="s">
        <v>2182</v>
      </c>
      <c r="BM1088" s="5">
        <f>AT1088 / 1000000</f>
        <v>0</v>
      </c>
      <c r="BN1088" s="5">
        <f>AU1088 / 1000000</f>
        <v>0</v>
      </c>
      <c r="BO1088" s="5">
        <f>AW1088 / 1000000</f>
        <v>0</v>
      </c>
      <c r="BP1088" s="5">
        <f>AX1088 / 1000000</f>
        <v>0</v>
      </c>
      <c r="BQ1088" s="5">
        <f>AZ1088 / 1000000</f>
        <v>0</v>
      </c>
      <c r="BR1088" s="5">
        <f>BA1088 / 1000000</f>
        <v>0</v>
      </c>
      <c r="BS1088" s="5">
        <f>BC1088 / 1000000</f>
        <v>0</v>
      </c>
      <c r="BT1088" s="5">
        <f>BD1088 / 1000000</f>
        <v>0</v>
      </c>
      <c r="BU1088" s="5">
        <f>BF1088 / 1000000</f>
        <v>40</v>
      </c>
      <c r="BV1088" s="5">
        <f>BG1088 / 1000000</f>
        <v>0</v>
      </c>
    </row>
    <row r="1089" spans="1:74" x14ac:dyDescent="0.25">
      <c r="A1089">
        <v>16</v>
      </c>
      <c r="B1089" t="s">
        <v>60</v>
      </c>
      <c r="C1089" t="s">
        <v>61</v>
      </c>
      <c r="D1089">
        <v>2022</v>
      </c>
      <c r="E1089" t="s">
        <v>62</v>
      </c>
      <c r="F1089" t="s">
        <v>63</v>
      </c>
      <c r="G1089">
        <v>2</v>
      </c>
      <c r="H1089" t="s">
        <v>64</v>
      </c>
      <c r="I1089" t="s">
        <v>3818</v>
      </c>
      <c r="J1089" t="s">
        <v>2044</v>
      </c>
      <c r="K1089" t="s">
        <v>2045</v>
      </c>
      <c r="L1089" t="s">
        <v>3861</v>
      </c>
      <c r="M1089" t="s">
        <v>1981</v>
      </c>
      <c r="N1089" t="s">
        <v>3864</v>
      </c>
      <c r="O1089" t="s">
        <v>68</v>
      </c>
      <c r="P1089" t="s">
        <v>3890</v>
      </c>
      <c r="Q1089" t="s">
        <v>916</v>
      </c>
      <c r="R1089" t="s">
        <v>4126</v>
      </c>
      <c r="S1089" t="s">
        <v>2170</v>
      </c>
      <c r="T1089">
        <v>26</v>
      </c>
      <c r="U1089">
        <v>7</v>
      </c>
      <c r="V1089" t="s">
        <v>2183</v>
      </c>
      <c r="W1089">
        <v>1</v>
      </c>
      <c r="X1089" t="s">
        <v>72</v>
      </c>
      <c r="Y1089">
        <v>4</v>
      </c>
      <c r="Z1089" t="s">
        <v>344</v>
      </c>
      <c r="AA1089">
        <v>1</v>
      </c>
      <c r="AB1089" s="3">
        <v>0</v>
      </c>
      <c r="AC1089" s="3">
        <v>0</v>
      </c>
      <c r="AD1089" s="3">
        <v>0</v>
      </c>
      <c r="AE1089" s="3">
        <v>0</v>
      </c>
      <c r="AF1089" s="3">
        <v>0</v>
      </c>
      <c r="AG1089" s="3">
        <v>0</v>
      </c>
      <c r="AH1089" s="3">
        <v>0</v>
      </c>
      <c r="AI1089" s="3">
        <v>0</v>
      </c>
      <c r="AJ1089" s="3">
        <v>0</v>
      </c>
      <c r="AK1089" s="3">
        <v>0</v>
      </c>
      <c r="AL1089" s="3">
        <v>0</v>
      </c>
      <c r="AM1089" s="3">
        <v>0</v>
      </c>
      <c r="AN1089" s="3">
        <v>0</v>
      </c>
      <c r="AO1089" s="3">
        <v>0</v>
      </c>
      <c r="AP1089" s="3">
        <v>0</v>
      </c>
      <c r="AQ1089" s="3">
        <v>1</v>
      </c>
      <c r="AR1089" s="3">
        <v>0</v>
      </c>
      <c r="AS1089" s="3">
        <v>0</v>
      </c>
      <c r="AT1089" s="4">
        <v>0</v>
      </c>
      <c r="AU1089" s="4">
        <v>0</v>
      </c>
      <c r="AV1089" s="3">
        <v>0</v>
      </c>
      <c r="AW1089" s="4">
        <v>0</v>
      </c>
      <c r="AX1089" s="4">
        <v>0</v>
      </c>
      <c r="AY1089" s="3">
        <v>0</v>
      </c>
      <c r="AZ1089" s="4">
        <v>0</v>
      </c>
      <c r="BA1089" s="4">
        <v>0</v>
      </c>
      <c r="BB1089" s="3">
        <v>0</v>
      </c>
      <c r="BC1089" s="4">
        <v>0</v>
      </c>
      <c r="BD1089" s="4">
        <v>0</v>
      </c>
      <c r="BE1089" s="3">
        <v>0</v>
      </c>
      <c r="BF1089" s="4">
        <v>0</v>
      </c>
      <c r="BG1089" s="4">
        <v>0</v>
      </c>
      <c r="BH1089" s="3">
        <v>0</v>
      </c>
      <c r="BI1089" s="4">
        <v>0</v>
      </c>
      <c r="BJ1089" s="4">
        <v>0</v>
      </c>
      <c r="BK1089" s="3">
        <v>0</v>
      </c>
      <c r="BM1089" s="5">
        <f>AT1089 / 1000000</f>
        <v>0</v>
      </c>
      <c r="BN1089" s="5">
        <f>AU1089 / 1000000</f>
        <v>0</v>
      </c>
      <c r="BO1089" s="5">
        <f>AW1089 / 1000000</f>
        <v>0</v>
      </c>
      <c r="BP1089" s="5">
        <f>AX1089 / 1000000</f>
        <v>0</v>
      </c>
      <c r="BQ1089" s="5">
        <f>AZ1089 / 1000000</f>
        <v>0</v>
      </c>
      <c r="BR1089" s="5">
        <f>BA1089 / 1000000</f>
        <v>0</v>
      </c>
      <c r="BS1089" s="5">
        <f>BC1089 / 1000000</f>
        <v>0</v>
      </c>
      <c r="BT1089" s="5">
        <f>BD1089 / 1000000</f>
        <v>0</v>
      </c>
      <c r="BU1089" s="5">
        <f>BF1089 / 1000000</f>
        <v>0</v>
      </c>
      <c r="BV1089" s="5">
        <f>BG1089 / 1000000</f>
        <v>0</v>
      </c>
    </row>
    <row r="1090" spans="1:74" x14ac:dyDescent="0.25">
      <c r="A1090">
        <v>16</v>
      </c>
      <c r="B1090" t="s">
        <v>60</v>
      </c>
      <c r="C1090" t="s">
        <v>61</v>
      </c>
      <c r="D1090">
        <v>2022</v>
      </c>
      <c r="E1090" t="s">
        <v>62</v>
      </c>
      <c r="F1090" t="s">
        <v>63</v>
      </c>
      <c r="G1090">
        <v>2</v>
      </c>
      <c r="H1090" t="s">
        <v>64</v>
      </c>
      <c r="I1090" t="s">
        <v>3818</v>
      </c>
      <c r="J1090" t="s">
        <v>2044</v>
      </c>
      <c r="K1090" t="s">
        <v>2045</v>
      </c>
      <c r="L1090" t="s">
        <v>3861</v>
      </c>
      <c r="M1090" t="s">
        <v>1981</v>
      </c>
      <c r="N1090" t="s">
        <v>3864</v>
      </c>
      <c r="O1090" t="s">
        <v>68</v>
      </c>
      <c r="P1090" t="s">
        <v>3872</v>
      </c>
      <c r="Q1090" t="s">
        <v>153</v>
      </c>
      <c r="R1090" t="s">
        <v>4127</v>
      </c>
      <c r="S1090" t="s">
        <v>2184</v>
      </c>
      <c r="T1090">
        <v>28</v>
      </c>
      <c r="U1090">
        <v>1</v>
      </c>
      <c r="V1090" t="s">
        <v>2185</v>
      </c>
      <c r="W1090">
        <v>2</v>
      </c>
      <c r="X1090" t="s">
        <v>76</v>
      </c>
      <c r="Y1090">
        <v>1</v>
      </c>
      <c r="Z1090" t="s">
        <v>73</v>
      </c>
      <c r="AA1090">
        <v>1</v>
      </c>
      <c r="AB1090" s="3">
        <v>100</v>
      </c>
      <c r="AC1090" s="3">
        <v>100</v>
      </c>
      <c r="AD1090" s="3">
        <v>100</v>
      </c>
      <c r="AE1090" s="3">
        <v>100</v>
      </c>
      <c r="AF1090" s="3">
        <v>98</v>
      </c>
      <c r="AG1090" s="3">
        <v>98</v>
      </c>
      <c r="AH1090" s="3">
        <v>100</v>
      </c>
      <c r="AI1090" s="3">
        <v>100</v>
      </c>
      <c r="AJ1090" s="3">
        <v>100</v>
      </c>
      <c r="AK1090" s="3">
        <v>100</v>
      </c>
      <c r="AL1090" s="3">
        <v>0</v>
      </c>
      <c r="AM1090" s="3">
        <v>0</v>
      </c>
      <c r="AN1090" s="3">
        <v>100</v>
      </c>
      <c r="AO1090" s="3">
        <v>0</v>
      </c>
      <c r="AP1090" s="3">
        <v>0</v>
      </c>
      <c r="AQ1090" s="3" t="s">
        <v>77</v>
      </c>
      <c r="AR1090" s="3" t="s">
        <v>77</v>
      </c>
      <c r="AS1090" s="3" t="s">
        <v>77</v>
      </c>
      <c r="AT1090" s="4">
        <v>1847051889</v>
      </c>
      <c r="AU1090" s="4">
        <v>1831636045</v>
      </c>
      <c r="AV1090" s="3">
        <v>99.17</v>
      </c>
      <c r="AW1090" s="4">
        <v>7337489798</v>
      </c>
      <c r="AX1090" s="4">
        <v>6458645059</v>
      </c>
      <c r="AY1090" s="3">
        <v>88.02</v>
      </c>
      <c r="AZ1090" s="4">
        <v>6925741373</v>
      </c>
      <c r="BA1090" s="4">
        <v>6791362535</v>
      </c>
      <c r="BB1090" s="3">
        <v>98.06</v>
      </c>
      <c r="BC1090" s="4">
        <v>7369299000</v>
      </c>
      <c r="BD1090" s="4">
        <v>0</v>
      </c>
      <c r="BE1090" s="3">
        <v>0</v>
      </c>
      <c r="BF1090" s="4">
        <v>4019286000</v>
      </c>
      <c r="BG1090" s="4">
        <v>0</v>
      </c>
      <c r="BH1090" s="3">
        <v>0</v>
      </c>
      <c r="BI1090" s="4">
        <v>27498868060</v>
      </c>
      <c r="BJ1090" s="4">
        <v>15081643639</v>
      </c>
      <c r="BK1090" s="3">
        <v>54.84</v>
      </c>
      <c r="BL1090" t="s">
        <v>2186</v>
      </c>
      <c r="BM1090" s="5">
        <f>AT1090 / 1000000</f>
        <v>1847.0518890000001</v>
      </c>
      <c r="BN1090" s="5">
        <f>AU1090 / 1000000</f>
        <v>1831.636045</v>
      </c>
      <c r="BO1090" s="5">
        <f>AW1090 / 1000000</f>
        <v>7337.4897979999996</v>
      </c>
      <c r="BP1090" s="5">
        <f>AX1090 / 1000000</f>
        <v>6458.6450590000004</v>
      </c>
      <c r="BQ1090" s="5">
        <f>AZ1090 / 1000000</f>
        <v>6925.7413729999998</v>
      </c>
      <c r="BR1090" s="5">
        <f>BA1090 / 1000000</f>
        <v>6791.3625350000002</v>
      </c>
      <c r="BS1090" s="5">
        <f>BC1090 / 1000000</f>
        <v>7369.299</v>
      </c>
      <c r="BT1090" s="5">
        <f>BD1090 / 1000000</f>
        <v>0</v>
      </c>
      <c r="BU1090" s="5">
        <f>BF1090 / 1000000</f>
        <v>4019.2860000000001</v>
      </c>
      <c r="BV1090" s="5">
        <f>BG1090 / 1000000</f>
        <v>0</v>
      </c>
    </row>
    <row r="1091" spans="1:74" x14ac:dyDescent="0.25">
      <c r="A1091">
        <v>16</v>
      </c>
      <c r="B1091" t="s">
        <v>60</v>
      </c>
      <c r="C1091" t="s">
        <v>61</v>
      </c>
      <c r="D1091">
        <v>2022</v>
      </c>
      <c r="E1091" t="s">
        <v>62</v>
      </c>
      <c r="F1091" t="s">
        <v>63</v>
      </c>
      <c r="G1091">
        <v>2</v>
      </c>
      <c r="H1091" t="s">
        <v>64</v>
      </c>
      <c r="I1091" t="s">
        <v>3818</v>
      </c>
      <c r="J1091" t="s">
        <v>2044</v>
      </c>
      <c r="K1091" t="s">
        <v>2045</v>
      </c>
      <c r="L1091" t="s">
        <v>3861</v>
      </c>
      <c r="M1091" t="s">
        <v>1981</v>
      </c>
      <c r="N1091" t="s">
        <v>3864</v>
      </c>
      <c r="O1091" t="s">
        <v>68</v>
      </c>
      <c r="P1091" t="s">
        <v>3872</v>
      </c>
      <c r="Q1091" t="s">
        <v>153</v>
      </c>
      <c r="R1091" t="s">
        <v>4127</v>
      </c>
      <c r="S1091" t="s">
        <v>2184</v>
      </c>
      <c r="T1091">
        <v>28</v>
      </c>
      <c r="U1091">
        <v>2</v>
      </c>
      <c r="V1091" t="s">
        <v>2187</v>
      </c>
      <c r="W1091">
        <v>2</v>
      </c>
      <c r="X1091" t="s">
        <v>76</v>
      </c>
      <c r="Y1091">
        <v>1</v>
      </c>
      <c r="Z1091" t="s">
        <v>73</v>
      </c>
      <c r="AA1091">
        <v>1</v>
      </c>
      <c r="AB1091" s="3">
        <v>100</v>
      </c>
      <c r="AC1091" s="3">
        <v>100</v>
      </c>
      <c r="AD1091" s="3">
        <v>100</v>
      </c>
      <c r="AE1091" s="3">
        <v>100</v>
      </c>
      <c r="AF1091" s="3">
        <v>99</v>
      </c>
      <c r="AG1091" s="3">
        <v>99</v>
      </c>
      <c r="AH1091" s="3">
        <v>100</v>
      </c>
      <c r="AI1091" s="3">
        <v>100</v>
      </c>
      <c r="AJ1091" s="3">
        <v>100</v>
      </c>
      <c r="AK1091" s="3">
        <v>100</v>
      </c>
      <c r="AL1091" s="3">
        <v>0</v>
      </c>
      <c r="AM1091" s="3">
        <v>0</v>
      </c>
      <c r="AN1091" s="3">
        <v>100</v>
      </c>
      <c r="AO1091" s="3">
        <v>0</v>
      </c>
      <c r="AP1091" s="3">
        <v>0</v>
      </c>
      <c r="AQ1091" s="3" t="s">
        <v>77</v>
      </c>
      <c r="AR1091" s="3" t="s">
        <v>77</v>
      </c>
      <c r="AS1091" s="3" t="s">
        <v>77</v>
      </c>
      <c r="AT1091" s="4">
        <v>541824190</v>
      </c>
      <c r="AU1091" s="4">
        <v>538708427</v>
      </c>
      <c r="AV1091" s="3">
        <v>99.43</v>
      </c>
      <c r="AW1091" s="4">
        <v>172149857</v>
      </c>
      <c r="AX1091" s="4">
        <v>172149857</v>
      </c>
      <c r="AY1091" s="3">
        <v>100</v>
      </c>
      <c r="AZ1091" s="4">
        <v>1456273329</v>
      </c>
      <c r="BA1091" s="4">
        <v>1456273329</v>
      </c>
      <c r="BB1091" s="3">
        <v>100</v>
      </c>
      <c r="BC1091" s="4">
        <v>1600382000</v>
      </c>
      <c r="BD1091" s="4">
        <v>0</v>
      </c>
      <c r="BE1091" s="3">
        <v>0</v>
      </c>
      <c r="BF1091" s="4">
        <v>1014063000</v>
      </c>
      <c r="BG1091" s="4">
        <v>0</v>
      </c>
      <c r="BH1091" s="3">
        <v>0</v>
      </c>
      <c r="BI1091" s="4">
        <v>4784692376</v>
      </c>
      <c r="BJ1091" s="4">
        <v>2167131613</v>
      </c>
      <c r="BK1091" s="3">
        <v>45.29</v>
      </c>
      <c r="BL1091" t="s">
        <v>2188</v>
      </c>
      <c r="BM1091" s="5">
        <f>AT1091 / 1000000</f>
        <v>541.82419000000004</v>
      </c>
      <c r="BN1091" s="5">
        <f>AU1091 / 1000000</f>
        <v>538.70842700000003</v>
      </c>
      <c r="BO1091" s="5">
        <f>AW1091 / 1000000</f>
        <v>172.149857</v>
      </c>
      <c r="BP1091" s="5">
        <f>AX1091 / 1000000</f>
        <v>172.149857</v>
      </c>
      <c r="BQ1091" s="5">
        <f>AZ1091 / 1000000</f>
        <v>1456.2733290000001</v>
      </c>
      <c r="BR1091" s="5">
        <f>BA1091 / 1000000</f>
        <v>1456.2733290000001</v>
      </c>
      <c r="BS1091" s="5">
        <f>BC1091 / 1000000</f>
        <v>1600.3820000000001</v>
      </c>
      <c r="BT1091" s="5">
        <f>BD1091 / 1000000</f>
        <v>0</v>
      </c>
      <c r="BU1091" s="5">
        <f>BF1091 / 1000000</f>
        <v>1014.063</v>
      </c>
      <c r="BV1091" s="5">
        <f>BG1091 / 1000000</f>
        <v>0</v>
      </c>
    </row>
    <row r="1092" spans="1:74" x14ac:dyDescent="0.25">
      <c r="A1092">
        <v>16</v>
      </c>
      <c r="B1092" t="s">
        <v>60</v>
      </c>
      <c r="C1092" t="s">
        <v>61</v>
      </c>
      <c r="D1092">
        <v>2022</v>
      </c>
      <c r="E1092" t="s">
        <v>62</v>
      </c>
      <c r="F1092" t="s">
        <v>63</v>
      </c>
      <c r="G1092">
        <v>2</v>
      </c>
      <c r="H1092" t="s">
        <v>64</v>
      </c>
      <c r="I1092" t="s">
        <v>3818</v>
      </c>
      <c r="J1092" t="s">
        <v>2044</v>
      </c>
      <c r="K1092" t="s">
        <v>2045</v>
      </c>
      <c r="L1092" t="s">
        <v>3861</v>
      </c>
      <c r="M1092" t="s">
        <v>1981</v>
      </c>
      <c r="N1092" t="s">
        <v>3864</v>
      </c>
      <c r="O1092" t="s">
        <v>68</v>
      </c>
      <c r="P1092" t="s">
        <v>3872</v>
      </c>
      <c r="Q1092" t="s">
        <v>153</v>
      </c>
      <c r="R1092" t="s">
        <v>4127</v>
      </c>
      <c r="S1092" t="s">
        <v>2184</v>
      </c>
      <c r="T1092">
        <v>28</v>
      </c>
      <c r="U1092">
        <v>3</v>
      </c>
      <c r="V1092" t="s">
        <v>2189</v>
      </c>
      <c r="W1092">
        <v>1</v>
      </c>
      <c r="X1092" t="s">
        <v>72</v>
      </c>
      <c r="Y1092">
        <v>3</v>
      </c>
      <c r="Z1092" t="s">
        <v>89</v>
      </c>
      <c r="AA1092">
        <v>1</v>
      </c>
      <c r="AB1092" s="3">
        <v>2</v>
      </c>
      <c r="AC1092" s="3">
        <v>2</v>
      </c>
      <c r="AD1092" s="3">
        <v>100</v>
      </c>
      <c r="AE1092" s="3">
        <v>0</v>
      </c>
      <c r="AF1092" s="3">
        <v>0</v>
      </c>
      <c r="AG1092" s="3">
        <v>0</v>
      </c>
      <c r="AH1092" s="3">
        <v>0</v>
      </c>
      <c r="AI1092" s="3">
        <v>0</v>
      </c>
      <c r="AJ1092" s="3">
        <v>0</v>
      </c>
      <c r="AK1092" s="3">
        <v>0</v>
      </c>
      <c r="AL1092" s="3">
        <v>0</v>
      </c>
      <c r="AM1092" s="3">
        <v>0</v>
      </c>
      <c r="AN1092" s="3">
        <v>0</v>
      </c>
      <c r="AO1092" s="3">
        <v>0</v>
      </c>
      <c r="AP1092" s="3">
        <v>0</v>
      </c>
      <c r="AQ1092" s="3">
        <v>2</v>
      </c>
      <c r="AR1092" s="3">
        <v>2</v>
      </c>
      <c r="AS1092" s="3">
        <v>100</v>
      </c>
      <c r="AT1092" s="4">
        <v>27045534</v>
      </c>
      <c r="AU1092" s="4">
        <v>25179767</v>
      </c>
      <c r="AV1092" s="3">
        <v>93.09</v>
      </c>
      <c r="AW1092" s="4">
        <v>0</v>
      </c>
      <c r="AX1092" s="4">
        <v>0</v>
      </c>
      <c r="AY1092" s="3">
        <v>0</v>
      </c>
      <c r="AZ1092" s="4">
        <v>0</v>
      </c>
      <c r="BA1092" s="4">
        <v>0</v>
      </c>
      <c r="BB1092" s="3">
        <v>0</v>
      </c>
      <c r="BC1092" s="4">
        <v>0</v>
      </c>
      <c r="BD1092" s="4">
        <v>0</v>
      </c>
      <c r="BE1092" s="3">
        <v>0</v>
      </c>
      <c r="BF1092" s="4">
        <v>0</v>
      </c>
      <c r="BG1092" s="4">
        <v>0</v>
      </c>
      <c r="BH1092" s="3">
        <v>0</v>
      </c>
      <c r="BI1092" s="4">
        <v>27045534</v>
      </c>
      <c r="BJ1092" s="4">
        <v>25179767</v>
      </c>
      <c r="BK1092" s="3">
        <v>93.1</v>
      </c>
      <c r="BM1092" s="5">
        <f>AT1092 / 1000000</f>
        <v>27.045534</v>
      </c>
      <c r="BN1092" s="5">
        <f>AU1092 / 1000000</f>
        <v>25.179766999999998</v>
      </c>
      <c r="BO1092" s="5">
        <f>AW1092 / 1000000</f>
        <v>0</v>
      </c>
      <c r="BP1092" s="5">
        <f>AX1092 / 1000000</f>
        <v>0</v>
      </c>
      <c r="BQ1092" s="5">
        <f>AZ1092 / 1000000</f>
        <v>0</v>
      </c>
      <c r="BR1092" s="5">
        <f>BA1092 / 1000000</f>
        <v>0</v>
      </c>
      <c r="BS1092" s="5">
        <f>BC1092 / 1000000</f>
        <v>0</v>
      </c>
      <c r="BT1092" s="5">
        <f>BD1092 / 1000000</f>
        <v>0</v>
      </c>
      <c r="BU1092" s="5">
        <f>BF1092 / 1000000</f>
        <v>0</v>
      </c>
      <c r="BV1092" s="5">
        <f>BG1092 / 1000000</f>
        <v>0</v>
      </c>
    </row>
    <row r="1093" spans="1:74" x14ac:dyDescent="0.25">
      <c r="A1093">
        <v>16</v>
      </c>
      <c r="B1093" t="s">
        <v>60</v>
      </c>
      <c r="C1093" t="s">
        <v>61</v>
      </c>
      <c r="D1093">
        <v>2022</v>
      </c>
      <c r="E1093" t="s">
        <v>62</v>
      </c>
      <c r="F1093" t="s">
        <v>63</v>
      </c>
      <c r="G1093">
        <v>2</v>
      </c>
      <c r="H1093" t="s">
        <v>64</v>
      </c>
      <c r="I1093" t="s">
        <v>3818</v>
      </c>
      <c r="J1093" t="s">
        <v>2044</v>
      </c>
      <c r="K1093" t="s">
        <v>2045</v>
      </c>
      <c r="L1093" t="s">
        <v>3861</v>
      </c>
      <c r="M1093" t="s">
        <v>1981</v>
      </c>
      <c r="N1093" t="s">
        <v>3864</v>
      </c>
      <c r="O1093" t="s">
        <v>68</v>
      </c>
      <c r="P1093" t="s">
        <v>3872</v>
      </c>
      <c r="Q1093" t="s">
        <v>153</v>
      </c>
      <c r="R1093" t="s">
        <v>4127</v>
      </c>
      <c r="S1093" t="s">
        <v>2184</v>
      </c>
      <c r="T1093">
        <v>28</v>
      </c>
      <c r="U1093">
        <v>4</v>
      </c>
      <c r="V1093" t="s">
        <v>2190</v>
      </c>
      <c r="W1093">
        <v>1</v>
      </c>
      <c r="X1093" t="s">
        <v>72</v>
      </c>
      <c r="Y1093">
        <v>3</v>
      </c>
      <c r="Z1093" t="s">
        <v>89</v>
      </c>
      <c r="AA1093">
        <v>1</v>
      </c>
      <c r="AB1093" s="3">
        <v>150</v>
      </c>
      <c r="AC1093" s="3">
        <v>150</v>
      </c>
      <c r="AD1093" s="3">
        <v>100</v>
      </c>
      <c r="AE1093" s="3">
        <v>0</v>
      </c>
      <c r="AF1093" s="3">
        <v>0</v>
      </c>
      <c r="AG1093" s="3">
        <v>0</v>
      </c>
      <c r="AH1093" s="3">
        <v>0</v>
      </c>
      <c r="AI1093" s="3">
        <v>0</v>
      </c>
      <c r="AJ1093" s="3">
        <v>0</v>
      </c>
      <c r="AK1093" s="3">
        <v>0</v>
      </c>
      <c r="AL1093" s="3">
        <v>0</v>
      </c>
      <c r="AM1093" s="3">
        <v>0</v>
      </c>
      <c r="AN1093" s="3">
        <v>0</v>
      </c>
      <c r="AO1093" s="3">
        <v>0</v>
      </c>
      <c r="AP1093" s="3">
        <v>0</v>
      </c>
      <c r="AQ1093" s="3">
        <v>150</v>
      </c>
      <c r="AR1093" s="3">
        <v>150</v>
      </c>
      <c r="AS1093" s="3">
        <v>100</v>
      </c>
      <c r="AT1093" s="4">
        <v>28295523</v>
      </c>
      <c r="AU1093" s="4">
        <v>25179761</v>
      </c>
      <c r="AV1093" s="3">
        <v>88.98</v>
      </c>
      <c r="AW1093" s="4">
        <v>0</v>
      </c>
      <c r="AX1093" s="4">
        <v>0</v>
      </c>
      <c r="AY1093" s="3">
        <v>0</v>
      </c>
      <c r="AZ1093" s="4">
        <v>0</v>
      </c>
      <c r="BA1093" s="4">
        <v>0</v>
      </c>
      <c r="BB1093" s="3">
        <v>0</v>
      </c>
      <c r="BC1093" s="4">
        <v>0</v>
      </c>
      <c r="BD1093" s="4">
        <v>0</v>
      </c>
      <c r="BE1093" s="3">
        <v>0</v>
      </c>
      <c r="BF1093" s="4">
        <v>0</v>
      </c>
      <c r="BG1093" s="4">
        <v>0</v>
      </c>
      <c r="BH1093" s="3">
        <v>0</v>
      </c>
      <c r="BI1093" s="4">
        <v>28295523</v>
      </c>
      <c r="BJ1093" s="4">
        <v>25179761</v>
      </c>
      <c r="BK1093" s="3">
        <v>88.99</v>
      </c>
      <c r="BM1093" s="5">
        <f>AT1093 / 1000000</f>
        <v>28.295522999999999</v>
      </c>
      <c r="BN1093" s="5">
        <f>AU1093 / 1000000</f>
        <v>25.179760999999999</v>
      </c>
      <c r="BO1093" s="5">
        <f>AW1093 / 1000000</f>
        <v>0</v>
      </c>
      <c r="BP1093" s="5">
        <f>AX1093 / 1000000</f>
        <v>0</v>
      </c>
      <c r="BQ1093" s="5">
        <f>AZ1093 / 1000000</f>
        <v>0</v>
      </c>
      <c r="BR1093" s="5">
        <f>BA1093 / 1000000</f>
        <v>0</v>
      </c>
      <c r="BS1093" s="5">
        <f>BC1093 / 1000000</f>
        <v>0</v>
      </c>
      <c r="BT1093" s="5">
        <f>BD1093 / 1000000</f>
        <v>0</v>
      </c>
      <c r="BU1093" s="5">
        <f>BF1093 / 1000000</f>
        <v>0</v>
      </c>
      <c r="BV1093" s="5">
        <f>BG1093 / 1000000</f>
        <v>0</v>
      </c>
    </row>
    <row r="1094" spans="1:74" x14ac:dyDescent="0.25">
      <c r="A1094">
        <v>16</v>
      </c>
      <c r="B1094" t="s">
        <v>60</v>
      </c>
      <c r="C1094" t="s">
        <v>61</v>
      </c>
      <c r="D1094">
        <v>2022</v>
      </c>
      <c r="E1094" t="s">
        <v>62</v>
      </c>
      <c r="F1094" t="s">
        <v>63</v>
      </c>
      <c r="G1094">
        <v>2</v>
      </c>
      <c r="H1094" t="s">
        <v>64</v>
      </c>
      <c r="I1094" t="s">
        <v>3818</v>
      </c>
      <c r="J1094" t="s">
        <v>2044</v>
      </c>
      <c r="K1094" t="s">
        <v>2045</v>
      </c>
      <c r="L1094" t="s">
        <v>3861</v>
      </c>
      <c r="M1094" t="s">
        <v>1981</v>
      </c>
      <c r="N1094" t="s">
        <v>3864</v>
      </c>
      <c r="O1094" t="s">
        <v>68</v>
      </c>
      <c r="P1094" t="s">
        <v>3872</v>
      </c>
      <c r="Q1094" t="s">
        <v>153</v>
      </c>
      <c r="R1094" t="s">
        <v>4127</v>
      </c>
      <c r="S1094" t="s">
        <v>2184</v>
      </c>
      <c r="T1094">
        <v>28</v>
      </c>
      <c r="U1094">
        <v>5</v>
      </c>
      <c r="V1094" t="s">
        <v>2191</v>
      </c>
      <c r="W1094">
        <v>2</v>
      </c>
      <c r="X1094" t="s">
        <v>76</v>
      </c>
      <c r="Y1094">
        <v>1</v>
      </c>
      <c r="Z1094" t="s">
        <v>73</v>
      </c>
      <c r="AA1094">
        <v>1</v>
      </c>
      <c r="AB1094" s="3">
        <v>100</v>
      </c>
      <c r="AC1094" s="3">
        <v>100</v>
      </c>
      <c r="AD1094" s="3">
        <v>100</v>
      </c>
      <c r="AE1094" s="3">
        <v>100</v>
      </c>
      <c r="AF1094" s="3">
        <v>84</v>
      </c>
      <c r="AG1094" s="3">
        <v>84</v>
      </c>
      <c r="AH1094" s="3">
        <v>100</v>
      </c>
      <c r="AI1094" s="3">
        <v>100</v>
      </c>
      <c r="AJ1094" s="3">
        <v>100</v>
      </c>
      <c r="AK1094" s="3">
        <v>100</v>
      </c>
      <c r="AL1094" s="3">
        <v>0</v>
      </c>
      <c r="AM1094" s="3">
        <v>0</v>
      </c>
      <c r="AN1094" s="3">
        <v>100</v>
      </c>
      <c r="AO1094" s="3">
        <v>0</v>
      </c>
      <c r="AP1094" s="3">
        <v>0</v>
      </c>
      <c r="AQ1094" s="3" t="s">
        <v>77</v>
      </c>
      <c r="AR1094" s="3" t="s">
        <v>77</v>
      </c>
      <c r="AS1094" s="3" t="s">
        <v>77</v>
      </c>
      <c r="AT1094" s="4">
        <v>90851049</v>
      </c>
      <c r="AU1094" s="4">
        <v>74897056</v>
      </c>
      <c r="AV1094" s="3">
        <v>82.44</v>
      </c>
      <c r="AW1094" s="4">
        <v>479070552</v>
      </c>
      <c r="AX1094" s="4">
        <v>479070552</v>
      </c>
      <c r="AY1094" s="3">
        <v>100</v>
      </c>
      <c r="AZ1094" s="4">
        <v>387504715</v>
      </c>
      <c r="BA1094" s="4">
        <v>387504715</v>
      </c>
      <c r="BB1094" s="3">
        <v>100</v>
      </c>
      <c r="BC1094" s="4">
        <v>728351000</v>
      </c>
      <c r="BD1094" s="4">
        <v>0</v>
      </c>
      <c r="BE1094" s="3">
        <v>0</v>
      </c>
      <c r="BF1094" s="4">
        <v>401517000</v>
      </c>
      <c r="BG1094" s="4">
        <v>0</v>
      </c>
      <c r="BH1094" s="3">
        <v>0</v>
      </c>
      <c r="BI1094" s="4">
        <v>2087294316</v>
      </c>
      <c r="BJ1094" s="4">
        <v>941472323</v>
      </c>
      <c r="BK1094" s="3">
        <v>45.1</v>
      </c>
      <c r="BL1094" t="s">
        <v>2192</v>
      </c>
      <c r="BM1094" s="5">
        <f>AT1094 / 1000000</f>
        <v>90.851049000000003</v>
      </c>
      <c r="BN1094" s="5">
        <f>AU1094 / 1000000</f>
        <v>74.897056000000006</v>
      </c>
      <c r="BO1094" s="5">
        <f>AW1094 / 1000000</f>
        <v>479.07055200000002</v>
      </c>
      <c r="BP1094" s="5">
        <f>AX1094 / 1000000</f>
        <v>479.07055200000002</v>
      </c>
      <c r="BQ1094" s="5">
        <f>AZ1094 / 1000000</f>
        <v>387.50471499999998</v>
      </c>
      <c r="BR1094" s="5">
        <f>BA1094 / 1000000</f>
        <v>387.50471499999998</v>
      </c>
      <c r="BS1094" s="5">
        <f>BC1094 / 1000000</f>
        <v>728.351</v>
      </c>
      <c r="BT1094" s="5">
        <f>BD1094 / 1000000</f>
        <v>0</v>
      </c>
      <c r="BU1094" s="5">
        <f>BF1094 / 1000000</f>
        <v>401.517</v>
      </c>
      <c r="BV1094" s="5">
        <f>BG1094 / 1000000</f>
        <v>0</v>
      </c>
    </row>
    <row r="1095" spans="1:74" x14ac:dyDescent="0.25">
      <c r="A1095">
        <v>16</v>
      </c>
      <c r="B1095" t="s">
        <v>60</v>
      </c>
      <c r="C1095" t="s">
        <v>61</v>
      </c>
      <c r="D1095">
        <v>2022</v>
      </c>
      <c r="E1095" t="s">
        <v>62</v>
      </c>
      <c r="F1095" t="s">
        <v>63</v>
      </c>
      <c r="G1095">
        <v>2</v>
      </c>
      <c r="H1095" t="s">
        <v>64</v>
      </c>
      <c r="I1095" t="s">
        <v>3818</v>
      </c>
      <c r="J1095" t="s">
        <v>2044</v>
      </c>
      <c r="K1095" t="s">
        <v>2045</v>
      </c>
      <c r="L1095" t="s">
        <v>3861</v>
      </c>
      <c r="M1095" t="s">
        <v>1981</v>
      </c>
      <c r="N1095" t="s">
        <v>3864</v>
      </c>
      <c r="O1095" t="s">
        <v>68</v>
      </c>
      <c r="P1095" t="s">
        <v>3872</v>
      </c>
      <c r="Q1095" t="s">
        <v>153</v>
      </c>
      <c r="R1095" t="s">
        <v>4127</v>
      </c>
      <c r="S1095" t="s">
        <v>2184</v>
      </c>
      <c r="T1095">
        <v>28</v>
      </c>
      <c r="U1095">
        <v>6</v>
      </c>
      <c r="V1095" t="s">
        <v>2193</v>
      </c>
      <c r="W1095">
        <v>2</v>
      </c>
      <c r="X1095" t="s">
        <v>76</v>
      </c>
      <c r="Y1095">
        <v>1</v>
      </c>
      <c r="Z1095" t="s">
        <v>73</v>
      </c>
      <c r="AA1095">
        <v>1</v>
      </c>
      <c r="AB1095" s="3">
        <v>100</v>
      </c>
      <c r="AC1095" s="3">
        <v>100</v>
      </c>
      <c r="AD1095" s="3">
        <v>100</v>
      </c>
      <c r="AE1095" s="3">
        <v>100</v>
      </c>
      <c r="AF1095" s="3">
        <v>80</v>
      </c>
      <c r="AG1095" s="3">
        <v>80</v>
      </c>
      <c r="AH1095" s="3">
        <v>100</v>
      </c>
      <c r="AI1095" s="3">
        <v>100</v>
      </c>
      <c r="AJ1095" s="3">
        <v>100</v>
      </c>
      <c r="AK1095" s="3">
        <v>100</v>
      </c>
      <c r="AL1095" s="3">
        <v>0</v>
      </c>
      <c r="AM1095" s="3">
        <v>0</v>
      </c>
      <c r="AN1095" s="3">
        <v>100</v>
      </c>
      <c r="AO1095" s="3">
        <v>0</v>
      </c>
      <c r="AP1095" s="3">
        <v>0</v>
      </c>
      <c r="AQ1095" s="3" t="s">
        <v>77</v>
      </c>
      <c r="AR1095" s="3" t="s">
        <v>77</v>
      </c>
      <c r="AS1095" s="3" t="s">
        <v>77</v>
      </c>
      <c r="AT1095" s="4">
        <v>24845523</v>
      </c>
      <c r="AU1095" s="4">
        <v>21729761</v>
      </c>
      <c r="AV1095" s="3">
        <v>87.44</v>
      </c>
      <c r="AW1095" s="4">
        <v>866988149</v>
      </c>
      <c r="AX1095" s="4">
        <v>866988149</v>
      </c>
      <c r="AY1095" s="3">
        <v>100</v>
      </c>
      <c r="AZ1095" s="4">
        <v>1005114435</v>
      </c>
      <c r="BA1095" s="4">
        <v>1005114433</v>
      </c>
      <c r="BB1095" s="3">
        <v>100</v>
      </c>
      <c r="BC1095" s="4">
        <v>1157855000</v>
      </c>
      <c r="BD1095" s="4">
        <v>0</v>
      </c>
      <c r="BE1095" s="3">
        <v>0</v>
      </c>
      <c r="BF1095" s="4">
        <v>211536000</v>
      </c>
      <c r="BG1095" s="4">
        <v>0</v>
      </c>
      <c r="BH1095" s="3">
        <v>0</v>
      </c>
      <c r="BI1095" s="4">
        <v>3266339107</v>
      </c>
      <c r="BJ1095" s="4">
        <v>1893832343</v>
      </c>
      <c r="BK1095" s="3">
        <v>57.98</v>
      </c>
      <c r="BL1095" t="s">
        <v>2194</v>
      </c>
      <c r="BM1095" s="5">
        <f>AT1095 / 1000000</f>
        <v>24.845523</v>
      </c>
      <c r="BN1095" s="5">
        <f>AU1095 / 1000000</f>
        <v>21.729761</v>
      </c>
      <c r="BO1095" s="5">
        <f>AW1095 / 1000000</f>
        <v>866.98814900000002</v>
      </c>
      <c r="BP1095" s="5">
        <f>AX1095 / 1000000</f>
        <v>866.98814900000002</v>
      </c>
      <c r="BQ1095" s="5">
        <f>AZ1095 / 1000000</f>
        <v>1005.114435</v>
      </c>
      <c r="BR1095" s="5">
        <f>BA1095 / 1000000</f>
        <v>1005.114433</v>
      </c>
      <c r="BS1095" s="5">
        <f>BC1095 / 1000000</f>
        <v>1157.855</v>
      </c>
      <c r="BT1095" s="5">
        <f>BD1095 / 1000000</f>
        <v>0</v>
      </c>
      <c r="BU1095" s="5">
        <f>BF1095 / 1000000</f>
        <v>211.536</v>
      </c>
      <c r="BV1095" s="5">
        <f>BG1095 / 1000000</f>
        <v>0</v>
      </c>
    </row>
    <row r="1096" spans="1:74" x14ac:dyDescent="0.25">
      <c r="A1096">
        <v>16</v>
      </c>
      <c r="B1096" t="s">
        <v>60</v>
      </c>
      <c r="C1096" t="s">
        <v>61</v>
      </c>
      <c r="D1096">
        <v>2022</v>
      </c>
      <c r="E1096" t="s">
        <v>62</v>
      </c>
      <c r="F1096" t="s">
        <v>63</v>
      </c>
      <c r="G1096">
        <v>2</v>
      </c>
      <c r="H1096" t="s">
        <v>64</v>
      </c>
      <c r="I1096" t="s">
        <v>3818</v>
      </c>
      <c r="J1096" t="s">
        <v>2044</v>
      </c>
      <c r="K1096" t="s">
        <v>2045</v>
      </c>
      <c r="L1096" t="s">
        <v>3861</v>
      </c>
      <c r="M1096" t="s">
        <v>1981</v>
      </c>
      <c r="N1096" t="s">
        <v>3864</v>
      </c>
      <c r="O1096" t="s">
        <v>68</v>
      </c>
      <c r="P1096" t="s">
        <v>3872</v>
      </c>
      <c r="Q1096" t="s">
        <v>153</v>
      </c>
      <c r="R1096" t="s">
        <v>4127</v>
      </c>
      <c r="S1096" t="s">
        <v>2184</v>
      </c>
      <c r="T1096">
        <v>28</v>
      </c>
      <c r="U1096">
        <v>7</v>
      </c>
      <c r="V1096" t="s">
        <v>2195</v>
      </c>
      <c r="W1096">
        <v>2</v>
      </c>
      <c r="X1096" t="s">
        <v>76</v>
      </c>
      <c r="Y1096">
        <v>1</v>
      </c>
      <c r="Z1096" t="s">
        <v>73</v>
      </c>
      <c r="AA1096">
        <v>1</v>
      </c>
      <c r="AB1096" s="3">
        <v>100</v>
      </c>
      <c r="AC1096" s="3">
        <v>100</v>
      </c>
      <c r="AD1096" s="3">
        <v>100</v>
      </c>
      <c r="AE1096" s="3">
        <v>100</v>
      </c>
      <c r="AF1096" s="3">
        <v>100</v>
      </c>
      <c r="AG1096" s="3">
        <v>100</v>
      </c>
      <c r="AH1096" s="3">
        <v>100</v>
      </c>
      <c r="AI1096" s="3">
        <v>100</v>
      </c>
      <c r="AJ1096" s="3">
        <v>100</v>
      </c>
      <c r="AK1096" s="3">
        <v>100</v>
      </c>
      <c r="AL1096" s="3">
        <v>0</v>
      </c>
      <c r="AM1096" s="3">
        <v>0</v>
      </c>
      <c r="AN1096" s="3">
        <v>100</v>
      </c>
      <c r="AO1096" s="3">
        <v>0</v>
      </c>
      <c r="AP1096" s="3">
        <v>0</v>
      </c>
      <c r="AQ1096" s="3" t="s">
        <v>77</v>
      </c>
      <c r="AR1096" s="3" t="s">
        <v>77</v>
      </c>
      <c r="AS1096" s="3" t="s">
        <v>77</v>
      </c>
      <c r="AT1096" s="4">
        <v>317101221</v>
      </c>
      <c r="AU1096" s="4">
        <v>301745458</v>
      </c>
      <c r="AV1096" s="3">
        <v>95.16</v>
      </c>
      <c r="AW1096" s="4">
        <v>707674264</v>
      </c>
      <c r="AX1096" s="4">
        <v>707674264</v>
      </c>
      <c r="AY1096" s="3">
        <v>100</v>
      </c>
      <c r="AZ1096" s="4">
        <v>1397016148</v>
      </c>
      <c r="BA1096" s="4">
        <v>1333382811</v>
      </c>
      <c r="BB1096" s="3">
        <v>95.44</v>
      </c>
      <c r="BC1096" s="4">
        <v>1765493000</v>
      </c>
      <c r="BD1096" s="4">
        <v>0</v>
      </c>
      <c r="BE1096" s="3">
        <v>0</v>
      </c>
      <c r="BF1096" s="4">
        <v>745245000</v>
      </c>
      <c r="BG1096" s="4">
        <v>0</v>
      </c>
      <c r="BH1096" s="3">
        <v>0</v>
      </c>
      <c r="BI1096" s="4">
        <v>4932529633</v>
      </c>
      <c r="BJ1096" s="4">
        <v>2342802533</v>
      </c>
      <c r="BK1096" s="3">
        <v>47.5</v>
      </c>
      <c r="BL1096" t="s">
        <v>2196</v>
      </c>
      <c r="BM1096" s="5">
        <f>AT1096 / 1000000</f>
        <v>317.10122100000001</v>
      </c>
      <c r="BN1096" s="5">
        <f>AU1096 / 1000000</f>
        <v>301.74545799999999</v>
      </c>
      <c r="BO1096" s="5">
        <f>AW1096 / 1000000</f>
        <v>707.67426399999999</v>
      </c>
      <c r="BP1096" s="5">
        <f>AX1096 / 1000000</f>
        <v>707.67426399999999</v>
      </c>
      <c r="BQ1096" s="5">
        <f>AZ1096 / 1000000</f>
        <v>1397.0161479999999</v>
      </c>
      <c r="BR1096" s="5">
        <f>BA1096 / 1000000</f>
        <v>1333.3828109999999</v>
      </c>
      <c r="BS1096" s="5">
        <f>BC1096 / 1000000</f>
        <v>1765.4929999999999</v>
      </c>
      <c r="BT1096" s="5">
        <f>BD1096 / 1000000</f>
        <v>0</v>
      </c>
      <c r="BU1096" s="5">
        <f>BF1096 / 1000000</f>
        <v>745.245</v>
      </c>
      <c r="BV1096" s="5">
        <f>BG1096 / 1000000</f>
        <v>0</v>
      </c>
    </row>
    <row r="1097" spans="1:74" x14ac:dyDescent="0.25">
      <c r="A1097">
        <v>16</v>
      </c>
      <c r="B1097" t="s">
        <v>60</v>
      </c>
      <c r="C1097" t="s">
        <v>61</v>
      </c>
      <c r="D1097">
        <v>2022</v>
      </c>
      <c r="E1097" t="s">
        <v>62</v>
      </c>
      <c r="F1097" t="s">
        <v>63</v>
      </c>
      <c r="G1097">
        <v>2</v>
      </c>
      <c r="H1097" t="s">
        <v>64</v>
      </c>
      <c r="I1097" t="s">
        <v>3818</v>
      </c>
      <c r="J1097" t="s">
        <v>2044</v>
      </c>
      <c r="K1097" t="s">
        <v>2045</v>
      </c>
      <c r="L1097" t="s">
        <v>3861</v>
      </c>
      <c r="M1097" t="s">
        <v>1981</v>
      </c>
      <c r="N1097" t="s">
        <v>3864</v>
      </c>
      <c r="O1097" t="s">
        <v>68</v>
      </c>
      <c r="P1097" t="s">
        <v>3872</v>
      </c>
      <c r="Q1097" t="s">
        <v>153</v>
      </c>
      <c r="R1097" t="s">
        <v>4127</v>
      </c>
      <c r="S1097" t="s">
        <v>2184</v>
      </c>
      <c r="T1097">
        <v>28</v>
      </c>
      <c r="U1097">
        <v>8</v>
      </c>
      <c r="V1097" t="s">
        <v>2197</v>
      </c>
      <c r="W1097">
        <v>2</v>
      </c>
      <c r="X1097" t="s">
        <v>76</v>
      </c>
      <c r="Y1097">
        <v>1</v>
      </c>
      <c r="Z1097" t="s">
        <v>73</v>
      </c>
      <c r="AA1097">
        <v>1</v>
      </c>
      <c r="AB1097" s="3">
        <v>0</v>
      </c>
      <c r="AC1097" s="3">
        <v>0</v>
      </c>
      <c r="AD1097" s="3">
        <v>0</v>
      </c>
      <c r="AE1097" s="3">
        <v>100</v>
      </c>
      <c r="AF1097" s="3">
        <v>100</v>
      </c>
      <c r="AG1097" s="3">
        <v>100</v>
      </c>
      <c r="AH1097" s="3">
        <v>100</v>
      </c>
      <c r="AI1097" s="3">
        <v>100</v>
      </c>
      <c r="AJ1097" s="3">
        <v>100</v>
      </c>
      <c r="AK1097" s="3">
        <v>100</v>
      </c>
      <c r="AL1097" s="3">
        <v>0</v>
      </c>
      <c r="AM1097" s="3">
        <v>0</v>
      </c>
      <c r="AN1097" s="3">
        <v>100</v>
      </c>
      <c r="AO1097" s="3">
        <v>0</v>
      </c>
      <c r="AP1097" s="3">
        <v>0</v>
      </c>
      <c r="AQ1097" s="3" t="s">
        <v>77</v>
      </c>
      <c r="AR1097" s="3" t="s">
        <v>77</v>
      </c>
      <c r="AS1097" s="3" t="s">
        <v>77</v>
      </c>
      <c r="AT1097" s="4">
        <v>0</v>
      </c>
      <c r="AU1097" s="4">
        <v>0</v>
      </c>
      <c r="AV1097" s="3">
        <v>0</v>
      </c>
      <c r="AW1097" s="4">
        <v>87181380</v>
      </c>
      <c r="AX1097" s="4">
        <v>87181380</v>
      </c>
      <c r="AY1097" s="3">
        <v>100</v>
      </c>
      <c r="AZ1097" s="4">
        <v>79350000</v>
      </c>
      <c r="BA1097" s="4">
        <v>79350000</v>
      </c>
      <c r="BB1097" s="3">
        <v>100</v>
      </c>
      <c r="BC1097" s="4">
        <v>108120000</v>
      </c>
      <c r="BD1097" s="4">
        <v>0</v>
      </c>
      <c r="BE1097" s="3">
        <v>0</v>
      </c>
      <c r="BF1097" s="4">
        <v>53236000</v>
      </c>
      <c r="BG1097" s="4">
        <v>0</v>
      </c>
      <c r="BH1097" s="3">
        <v>0</v>
      </c>
      <c r="BI1097" s="4">
        <v>327887380</v>
      </c>
      <c r="BJ1097" s="4">
        <v>166531380</v>
      </c>
      <c r="BK1097" s="3">
        <v>50.79</v>
      </c>
      <c r="BL1097" t="s">
        <v>2198</v>
      </c>
      <c r="BM1097" s="5">
        <f>AT1097 / 1000000</f>
        <v>0</v>
      </c>
      <c r="BN1097" s="5">
        <f>AU1097 / 1000000</f>
        <v>0</v>
      </c>
      <c r="BO1097" s="5">
        <f>AW1097 / 1000000</f>
        <v>87.181380000000004</v>
      </c>
      <c r="BP1097" s="5">
        <f>AX1097 / 1000000</f>
        <v>87.181380000000004</v>
      </c>
      <c r="BQ1097" s="5">
        <f>AZ1097 / 1000000</f>
        <v>79.349999999999994</v>
      </c>
      <c r="BR1097" s="5">
        <f>BA1097 / 1000000</f>
        <v>79.349999999999994</v>
      </c>
      <c r="BS1097" s="5">
        <f>BC1097 / 1000000</f>
        <v>108.12</v>
      </c>
      <c r="BT1097" s="5">
        <f>BD1097 / 1000000</f>
        <v>0</v>
      </c>
      <c r="BU1097" s="5">
        <f>BF1097 / 1000000</f>
        <v>53.235999999999997</v>
      </c>
      <c r="BV1097" s="5">
        <f>BG1097 / 1000000</f>
        <v>0</v>
      </c>
    </row>
    <row r="1098" spans="1:74" x14ac:dyDescent="0.25">
      <c r="A1098">
        <v>16</v>
      </c>
      <c r="B1098" t="s">
        <v>60</v>
      </c>
      <c r="C1098" t="s">
        <v>61</v>
      </c>
      <c r="D1098">
        <v>2022</v>
      </c>
      <c r="E1098" t="s">
        <v>62</v>
      </c>
      <c r="F1098" t="s">
        <v>63</v>
      </c>
      <c r="G1098">
        <v>2</v>
      </c>
      <c r="H1098" t="s">
        <v>64</v>
      </c>
      <c r="I1098" t="s">
        <v>3819</v>
      </c>
      <c r="J1098" t="s">
        <v>2199</v>
      </c>
      <c r="K1098" t="s">
        <v>2200</v>
      </c>
      <c r="L1098" t="s">
        <v>3854</v>
      </c>
      <c r="M1098" t="s">
        <v>839</v>
      </c>
      <c r="N1098" t="s">
        <v>3866</v>
      </c>
      <c r="O1098" t="s">
        <v>255</v>
      </c>
      <c r="P1098" t="s">
        <v>3888</v>
      </c>
      <c r="Q1098" t="s">
        <v>840</v>
      </c>
      <c r="R1098" t="s">
        <v>4128</v>
      </c>
      <c r="S1098" t="s">
        <v>2201</v>
      </c>
      <c r="T1098">
        <v>26</v>
      </c>
      <c r="U1098">
        <v>1</v>
      </c>
      <c r="V1098" t="s">
        <v>2202</v>
      </c>
      <c r="W1098">
        <v>1</v>
      </c>
      <c r="X1098" t="s">
        <v>72</v>
      </c>
      <c r="Y1098">
        <v>1</v>
      </c>
      <c r="Z1098" t="s">
        <v>73</v>
      </c>
      <c r="AA1098">
        <v>1</v>
      </c>
      <c r="AB1098" s="3">
        <v>68</v>
      </c>
      <c r="AC1098" s="3">
        <v>68</v>
      </c>
      <c r="AD1098" s="3">
        <v>100</v>
      </c>
      <c r="AE1098" s="3">
        <v>175</v>
      </c>
      <c r="AF1098" s="3">
        <v>175</v>
      </c>
      <c r="AG1098" s="3">
        <v>100</v>
      </c>
      <c r="AH1098" s="3">
        <v>204</v>
      </c>
      <c r="AI1098" s="3">
        <v>204</v>
      </c>
      <c r="AJ1098" s="3">
        <v>100</v>
      </c>
      <c r="AK1098" s="3">
        <v>120</v>
      </c>
      <c r="AL1098" s="3">
        <v>0</v>
      </c>
      <c r="AM1098" s="3">
        <v>0</v>
      </c>
      <c r="AN1098" s="3">
        <v>33</v>
      </c>
      <c r="AO1098" s="3">
        <v>0</v>
      </c>
      <c r="AP1098" s="3">
        <v>0</v>
      </c>
      <c r="AQ1098" s="3">
        <v>600</v>
      </c>
      <c r="AR1098" s="3">
        <v>447</v>
      </c>
      <c r="AS1098" s="3">
        <v>74.5</v>
      </c>
      <c r="AT1098" s="4">
        <v>247114393</v>
      </c>
      <c r="AU1098" s="4">
        <v>234789696</v>
      </c>
      <c r="AV1098" s="3">
        <v>95.01</v>
      </c>
      <c r="AW1098" s="4">
        <v>468018612</v>
      </c>
      <c r="AX1098" s="4">
        <v>445242114</v>
      </c>
      <c r="AY1098" s="3">
        <v>95.13</v>
      </c>
      <c r="AZ1098" s="4">
        <v>330650000</v>
      </c>
      <c r="BA1098" s="4">
        <v>330580100</v>
      </c>
      <c r="BB1098" s="3">
        <v>99.98</v>
      </c>
      <c r="BC1098" s="4">
        <v>81250000</v>
      </c>
      <c r="BD1098" s="4">
        <v>0</v>
      </c>
      <c r="BE1098" s="3">
        <v>0</v>
      </c>
      <c r="BF1098" s="4">
        <v>385329932</v>
      </c>
      <c r="BG1098" s="4">
        <v>0</v>
      </c>
      <c r="BH1098" s="3">
        <v>0</v>
      </c>
      <c r="BI1098" s="4">
        <v>1512362937</v>
      </c>
      <c r="BJ1098" s="4">
        <v>1010611910</v>
      </c>
      <c r="BK1098" s="3">
        <v>66.819999999999993</v>
      </c>
      <c r="BM1098" s="5">
        <f>AT1098 / 1000000</f>
        <v>247.11439300000001</v>
      </c>
      <c r="BN1098" s="5">
        <f>AU1098 / 1000000</f>
        <v>234.78969599999999</v>
      </c>
      <c r="BO1098" s="5">
        <f>AW1098 / 1000000</f>
        <v>468.01861200000002</v>
      </c>
      <c r="BP1098" s="5">
        <f>AX1098 / 1000000</f>
        <v>445.24211400000002</v>
      </c>
      <c r="BQ1098" s="5">
        <f>AZ1098 / 1000000</f>
        <v>330.65</v>
      </c>
      <c r="BR1098" s="5">
        <f>BA1098 / 1000000</f>
        <v>330.58010000000002</v>
      </c>
      <c r="BS1098" s="5">
        <f>BC1098 / 1000000</f>
        <v>81.25</v>
      </c>
      <c r="BT1098" s="5">
        <f>BD1098 / 1000000</f>
        <v>0</v>
      </c>
      <c r="BU1098" s="5">
        <f>BF1098 / 1000000</f>
        <v>385.32993199999999</v>
      </c>
      <c r="BV1098" s="5">
        <f>BG1098 / 1000000</f>
        <v>0</v>
      </c>
    </row>
    <row r="1099" spans="1:74" x14ac:dyDescent="0.25">
      <c r="A1099">
        <v>16</v>
      </c>
      <c r="B1099" t="s">
        <v>60</v>
      </c>
      <c r="C1099" t="s">
        <v>61</v>
      </c>
      <c r="D1099">
        <v>2022</v>
      </c>
      <c r="E1099" t="s">
        <v>62</v>
      </c>
      <c r="F1099" t="s">
        <v>63</v>
      </c>
      <c r="G1099">
        <v>2</v>
      </c>
      <c r="H1099" t="s">
        <v>64</v>
      </c>
      <c r="I1099" t="s">
        <v>3819</v>
      </c>
      <c r="J1099" t="s">
        <v>2199</v>
      </c>
      <c r="K1099" t="s">
        <v>2200</v>
      </c>
      <c r="L1099" t="s">
        <v>3854</v>
      </c>
      <c r="M1099" t="s">
        <v>839</v>
      </c>
      <c r="N1099" t="s">
        <v>3866</v>
      </c>
      <c r="O1099" t="s">
        <v>255</v>
      </c>
      <c r="P1099" t="s">
        <v>3888</v>
      </c>
      <c r="Q1099" t="s">
        <v>840</v>
      </c>
      <c r="R1099" t="s">
        <v>4128</v>
      </c>
      <c r="S1099" t="s">
        <v>2201</v>
      </c>
      <c r="T1099">
        <v>26</v>
      </c>
      <c r="U1099">
        <v>2</v>
      </c>
      <c r="V1099" t="s">
        <v>2203</v>
      </c>
      <c r="W1099">
        <v>1</v>
      </c>
      <c r="X1099" t="s">
        <v>72</v>
      </c>
      <c r="Y1099">
        <v>1</v>
      </c>
      <c r="Z1099" t="s">
        <v>73</v>
      </c>
      <c r="AA1099">
        <v>1</v>
      </c>
      <c r="AB1099" s="3">
        <v>67</v>
      </c>
      <c r="AC1099" s="3">
        <v>67</v>
      </c>
      <c r="AD1099" s="3">
        <v>100</v>
      </c>
      <c r="AE1099" s="3">
        <v>381</v>
      </c>
      <c r="AF1099" s="3">
        <v>381</v>
      </c>
      <c r="AG1099" s="3">
        <v>100</v>
      </c>
      <c r="AH1099" s="3">
        <v>340</v>
      </c>
      <c r="AI1099" s="3">
        <v>427</v>
      </c>
      <c r="AJ1099" s="3">
        <v>125.59</v>
      </c>
      <c r="AK1099" s="3">
        <v>130</v>
      </c>
      <c r="AL1099" s="3">
        <v>0</v>
      </c>
      <c r="AM1099" s="3">
        <v>0</v>
      </c>
      <c r="AN1099" s="3">
        <v>82</v>
      </c>
      <c r="AO1099" s="3">
        <v>0</v>
      </c>
      <c r="AP1099" s="3">
        <v>0</v>
      </c>
      <c r="AQ1099" s="3">
        <v>1000</v>
      </c>
      <c r="AR1099" s="3">
        <v>875</v>
      </c>
      <c r="AS1099" s="3">
        <v>87.5</v>
      </c>
      <c r="AT1099" s="4">
        <v>399011304</v>
      </c>
      <c r="AU1099" s="4">
        <v>381868330</v>
      </c>
      <c r="AV1099" s="3">
        <v>95.7</v>
      </c>
      <c r="AW1099" s="4">
        <v>704669907</v>
      </c>
      <c r="AX1099" s="4">
        <v>703846331</v>
      </c>
      <c r="AY1099" s="3">
        <v>99.88</v>
      </c>
      <c r="AZ1099" s="4">
        <v>1105228000</v>
      </c>
      <c r="BA1099" s="4">
        <v>1103869474</v>
      </c>
      <c r="BB1099" s="3">
        <v>99.88</v>
      </c>
      <c r="BC1099" s="4">
        <v>449228000</v>
      </c>
      <c r="BD1099" s="4">
        <v>0</v>
      </c>
      <c r="BE1099" s="3">
        <v>0</v>
      </c>
      <c r="BF1099" s="4">
        <v>696823637</v>
      </c>
      <c r="BG1099" s="4">
        <v>0</v>
      </c>
      <c r="BH1099" s="3">
        <v>0</v>
      </c>
      <c r="BI1099" s="4">
        <v>3354960848</v>
      </c>
      <c r="BJ1099" s="4">
        <v>2189584135</v>
      </c>
      <c r="BK1099" s="3">
        <v>65.260000000000005</v>
      </c>
      <c r="BM1099" s="5">
        <f>AT1099 / 1000000</f>
        <v>399.011304</v>
      </c>
      <c r="BN1099" s="5">
        <f>AU1099 / 1000000</f>
        <v>381.86833000000001</v>
      </c>
      <c r="BO1099" s="5">
        <f>AW1099 / 1000000</f>
        <v>704.66990699999997</v>
      </c>
      <c r="BP1099" s="5">
        <f>AX1099 / 1000000</f>
        <v>703.84633099999996</v>
      </c>
      <c r="BQ1099" s="5">
        <f>AZ1099 / 1000000</f>
        <v>1105.2280000000001</v>
      </c>
      <c r="BR1099" s="5">
        <f>BA1099 / 1000000</f>
        <v>1103.8694740000001</v>
      </c>
      <c r="BS1099" s="5">
        <f>BC1099 / 1000000</f>
        <v>449.22800000000001</v>
      </c>
      <c r="BT1099" s="5">
        <f>BD1099 / 1000000</f>
        <v>0</v>
      </c>
      <c r="BU1099" s="5">
        <f>BF1099 / 1000000</f>
        <v>696.82363699999996</v>
      </c>
      <c r="BV1099" s="5">
        <f>BG1099 / 1000000</f>
        <v>0</v>
      </c>
    </row>
    <row r="1100" spans="1:74" x14ac:dyDescent="0.25">
      <c r="A1100">
        <v>16</v>
      </c>
      <c r="B1100" t="s">
        <v>60</v>
      </c>
      <c r="C1100" t="s">
        <v>61</v>
      </c>
      <c r="D1100">
        <v>2022</v>
      </c>
      <c r="E1100" t="s">
        <v>62</v>
      </c>
      <c r="F1100" t="s">
        <v>63</v>
      </c>
      <c r="G1100">
        <v>2</v>
      </c>
      <c r="H1100" t="s">
        <v>64</v>
      </c>
      <c r="I1100" t="s">
        <v>3819</v>
      </c>
      <c r="J1100" t="s">
        <v>2199</v>
      </c>
      <c r="K1100" t="s">
        <v>2200</v>
      </c>
      <c r="L1100" t="s">
        <v>3854</v>
      </c>
      <c r="M1100" t="s">
        <v>839</v>
      </c>
      <c r="N1100" t="s">
        <v>3866</v>
      </c>
      <c r="O1100" t="s">
        <v>255</v>
      </c>
      <c r="P1100" t="s">
        <v>3888</v>
      </c>
      <c r="Q1100" t="s">
        <v>840</v>
      </c>
      <c r="R1100" t="s">
        <v>4128</v>
      </c>
      <c r="S1100" t="s">
        <v>2201</v>
      </c>
      <c r="T1100">
        <v>26</v>
      </c>
      <c r="U1100">
        <v>3</v>
      </c>
      <c r="V1100" t="s">
        <v>2204</v>
      </c>
      <c r="W1100">
        <v>1</v>
      </c>
      <c r="X1100" t="s">
        <v>72</v>
      </c>
      <c r="Y1100">
        <v>1</v>
      </c>
      <c r="Z1100" t="s">
        <v>73</v>
      </c>
      <c r="AA1100">
        <v>1</v>
      </c>
      <c r="AB1100" s="3">
        <v>97</v>
      </c>
      <c r="AC1100" s="3">
        <v>97</v>
      </c>
      <c r="AD1100" s="3">
        <v>100</v>
      </c>
      <c r="AE1100" s="3">
        <v>404</v>
      </c>
      <c r="AF1100" s="3">
        <v>404</v>
      </c>
      <c r="AG1100" s="3">
        <v>100</v>
      </c>
      <c r="AH1100" s="3">
        <v>500</v>
      </c>
      <c r="AI1100" s="3">
        <v>650</v>
      </c>
      <c r="AJ1100" s="3">
        <v>130</v>
      </c>
      <c r="AK1100" s="3">
        <v>250</v>
      </c>
      <c r="AL1100" s="3">
        <v>0</v>
      </c>
      <c r="AM1100" s="3">
        <v>0</v>
      </c>
      <c r="AN1100" s="3">
        <v>149</v>
      </c>
      <c r="AO1100" s="3">
        <v>0</v>
      </c>
      <c r="AP1100" s="3">
        <v>0</v>
      </c>
      <c r="AQ1100" s="3">
        <v>1400</v>
      </c>
      <c r="AR1100" s="3">
        <v>1151</v>
      </c>
      <c r="AS1100" s="3">
        <v>82.21</v>
      </c>
      <c r="AT1100" s="4">
        <v>202232029</v>
      </c>
      <c r="AU1100" s="4">
        <v>193284175</v>
      </c>
      <c r="AV1100" s="3">
        <v>95.57</v>
      </c>
      <c r="AW1100" s="4">
        <v>459930704</v>
      </c>
      <c r="AX1100" s="4">
        <v>454223659</v>
      </c>
      <c r="AY1100" s="3">
        <v>98.76</v>
      </c>
      <c r="AZ1100" s="4">
        <v>553880000</v>
      </c>
      <c r="BA1100" s="4">
        <v>553530000</v>
      </c>
      <c r="BB1100" s="3">
        <v>99.94</v>
      </c>
      <c r="BC1100" s="4">
        <v>204876000</v>
      </c>
      <c r="BD1100" s="4">
        <v>0</v>
      </c>
      <c r="BE1100" s="3">
        <v>0</v>
      </c>
      <c r="BF1100" s="4">
        <v>325795153</v>
      </c>
      <c r="BG1100" s="4">
        <v>0</v>
      </c>
      <c r="BH1100" s="3">
        <v>0</v>
      </c>
      <c r="BI1100" s="4">
        <v>1746713886</v>
      </c>
      <c r="BJ1100" s="4">
        <v>1201037834</v>
      </c>
      <c r="BK1100" s="3">
        <v>68.760000000000005</v>
      </c>
      <c r="BM1100" s="5">
        <f>AT1100 / 1000000</f>
        <v>202.23202900000001</v>
      </c>
      <c r="BN1100" s="5">
        <f>AU1100 / 1000000</f>
        <v>193.284175</v>
      </c>
      <c r="BO1100" s="5">
        <f>AW1100 / 1000000</f>
        <v>459.93070399999999</v>
      </c>
      <c r="BP1100" s="5">
        <f>AX1100 / 1000000</f>
        <v>454.223659</v>
      </c>
      <c r="BQ1100" s="5">
        <f>AZ1100 / 1000000</f>
        <v>553.88</v>
      </c>
      <c r="BR1100" s="5">
        <f>BA1100 / 1000000</f>
        <v>553.53</v>
      </c>
      <c r="BS1100" s="5">
        <f>BC1100 / 1000000</f>
        <v>204.876</v>
      </c>
      <c r="BT1100" s="5">
        <f>BD1100 / 1000000</f>
        <v>0</v>
      </c>
      <c r="BU1100" s="5">
        <f>BF1100 / 1000000</f>
        <v>325.79515300000003</v>
      </c>
      <c r="BV1100" s="5">
        <f>BG1100 / 1000000</f>
        <v>0</v>
      </c>
    </row>
    <row r="1101" spans="1:74" x14ac:dyDescent="0.25">
      <c r="A1101">
        <v>16</v>
      </c>
      <c r="B1101" t="s">
        <v>60</v>
      </c>
      <c r="C1101" t="s">
        <v>61</v>
      </c>
      <c r="D1101">
        <v>2022</v>
      </c>
      <c r="E1101" t="s">
        <v>62</v>
      </c>
      <c r="F1101" t="s">
        <v>63</v>
      </c>
      <c r="G1101">
        <v>2</v>
      </c>
      <c r="H1101" t="s">
        <v>64</v>
      </c>
      <c r="I1101" t="s">
        <v>3819</v>
      </c>
      <c r="J1101" t="s">
        <v>2199</v>
      </c>
      <c r="K1101" t="s">
        <v>2200</v>
      </c>
      <c r="L1101" t="s">
        <v>3854</v>
      </c>
      <c r="M1101" t="s">
        <v>839</v>
      </c>
      <c r="N1101" t="s">
        <v>3866</v>
      </c>
      <c r="O1101" t="s">
        <v>255</v>
      </c>
      <c r="P1101" t="s">
        <v>3888</v>
      </c>
      <c r="Q1101" t="s">
        <v>840</v>
      </c>
      <c r="R1101" t="s">
        <v>4128</v>
      </c>
      <c r="S1101" t="s">
        <v>2201</v>
      </c>
      <c r="T1101">
        <v>26</v>
      </c>
      <c r="U1101">
        <v>4</v>
      </c>
      <c r="V1101" t="s">
        <v>2205</v>
      </c>
      <c r="W1101">
        <v>1</v>
      </c>
      <c r="X1101" t="s">
        <v>72</v>
      </c>
      <c r="Y1101">
        <v>1</v>
      </c>
      <c r="Z1101" t="s">
        <v>73</v>
      </c>
      <c r="AA1101">
        <v>1</v>
      </c>
      <c r="AB1101" s="3">
        <v>1</v>
      </c>
      <c r="AC1101" s="3">
        <v>1</v>
      </c>
      <c r="AD1101" s="3">
        <v>100</v>
      </c>
      <c r="AE1101" s="3">
        <v>10</v>
      </c>
      <c r="AF1101" s="3">
        <v>10</v>
      </c>
      <c r="AG1101" s="3">
        <v>100</v>
      </c>
      <c r="AH1101" s="3">
        <v>20</v>
      </c>
      <c r="AI1101" s="3">
        <v>20</v>
      </c>
      <c r="AJ1101" s="3">
        <v>100</v>
      </c>
      <c r="AK1101" s="3">
        <v>8</v>
      </c>
      <c r="AL1101" s="3">
        <v>0</v>
      </c>
      <c r="AM1101" s="3">
        <v>0</v>
      </c>
      <c r="AN1101" s="3">
        <v>6</v>
      </c>
      <c r="AO1101" s="3">
        <v>0</v>
      </c>
      <c r="AP1101" s="3">
        <v>0</v>
      </c>
      <c r="AQ1101" s="3">
        <v>45</v>
      </c>
      <c r="AR1101" s="3">
        <v>31</v>
      </c>
      <c r="AS1101" s="3">
        <v>68.89</v>
      </c>
      <c r="AT1101" s="4">
        <v>73925050</v>
      </c>
      <c r="AU1101" s="4">
        <v>70760486</v>
      </c>
      <c r="AV1101" s="3">
        <v>95.71</v>
      </c>
      <c r="AW1101" s="4">
        <v>131673285</v>
      </c>
      <c r="AX1101" s="4">
        <v>129495094</v>
      </c>
      <c r="AY1101" s="3">
        <v>98.35</v>
      </c>
      <c r="AZ1101" s="4">
        <v>113950000</v>
      </c>
      <c r="BA1101" s="4">
        <v>110918000</v>
      </c>
      <c r="BB1101" s="3">
        <v>97.34</v>
      </c>
      <c r="BC1101" s="4">
        <v>35100000</v>
      </c>
      <c r="BD1101" s="4">
        <v>0</v>
      </c>
      <c r="BE1101" s="3">
        <v>0</v>
      </c>
      <c r="BF1101" s="4">
        <v>130318061</v>
      </c>
      <c r="BG1101" s="4">
        <v>0</v>
      </c>
      <c r="BH1101" s="3">
        <v>0</v>
      </c>
      <c r="BI1101" s="4">
        <v>484966396</v>
      </c>
      <c r="BJ1101" s="4">
        <v>311173580</v>
      </c>
      <c r="BK1101" s="3">
        <v>64.16</v>
      </c>
      <c r="BM1101" s="5">
        <f>AT1101 / 1000000</f>
        <v>73.925049999999999</v>
      </c>
      <c r="BN1101" s="5">
        <f>AU1101 / 1000000</f>
        <v>70.760486</v>
      </c>
      <c r="BO1101" s="5">
        <f>AW1101 / 1000000</f>
        <v>131.67328499999999</v>
      </c>
      <c r="BP1101" s="5">
        <f>AX1101 / 1000000</f>
        <v>129.49509399999999</v>
      </c>
      <c r="BQ1101" s="5">
        <f>AZ1101 / 1000000</f>
        <v>113.95</v>
      </c>
      <c r="BR1101" s="5">
        <f>BA1101 / 1000000</f>
        <v>110.91800000000001</v>
      </c>
      <c r="BS1101" s="5">
        <f>BC1101 / 1000000</f>
        <v>35.1</v>
      </c>
      <c r="BT1101" s="5">
        <f>BD1101 / 1000000</f>
        <v>0</v>
      </c>
      <c r="BU1101" s="5">
        <f>BF1101 / 1000000</f>
        <v>130.318061</v>
      </c>
      <c r="BV1101" s="5">
        <f>BG1101 / 1000000</f>
        <v>0</v>
      </c>
    </row>
    <row r="1102" spans="1:74" x14ac:dyDescent="0.25">
      <c r="A1102">
        <v>16</v>
      </c>
      <c r="B1102" t="s">
        <v>60</v>
      </c>
      <c r="C1102" t="s">
        <v>61</v>
      </c>
      <c r="D1102">
        <v>2022</v>
      </c>
      <c r="E1102" t="s">
        <v>62</v>
      </c>
      <c r="F1102" t="s">
        <v>63</v>
      </c>
      <c r="G1102">
        <v>2</v>
      </c>
      <c r="H1102" t="s">
        <v>64</v>
      </c>
      <c r="I1102" t="s">
        <v>3819</v>
      </c>
      <c r="J1102" t="s">
        <v>2199</v>
      </c>
      <c r="K1102" t="s">
        <v>2200</v>
      </c>
      <c r="L1102" t="s">
        <v>3854</v>
      </c>
      <c r="M1102" t="s">
        <v>839</v>
      </c>
      <c r="N1102" t="s">
        <v>3866</v>
      </c>
      <c r="O1102" t="s">
        <v>255</v>
      </c>
      <c r="P1102" t="s">
        <v>3888</v>
      </c>
      <c r="Q1102" t="s">
        <v>840</v>
      </c>
      <c r="R1102" t="s">
        <v>4128</v>
      </c>
      <c r="S1102" t="s">
        <v>2201</v>
      </c>
      <c r="T1102">
        <v>26</v>
      </c>
      <c r="U1102">
        <v>5</v>
      </c>
      <c r="V1102" t="s">
        <v>2206</v>
      </c>
      <c r="W1102">
        <v>1</v>
      </c>
      <c r="X1102" t="s">
        <v>72</v>
      </c>
      <c r="Y1102">
        <v>1</v>
      </c>
      <c r="Z1102" t="s">
        <v>73</v>
      </c>
      <c r="AA1102">
        <v>1</v>
      </c>
      <c r="AB1102" s="3">
        <v>31</v>
      </c>
      <c r="AC1102" s="3">
        <v>31</v>
      </c>
      <c r="AD1102" s="3">
        <v>100</v>
      </c>
      <c r="AE1102" s="3">
        <v>160</v>
      </c>
      <c r="AF1102" s="3">
        <v>160</v>
      </c>
      <c r="AG1102" s="3">
        <v>100</v>
      </c>
      <c r="AH1102" s="3">
        <v>170</v>
      </c>
      <c r="AI1102" s="3">
        <v>152</v>
      </c>
      <c r="AJ1102" s="3">
        <v>89.41</v>
      </c>
      <c r="AK1102" s="3">
        <v>80</v>
      </c>
      <c r="AL1102" s="3">
        <v>0</v>
      </c>
      <c r="AM1102" s="3">
        <v>0</v>
      </c>
      <c r="AN1102" s="3">
        <v>59</v>
      </c>
      <c r="AO1102" s="3">
        <v>0</v>
      </c>
      <c r="AP1102" s="3">
        <v>0</v>
      </c>
      <c r="AQ1102" s="3">
        <v>500</v>
      </c>
      <c r="AR1102" s="3">
        <v>343</v>
      </c>
      <c r="AS1102" s="3">
        <v>68.599999999999994</v>
      </c>
      <c r="AT1102" s="4">
        <v>73925203</v>
      </c>
      <c r="AU1102" s="4">
        <v>70760619</v>
      </c>
      <c r="AV1102" s="3">
        <v>95.71</v>
      </c>
      <c r="AW1102" s="4">
        <v>131673124</v>
      </c>
      <c r="AX1102" s="4">
        <v>131528428</v>
      </c>
      <c r="AY1102" s="3">
        <v>99.89</v>
      </c>
      <c r="AZ1102" s="4">
        <v>117663000</v>
      </c>
      <c r="BA1102" s="4">
        <v>95366666</v>
      </c>
      <c r="BB1102" s="3">
        <v>81.06</v>
      </c>
      <c r="BC1102" s="4">
        <v>46282000</v>
      </c>
      <c r="BD1102" s="4">
        <v>0</v>
      </c>
      <c r="BE1102" s="3">
        <v>0</v>
      </c>
      <c r="BF1102" s="4">
        <v>130318231</v>
      </c>
      <c r="BG1102" s="4">
        <v>0</v>
      </c>
      <c r="BH1102" s="3">
        <v>0</v>
      </c>
      <c r="BI1102" s="4">
        <v>499861558</v>
      </c>
      <c r="BJ1102" s="4">
        <v>297655713</v>
      </c>
      <c r="BK1102" s="3">
        <v>59.55</v>
      </c>
      <c r="BM1102" s="5">
        <f>AT1102 / 1000000</f>
        <v>73.925202999999996</v>
      </c>
      <c r="BN1102" s="5">
        <f>AU1102 / 1000000</f>
        <v>70.760619000000005</v>
      </c>
      <c r="BO1102" s="5">
        <f>AW1102 / 1000000</f>
        <v>131.673124</v>
      </c>
      <c r="BP1102" s="5">
        <f>AX1102 / 1000000</f>
        <v>131.52842799999999</v>
      </c>
      <c r="BQ1102" s="5">
        <f>AZ1102 / 1000000</f>
        <v>117.663</v>
      </c>
      <c r="BR1102" s="5">
        <f>BA1102 / 1000000</f>
        <v>95.366665999999995</v>
      </c>
      <c r="BS1102" s="5">
        <f>BC1102 / 1000000</f>
        <v>46.281999999999996</v>
      </c>
      <c r="BT1102" s="5">
        <f>BD1102 / 1000000</f>
        <v>0</v>
      </c>
      <c r="BU1102" s="5">
        <f>BF1102 / 1000000</f>
        <v>130.318231</v>
      </c>
      <c r="BV1102" s="5">
        <f>BG1102 / 1000000</f>
        <v>0</v>
      </c>
    </row>
    <row r="1103" spans="1:74" x14ac:dyDescent="0.25">
      <c r="A1103">
        <v>16</v>
      </c>
      <c r="B1103" t="s">
        <v>60</v>
      </c>
      <c r="C1103" t="s">
        <v>61</v>
      </c>
      <c r="D1103">
        <v>2022</v>
      </c>
      <c r="E1103" t="s">
        <v>62</v>
      </c>
      <c r="F1103" t="s">
        <v>63</v>
      </c>
      <c r="G1103">
        <v>2</v>
      </c>
      <c r="H1103" t="s">
        <v>64</v>
      </c>
      <c r="I1103" t="s">
        <v>3819</v>
      </c>
      <c r="J1103" t="s">
        <v>2199</v>
      </c>
      <c r="K1103" t="s">
        <v>2200</v>
      </c>
      <c r="L1103" t="s">
        <v>3854</v>
      </c>
      <c r="M1103" t="s">
        <v>839</v>
      </c>
      <c r="N1103" t="s">
        <v>3866</v>
      </c>
      <c r="O1103" t="s">
        <v>255</v>
      </c>
      <c r="P1103" t="s">
        <v>3888</v>
      </c>
      <c r="Q1103" t="s">
        <v>840</v>
      </c>
      <c r="R1103" t="s">
        <v>4128</v>
      </c>
      <c r="S1103" t="s">
        <v>2201</v>
      </c>
      <c r="T1103">
        <v>26</v>
      </c>
      <c r="U1103">
        <v>6</v>
      </c>
      <c r="V1103" t="s">
        <v>2207</v>
      </c>
      <c r="W1103">
        <v>1</v>
      </c>
      <c r="X1103" t="s">
        <v>72</v>
      </c>
      <c r="Y1103">
        <v>1</v>
      </c>
      <c r="Z1103" t="s">
        <v>73</v>
      </c>
      <c r="AA1103">
        <v>1</v>
      </c>
      <c r="AB1103" s="3">
        <v>6</v>
      </c>
      <c r="AC1103" s="3">
        <v>6</v>
      </c>
      <c r="AD1103" s="3">
        <v>100</v>
      </c>
      <c r="AE1103" s="3">
        <v>36</v>
      </c>
      <c r="AF1103" s="3">
        <v>36</v>
      </c>
      <c r="AG1103" s="3">
        <v>100</v>
      </c>
      <c r="AH1103" s="3">
        <v>34</v>
      </c>
      <c r="AI1103" s="3">
        <v>27</v>
      </c>
      <c r="AJ1103" s="3">
        <v>79.41</v>
      </c>
      <c r="AK1103" s="3">
        <v>22</v>
      </c>
      <c r="AL1103" s="3">
        <v>0</v>
      </c>
      <c r="AM1103" s="3">
        <v>0</v>
      </c>
      <c r="AN1103" s="3">
        <v>2</v>
      </c>
      <c r="AO1103" s="3">
        <v>0</v>
      </c>
      <c r="AP1103" s="3">
        <v>0</v>
      </c>
      <c r="AQ1103" s="3">
        <v>100</v>
      </c>
      <c r="AR1103" s="3">
        <v>69</v>
      </c>
      <c r="AS1103" s="3">
        <v>69</v>
      </c>
      <c r="AT1103" s="4">
        <v>67178311</v>
      </c>
      <c r="AU1103" s="4">
        <v>64205974</v>
      </c>
      <c r="AV1103" s="3">
        <v>95.58</v>
      </c>
      <c r="AW1103" s="4">
        <v>152161963</v>
      </c>
      <c r="AX1103" s="4">
        <v>152066026</v>
      </c>
      <c r="AY1103" s="3">
        <v>99.94</v>
      </c>
      <c r="AZ1103" s="4">
        <v>129637000</v>
      </c>
      <c r="BA1103" s="4">
        <v>96629067</v>
      </c>
      <c r="BB1103" s="3">
        <v>74.540000000000006</v>
      </c>
      <c r="BC1103" s="4">
        <v>83700000</v>
      </c>
      <c r="BD1103" s="4">
        <v>0</v>
      </c>
      <c r="BE1103" s="3">
        <v>0</v>
      </c>
      <c r="BF1103" s="4">
        <v>108224043</v>
      </c>
      <c r="BG1103" s="4">
        <v>0</v>
      </c>
      <c r="BH1103" s="3">
        <v>0</v>
      </c>
      <c r="BI1103" s="4">
        <v>540901317</v>
      </c>
      <c r="BJ1103" s="4">
        <v>312901067</v>
      </c>
      <c r="BK1103" s="3">
        <v>57.85</v>
      </c>
      <c r="BM1103" s="5">
        <f>AT1103 / 1000000</f>
        <v>67.178310999999994</v>
      </c>
      <c r="BN1103" s="5">
        <f>AU1103 / 1000000</f>
        <v>64.205973999999998</v>
      </c>
      <c r="BO1103" s="5">
        <f>AW1103 / 1000000</f>
        <v>152.16196299999999</v>
      </c>
      <c r="BP1103" s="5">
        <f>AX1103 / 1000000</f>
        <v>152.06602599999999</v>
      </c>
      <c r="BQ1103" s="5">
        <f>AZ1103 / 1000000</f>
        <v>129.637</v>
      </c>
      <c r="BR1103" s="5">
        <f>BA1103 / 1000000</f>
        <v>96.629067000000006</v>
      </c>
      <c r="BS1103" s="5">
        <f>BC1103 / 1000000</f>
        <v>83.7</v>
      </c>
      <c r="BT1103" s="5">
        <f>BD1103 / 1000000</f>
        <v>0</v>
      </c>
      <c r="BU1103" s="5">
        <f>BF1103 / 1000000</f>
        <v>108.22404299999999</v>
      </c>
      <c r="BV1103" s="5">
        <f>BG1103 / 1000000</f>
        <v>0</v>
      </c>
    </row>
    <row r="1104" spans="1:74" x14ac:dyDescent="0.25">
      <c r="A1104">
        <v>16</v>
      </c>
      <c r="B1104" t="s">
        <v>60</v>
      </c>
      <c r="C1104" t="s">
        <v>61</v>
      </c>
      <c r="D1104">
        <v>2022</v>
      </c>
      <c r="E1104" t="s">
        <v>62</v>
      </c>
      <c r="F1104" t="s">
        <v>63</v>
      </c>
      <c r="G1104">
        <v>2</v>
      </c>
      <c r="H1104" t="s">
        <v>64</v>
      </c>
      <c r="I1104" t="s">
        <v>3819</v>
      </c>
      <c r="J1104" t="s">
        <v>2199</v>
      </c>
      <c r="K1104" t="s">
        <v>2200</v>
      </c>
      <c r="L1104" t="s">
        <v>3854</v>
      </c>
      <c r="M1104" t="s">
        <v>839</v>
      </c>
      <c r="N1104" t="s">
        <v>3866</v>
      </c>
      <c r="O1104" t="s">
        <v>255</v>
      </c>
      <c r="P1104" t="s">
        <v>3888</v>
      </c>
      <c r="Q1104" t="s">
        <v>840</v>
      </c>
      <c r="R1104" t="s">
        <v>4128</v>
      </c>
      <c r="S1104" t="s">
        <v>2201</v>
      </c>
      <c r="T1104">
        <v>26</v>
      </c>
      <c r="U1104">
        <v>7</v>
      </c>
      <c r="V1104" t="s">
        <v>2208</v>
      </c>
      <c r="W1104">
        <v>1</v>
      </c>
      <c r="X1104" t="s">
        <v>72</v>
      </c>
      <c r="Y1104">
        <v>1</v>
      </c>
      <c r="Z1104" t="s">
        <v>73</v>
      </c>
      <c r="AA1104">
        <v>1</v>
      </c>
      <c r="AB1104" s="3">
        <v>61</v>
      </c>
      <c r="AC1104" s="3">
        <v>61</v>
      </c>
      <c r="AD1104" s="3">
        <v>100</v>
      </c>
      <c r="AE1104" s="3">
        <v>213</v>
      </c>
      <c r="AF1104" s="3">
        <v>213</v>
      </c>
      <c r="AG1104" s="3">
        <v>100</v>
      </c>
      <c r="AH1104" s="3">
        <v>400</v>
      </c>
      <c r="AI1104" s="3">
        <v>423</v>
      </c>
      <c r="AJ1104" s="3">
        <v>105.75</v>
      </c>
      <c r="AK1104" s="3">
        <v>150</v>
      </c>
      <c r="AL1104" s="3">
        <v>0</v>
      </c>
      <c r="AM1104" s="3">
        <v>0</v>
      </c>
      <c r="AN1104" s="3">
        <v>76</v>
      </c>
      <c r="AO1104" s="3">
        <v>0</v>
      </c>
      <c r="AP1104" s="3">
        <v>0</v>
      </c>
      <c r="AQ1104" s="3">
        <v>900</v>
      </c>
      <c r="AR1104" s="3">
        <v>697</v>
      </c>
      <c r="AS1104" s="3">
        <v>77.44</v>
      </c>
      <c r="AT1104" s="4">
        <v>335277750</v>
      </c>
      <c r="AU1104" s="4">
        <v>320858351</v>
      </c>
      <c r="AV1104" s="3">
        <v>95.7</v>
      </c>
      <c r="AW1104" s="4">
        <v>600369405</v>
      </c>
      <c r="AX1104" s="4">
        <v>599084186</v>
      </c>
      <c r="AY1104" s="3">
        <v>99.79</v>
      </c>
      <c r="AZ1104" s="4">
        <v>650920000</v>
      </c>
      <c r="BA1104" s="4">
        <v>643408091</v>
      </c>
      <c r="BB1104" s="3">
        <v>98.85</v>
      </c>
      <c r="BC1104" s="4">
        <v>336916000</v>
      </c>
      <c r="BD1104" s="4">
        <v>0</v>
      </c>
      <c r="BE1104" s="3">
        <v>0</v>
      </c>
      <c r="BF1104" s="4">
        <v>583973661</v>
      </c>
      <c r="BG1104" s="4">
        <v>0</v>
      </c>
      <c r="BH1104" s="3">
        <v>0</v>
      </c>
      <c r="BI1104" s="4">
        <v>2507456816</v>
      </c>
      <c r="BJ1104" s="4">
        <v>1563350628</v>
      </c>
      <c r="BK1104" s="3">
        <v>62.35</v>
      </c>
      <c r="BM1104" s="5">
        <f>AT1104 / 1000000</f>
        <v>335.27775000000003</v>
      </c>
      <c r="BN1104" s="5">
        <f>AU1104 / 1000000</f>
        <v>320.85835100000003</v>
      </c>
      <c r="BO1104" s="5">
        <f>AW1104 / 1000000</f>
        <v>600.36940500000003</v>
      </c>
      <c r="BP1104" s="5">
        <f>AX1104 / 1000000</f>
        <v>599.08418600000005</v>
      </c>
      <c r="BQ1104" s="5">
        <f>AZ1104 / 1000000</f>
        <v>650.91999999999996</v>
      </c>
      <c r="BR1104" s="5">
        <f>BA1104 / 1000000</f>
        <v>643.40809100000001</v>
      </c>
      <c r="BS1104" s="5">
        <f>BC1104 / 1000000</f>
        <v>336.916</v>
      </c>
      <c r="BT1104" s="5">
        <f>BD1104 / 1000000</f>
        <v>0</v>
      </c>
      <c r="BU1104" s="5">
        <f>BF1104 / 1000000</f>
        <v>583.97366099999999</v>
      </c>
      <c r="BV1104" s="5">
        <f>BG1104 / 1000000</f>
        <v>0</v>
      </c>
    </row>
    <row r="1105" spans="1:74" x14ac:dyDescent="0.25">
      <c r="A1105">
        <v>16</v>
      </c>
      <c r="B1105" t="s">
        <v>60</v>
      </c>
      <c r="C1105" t="s">
        <v>61</v>
      </c>
      <c r="D1105">
        <v>2022</v>
      </c>
      <c r="E1105" t="s">
        <v>62</v>
      </c>
      <c r="F1105" t="s">
        <v>63</v>
      </c>
      <c r="G1105">
        <v>2</v>
      </c>
      <c r="H1105" t="s">
        <v>64</v>
      </c>
      <c r="I1105" t="s">
        <v>3819</v>
      </c>
      <c r="J1105" t="s">
        <v>2199</v>
      </c>
      <c r="K1105" t="s">
        <v>2200</v>
      </c>
      <c r="L1105" t="s">
        <v>3854</v>
      </c>
      <c r="M1105" t="s">
        <v>839</v>
      </c>
      <c r="N1105" t="s">
        <v>3866</v>
      </c>
      <c r="O1105" t="s">
        <v>255</v>
      </c>
      <c r="P1105" t="s">
        <v>3888</v>
      </c>
      <c r="Q1105" t="s">
        <v>840</v>
      </c>
      <c r="R1105" t="s">
        <v>4129</v>
      </c>
      <c r="S1105" t="s">
        <v>2209</v>
      </c>
      <c r="T1105">
        <v>23</v>
      </c>
      <c r="U1105">
        <v>1</v>
      </c>
      <c r="V1105" t="s">
        <v>2210</v>
      </c>
      <c r="W1105">
        <v>1</v>
      </c>
      <c r="X1105" t="s">
        <v>72</v>
      </c>
      <c r="Y1105">
        <v>1</v>
      </c>
      <c r="Z1105" t="s">
        <v>73</v>
      </c>
      <c r="AA1105">
        <v>1</v>
      </c>
      <c r="AB1105" s="3">
        <v>15</v>
      </c>
      <c r="AC1105" s="3">
        <v>15</v>
      </c>
      <c r="AD1105" s="3">
        <v>100</v>
      </c>
      <c r="AE1105" s="3">
        <v>25</v>
      </c>
      <c r="AF1105" s="3">
        <v>25</v>
      </c>
      <c r="AG1105" s="3">
        <v>100</v>
      </c>
      <c r="AH1105" s="3">
        <v>26</v>
      </c>
      <c r="AI1105" s="3">
        <v>22</v>
      </c>
      <c r="AJ1105" s="3">
        <v>84.62</v>
      </c>
      <c r="AK1105" s="3">
        <v>13</v>
      </c>
      <c r="AL1105" s="3">
        <v>0</v>
      </c>
      <c r="AM1105" s="3">
        <v>0</v>
      </c>
      <c r="AN1105" s="3">
        <v>21</v>
      </c>
      <c r="AO1105" s="3">
        <v>0</v>
      </c>
      <c r="AP1105" s="3">
        <v>0</v>
      </c>
      <c r="AQ1105" s="3">
        <v>100</v>
      </c>
      <c r="AR1105" s="3">
        <v>62</v>
      </c>
      <c r="AS1105" s="3">
        <v>62</v>
      </c>
      <c r="AT1105" s="4">
        <v>2136620435</v>
      </c>
      <c r="AU1105" s="4">
        <v>2136620435</v>
      </c>
      <c r="AV1105" s="3">
        <v>100</v>
      </c>
      <c r="AW1105" s="4">
        <v>3122706635</v>
      </c>
      <c r="AX1105" s="4">
        <v>3105921360</v>
      </c>
      <c r="AY1105" s="3">
        <v>99.46</v>
      </c>
      <c r="AZ1105" s="4">
        <v>4210324210</v>
      </c>
      <c r="BA1105" s="4">
        <v>4174881134</v>
      </c>
      <c r="BB1105" s="3">
        <v>99.16</v>
      </c>
      <c r="BC1105" s="4">
        <v>3264858000</v>
      </c>
      <c r="BD1105" s="4">
        <v>0</v>
      </c>
      <c r="BE1105" s="3">
        <v>0</v>
      </c>
      <c r="BF1105" s="4">
        <v>2868728922</v>
      </c>
      <c r="BG1105" s="4">
        <v>0</v>
      </c>
      <c r="BH1105" s="3">
        <v>0</v>
      </c>
      <c r="BI1105" s="4">
        <v>15603238202</v>
      </c>
      <c r="BJ1105" s="4">
        <v>9417422929</v>
      </c>
      <c r="BK1105" s="3">
        <v>60.36</v>
      </c>
      <c r="BM1105" s="5">
        <f>AT1105 / 1000000</f>
        <v>2136.6204349999998</v>
      </c>
      <c r="BN1105" s="5">
        <f>AU1105 / 1000000</f>
        <v>2136.6204349999998</v>
      </c>
      <c r="BO1105" s="5">
        <f>AW1105 / 1000000</f>
        <v>3122.706635</v>
      </c>
      <c r="BP1105" s="5">
        <f>AX1105 / 1000000</f>
        <v>3105.9213599999998</v>
      </c>
      <c r="BQ1105" s="5">
        <f>AZ1105 / 1000000</f>
        <v>4210.3242099999998</v>
      </c>
      <c r="BR1105" s="5">
        <f>BA1105 / 1000000</f>
        <v>4174.8811340000002</v>
      </c>
      <c r="BS1105" s="5">
        <f>BC1105 / 1000000</f>
        <v>3264.8580000000002</v>
      </c>
      <c r="BT1105" s="5">
        <f>BD1105 / 1000000</f>
        <v>0</v>
      </c>
      <c r="BU1105" s="5">
        <f>BF1105 / 1000000</f>
        <v>2868.7289219999998</v>
      </c>
      <c r="BV1105" s="5">
        <f>BG1105 / 1000000</f>
        <v>0</v>
      </c>
    </row>
    <row r="1106" spans="1:74" x14ac:dyDescent="0.25">
      <c r="A1106">
        <v>16</v>
      </c>
      <c r="B1106" t="s">
        <v>60</v>
      </c>
      <c r="C1106" t="s">
        <v>61</v>
      </c>
      <c r="D1106">
        <v>2022</v>
      </c>
      <c r="E1106" t="s">
        <v>62</v>
      </c>
      <c r="F1106" t="s">
        <v>63</v>
      </c>
      <c r="G1106">
        <v>2</v>
      </c>
      <c r="H1106" t="s">
        <v>64</v>
      </c>
      <c r="I1106" t="s">
        <v>3819</v>
      </c>
      <c r="J1106" t="s">
        <v>2199</v>
      </c>
      <c r="K1106" t="s">
        <v>2200</v>
      </c>
      <c r="L1106" t="s">
        <v>3854</v>
      </c>
      <c r="M1106" t="s">
        <v>839</v>
      </c>
      <c r="N1106" t="s">
        <v>3866</v>
      </c>
      <c r="O1106" t="s">
        <v>255</v>
      </c>
      <c r="P1106" t="s">
        <v>3888</v>
      </c>
      <c r="Q1106" t="s">
        <v>840</v>
      </c>
      <c r="R1106" t="s">
        <v>4129</v>
      </c>
      <c r="S1106" t="s">
        <v>2209</v>
      </c>
      <c r="T1106">
        <v>23</v>
      </c>
      <c r="U1106">
        <v>2</v>
      </c>
      <c r="V1106" t="s">
        <v>2211</v>
      </c>
      <c r="W1106">
        <v>1</v>
      </c>
      <c r="X1106" t="s">
        <v>72</v>
      </c>
      <c r="Y1106">
        <v>1</v>
      </c>
      <c r="Z1106" t="s">
        <v>73</v>
      </c>
      <c r="AA1106">
        <v>1</v>
      </c>
      <c r="AB1106" s="3">
        <v>15</v>
      </c>
      <c r="AC1106" s="3">
        <v>15</v>
      </c>
      <c r="AD1106" s="3">
        <v>100</v>
      </c>
      <c r="AE1106" s="3">
        <v>25</v>
      </c>
      <c r="AF1106" s="3">
        <v>25</v>
      </c>
      <c r="AG1106" s="3">
        <v>100</v>
      </c>
      <c r="AH1106" s="3">
        <v>25</v>
      </c>
      <c r="AI1106" s="3">
        <v>25</v>
      </c>
      <c r="AJ1106" s="3">
        <v>100</v>
      </c>
      <c r="AK1106" s="3">
        <v>13</v>
      </c>
      <c r="AL1106" s="3">
        <v>0</v>
      </c>
      <c r="AM1106" s="3">
        <v>0</v>
      </c>
      <c r="AN1106" s="3">
        <v>22</v>
      </c>
      <c r="AO1106" s="3">
        <v>0</v>
      </c>
      <c r="AP1106" s="3">
        <v>0</v>
      </c>
      <c r="AQ1106" s="3">
        <v>100</v>
      </c>
      <c r="AR1106" s="3">
        <v>65</v>
      </c>
      <c r="AS1106" s="3">
        <v>65</v>
      </c>
      <c r="AT1106" s="4">
        <v>45278989</v>
      </c>
      <c r="AU1106" s="4">
        <v>42387638</v>
      </c>
      <c r="AV1106" s="3">
        <v>93.62</v>
      </c>
      <c r="AW1106" s="4">
        <v>228395827</v>
      </c>
      <c r="AX1106" s="4">
        <v>224492604</v>
      </c>
      <c r="AY1106" s="3">
        <v>98.29</v>
      </c>
      <c r="AZ1106" s="4">
        <v>290558900</v>
      </c>
      <c r="BA1106" s="4">
        <v>290558900</v>
      </c>
      <c r="BB1106" s="3">
        <v>100</v>
      </c>
      <c r="BC1106" s="4">
        <v>104112000</v>
      </c>
      <c r="BD1106" s="4">
        <v>0</v>
      </c>
      <c r="BE1106" s="3">
        <v>0</v>
      </c>
      <c r="BF1106" s="4">
        <v>52966449</v>
      </c>
      <c r="BG1106" s="4">
        <v>0</v>
      </c>
      <c r="BH1106" s="3">
        <v>0</v>
      </c>
      <c r="BI1106" s="4">
        <v>721312165</v>
      </c>
      <c r="BJ1106" s="4">
        <v>557439142</v>
      </c>
      <c r="BK1106" s="3">
        <v>77.28</v>
      </c>
      <c r="BM1106" s="5">
        <f>AT1106 / 1000000</f>
        <v>45.278989000000003</v>
      </c>
      <c r="BN1106" s="5">
        <f>AU1106 / 1000000</f>
        <v>42.387638000000003</v>
      </c>
      <c r="BO1106" s="5">
        <f>AW1106 / 1000000</f>
        <v>228.395827</v>
      </c>
      <c r="BP1106" s="5">
        <f>AX1106 / 1000000</f>
        <v>224.492604</v>
      </c>
      <c r="BQ1106" s="5">
        <f>AZ1106 / 1000000</f>
        <v>290.55889999999999</v>
      </c>
      <c r="BR1106" s="5">
        <f>BA1106 / 1000000</f>
        <v>290.55889999999999</v>
      </c>
      <c r="BS1106" s="5">
        <f>BC1106 / 1000000</f>
        <v>104.11199999999999</v>
      </c>
      <c r="BT1106" s="5">
        <f>BD1106 / 1000000</f>
        <v>0</v>
      </c>
      <c r="BU1106" s="5">
        <f>BF1106 / 1000000</f>
        <v>52.966448999999997</v>
      </c>
      <c r="BV1106" s="5">
        <f>BG1106 / 1000000</f>
        <v>0</v>
      </c>
    </row>
    <row r="1107" spans="1:74" x14ac:dyDescent="0.25">
      <c r="A1107">
        <v>16</v>
      </c>
      <c r="B1107" t="s">
        <v>60</v>
      </c>
      <c r="C1107" t="s">
        <v>61</v>
      </c>
      <c r="D1107">
        <v>2022</v>
      </c>
      <c r="E1107" t="s">
        <v>62</v>
      </c>
      <c r="F1107" t="s">
        <v>63</v>
      </c>
      <c r="G1107">
        <v>2</v>
      </c>
      <c r="H1107" t="s">
        <v>64</v>
      </c>
      <c r="I1107" t="s">
        <v>3819</v>
      </c>
      <c r="J1107" t="s">
        <v>2199</v>
      </c>
      <c r="K1107" t="s">
        <v>2200</v>
      </c>
      <c r="L1107" t="s">
        <v>3854</v>
      </c>
      <c r="M1107" t="s">
        <v>839</v>
      </c>
      <c r="N1107" t="s">
        <v>3866</v>
      </c>
      <c r="O1107" t="s">
        <v>255</v>
      </c>
      <c r="P1107" t="s">
        <v>3888</v>
      </c>
      <c r="Q1107" t="s">
        <v>840</v>
      </c>
      <c r="R1107" t="s">
        <v>4129</v>
      </c>
      <c r="S1107" t="s">
        <v>2209</v>
      </c>
      <c r="T1107">
        <v>23</v>
      </c>
      <c r="U1107">
        <v>3</v>
      </c>
      <c r="V1107" t="s">
        <v>2212</v>
      </c>
      <c r="W1107">
        <v>1</v>
      </c>
      <c r="X1107" t="s">
        <v>72</v>
      </c>
      <c r="Y1107">
        <v>1</v>
      </c>
      <c r="Z1107" t="s">
        <v>73</v>
      </c>
      <c r="AA1107">
        <v>1</v>
      </c>
      <c r="AB1107" s="3">
        <v>3</v>
      </c>
      <c r="AC1107" s="3">
        <v>3</v>
      </c>
      <c r="AD1107" s="3">
        <v>100</v>
      </c>
      <c r="AE1107" s="3">
        <v>65</v>
      </c>
      <c r="AF1107" s="3">
        <v>65</v>
      </c>
      <c r="AG1107" s="3">
        <v>100</v>
      </c>
      <c r="AH1107" s="3">
        <v>35</v>
      </c>
      <c r="AI1107" s="3">
        <v>36</v>
      </c>
      <c r="AJ1107" s="3">
        <v>102.86</v>
      </c>
      <c r="AK1107" s="3">
        <v>30</v>
      </c>
      <c r="AL1107" s="3">
        <v>0</v>
      </c>
      <c r="AM1107" s="3">
        <v>0</v>
      </c>
      <c r="AN1107" s="3">
        <v>2</v>
      </c>
      <c r="AO1107" s="3">
        <v>0</v>
      </c>
      <c r="AP1107" s="3">
        <v>0</v>
      </c>
      <c r="AQ1107" s="3">
        <v>135</v>
      </c>
      <c r="AR1107" s="3">
        <v>104</v>
      </c>
      <c r="AS1107" s="3">
        <v>77.040000000000006</v>
      </c>
      <c r="AT1107" s="4">
        <v>235233139</v>
      </c>
      <c r="AU1107" s="4">
        <v>199727954</v>
      </c>
      <c r="AV1107" s="3">
        <v>84.91</v>
      </c>
      <c r="AW1107" s="4">
        <v>296774824</v>
      </c>
      <c r="AX1107" s="4">
        <v>296774824</v>
      </c>
      <c r="AY1107" s="3">
        <v>100</v>
      </c>
      <c r="AZ1107" s="4">
        <v>443399962</v>
      </c>
      <c r="BA1107" s="4">
        <v>443399962</v>
      </c>
      <c r="BB1107" s="3">
        <v>100</v>
      </c>
      <c r="BC1107" s="4">
        <v>273000000</v>
      </c>
      <c r="BD1107" s="4">
        <v>0</v>
      </c>
      <c r="BE1107" s="3">
        <v>0</v>
      </c>
      <c r="BF1107" s="4">
        <v>384083872</v>
      </c>
      <c r="BG1107" s="4">
        <v>0</v>
      </c>
      <c r="BH1107" s="3">
        <v>0</v>
      </c>
      <c r="BI1107" s="4">
        <v>1632491797</v>
      </c>
      <c r="BJ1107" s="4">
        <v>939902740</v>
      </c>
      <c r="BK1107" s="3">
        <v>57.57</v>
      </c>
      <c r="BM1107" s="5">
        <f>AT1107 / 1000000</f>
        <v>235.23313899999999</v>
      </c>
      <c r="BN1107" s="5">
        <f>AU1107 / 1000000</f>
        <v>199.72795400000001</v>
      </c>
      <c r="BO1107" s="5">
        <f>AW1107 / 1000000</f>
        <v>296.77482400000002</v>
      </c>
      <c r="BP1107" s="5">
        <f>AX1107 / 1000000</f>
        <v>296.77482400000002</v>
      </c>
      <c r="BQ1107" s="5">
        <f>AZ1107 / 1000000</f>
        <v>443.39996200000002</v>
      </c>
      <c r="BR1107" s="5">
        <f>BA1107 / 1000000</f>
        <v>443.39996200000002</v>
      </c>
      <c r="BS1107" s="5">
        <f>BC1107 / 1000000</f>
        <v>273</v>
      </c>
      <c r="BT1107" s="5">
        <f>BD1107 / 1000000</f>
        <v>0</v>
      </c>
      <c r="BU1107" s="5">
        <f>BF1107 / 1000000</f>
        <v>384.08387199999999</v>
      </c>
      <c r="BV1107" s="5">
        <f>BG1107 / 1000000</f>
        <v>0</v>
      </c>
    </row>
    <row r="1108" spans="1:74" x14ac:dyDescent="0.25">
      <c r="A1108">
        <v>16</v>
      </c>
      <c r="B1108" t="s">
        <v>60</v>
      </c>
      <c r="C1108" t="s">
        <v>61</v>
      </c>
      <c r="D1108">
        <v>2022</v>
      </c>
      <c r="E1108" t="s">
        <v>62</v>
      </c>
      <c r="F1108" t="s">
        <v>63</v>
      </c>
      <c r="G1108">
        <v>2</v>
      </c>
      <c r="H1108" t="s">
        <v>64</v>
      </c>
      <c r="I1108" t="s">
        <v>3819</v>
      </c>
      <c r="J1108" t="s">
        <v>2199</v>
      </c>
      <c r="K1108" t="s">
        <v>2200</v>
      </c>
      <c r="L1108" t="s">
        <v>3854</v>
      </c>
      <c r="M1108" t="s">
        <v>839</v>
      </c>
      <c r="N1108" t="s">
        <v>3866</v>
      </c>
      <c r="O1108" t="s">
        <v>255</v>
      </c>
      <c r="P1108" t="s">
        <v>3888</v>
      </c>
      <c r="Q1108" t="s">
        <v>840</v>
      </c>
      <c r="R1108" t="s">
        <v>4129</v>
      </c>
      <c r="S1108" t="s">
        <v>2209</v>
      </c>
      <c r="T1108">
        <v>23</v>
      </c>
      <c r="U1108">
        <v>4</v>
      </c>
      <c r="V1108" t="s">
        <v>2213</v>
      </c>
      <c r="W1108">
        <v>1</v>
      </c>
      <c r="X1108" t="s">
        <v>72</v>
      </c>
      <c r="Y1108">
        <v>1</v>
      </c>
      <c r="Z1108" t="s">
        <v>73</v>
      </c>
      <c r="AA1108">
        <v>1</v>
      </c>
      <c r="AB1108" s="3">
        <v>208</v>
      </c>
      <c r="AC1108" s="3">
        <v>208</v>
      </c>
      <c r="AD1108" s="3">
        <v>100</v>
      </c>
      <c r="AE1108" s="3">
        <v>190</v>
      </c>
      <c r="AF1108" s="3">
        <v>190</v>
      </c>
      <c r="AG1108" s="3">
        <v>100</v>
      </c>
      <c r="AH1108" s="3">
        <v>168</v>
      </c>
      <c r="AI1108" s="3">
        <v>168</v>
      </c>
      <c r="AJ1108" s="3">
        <v>100</v>
      </c>
      <c r="AK1108" s="3">
        <v>76</v>
      </c>
      <c r="AL1108" s="3">
        <v>0</v>
      </c>
      <c r="AM1108" s="3">
        <v>0</v>
      </c>
      <c r="AN1108" s="3">
        <v>158</v>
      </c>
      <c r="AO1108" s="3">
        <v>0</v>
      </c>
      <c r="AP1108" s="3">
        <v>0</v>
      </c>
      <c r="AQ1108" s="3">
        <v>800</v>
      </c>
      <c r="AR1108" s="3">
        <v>566</v>
      </c>
      <c r="AS1108" s="3">
        <v>70.75</v>
      </c>
      <c r="AT1108" s="4">
        <v>140000000</v>
      </c>
      <c r="AU1108" s="4">
        <v>140000000</v>
      </c>
      <c r="AV1108" s="3">
        <v>100</v>
      </c>
      <c r="AW1108" s="4">
        <v>173847414</v>
      </c>
      <c r="AX1108" s="4">
        <v>173847414</v>
      </c>
      <c r="AY1108" s="3">
        <v>100</v>
      </c>
      <c r="AZ1108" s="4">
        <v>180215000</v>
      </c>
      <c r="BA1108" s="4">
        <v>180215000</v>
      </c>
      <c r="BB1108" s="3">
        <v>100</v>
      </c>
      <c r="BC1108" s="4">
        <v>77500000</v>
      </c>
      <c r="BD1108" s="4">
        <v>0</v>
      </c>
      <c r="BE1108" s="3">
        <v>0</v>
      </c>
      <c r="BF1108" s="4">
        <v>177500000</v>
      </c>
      <c r="BG1108" s="4">
        <v>0</v>
      </c>
      <c r="BH1108" s="3">
        <v>0</v>
      </c>
      <c r="BI1108" s="4">
        <v>749062414</v>
      </c>
      <c r="BJ1108" s="4">
        <v>494062414</v>
      </c>
      <c r="BK1108" s="3">
        <v>65.959999999999994</v>
      </c>
      <c r="BM1108" s="5">
        <f>AT1108 / 1000000</f>
        <v>140</v>
      </c>
      <c r="BN1108" s="5">
        <f>AU1108 / 1000000</f>
        <v>140</v>
      </c>
      <c r="BO1108" s="5">
        <f>AW1108 / 1000000</f>
        <v>173.84741399999999</v>
      </c>
      <c r="BP1108" s="5">
        <f>AX1108 / 1000000</f>
        <v>173.84741399999999</v>
      </c>
      <c r="BQ1108" s="5">
        <f>AZ1108 / 1000000</f>
        <v>180.215</v>
      </c>
      <c r="BR1108" s="5">
        <f>BA1108 / 1000000</f>
        <v>180.215</v>
      </c>
      <c r="BS1108" s="5">
        <f>BC1108 / 1000000</f>
        <v>77.5</v>
      </c>
      <c r="BT1108" s="5">
        <f>BD1108 / 1000000</f>
        <v>0</v>
      </c>
      <c r="BU1108" s="5">
        <f>BF1108 / 1000000</f>
        <v>177.5</v>
      </c>
      <c r="BV1108" s="5">
        <f>BG1108 / 1000000</f>
        <v>0</v>
      </c>
    </row>
    <row r="1109" spans="1:74" x14ac:dyDescent="0.25">
      <c r="A1109">
        <v>16</v>
      </c>
      <c r="B1109" t="s">
        <v>60</v>
      </c>
      <c r="C1109" t="s">
        <v>61</v>
      </c>
      <c r="D1109">
        <v>2022</v>
      </c>
      <c r="E1109" t="s">
        <v>62</v>
      </c>
      <c r="F1109" t="s">
        <v>63</v>
      </c>
      <c r="G1109">
        <v>2</v>
      </c>
      <c r="H1109" t="s">
        <v>64</v>
      </c>
      <c r="I1109" t="s">
        <v>3819</v>
      </c>
      <c r="J1109" t="s">
        <v>2199</v>
      </c>
      <c r="K1109" t="s">
        <v>2200</v>
      </c>
      <c r="L1109" t="s">
        <v>3854</v>
      </c>
      <c r="M1109" t="s">
        <v>839</v>
      </c>
      <c r="N1109" t="s">
        <v>3866</v>
      </c>
      <c r="O1109" t="s">
        <v>255</v>
      </c>
      <c r="P1109" t="s">
        <v>3888</v>
      </c>
      <c r="Q1109" t="s">
        <v>840</v>
      </c>
      <c r="R1109" t="s">
        <v>4129</v>
      </c>
      <c r="S1109" t="s">
        <v>2209</v>
      </c>
      <c r="T1109">
        <v>23</v>
      </c>
      <c r="U1109">
        <v>5</v>
      </c>
      <c r="V1109" t="s">
        <v>2214</v>
      </c>
      <c r="W1109">
        <v>1</v>
      </c>
      <c r="X1109" t="s">
        <v>72</v>
      </c>
      <c r="Y1109">
        <v>1</v>
      </c>
      <c r="Z1109" t="s">
        <v>73</v>
      </c>
      <c r="AA1109">
        <v>1</v>
      </c>
      <c r="AB1109" s="3">
        <v>611</v>
      </c>
      <c r="AC1109" s="3">
        <v>611</v>
      </c>
      <c r="AD1109" s="3">
        <v>100</v>
      </c>
      <c r="AE1109" s="3">
        <v>1383</v>
      </c>
      <c r="AF1109" s="3">
        <v>1383</v>
      </c>
      <c r="AG1109" s="3">
        <v>100</v>
      </c>
      <c r="AH1109" s="3">
        <v>1250</v>
      </c>
      <c r="AI1109" s="3">
        <v>750</v>
      </c>
      <c r="AJ1109" s="3">
        <v>60</v>
      </c>
      <c r="AK1109" s="3">
        <v>650</v>
      </c>
      <c r="AL1109" s="3">
        <v>0</v>
      </c>
      <c r="AM1109" s="3">
        <v>0</v>
      </c>
      <c r="AN1109" s="3">
        <v>796</v>
      </c>
      <c r="AO1109" s="3">
        <v>0</v>
      </c>
      <c r="AP1109" s="3">
        <v>0</v>
      </c>
      <c r="AQ1109" s="3">
        <v>4690</v>
      </c>
      <c r="AR1109" s="3">
        <v>2744</v>
      </c>
      <c r="AS1109" s="3">
        <v>58.51</v>
      </c>
      <c r="AT1109" s="4">
        <v>45278989</v>
      </c>
      <c r="AU1109" s="4">
        <v>39553155</v>
      </c>
      <c r="AV1109" s="3">
        <v>87.35</v>
      </c>
      <c r="AW1109" s="4">
        <v>90836300</v>
      </c>
      <c r="AX1109" s="4">
        <v>90836300</v>
      </c>
      <c r="AY1109" s="3">
        <v>100</v>
      </c>
      <c r="AZ1109" s="4">
        <v>32205600</v>
      </c>
      <c r="BA1109" s="4">
        <v>32205600</v>
      </c>
      <c r="BB1109" s="3">
        <v>100</v>
      </c>
      <c r="BC1109" s="4">
        <v>16264000</v>
      </c>
      <c r="BD1109" s="4">
        <v>0</v>
      </c>
      <c r="BE1109" s="3">
        <v>0</v>
      </c>
      <c r="BF1109" s="4">
        <v>52966450</v>
      </c>
      <c r="BG1109" s="4">
        <v>0</v>
      </c>
      <c r="BH1109" s="3">
        <v>0</v>
      </c>
      <c r="BI1109" s="4">
        <v>237551339</v>
      </c>
      <c r="BJ1109" s="4">
        <v>162595055</v>
      </c>
      <c r="BK1109" s="3">
        <v>68.45</v>
      </c>
      <c r="BM1109" s="5">
        <f>AT1109 / 1000000</f>
        <v>45.278989000000003</v>
      </c>
      <c r="BN1109" s="5">
        <f>AU1109 / 1000000</f>
        <v>39.553154999999997</v>
      </c>
      <c r="BO1109" s="5">
        <f>AW1109 / 1000000</f>
        <v>90.836299999999994</v>
      </c>
      <c r="BP1109" s="5">
        <f>AX1109 / 1000000</f>
        <v>90.836299999999994</v>
      </c>
      <c r="BQ1109" s="5">
        <f>AZ1109 / 1000000</f>
        <v>32.205599999999997</v>
      </c>
      <c r="BR1109" s="5">
        <f>BA1109 / 1000000</f>
        <v>32.205599999999997</v>
      </c>
      <c r="BS1109" s="5">
        <f>BC1109 / 1000000</f>
        <v>16.263999999999999</v>
      </c>
      <c r="BT1109" s="5">
        <f>BD1109 / 1000000</f>
        <v>0</v>
      </c>
      <c r="BU1109" s="5">
        <f>BF1109 / 1000000</f>
        <v>52.966450000000002</v>
      </c>
      <c r="BV1109" s="5">
        <f>BG1109 / 1000000</f>
        <v>0</v>
      </c>
    </row>
    <row r="1110" spans="1:74" x14ac:dyDescent="0.25">
      <c r="A1110">
        <v>16</v>
      </c>
      <c r="B1110" t="s">
        <v>60</v>
      </c>
      <c r="C1110" t="s">
        <v>61</v>
      </c>
      <c r="D1110">
        <v>2022</v>
      </c>
      <c r="E1110" t="s">
        <v>62</v>
      </c>
      <c r="F1110" t="s">
        <v>63</v>
      </c>
      <c r="G1110">
        <v>2</v>
      </c>
      <c r="H1110" t="s">
        <v>64</v>
      </c>
      <c r="I1110" t="s">
        <v>3819</v>
      </c>
      <c r="J1110" t="s">
        <v>2199</v>
      </c>
      <c r="K1110" t="s">
        <v>2200</v>
      </c>
      <c r="L1110" t="s">
        <v>3854</v>
      </c>
      <c r="M1110" t="s">
        <v>839</v>
      </c>
      <c r="N1110" t="s">
        <v>3866</v>
      </c>
      <c r="O1110" t="s">
        <v>255</v>
      </c>
      <c r="P1110" t="s">
        <v>3877</v>
      </c>
      <c r="Q1110" t="s">
        <v>397</v>
      </c>
      <c r="R1110" t="s">
        <v>4130</v>
      </c>
      <c r="S1110" t="s">
        <v>2215</v>
      </c>
      <c r="T1110">
        <v>32</v>
      </c>
      <c r="U1110">
        <v>1</v>
      </c>
      <c r="V1110" t="s">
        <v>2216</v>
      </c>
      <c r="W1110">
        <v>2</v>
      </c>
      <c r="X1110" t="s">
        <v>76</v>
      </c>
      <c r="Y1110">
        <v>1</v>
      </c>
      <c r="Z1110" t="s">
        <v>73</v>
      </c>
      <c r="AA1110">
        <v>1</v>
      </c>
      <c r="AB1110" s="3">
        <v>100</v>
      </c>
      <c r="AC1110" s="3">
        <v>100</v>
      </c>
      <c r="AD1110" s="3">
        <v>100</v>
      </c>
      <c r="AE1110" s="3">
        <v>100</v>
      </c>
      <c r="AF1110" s="3">
        <v>100</v>
      </c>
      <c r="AG1110" s="3">
        <v>100</v>
      </c>
      <c r="AH1110" s="3">
        <v>100</v>
      </c>
      <c r="AI1110" s="3">
        <v>87.4</v>
      </c>
      <c r="AJ1110" s="3">
        <v>87.4</v>
      </c>
      <c r="AK1110" s="3">
        <v>0</v>
      </c>
      <c r="AL1110" s="3">
        <v>0</v>
      </c>
      <c r="AM1110" s="3">
        <v>0</v>
      </c>
      <c r="AN1110" s="3">
        <v>0</v>
      </c>
      <c r="AO1110" s="3">
        <v>0</v>
      </c>
      <c r="AP1110" s="3">
        <v>0</v>
      </c>
      <c r="AQ1110" s="3" t="s">
        <v>77</v>
      </c>
      <c r="AR1110" s="3" t="s">
        <v>77</v>
      </c>
      <c r="AS1110" s="3" t="s">
        <v>77</v>
      </c>
      <c r="AT1110" s="4">
        <v>1376861770</v>
      </c>
      <c r="AU1110" s="4">
        <v>1103018095</v>
      </c>
      <c r="AV1110" s="3">
        <v>80.11</v>
      </c>
      <c r="AW1110" s="4">
        <v>121653790</v>
      </c>
      <c r="AX1110" s="4">
        <v>121653790</v>
      </c>
      <c r="AY1110" s="3">
        <v>100</v>
      </c>
      <c r="AZ1110" s="4">
        <v>527487142</v>
      </c>
      <c r="BA1110" s="4">
        <v>527487142</v>
      </c>
      <c r="BB1110" s="3">
        <v>100</v>
      </c>
      <c r="BC1110" s="4">
        <v>0</v>
      </c>
      <c r="BD1110" s="4">
        <v>0</v>
      </c>
      <c r="BE1110" s="3">
        <v>0</v>
      </c>
      <c r="BF1110" s="4">
        <v>0</v>
      </c>
      <c r="BG1110" s="4">
        <v>0</v>
      </c>
      <c r="BH1110" s="3">
        <v>0</v>
      </c>
      <c r="BI1110" s="4">
        <v>2026002702</v>
      </c>
      <c r="BJ1110" s="4">
        <v>1752159027</v>
      </c>
      <c r="BK1110" s="3">
        <v>86.48</v>
      </c>
      <c r="BM1110" s="5">
        <f>AT1110 / 1000000</f>
        <v>1376.86177</v>
      </c>
      <c r="BN1110" s="5">
        <f>AU1110 / 1000000</f>
        <v>1103.0180949999999</v>
      </c>
      <c r="BO1110" s="5">
        <f>AW1110 / 1000000</f>
        <v>121.65379</v>
      </c>
      <c r="BP1110" s="5">
        <f>AX1110 / 1000000</f>
        <v>121.65379</v>
      </c>
      <c r="BQ1110" s="5">
        <f>AZ1110 / 1000000</f>
        <v>527.48714199999995</v>
      </c>
      <c r="BR1110" s="5">
        <f>BA1110 / 1000000</f>
        <v>527.48714199999995</v>
      </c>
      <c r="BS1110" s="5">
        <f>BC1110 / 1000000</f>
        <v>0</v>
      </c>
      <c r="BT1110" s="5">
        <f>BD1110 / 1000000</f>
        <v>0</v>
      </c>
      <c r="BU1110" s="5">
        <f>BF1110 / 1000000</f>
        <v>0</v>
      </c>
      <c r="BV1110" s="5">
        <f>BG1110 / 1000000</f>
        <v>0</v>
      </c>
    </row>
    <row r="1111" spans="1:74" x14ac:dyDescent="0.25">
      <c r="A1111">
        <v>16</v>
      </c>
      <c r="B1111" t="s">
        <v>60</v>
      </c>
      <c r="C1111" t="s">
        <v>61</v>
      </c>
      <c r="D1111">
        <v>2022</v>
      </c>
      <c r="E1111" t="s">
        <v>62</v>
      </c>
      <c r="F1111" t="s">
        <v>63</v>
      </c>
      <c r="G1111">
        <v>2</v>
      </c>
      <c r="H1111" t="s">
        <v>64</v>
      </c>
      <c r="I1111" t="s">
        <v>3819</v>
      </c>
      <c r="J1111" t="s">
        <v>2199</v>
      </c>
      <c r="K1111" t="s">
        <v>2200</v>
      </c>
      <c r="L1111" t="s">
        <v>3854</v>
      </c>
      <c r="M1111" t="s">
        <v>839</v>
      </c>
      <c r="N1111" t="s">
        <v>3866</v>
      </c>
      <c r="O1111" t="s">
        <v>255</v>
      </c>
      <c r="P1111" t="s">
        <v>3877</v>
      </c>
      <c r="Q1111" t="s">
        <v>397</v>
      </c>
      <c r="R1111" t="s">
        <v>4130</v>
      </c>
      <c r="S1111" t="s">
        <v>2215</v>
      </c>
      <c r="T1111">
        <v>32</v>
      </c>
      <c r="U1111">
        <v>2</v>
      </c>
      <c r="V1111" t="s">
        <v>2217</v>
      </c>
      <c r="W1111">
        <v>1</v>
      </c>
      <c r="X1111" t="s">
        <v>72</v>
      </c>
      <c r="Y1111">
        <v>1</v>
      </c>
      <c r="Z1111" t="s">
        <v>73</v>
      </c>
      <c r="AA1111">
        <v>1</v>
      </c>
      <c r="AB1111" s="3">
        <v>0</v>
      </c>
      <c r="AC1111" s="3">
        <v>0</v>
      </c>
      <c r="AD1111" s="3">
        <v>0</v>
      </c>
      <c r="AE1111" s="3">
        <v>2</v>
      </c>
      <c r="AF1111" s="3">
        <v>0</v>
      </c>
      <c r="AG1111" s="3">
        <v>0</v>
      </c>
      <c r="AH1111" s="3">
        <v>7</v>
      </c>
      <c r="AI1111" s="3">
        <v>0</v>
      </c>
      <c r="AJ1111" s="3">
        <v>0</v>
      </c>
      <c r="AK1111" s="3">
        <v>6</v>
      </c>
      <c r="AL1111" s="3">
        <v>0</v>
      </c>
      <c r="AM1111" s="3">
        <v>0</v>
      </c>
      <c r="AN1111" s="3">
        <v>1</v>
      </c>
      <c r="AO1111" s="3">
        <v>0</v>
      </c>
      <c r="AP1111" s="3">
        <v>0</v>
      </c>
      <c r="AQ1111" s="3">
        <v>14</v>
      </c>
      <c r="AR1111" s="3">
        <v>0</v>
      </c>
      <c r="AS1111" s="3">
        <v>0</v>
      </c>
      <c r="AT1111" s="4">
        <v>0</v>
      </c>
      <c r="AU1111" s="4">
        <v>0</v>
      </c>
      <c r="AV1111" s="3">
        <v>0</v>
      </c>
      <c r="AW1111" s="4">
        <v>2834729177</v>
      </c>
      <c r="AX1111" s="4">
        <v>2834729177</v>
      </c>
      <c r="AY1111" s="3">
        <v>100</v>
      </c>
      <c r="AZ1111" s="4">
        <v>16143444884</v>
      </c>
      <c r="BA1111" s="4">
        <v>7778035901</v>
      </c>
      <c r="BB1111" s="3">
        <v>48.18</v>
      </c>
      <c r="BC1111" s="4">
        <v>14339846000</v>
      </c>
      <c r="BD1111" s="4">
        <v>0</v>
      </c>
      <c r="BE1111" s="3">
        <v>0</v>
      </c>
      <c r="BF1111" s="4">
        <v>3431858948</v>
      </c>
      <c r="BG1111" s="4">
        <v>0</v>
      </c>
      <c r="BH1111" s="3">
        <v>0</v>
      </c>
      <c r="BI1111" s="4">
        <v>36749879009</v>
      </c>
      <c r="BJ1111" s="4">
        <v>10612765078</v>
      </c>
      <c r="BK1111" s="3">
        <v>28.88</v>
      </c>
      <c r="BL1111" t="s">
        <v>2218</v>
      </c>
      <c r="BM1111" s="5">
        <f>AT1111 / 1000000</f>
        <v>0</v>
      </c>
      <c r="BN1111" s="5">
        <f>AU1111 / 1000000</f>
        <v>0</v>
      </c>
      <c r="BO1111" s="5">
        <f>AW1111 / 1000000</f>
        <v>2834.7291770000002</v>
      </c>
      <c r="BP1111" s="5">
        <f>AX1111 / 1000000</f>
        <v>2834.7291770000002</v>
      </c>
      <c r="BQ1111" s="5">
        <f>AZ1111 / 1000000</f>
        <v>16143.444884</v>
      </c>
      <c r="BR1111" s="5">
        <f>BA1111 / 1000000</f>
        <v>7778.0359010000002</v>
      </c>
      <c r="BS1111" s="5">
        <f>BC1111 / 1000000</f>
        <v>14339.846</v>
      </c>
      <c r="BT1111" s="5">
        <f>BD1111 / 1000000</f>
        <v>0</v>
      </c>
      <c r="BU1111" s="5">
        <f>BF1111 / 1000000</f>
        <v>3431.8589480000001</v>
      </c>
      <c r="BV1111" s="5">
        <f>BG1111 / 1000000</f>
        <v>0</v>
      </c>
    </row>
    <row r="1112" spans="1:74" x14ac:dyDescent="0.25">
      <c r="A1112">
        <v>16</v>
      </c>
      <c r="B1112" t="s">
        <v>60</v>
      </c>
      <c r="C1112" t="s">
        <v>61</v>
      </c>
      <c r="D1112">
        <v>2022</v>
      </c>
      <c r="E1112" t="s">
        <v>62</v>
      </c>
      <c r="F1112" t="s">
        <v>63</v>
      </c>
      <c r="G1112">
        <v>2</v>
      </c>
      <c r="H1112" t="s">
        <v>64</v>
      </c>
      <c r="I1112" t="s">
        <v>3819</v>
      </c>
      <c r="J1112" t="s">
        <v>2199</v>
      </c>
      <c r="K1112" t="s">
        <v>2200</v>
      </c>
      <c r="L1112" t="s">
        <v>3854</v>
      </c>
      <c r="M1112" t="s">
        <v>839</v>
      </c>
      <c r="N1112" t="s">
        <v>3866</v>
      </c>
      <c r="O1112" t="s">
        <v>255</v>
      </c>
      <c r="P1112" t="s">
        <v>3877</v>
      </c>
      <c r="Q1112" t="s">
        <v>397</v>
      </c>
      <c r="R1112" t="s">
        <v>4130</v>
      </c>
      <c r="S1112" t="s">
        <v>2215</v>
      </c>
      <c r="T1112">
        <v>32</v>
      </c>
      <c r="U1112">
        <v>3</v>
      </c>
      <c r="V1112" t="s">
        <v>2219</v>
      </c>
      <c r="W1112">
        <v>2</v>
      </c>
      <c r="X1112" t="s">
        <v>76</v>
      </c>
      <c r="Y1112">
        <v>1</v>
      </c>
      <c r="Z1112" t="s">
        <v>73</v>
      </c>
      <c r="AA1112">
        <v>1</v>
      </c>
      <c r="AB1112" s="3">
        <v>19</v>
      </c>
      <c r="AC1112" s="3">
        <v>19</v>
      </c>
      <c r="AD1112" s="3">
        <v>100</v>
      </c>
      <c r="AE1112" s="3">
        <v>19</v>
      </c>
      <c r="AF1112" s="3">
        <v>19</v>
      </c>
      <c r="AG1112" s="3">
        <v>100</v>
      </c>
      <c r="AH1112" s="3">
        <v>19</v>
      </c>
      <c r="AI1112" s="3">
        <v>19</v>
      </c>
      <c r="AJ1112" s="3">
        <v>100</v>
      </c>
      <c r="AK1112" s="3">
        <v>19</v>
      </c>
      <c r="AL1112" s="3">
        <v>0</v>
      </c>
      <c r="AM1112" s="3">
        <v>0</v>
      </c>
      <c r="AN1112" s="3">
        <v>19</v>
      </c>
      <c r="AO1112" s="3">
        <v>0</v>
      </c>
      <c r="AP1112" s="3">
        <v>0</v>
      </c>
      <c r="AQ1112" s="3" t="s">
        <v>77</v>
      </c>
      <c r="AR1112" s="3" t="s">
        <v>77</v>
      </c>
      <c r="AS1112" s="3" t="s">
        <v>77</v>
      </c>
      <c r="AT1112" s="4">
        <v>9681544016</v>
      </c>
      <c r="AU1112" s="4">
        <v>9584008039</v>
      </c>
      <c r="AV1112" s="3">
        <v>98.99</v>
      </c>
      <c r="AW1112" s="4">
        <v>15555698912</v>
      </c>
      <c r="AX1112" s="4">
        <v>15548717966</v>
      </c>
      <c r="AY1112" s="3">
        <v>99.96</v>
      </c>
      <c r="AZ1112" s="4">
        <v>17218159215</v>
      </c>
      <c r="BA1112" s="4">
        <v>16852468924</v>
      </c>
      <c r="BB1112" s="3">
        <v>97.88</v>
      </c>
      <c r="BC1112" s="4">
        <v>12657602000</v>
      </c>
      <c r="BD1112" s="4">
        <v>0</v>
      </c>
      <c r="BE1112" s="3">
        <v>0</v>
      </c>
      <c r="BF1112" s="4">
        <v>16071345459</v>
      </c>
      <c r="BG1112" s="4">
        <v>0</v>
      </c>
      <c r="BH1112" s="3">
        <v>0</v>
      </c>
      <c r="BI1112" s="4">
        <v>71184349602</v>
      </c>
      <c r="BJ1112" s="4">
        <v>41985194929</v>
      </c>
      <c r="BK1112" s="3">
        <v>58.98</v>
      </c>
      <c r="BM1112" s="5">
        <f>AT1112 / 1000000</f>
        <v>9681.5440159999998</v>
      </c>
      <c r="BN1112" s="5">
        <f>AU1112 / 1000000</f>
        <v>9584.0080390000003</v>
      </c>
      <c r="BO1112" s="5">
        <f>AW1112 / 1000000</f>
        <v>15555.698912</v>
      </c>
      <c r="BP1112" s="5">
        <f>AX1112 / 1000000</f>
        <v>15548.717966</v>
      </c>
      <c r="BQ1112" s="5">
        <f>AZ1112 / 1000000</f>
        <v>17218.159215</v>
      </c>
      <c r="BR1112" s="5">
        <f>BA1112 / 1000000</f>
        <v>16852.468924000001</v>
      </c>
      <c r="BS1112" s="5">
        <f>BC1112 / 1000000</f>
        <v>12657.602000000001</v>
      </c>
      <c r="BT1112" s="5">
        <f>BD1112 / 1000000</f>
        <v>0</v>
      </c>
      <c r="BU1112" s="5">
        <f>BF1112 / 1000000</f>
        <v>16071.345459</v>
      </c>
      <c r="BV1112" s="5">
        <f>BG1112 / 1000000</f>
        <v>0</v>
      </c>
    </row>
    <row r="1113" spans="1:74" x14ac:dyDescent="0.25">
      <c r="A1113">
        <v>16</v>
      </c>
      <c r="B1113" t="s">
        <v>60</v>
      </c>
      <c r="C1113" t="s">
        <v>61</v>
      </c>
      <c r="D1113">
        <v>2022</v>
      </c>
      <c r="E1113" t="s">
        <v>62</v>
      </c>
      <c r="F1113" t="s">
        <v>63</v>
      </c>
      <c r="G1113">
        <v>2</v>
      </c>
      <c r="H1113" t="s">
        <v>64</v>
      </c>
      <c r="I1113" t="s">
        <v>3819</v>
      </c>
      <c r="J1113" t="s">
        <v>2199</v>
      </c>
      <c r="K1113" t="s">
        <v>2200</v>
      </c>
      <c r="L1113" t="s">
        <v>3854</v>
      </c>
      <c r="M1113" t="s">
        <v>839</v>
      </c>
      <c r="N1113" t="s">
        <v>3866</v>
      </c>
      <c r="O1113" t="s">
        <v>255</v>
      </c>
      <c r="P1113" t="s">
        <v>3877</v>
      </c>
      <c r="Q1113" t="s">
        <v>397</v>
      </c>
      <c r="R1113" t="s">
        <v>4130</v>
      </c>
      <c r="S1113" t="s">
        <v>2215</v>
      </c>
      <c r="T1113">
        <v>32</v>
      </c>
      <c r="U1113">
        <v>4</v>
      </c>
      <c r="V1113" t="s">
        <v>2220</v>
      </c>
      <c r="W1113">
        <v>1</v>
      </c>
      <c r="X1113" t="s">
        <v>72</v>
      </c>
      <c r="Y1113">
        <v>1</v>
      </c>
      <c r="Z1113" t="s">
        <v>73</v>
      </c>
      <c r="AA1113">
        <v>1</v>
      </c>
      <c r="AB1113" s="3">
        <v>1</v>
      </c>
      <c r="AC1113" s="3">
        <v>2</v>
      </c>
      <c r="AD1113" s="3">
        <v>200</v>
      </c>
      <c r="AE1113" s="3">
        <v>2</v>
      </c>
      <c r="AF1113" s="3">
        <v>2</v>
      </c>
      <c r="AG1113" s="3">
        <v>100</v>
      </c>
      <c r="AH1113" s="3">
        <v>2</v>
      </c>
      <c r="AI1113" s="3">
        <v>3</v>
      </c>
      <c r="AJ1113" s="3">
        <v>150</v>
      </c>
      <c r="AK1113" s="3">
        <v>2</v>
      </c>
      <c r="AL1113" s="3">
        <v>0</v>
      </c>
      <c r="AM1113" s="3">
        <v>0</v>
      </c>
      <c r="AN1113" s="3">
        <v>1</v>
      </c>
      <c r="AO1113" s="3">
        <v>0</v>
      </c>
      <c r="AP1113" s="3">
        <v>0</v>
      </c>
      <c r="AQ1113" s="3">
        <v>8</v>
      </c>
      <c r="AR1113" s="3">
        <v>7</v>
      </c>
      <c r="AS1113" s="3">
        <v>87.5</v>
      </c>
      <c r="AT1113" s="4">
        <v>15600000</v>
      </c>
      <c r="AU1113" s="4">
        <v>14299943</v>
      </c>
      <c r="AV1113" s="3">
        <v>91.67</v>
      </c>
      <c r="AW1113" s="4">
        <v>128976848</v>
      </c>
      <c r="AX1113" s="4">
        <v>39225349</v>
      </c>
      <c r="AY1113" s="3">
        <v>30.42</v>
      </c>
      <c r="AZ1113" s="4">
        <v>36100000</v>
      </c>
      <c r="BA1113" s="4">
        <v>36100000</v>
      </c>
      <c r="BB1113" s="3">
        <v>100</v>
      </c>
      <c r="BC1113" s="4">
        <v>26100000</v>
      </c>
      <c r="BD1113" s="4">
        <v>0</v>
      </c>
      <c r="BE1113" s="3">
        <v>0</v>
      </c>
      <c r="BF1113" s="4">
        <v>25000000</v>
      </c>
      <c r="BG1113" s="4">
        <v>0</v>
      </c>
      <c r="BH1113" s="3">
        <v>0</v>
      </c>
      <c r="BI1113" s="4">
        <v>231776848</v>
      </c>
      <c r="BJ1113" s="4">
        <v>89625292</v>
      </c>
      <c r="BK1113" s="3">
        <v>38.67</v>
      </c>
      <c r="BM1113" s="5">
        <f>AT1113 / 1000000</f>
        <v>15.6</v>
      </c>
      <c r="BN1113" s="5">
        <f>AU1113 / 1000000</f>
        <v>14.299943000000001</v>
      </c>
      <c r="BO1113" s="5">
        <f>AW1113 / 1000000</f>
        <v>128.97684799999999</v>
      </c>
      <c r="BP1113" s="5">
        <f>AX1113 / 1000000</f>
        <v>39.225349000000001</v>
      </c>
      <c r="BQ1113" s="5">
        <f>AZ1113 / 1000000</f>
        <v>36.1</v>
      </c>
      <c r="BR1113" s="5">
        <f>BA1113 / 1000000</f>
        <v>36.1</v>
      </c>
      <c r="BS1113" s="5">
        <f>BC1113 / 1000000</f>
        <v>26.1</v>
      </c>
      <c r="BT1113" s="5">
        <f>BD1113 / 1000000</f>
        <v>0</v>
      </c>
      <c r="BU1113" s="5">
        <f>BF1113 / 1000000</f>
        <v>25</v>
      </c>
      <c r="BV1113" s="5">
        <f>BG1113 / 1000000</f>
        <v>0</v>
      </c>
    </row>
    <row r="1114" spans="1:74" x14ac:dyDescent="0.25">
      <c r="A1114">
        <v>16</v>
      </c>
      <c r="B1114" t="s">
        <v>60</v>
      </c>
      <c r="C1114" t="s">
        <v>61</v>
      </c>
      <c r="D1114">
        <v>2022</v>
      </c>
      <c r="E1114" t="s">
        <v>62</v>
      </c>
      <c r="F1114" t="s">
        <v>63</v>
      </c>
      <c r="G1114">
        <v>2</v>
      </c>
      <c r="H1114" t="s">
        <v>64</v>
      </c>
      <c r="I1114" t="s">
        <v>3819</v>
      </c>
      <c r="J1114" t="s">
        <v>2199</v>
      </c>
      <c r="K1114" t="s">
        <v>2200</v>
      </c>
      <c r="L1114" t="s">
        <v>3854</v>
      </c>
      <c r="M1114" t="s">
        <v>839</v>
      </c>
      <c r="N1114" t="s">
        <v>3866</v>
      </c>
      <c r="O1114" t="s">
        <v>255</v>
      </c>
      <c r="P1114" t="s">
        <v>3877</v>
      </c>
      <c r="Q1114" t="s">
        <v>397</v>
      </c>
      <c r="R1114" t="s">
        <v>4130</v>
      </c>
      <c r="S1114" t="s">
        <v>2215</v>
      </c>
      <c r="T1114">
        <v>32</v>
      </c>
      <c r="U1114">
        <v>5</v>
      </c>
      <c r="V1114" t="s">
        <v>2221</v>
      </c>
      <c r="W1114">
        <v>1</v>
      </c>
      <c r="X1114" t="s">
        <v>72</v>
      </c>
      <c r="Y1114">
        <v>1</v>
      </c>
      <c r="Z1114" t="s">
        <v>73</v>
      </c>
      <c r="AA1114">
        <v>1</v>
      </c>
      <c r="AB1114" s="3">
        <v>2</v>
      </c>
      <c r="AC1114" s="3">
        <v>2</v>
      </c>
      <c r="AD1114" s="3">
        <v>100</v>
      </c>
      <c r="AE1114" s="3">
        <v>4</v>
      </c>
      <c r="AF1114" s="3">
        <v>4</v>
      </c>
      <c r="AG1114" s="3">
        <v>100</v>
      </c>
      <c r="AH1114" s="3">
        <v>4</v>
      </c>
      <c r="AI1114" s="3">
        <v>4</v>
      </c>
      <c r="AJ1114" s="3">
        <v>100</v>
      </c>
      <c r="AK1114" s="3">
        <v>4</v>
      </c>
      <c r="AL1114" s="3">
        <v>0</v>
      </c>
      <c r="AM1114" s="3">
        <v>0</v>
      </c>
      <c r="AN1114" s="3">
        <v>2</v>
      </c>
      <c r="AO1114" s="3">
        <v>0</v>
      </c>
      <c r="AP1114" s="3">
        <v>0</v>
      </c>
      <c r="AQ1114" s="3">
        <v>16</v>
      </c>
      <c r="AR1114" s="3">
        <v>10</v>
      </c>
      <c r="AS1114" s="3">
        <v>62.5</v>
      </c>
      <c r="AT1114" s="4">
        <v>50000000</v>
      </c>
      <c r="AU1114" s="4">
        <v>46012000</v>
      </c>
      <c r="AV1114" s="3">
        <v>92.02</v>
      </c>
      <c r="AW1114" s="4">
        <v>27608001</v>
      </c>
      <c r="AX1114" s="4">
        <v>27608001</v>
      </c>
      <c r="AY1114" s="3">
        <v>100</v>
      </c>
      <c r="AZ1114" s="4">
        <v>42000000</v>
      </c>
      <c r="BA1114" s="4">
        <v>42000000</v>
      </c>
      <c r="BB1114" s="3">
        <v>100</v>
      </c>
      <c r="BC1114" s="4">
        <v>45000000</v>
      </c>
      <c r="BD1114" s="4">
        <v>0</v>
      </c>
      <c r="BE1114" s="3">
        <v>0</v>
      </c>
      <c r="BF1114" s="4">
        <v>50000000</v>
      </c>
      <c r="BG1114" s="4">
        <v>0</v>
      </c>
      <c r="BH1114" s="3">
        <v>0</v>
      </c>
      <c r="BI1114" s="4">
        <v>214608001</v>
      </c>
      <c r="BJ1114" s="4">
        <v>115620001</v>
      </c>
      <c r="BK1114" s="3">
        <v>53.87</v>
      </c>
      <c r="BM1114" s="5">
        <f>AT1114 / 1000000</f>
        <v>50</v>
      </c>
      <c r="BN1114" s="5">
        <f>AU1114 / 1000000</f>
        <v>46.012</v>
      </c>
      <c r="BO1114" s="5">
        <f>AW1114 / 1000000</f>
        <v>27.608001000000002</v>
      </c>
      <c r="BP1114" s="5">
        <f>AX1114 / 1000000</f>
        <v>27.608001000000002</v>
      </c>
      <c r="BQ1114" s="5">
        <f>AZ1114 / 1000000</f>
        <v>42</v>
      </c>
      <c r="BR1114" s="5">
        <f>BA1114 / 1000000</f>
        <v>42</v>
      </c>
      <c r="BS1114" s="5">
        <f>BC1114 / 1000000</f>
        <v>45</v>
      </c>
      <c r="BT1114" s="5">
        <f>BD1114 / 1000000</f>
        <v>0</v>
      </c>
      <c r="BU1114" s="5">
        <f>BF1114 / 1000000</f>
        <v>50</v>
      </c>
      <c r="BV1114" s="5">
        <f>BG1114 / 1000000</f>
        <v>0</v>
      </c>
    </row>
    <row r="1115" spans="1:74" x14ac:dyDescent="0.25">
      <c r="A1115">
        <v>16</v>
      </c>
      <c r="B1115" t="s">
        <v>60</v>
      </c>
      <c r="C1115" t="s">
        <v>61</v>
      </c>
      <c r="D1115">
        <v>2022</v>
      </c>
      <c r="E1115" t="s">
        <v>62</v>
      </c>
      <c r="F1115" t="s">
        <v>63</v>
      </c>
      <c r="G1115">
        <v>2</v>
      </c>
      <c r="H1115" t="s">
        <v>64</v>
      </c>
      <c r="I1115" t="s">
        <v>3819</v>
      </c>
      <c r="J1115" t="s">
        <v>2199</v>
      </c>
      <c r="K1115" t="s">
        <v>2200</v>
      </c>
      <c r="L1115" t="s">
        <v>3854</v>
      </c>
      <c r="M1115" t="s">
        <v>839</v>
      </c>
      <c r="N1115" t="s">
        <v>3866</v>
      </c>
      <c r="O1115" t="s">
        <v>255</v>
      </c>
      <c r="P1115" t="s">
        <v>3877</v>
      </c>
      <c r="Q1115" t="s">
        <v>397</v>
      </c>
      <c r="R1115" t="s">
        <v>4130</v>
      </c>
      <c r="S1115" t="s">
        <v>2215</v>
      </c>
      <c r="T1115">
        <v>32</v>
      </c>
      <c r="U1115">
        <v>6</v>
      </c>
      <c r="V1115" t="s">
        <v>2222</v>
      </c>
      <c r="W1115">
        <v>1</v>
      </c>
      <c r="X1115" t="s">
        <v>72</v>
      </c>
      <c r="Y1115">
        <v>1</v>
      </c>
      <c r="Z1115" t="s">
        <v>73</v>
      </c>
      <c r="AA1115">
        <v>1</v>
      </c>
      <c r="AB1115" s="3">
        <v>0</v>
      </c>
      <c r="AC1115" s="3">
        <v>0</v>
      </c>
      <c r="AD1115" s="3">
        <v>0</v>
      </c>
      <c r="AE1115" s="3">
        <v>2</v>
      </c>
      <c r="AF1115" s="3">
        <v>2</v>
      </c>
      <c r="AG1115" s="3">
        <v>100</v>
      </c>
      <c r="AH1115" s="3">
        <v>2</v>
      </c>
      <c r="AI1115" s="3">
        <v>2</v>
      </c>
      <c r="AJ1115" s="3">
        <v>100</v>
      </c>
      <c r="AK1115" s="3">
        <v>2</v>
      </c>
      <c r="AL1115" s="3">
        <v>0</v>
      </c>
      <c r="AM1115" s="3">
        <v>0</v>
      </c>
      <c r="AN1115" s="3">
        <v>2</v>
      </c>
      <c r="AO1115" s="3">
        <v>0</v>
      </c>
      <c r="AP1115" s="3">
        <v>0</v>
      </c>
      <c r="AQ1115" s="3">
        <v>8</v>
      </c>
      <c r="AR1115" s="3">
        <v>4</v>
      </c>
      <c r="AS1115" s="3">
        <v>50</v>
      </c>
      <c r="AT1115" s="4">
        <v>0</v>
      </c>
      <c r="AU1115" s="4">
        <v>0</v>
      </c>
      <c r="AV1115" s="3">
        <v>0</v>
      </c>
      <c r="AW1115" s="4">
        <v>41301201</v>
      </c>
      <c r="AX1115" s="4">
        <v>41301201</v>
      </c>
      <c r="AY1115" s="3">
        <v>100</v>
      </c>
      <c r="AZ1115" s="4">
        <v>31500000</v>
      </c>
      <c r="BA1115" s="4">
        <v>31500000</v>
      </c>
      <c r="BB1115" s="3">
        <v>100</v>
      </c>
      <c r="BC1115" s="4">
        <v>45000000</v>
      </c>
      <c r="BD1115" s="4">
        <v>0</v>
      </c>
      <c r="BE1115" s="3">
        <v>0</v>
      </c>
      <c r="BF1115" s="4">
        <v>378193500</v>
      </c>
      <c r="BG1115" s="4">
        <v>0</v>
      </c>
      <c r="BH1115" s="3">
        <v>0</v>
      </c>
      <c r="BI1115" s="4">
        <v>495994701</v>
      </c>
      <c r="BJ1115" s="4">
        <v>72801201</v>
      </c>
      <c r="BK1115" s="3">
        <v>14.68</v>
      </c>
      <c r="BM1115" s="5">
        <f>AT1115 / 1000000</f>
        <v>0</v>
      </c>
      <c r="BN1115" s="5">
        <f>AU1115 / 1000000</f>
        <v>0</v>
      </c>
      <c r="BO1115" s="5">
        <f>AW1115 / 1000000</f>
        <v>41.301200999999999</v>
      </c>
      <c r="BP1115" s="5">
        <f>AX1115 / 1000000</f>
        <v>41.301200999999999</v>
      </c>
      <c r="BQ1115" s="5">
        <f>AZ1115 / 1000000</f>
        <v>31.5</v>
      </c>
      <c r="BR1115" s="5">
        <f>BA1115 / 1000000</f>
        <v>31.5</v>
      </c>
      <c r="BS1115" s="5">
        <f>BC1115 / 1000000</f>
        <v>45</v>
      </c>
      <c r="BT1115" s="5">
        <f>BD1115 / 1000000</f>
        <v>0</v>
      </c>
      <c r="BU1115" s="5">
        <f>BF1115 / 1000000</f>
        <v>378.19349999999997</v>
      </c>
      <c r="BV1115" s="5">
        <f>BG1115 / 1000000</f>
        <v>0</v>
      </c>
    </row>
    <row r="1116" spans="1:74" x14ac:dyDescent="0.25">
      <c r="A1116">
        <v>16</v>
      </c>
      <c r="B1116" t="s">
        <v>60</v>
      </c>
      <c r="C1116" t="s">
        <v>61</v>
      </c>
      <c r="D1116">
        <v>2022</v>
      </c>
      <c r="E1116" t="s">
        <v>62</v>
      </c>
      <c r="F1116" t="s">
        <v>63</v>
      </c>
      <c r="G1116">
        <v>2</v>
      </c>
      <c r="H1116" t="s">
        <v>64</v>
      </c>
      <c r="I1116" t="s">
        <v>3819</v>
      </c>
      <c r="J1116" t="s">
        <v>2199</v>
      </c>
      <c r="K1116" t="s">
        <v>2200</v>
      </c>
      <c r="L1116" t="s">
        <v>3854</v>
      </c>
      <c r="M1116" t="s">
        <v>839</v>
      </c>
      <c r="N1116" t="s">
        <v>3866</v>
      </c>
      <c r="O1116" t="s">
        <v>255</v>
      </c>
      <c r="P1116" t="s">
        <v>3877</v>
      </c>
      <c r="Q1116" t="s">
        <v>397</v>
      </c>
      <c r="R1116" t="s">
        <v>4130</v>
      </c>
      <c r="S1116" t="s">
        <v>2215</v>
      </c>
      <c r="T1116">
        <v>32</v>
      </c>
      <c r="U1116">
        <v>7</v>
      </c>
      <c r="V1116" t="s">
        <v>2223</v>
      </c>
      <c r="W1116">
        <v>1</v>
      </c>
      <c r="X1116" t="s">
        <v>72</v>
      </c>
      <c r="Y1116">
        <v>1</v>
      </c>
      <c r="Z1116" t="s">
        <v>73</v>
      </c>
      <c r="AA1116">
        <v>1</v>
      </c>
      <c r="AB1116" s="3">
        <v>1</v>
      </c>
      <c r="AC1116" s="3">
        <v>1</v>
      </c>
      <c r="AD1116" s="3">
        <v>100</v>
      </c>
      <c r="AE1116" s="3">
        <v>2</v>
      </c>
      <c r="AF1116" s="3">
        <v>2</v>
      </c>
      <c r="AG1116" s="3">
        <v>100</v>
      </c>
      <c r="AH1116" s="3">
        <v>2</v>
      </c>
      <c r="AI1116" s="3">
        <v>2</v>
      </c>
      <c r="AJ1116" s="3">
        <v>100</v>
      </c>
      <c r="AK1116" s="3">
        <v>2</v>
      </c>
      <c r="AL1116" s="3">
        <v>0</v>
      </c>
      <c r="AM1116" s="3">
        <v>0</v>
      </c>
      <c r="AN1116" s="3">
        <v>1</v>
      </c>
      <c r="AO1116" s="3">
        <v>0</v>
      </c>
      <c r="AP1116" s="3">
        <v>0</v>
      </c>
      <c r="AQ1116" s="3">
        <v>8</v>
      </c>
      <c r="AR1116" s="3">
        <v>5</v>
      </c>
      <c r="AS1116" s="3">
        <v>62.5</v>
      </c>
      <c r="AT1116" s="4">
        <v>157982356</v>
      </c>
      <c r="AU1116" s="4">
        <v>157037498</v>
      </c>
      <c r="AV1116" s="3">
        <v>99.4</v>
      </c>
      <c r="AW1116" s="4">
        <v>294862744</v>
      </c>
      <c r="AX1116" s="4">
        <v>294862744</v>
      </c>
      <c r="AY1116" s="3">
        <v>100</v>
      </c>
      <c r="AZ1116" s="4">
        <v>344842531</v>
      </c>
      <c r="BA1116" s="4">
        <v>325732877</v>
      </c>
      <c r="BB1116" s="3">
        <v>94.46</v>
      </c>
      <c r="BC1116" s="4">
        <v>507500000</v>
      </c>
      <c r="BD1116" s="4">
        <v>0</v>
      </c>
      <c r="BE1116" s="3">
        <v>0</v>
      </c>
      <c r="BF1116" s="4">
        <v>181049000</v>
      </c>
      <c r="BG1116" s="4">
        <v>0</v>
      </c>
      <c r="BH1116" s="3">
        <v>0</v>
      </c>
      <c r="BI1116" s="4">
        <v>1486236631</v>
      </c>
      <c r="BJ1116" s="4">
        <v>777633119</v>
      </c>
      <c r="BK1116" s="3">
        <v>52.32</v>
      </c>
      <c r="BM1116" s="5">
        <f>AT1116 / 1000000</f>
        <v>157.98235600000001</v>
      </c>
      <c r="BN1116" s="5">
        <f>AU1116 / 1000000</f>
        <v>157.037498</v>
      </c>
      <c r="BO1116" s="5">
        <f>AW1116 / 1000000</f>
        <v>294.86274400000002</v>
      </c>
      <c r="BP1116" s="5">
        <f>AX1116 / 1000000</f>
        <v>294.86274400000002</v>
      </c>
      <c r="BQ1116" s="5">
        <f>AZ1116 / 1000000</f>
        <v>344.84253100000001</v>
      </c>
      <c r="BR1116" s="5">
        <f>BA1116 / 1000000</f>
        <v>325.73287699999997</v>
      </c>
      <c r="BS1116" s="5">
        <f>BC1116 / 1000000</f>
        <v>507.5</v>
      </c>
      <c r="BT1116" s="5">
        <f>BD1116 / 1000000</f>
        <v>0</v>
      </c>
      <c r="BU1116" s="5">
        <f>BF1116 / 1000000</f>
        <v>181.04900000000001</v>
      </c>
      <c r="BV1116" s="5">
        <f>BG1116 / 1000000</f>
        <v>0</v>
      </c>
    </row>
    <row r="1117" spans="1:74" x14ac:dyDescent="0.25">
      <c r="A1117">
        <v>16</v>
      </c>
      <c r="B1117" t="s">
        <v>60</v>
      </c>
      <c r="C1117" t="s">
        <v>61</v>
      </c>
      <c r="D1117">
        <v>2022</v>
      </c>
      <c r="E1117" t="s">
        <v>62</v>
      </c>
      <c r="F1117" t="s">
        <v>63</v>
      </c>
      <c r="G1117">
        <v>2</v>
      </c>
      <c r="H1117" t="s">
        <v>64</v>
      </c>
      <c r="I1117" t="s">
        <v>3819</v>
      </c>
      <c r="J1117" t="s">
        <v>2199</v>
      </c>
      <c r="K1117" t="s">
        <v>2200</v>
      </c>
      <c r="L1117" t="s">
        <v>3854</v>
      </c>
      <c r="M1117" t="s">
        <v>839</v>
      </c>
      <c r="N1117" t="s">
        <v>3866</v>
      </c>
      <c r="O1117" t="s">
        <v>255</v>
      </c>
      <c r="P1117" t="s">
        <v>3877</v>
      </c>
      <c r="Q1117" t="s">
        <v>397</v>
      </c>
      <c r="R1117" t="s">
        <v>4130</v>
      </c>
      <c r="S1117" t="s">
        <v>2215</v>
      </c>
      <c r="T1117">
        <v>32</v>
      </c>
      <c r="U1117">
        <v>8</v>
      </c>
      <c r="V1117" t="s">
        <v>2224</v>
      </c>
      <c r="W1117">
        <v>1</v>
      </c>
      <c r="X1117" t="s">
        <v>72</v>
      </c>
      <c r="Y1117">
        <v>1</v>
      </c>
      <c r="Z1117" t="s">
        <v>73</v>
      </c>
      <c r="AA1117">
        <v>1</v>
      </c>
      <c r="AB1117" s="3">
        <v>108</v>
      </c>
      <c r="AC1117" s="3">
        <v>108</v>
      </c>
      <c r="AD1117" s="3">
        <v>100</v>
      </c>
      <c r="AE1117" s="3">
        <v>102</v>
      </c>
      <c r="AF1117" s="3">
        <v>102</v>
      </c>
      <c r="AG1117" s="3">
        <v>100</v>
      </c>
      <c r="AH1117" s="3">
        <v>102</v>
      </c>
      <c r="AI1117" s="3">
        <v>102</v>
      </c>
      <c r="AJ1117" s="3">
        <v>100</v>
      </c>
      <c r="AK1117" s="3">
        <v>105</v>
      </c>
      <c r="AL1117" s="3">
        <v>0</v>
      </c>
      <c r="AM1117" s="3">
        <v>0</v>
      </c>
      <c r="AN1117" s="3">
        <v>83</v>
      </c>
      <c r="AO1117" s="3">
        <v>0</v>
      </c>
      <c r="AP1117" s="3">
        <v>0</v>
      </c>
      <c r="AQ1117" s="3">
        <v>500</v>
      </c>
      <c r="AR1117" s="3">
        <v>312</v>
      </c>
      <c r="AS1117" s="3">
        <v>62.4</v>
      </c>
      <c r="AT1117" s="4">
        <v>8400000</v>
      </c>
      <c r="AU1117" s="4">
        <v>7699969</v>
      </c>
      <c r="AV1117" s="3">
        <v>91.67</v>
      </c>
      <c r="AW1117" s="4">
        <v>11960827</v>
      </c>
      <c r="AX1117" s="4">
        <v>11960826</v>
      </c>
      <c r="AY1117" s="3">
        <v>100</v>
      </c>
      <c r="AZ1117" s="4">
        <v>126435254</v>
      </c>
      <c r="BA1117" s="4">
        <v>126435254</v>
      </c>
      <c r="BB1117" s="3">
        <v>100</v>
      </c>
      <c r="BC1117" s="4">
        <v>80570000</v>
      </c>
      <c r="BD1117" s="4">
        <v>0</v>
      </c>
      <c r="BE1117" s="3">
        <v>0</v>
      </c>
      <c r="BF1117" s="4">
        <v>13750000</v>
      </c>
      <c r="BG1117" s="4">
        <v>0</v>
      </c>
      <c r="BH1117" s="3">
        <v>0</v>
      </c>
      <c r="BI1117" s="4">
        <v>241116081</v>
      </c>
      <c r="BJ1117" s="4">
        <v>146096049</v>
      </c>
      <c r="BK1117" s="3">
        <v>60.59</v>
      </c>
      <c r="BM1117" s="5">
        <f>AT1117 / 1000000</f>
        <v>8.4</v>
      </c>
      <c r="BN1117" s="5">
        <f>AU1117 / 1000000</f>
        <v>7.6999690000000003</v>
      </c>
      <c r="BO1117" s="5">
        <f>AW1117 / 1000000</f>
        <v>11.960827</v>
      </c>
      <c r="BP1117" s="5">
        <f>AX1117 / 1000000</f>
        <v>11.960826000000001</v>
      </c>
      <c r="BQ1117" s="5">
        <f>AZ1117 / 1000000</f>
        <v>126.435254</v>
      </c>
      <c r="BR1117" s="5">
        <f>BA1117 / 1000000</f>
        <v>126.435254</v>
      </c>
      <c r="BS1117" s="5">
        <f>BC1117 / 1000000</f>
        <v>80.569999999999993</v>
      </c>
      <c r="BT1117" s="5">
        <f>BD1117 / 1000000</f>
        <v>0</v>
      </c>
      <c r="BU1117" s="5">
        <f>BF1117 / 1000000</f>
        <v>13.75</v>
      </c>
      <c r="BV1117" s="5">
        <f>BG1117 / 1000000</f>
        <v>0</v>
      </c>
    </row>
    <row r="1118" spans="1:74" x14ac:dyDescent="0.25">
      <c r="A1118">
        <v>16</v>
      </c>
      <c r="B1118" t="s">
        <v>60</v>
      </c>
      <c r="C1118" t="s">
        <v>61</v>
      </c>
      <c r="D1118">
        <v>2022</v>
      </c>
      <c r="E1118" t="s">
        <v>62</v>
      </c>
      <c r="F1118" t="s">
        <v>63</v>
      </c>
      <c r="G1118">
        <v>2</v>
      </c>
      <c r="H1118" t="s">
        <v>64</v>
      </c>
      <c r="I1118" t="s">
        <v>3819</v>
      </c>
      <c r="J1118" t="s">
        <v>2199</v>
      </c>
      <c r="K1118" t="s">
        <v>2200</v>
      </c>
      <c r="L1118" t="s">
        <v>3854</v>
      </c>
      <c r="M1118" t="s">
        <v>839</v>
      </c>
      <c r="N1118" t="s">
        <v>3865</v>
      </c>
      <c r="O1118" t="s">
        <v>132</v>
      </c>
      <c r="P1118" t="s">
        <v>3912</v>
      </c>
      <c r="Q1118" t="s">
        <v>2225</v>
      </c>
      <c r="R1118" t="s">
        <v>4131</v>
      </c>
      <c r="S1118" t="s">
        <v>2226</v>
      </c>
      <c r="T1118">
        <v>31</v>
      </c>
      <c r="U1118">
        <v>1</v>
      </c>
      <c r="V1118" t="s">
        <v>2227</v>
      </c>
      <c r="W1118">
        <v>1</v>
      </c>
      <c r="X1118" t="s">
        <v>72</v>
      </c>
      <c r="Y1118">
        <v>1</v>
      </c>
      <c r="Z1118" t="s">
        <v>73</v>
      </c>
      <c r="AA1118">
        <v>1</v>
      </c>
      <c r="AB1118" s="3">
        <v>1987</v>
      </c>
      <c r="AC1118" s="3">
        <v>1987</v>
      </c>
      <c r="AD1118" s="3">
        <v>100</v>
      </c>
      <c r="AE1118" s="3">
        <v>4520</v>
      </c>
      <c r="AF1118" s="3">
        <v>4520</v>
      </c>
      <c r="AG1118" s="3">
        <v>100</v>
      </c>
      <c r="AH1118" s="3">
        <v>3900</v>
      </c>
      <c r="AI1118" s="3">
        <v>3991</v>
      </c>
      <c r="AJ1118" s="3">
        <v>102.33</v>
      </c>
      <c r="AK1118" s="3">
        <v>2041</v>
      </c>
      <c r="AL1118" s="3">
        <v>0</v>
      </c>
      <c r="AM1118" s="3">
        <v>0</v>
      </c>
      <c r="AN1118" s="3">
        <v>2378</v>
      </c>
      <c r="AO1118" s="3">
        <v>0</v>
      </c>
      <c r="AP1118" s="3">
        <v>0</v>
      </c>
      <c r="AQ1118" s="3">
        <v>14826</v>
      </c>
      <c r="AR1118" s="3">
        <v>10498</v>
      </c>
      <c r="AS1118" s="3">
        <v>70.81</v>
      </c>
      <c r="AT1118" s="4">
        <v>783865863</v>
      </c>
      <c r="AU1118" s="4">
        <v>738467898</v>
      </c>
      <c r="AV1118" s="3">
        <v>94.21</v>
      </c>
      <c r="AW1118" s="4">
        <v>803988972</v>
      </c>
      <c r="AX1118" s="4">
        <v>738200522</v>
      </c>
      <c r="AY1118" s="3">
        <v>91.82</v>
      </c>
      <c r="AZ1118" s="4">
        <v>610572284</v>
      </c>
      <c r="BA1118" s="4">
        <v>610572284</v>
      </c>
      <c r="BB1118" s="3">
        <v>100</v>
      </c>
      <c r="BC1118" s="4">
        <v>434014000</v>
      </c>
      <c r="BD1118" s="4">
        <v>0</v>
      </c>
      <c r="BE1118" s="3">
        <v>0</v>
      </c>
      <c r="BF1118" s="4">
        <v>740878898</v>
      </c>
      <c r="BG1118" s="4">
        <v>0</v>
      </c>
      <c r="BH1118" s="3">
        <v>0</v>
      </c>
      <c r="BI1118" s="4">
        <v>3373320017</v>
      </c>
      <c r="BJ1118" s="4">
        <v>2087240704</v>
      </c>
      <c r="BK1118" s="3">
        <v>61.87</v>
      </c>
      <c r="BM1118" s="5">
        <f>AT1118 / 1000000</f>
        <v>783.86586299999999</v>
      </c>
      <c r="BN1118" s="5">
        <f>AU1118 / 1000000</f>
        <v>738.46789799999999</v>
      </c>
      <c r="BO1118" s="5">
        <f>AW1118 / 1000000</f>
        <v>803.98897199999999</v>
      </c>
      <c r="BP1118" s="5">
        <f>AX1118 / 1000000</f>
        <v>738.20052199999998</v>
      </c>
      <c r="BQ1118" s="5">
        <f>AZ1118 / 1000000</f>
        <v>610.57228399999997</v>
      </c>
      <c r="BR1118" s="5">
        <f>BA1118 / 1000000</f>
        <v>610.57228399999997</v>
      </c>
      <c r="BS1118" s="5">
        <f>BC1118 / 1000000</f>
        <v>434.01400000000001</v>
      </c>
      <c r="BT1118" s="5">
        <f>BD1118 / 1000000</f>
        <v>0</v>
      </c>
      <c r="BU1118" s="5">
        <f>BF1118 / 1000000</f>
        <v>740.87889800000005</v>
      </c>
      <c r="BV1118" s="5">
        <f>BG1118 / 1000000</f>
        <v>0</v>
      </c>
    </row>
    <row r="1119" spans="1:74" x14ac:dyDescent="0.25">
      <c r="A1119">
        <v>16</v>
      </c>
      <c r="B1119" t="s">
        <v>60</v>
      </c>
      <c r="C1119" t="s">
        <v>61</v>
      </c>
      <c r="D1119">
        <v>2022</v>
      </c>
      <c r="E1119" t="s">
        <v>62</v>
      </c>
      <c r="F1119" t="s">
        <v>63</v>
      </c>
      <c r="G1119">
        <v>2</v>
      </c>
      <c r="H1119" t="s">
        <v>64</v>
      </c>
      <c r="I1119" t="s">
        <v>3819</v>
      </c>
      <c r="J1119" t="s">
        <v>2199</v>
      </c>
      <c r="K1119" t="s">
        <v>2200</v>
      </c>
      <c r="L1119" t="s">
        <v>3854</v>
      </c>
      <c r="M1119" t="s">
        <v>839</v>
      </c>
      <c r="N1119" t="s">
        <v>3865</v>
      </c>
      <c r="O1119" t="s">
        <v>132</v>
      </c>
      <c r="P1119" t="s">
        <v>3912</v>
      </c>
      <c r="Q1119" t="s">
        <v>2225</v>
      </c>
      <c r="R1119" t="s">
        <v>4131</v>
      </c>
      <c r="S1119" t="s">
        <v>2226</v>
      </c>
      <c r="T1119">
        <v>31</v>
      </c>
      <c r="U1119">
        <v>2</v>
      </c>
      <c r="V1119" t="s">
        <v>2228</v>
      </c>
      <c r="W1119">
        <v>1</v>
      </c>
      <c r="X1119" t="s">
        <v>72</v>
      </c>
      <c r="Y1119">
        <v>1</v>
      </c>
      <c r="Z1119" t="s">
        <v>73</v>
      </c>
      <c r="AA1119">
        <v>1</v>
      </c>
      <c r="AB1119" s="3">
        <v>141</v>
      </c>
      <c r="AC1119" s="3">
        <v>141</v>
      </c>
      <c r="AD1119" s="3">
        <v>100</v>
      </c>
      <c r="AE1119" s="3">
        <v>1021</v>
      </c>
      <c r="AF1119" s="3">
        <v>1021</v>
      </c>
      <c r="AG1119" s="3">
        <v>100</v>
      </c>
      <c r="AH1119" s="3">
        <v>1500</v>
      </c>
      <c r="AI1119" s="3">
        <v>1511</v>
      </c>
      <c r="AJ1119" s="3">
        <v>100.73</v>
      </c>
      <c r="AK1119" s="3">
        <v>855</v>
      </c>
      <c r="AL1119" s="3">
        <v>0</v>
      </c>
      <c r="AM1119" s="3">
        <v>0</v>
      </c>
      <c r="AN1119" s="3">
        <v>2018</v>
      </c>
      <c r="AO1119" s="3">
        <v>0</v>
      </c>
      <c r="AP1119" s="3">
        <v>0</v>
      </c>
      <c r="AQ1119" s="3">
        <v>5535</v>
      </c>
      <c r="AR1119" s="3">
        <v>2673</v>
      </c>
      <c r="AS1119" s="3">
        <v>48.29</v>
      </c>
      <c r="AT1119" s="4">
        <v>335942513</v>
      </c>
      <c r="AU1119" s="4">
        <v>316486242</v>
      </c>
      <c r="AV1119" s="3">
        <v>94.21</v>
      </c>
      <c r="AW1119" s="4">
        <v>395091702</v>
      </c>
      <c r="AX1119" s="4">
        <v>395091702</v>
      </c>
      <c r="AY1119" s="3">
        <v>100</v>
      </c>
      <c r="AZ1119" s="4">
        <v>309255610</v>
      </c>
      <c r="BA1119" s="4">
        <v>309255610</v>
      </c>
      <c r="BB1119" s="3">
        <v>100</v>
      </c>
      <c r="BC1119" s="4">
        <v>174221000</v>
      </c>
      <c r="BD1119" s="4">
        <v>0</v>
      </c>
      <c r="BE1119" s="3">
        <v>0</v>
      </c>
      <c r="BF1119" s="4">
        <v>317519523</v>
      </c>
      <c r="BG1119" s="4">
        <v>0</v>
      </c>
      <c r="BH1119" s="3">
        <v>0</v>
      </c>
      <c r="BI1119" s="4">
        <v>1532030348</v>
      </c>
      <c r="BJ1119" s="4">
        <v>1020833554</v>
      </c>
      <c r="BK1119" s="3">
        <v>66.63</v>
      </c>
      <c r="BM1119" s="5">
        <f>AT1119 / 1000000</f>
        <v>335.94251300000002</v>
      </c>
      <c r="BN1119" s="5">
        <f>AU1119 / 1000000</f>
        <v>316.486242</v>
      </c>
      <c r="BO1119" s="5">
        <f>AW1119 / 1000000</f>
        <v>395.091702</v>
      </c>
      <c r="BP1119" s="5">
        <f>AX1119 / 1000000</f>
        <v>395.091702</v>
      </c>
      <c r="BQ1119" s="5">
        <f>AZ1119 / 1000000</f>
        <v>309.25560999999999</v>
      </c>
      <c r="BR1119" s="5">
        <f>BA1119 / 1000000</f>
        <v>309.25560999999999</v>
      </c>
      <c r="BS1119" s="5">
        <f>BC1119 / 1000000</f>
        <v>174.221</v>
      </c>
      <c r="BT1119" s="5">
        <f>BD1119 / 1000000</f>
        <v>0</v>
      </c>
      <c r="BU1119" s="5">
        <f>BF1119 / 1000000</f>
        <v>317.51952299999999</v>
      </c>
      <c r="BV1119" s="5">
        <f>BG1119 / 1000000</f>
        <v>0</v>
      </c>
    </row>
    <row r="1120" spans="1:74" x14ac:dyDescent="0.25">
      <c r="A1120">
        <v>16</v>
      </c>
      <c r="B1120" t="s">
        <v>60</v>
      </c>
      <c r="C1120" t="s">
        <v>61</v>
      </c>
      <c r="D1120">
        <v>2022</v>
      </c>
      <c r="E1120" t="s">
        <v>62</v>
      </c>
      <c r="F1120" t="s">
        <v>63</v>
      </c>
      <c r="G1120">
        <v>2</v>
      </c>
      <c r="H1120" t="s">
        <v>64</v>
      </c>
      <c r="I1120" t="s">
        <v>3819</v>
      </c>
      <c r="J1120" t="s">
        <v>2199</v>
      </c>
      <c r="K1120" t="s">
        <v>2200</v>
      </c>
      <c r="L1120" t="s">
        <v>3854</v>
      </c>
      <c r="M1120" t="s">
        <v>839</v>
      </c>
      <c r="N1120" t="s">
        <v>3865</v>
      </c>
      <c r="O1120" t="s">
        <v>132</v>
      </c>
      <c r="P1120" t="s">
        <v>3912</v>
      </c>
      <c r="Q1120" t="s">
        <v>2225</v>
      </c>
      <c r="R1120" t="s">
        <v>4131</v>
      </c>
      <c r="S1120" t="s">
        <v>2226</v>
      </c>
      <c r="T1120">
        <v>31</v>
      </c>
      <c r="U1120">
        <v>3</v>
      </c>
      <c r="V1120" t="s">
        <v>2229</v>
      </c>
      <c r="W1120">
        <v>1</v>
      </c>
      <c r="X1120" t="s">
        <v>72</v>
      </c>
      <c r="Y1120">
        <v>1</v>
      </c>
      <c r="Z1120" t="s">
        <v>73</v>
      </c>
      <c r="AA1120">
        <v>1</v>
      </c>
      <c r="AB1120" s="3">
        <v>15</v>
      </c>
      <c r="AC1120" s="3">
        <v>15</v>
      </c>
      <c r="AD1120" s="3">
        <v>100</v>
      </c>
      <c r="AE1120" s="3">
        <v>25</v>
      </c>
      <c r="AF1120" s="3">
        <v>25</v>
      </c>
      <c r="AG1120" s="3">
        <v>100</v>
      </c>
      <c r="AH1120" s="3">
        <v>26</v>
      </c>
      <c r="AI1120" s="3">
        <v>22.72</v>
      </c>
      <c r="AJ1120" s="3">
        <v>87.38</v>
      </c>
      <c r="AK1120" s="3">
        <v>14</v>
      </c>
      <c r="AL1120" s="3">
        <v>0</v>
      </c>
      <c r="AM1120" s="3">
        <v>0</v>
      </c>
      <c r="AN1120" s="3">
        <v>20</v>
      </c>
      <c r="AO1120" s="3">
        <v>0</v>
      </c>
      <c r="AP1120" s="3">
        <v>0</v>
      </c>
      <c r="AQ1120" s="3">
        <v>100</v>
      </c>
      <c r="AR1120" s="3">
        <v>62.72</v>
      </c>
      <c r="AS1120" s="3">
        <v>62.72</v>
      </c>
      <c r="AT1120" s="4">
        <v>7341937060</v>
      </c>
      <c r="AU1120" s="4">
        <v>7235378464</v>
      </c>
      <c r="AV1120" s="3">
        <v>98.55</v>
      </c>
      <c r="AW1120" s="4">
        <v>7909607672</v>
      </c>
      <c r="AX1120" s="4">
        <v>7909607672</v>
      </c>
      <c r="AY1120" s="3">
        <v>100</v>
      </c>
      <c r="AZ1120" s="4">
        <v>11155551942</v>
      </c>
      <c r="BA1120" s="4">
        <v>11090976832</v>
      </c>
      <c r="BB1120" s="3">
        <v>99.42</v>
      </c>
      <c r="BC1120" s="4">
        <v>8088695000</v>
      </c>
      <c r="BD1120" s="4">
        <v>0</v>
      </c>
      <c r="BE1120" s="3">
        <v>0</v>
      </c>
      <c r="BF1120" s="4">
        <v>7586274906</v>
      </c>
      <c r="BG1120" s="4">
        <v>0</v>
      </c>
      <c r="BH1120" s="3">
        <v>0</v>
      </c>
      <c r="BI1120" s="4">
        <v>42082066580</v>
      </c>
      <c r="BJ1120" s="4">
        <v>26235962968</v>
      </c>
      <c r="BK1120" s="3">
        <v>62.34</v>
      </c>
      <c r="BM1120" s="5">
        <f>AT1120 / 1000000</f>
        <v>7341.9370600000002</v>
      </c>
      <c r="BN1120" s="5">
        <f>AU1120 / 1000000</f>
        <v>7235.3784640000003</v>
      </c>
      <c r="BO1120" s="5">
        <f>AW1120 / 1000000</f>
        <v>7909.6076720000001</v>
      </c>
      <c r="BP1120" s="5">
        <f>AX1120 / 1000000</f>
        <v>7909.6076720000001</v>
      </c>
      <c r="BQ1120" s="5">
        <f>AZ1120 / 1000000</f>
        <v>11155.551942</v>
      </c>
      <c r="BR1120" s="5">
        <f>BA1120 / 1000000</f>
        <v>11090.976832</v>
      </c>
      <c r="BS1120" s="5">
        <f>BC1120 / 1000000</f>
        <v>8088.6949999999997</v>
      </c>
      <c r="BT1120" s="5">
        <f>BD1120 / 1000000</f>
        <v>0</v>
      </c>
      <c r="BU1120" s="5">
        <f>BF1120 / 1000000</f>
        <v>7586.2749059999996</v>
      </c>
      <c r="BV1120" s="5">
        <f>BG1120 / 1000000</f>
        <v>0</v>
      </c>
    </row>
    <row r="1121" spans="1:74" x14ac:dyDescent="0.25">
      <c r="A1121">
        <v>16</v>
      </c>
      <c r="B1121" t="s">
        <v>60</v>
      </c>
      <c r="C1121" t="s">
        <v>61</v>
      </c>
      <c r="D1121">
        <v>2022</v>
      </c>
      <c r="E1121" t="s">
        <v>62</v>
      </c>
      <c r="F1121" t="s">
        <v>63</v>
      </c>
      <c r="G1121">
        <v>2</v>
      </c>
      <c r="H1121" t="s">
        <v>64</v>
      </c>
      <c r="I1121" t="s">
        <v>3819</v>
      </c>
      <c r="J1121" t="s">
        <v>2199</v>
      </c>
      <c r="K1121" t="s">
        <v>2200</v>
      </c>
      <c r="L1121" t="s">
        <v>3854</v>
      </c>
      <c r="M1121" t="s">
        <v>839</v>
      </c>
      <c r="N1121" t="s">
        <v>3865</v>
      </c>
      <c r="O1121" t="s">
        <v>132</v>
      </c>
      <c r="P1121" t="s">
        <v>3912</v>
      </c>
      <c r="Q1121" t="s">
        <v>2225</v>
      </c>
      <c r="R1121" t="s">
        <v>4131</v>
      </c>
      <c r="S1121" t="s">
        <v>2226</v>
      </c>
      <c r="T1121">
        <v>31</v>
      </c>
      <c r="U1121">
        <v>4</v>
      </c>
      <c r="V1121" t="s">
        <v>2230</v>
      </c>
      <c r="W1121">
        <v>2</v>
      </c>
      <c r="X1121" t="s">
        <v>76</v>
      </c>
      <c r="Y1121">
        <v>1</v>
      </c>
      <c r="Z1121" t="s">
        <v>73</v>
      </c>
      <c r="AA1121">
        <v>1</v>
      </c>
      <c r="AB1121" s="3">
        <v>100</v>
      </c>
      <c r="AC1121" s="3">
        <v>100</v>
      </c>
      <c r="AD1121" s="3">
        <v>100</v>
      </c>
      <c r="AE1121" s="3">
        <v>100</v>
      </c>
      <c r="AF1121" s="3">
        <v>100</v>
      </c>
      <c r="AG1121" s="3">
        <v>100</v>
      </c>
      <c r="AH1121" s="3">
        <v>100</v>
      </c>
      <c r="AI1121" s="3">
        <v>91.63</v>
      </c>
      <c r="AJ1121" s="3">
        <v>91.63</v>
      </c>
      <c r="AK1121" s="3">
        <v>100</v>
      </c>
      <c r="AL1121" s="3">
        <v>0</v>
      </c>
      <c r="AM1121" s="3">
        <v>0</v>
      </c>
      <c r="AN1121" s="3">
        <v>100</v>
      </c>
      <c r="AO1121" s="3">
        <v>0</v>
      </c>
      <c r="AP1121" s="3">
        <v>0</v>
      </c>
      <c r="AQ1121" s="3" t="s">
        <v>77</v>
      </c>
      <c r="AR1121" s="3" t="s">
        <v>77</v>
      </c>
      <c r="AS1121" s="3" t="s">
        <v>77</v>
      </c>
      <c r="AT1121" s="4">
        <v>445956200</v>
      </c>
      <c r="AU1121" s="4">
        <v>378805895</v>
      </c>
      <c r="AV1121" s="3">
        <v>84.94</v>
      </c>
      <c r="AW1121" s="4">
        <v>137217725</v>
      </c>
      <c r="AX1121" s="4">
        <v>137217724</v>
      </c>
      <c r="AY1121" s="3">
        <v>100</v>
      </c>
      <c r="AZ1121" s="4">
        <v>198231351</v>
      </c>
      <c r="BA1121" s="4">
        <v>180844812</v>
      </c>
      <c r="BB1121" s="3">
        <v>91.23</v>
      </c>
      <c r="BC1121" s="4">
        <v>224500000</v>
      </c>
      <c r="BD1121" s="4">
        <v>0</v>
      </c>
      <c r="BE1121" s="3">
        <v>0</v>
      </c>
      <c r="BF1121" s="4">
        <v>113510914</v>
      </c>
      <c r="BG1121" s="4">
        <v>0</v>
      </c>
      <c r="BH1121" s="3">
        <v>0</v>
      </c>
      <c r="BI1121" s="4">
        <v>1119416190</v>
      </c>
      <c r="BJ1121" s="4">
        <v>696868431</v>
      </c>
      <c r="BK1121" s="3">
        <v>62.25</v>
      </c>
      <c r="BM1121" s="5">
        <f>AT1121 / 1000000</f>
        <v>445.95620000000002</v>
      </c>
      <c r="BN1121" s="5">
        <f>AU1121 / 1000000</f>
        <v>378.80589500000002</v>
      </c>
      <c r="BO1121" s="5">
        <f>AW1121 / 1000000</f>
        <v>137.217725</v>
      </c>
      <c r="BP1121" s="5">
        <f>AX1121 / 1000000</f>
        <v>137.217724</v>
      </c>
      <c r="BQ1121" s="5">
        <f>AZ1121 / 1000000</f>
        <v>198.23135099999999</v>
      </c>
      <c r="BR1121" s="5">
        <f>BA1121 / 1000000</f>
        <v>180.84481199999999</v>
      </c>
      <c r="BS1121" s="5">
        <f>BC1121 / 1000000</f>
        <v>224.5</v>
      </c>
      <c r="BT1121" s="5">
        <f>BD1121 / 1000000</f>
        <v>0</v>
      </c>
      <c r="BU1121" s="5">
        <f>BF1121 / 1000000</f>
        <v>113.510914</v>
      </c>
      <c r="BV1121" s="5">
        <f>BG1121 / 1000000</f>
        <v>0</v>
      </c>
    </row>
    <row r="1122" spans="1:74" x14ac:dyDescent="0.25">
      <c r="A1122">
        <v>16</v>
      </c>
      <c r="B1122" t="s">
        <v>60</v>
      </c>
      <c r="C1122" t="s">
        <v>61</v>
      </c>
      <c r="D1122">
        <v>2022</v>
      </c>
      <c r="E1122" t="s">
        <v>62</v>
      </c>
      <c r="F1122" t="s">
        <v>63</v>
      </c>
      <c r="G1122">
        <v>2</v>
      </c>
      <c r="H1122" t="s">
        <v>64</v>
      </c>
      <c r="I1122" t="s">
        <v>3819</v>
      </c>
      <c r="J1122" t="s">
        <v>2199</v>
      </c>
      <c r="K1122" t="s">
        <v>2200</v>
      </c>
      <c r="L1122" t="s">
        <v>3854</v>
      </c>
      <c r="M1122" t="s">
        <v>839</v>
      </c>
      <c r="N1122" t="s">
        <v>3865</v>
      </c>
      <c r="O1122" t="s">
        <v>132</v>
      </c>
      <c r="P1122" t="s">
        <v>3912</v>
      </c>
      <c r="Q1122" t="s">
        <v>2225</v>
      </c>
      <c r="R1122" t="s">
        <v>4131</v>
      </c>
      <c r="S1122" t="s">
        <v>2226</v>
      </c>
      <c r="T1122">
        <v>31</v>
      </c>
      <c r="U1122">
        <v>5</v>
      </c>
      <c r="V1122" t="s">
        <v>2231</v>
      </c>
      <c r="W1122">
        <v>1</v>
      </c>
      <c r="X1122" t="s">
        <v>72</v>
      </c>
      <c r="Y1122">
        <v>1</v>
      </c>
      <c r="Z1122" t="s">
        <v>73</v>
      </c>
      <c r="AA1122">
        <v>1</v>
      </c>
      <c r="AB1122" s="3">
        <v>260</v>
      </c>
      <c r="AC1122" s="3">
        <v>260</v>
      </c>
      <c r="AD1122" s="3">
        <v>100</v>
      </c>
      <c r="AE1122" s="3">
        <v>232</v>
      </c>
      <c r="AF1122" s="3">
        <v>232</v>
      </c>
      <c r="AG1122" s="3">
        <v>100</v>
      </c>
      <c r="AH1122" s="3">
        <v>208</v>
      </c>
      <c r="AI1122" s="3">
        <v>228</v>
      </c>
      <c r="AJ1122" s="3">
        <v>109.62</v>
      </c>
      <c r="AK1122" s="3">
        <v>119</v>
      </c>
      <c r="AL1122" s="3">
        <v>0</v>
      </c>
      <c r="AM1122" s="3">
        <v>0</v>
      </c>
      <c r="AN1122" s="3">
        <v>201</v>
      </c>
      <c r="AO1122" s="3">
        <v>0</v>
      </c>
      <c r="AP1122" s="3">
        <v>0</v>
      </c>
      <c r="AQ1122" s="3">
        <v>1020</v>
      </c>
      <c r="AR1122" s="3">
        <v>720</v>
      </c>
      <c r="AS1122" s="3">
        <v>70.59</v>
      </c>
      <c r="AT1122" s="4">
        <v>134172155</v>
      </c>
      <c r="AU1122" s="4">
        <v>103039961</v>
      </c>
      <c r="AV1122" s="3">
        <v>76.8</v>
      </c>
      <c r="AW1122" s="4">
        <v>229763929</v>
      </c>
      <c r="AX1122" s="4">
        <v>229763929</v>
      </c>
      <c r="AY1122" s="3">
        <v>100</v>
      </c>
      <c r="AZ1122" s="4">
        <v>235550115</v>
      </c>
      <c r="BA1122" s="4">
        <v>233350115</v>
      </c>
      <c r="BB1122" s="3">
        <v>99.07</v>
      </c>
      <c r="BC1122" s="4">
        <v>97300000</v>
      </c>
      <c r="BD1122" s="4">
        <v>0</v>
      </c>
      <c r="BE1122" s="3">
        <v>0</v>
      </c>
      <c r="BF1122" s="4">
        <v>228556874</v>
      </c>
      <c r="BG1122" s="4">
        <v>0</v>
      </c>
      <c r="BH1122" s="3">
        <v>0</v>
      </c>
      <c r="BI1122" s="4">
        <v>925343073</v>
      </c>
      <c r="BJ1122" s="4">
        <v>566154005</v>
      </c>
      <c r="BK1122" s="3">
        <v>61.18</v>
      </c>
      <c r="BM1122" s="5">
        <f>AT1122 / 1000000</f>
        <v>134.172155</v>
      </c>
      <c r="BN1122" s="5">
        <f>AU1122 / 1000000</f>
        <v>103.03996100000001</v>
      </c>
      <c r="BO1122" s="5">
        <f>AW1122 / 1000000</f>
        <v>229.76392899999999</v>
      </c>
      <c r="BP1122" s="5">
        <f>AX1122 / 1000000</f>
        <v>229.76392899999999</v>
      </c>
      <c r="BQ1122" s="5">
        <f>AZ1122 / 1000000</f>
        <v>235.55011500000001</v>
      </c>
      <c r="BR1122" s="5">
        <f>BA1122 / 1000000</f>
        <v>233.35011499999999</v>
      </c>
      <c r="BS1122" s="5">
        <f>BC1122 / 1000000</f>
        <v>97.3</v>
      </c>
      <c r="BT1122" s="5">
        <f>BD1122 / 1000000</f>
        <v>0</v>
      </c>
      <c r="BU1122" s="5">
        <f>BF1122 / 1000000</f>
        <v>228.55687399999999</v>
      </c>
      <c r="BV1122" s="5">
        <f>BG1122 / 1000000</f>
        <v>0</v>
      </c>
    </row>
    <row r="1123" spans="1:74" x14ac:dyDescent="0.25">
      <c r="A1123">
        <v>16</v>
      </c>
      <c r="B1123" t="s">
        <v>60</v>
      </c>
      <c r="C1123" t="s">
        <v>61</v>
      </c>
      <c r="D1123">
        <v>2022</v>
      </c>
      <c r="E1123" t="s">
        <v>62</v>
      </c>
      <c r="F1123" t="s">
        <v>63</v>
      </c>
      <c r="G1123">
        <v>2</v>
      </c>
      <c r="H1123" t="s">
        <v>64</v>
      </c>
      <c r="I1123" t="s">
        <v>3819</v>
      </c>
      <c r="J1123" t="s">
        <v>2199</v>
      </c>
      <c r="K1123" t="s">
        <v>2200</v>
      </c>
      <c r="L1123" t="s">
        <v>3854</v>
      </c>
      <c r="M1123" t="s">
        <v>839</v>
      </c>
      <c r="N1123" t="s">
        <v>3864</v>
      </c>
      <c r="O1123" t="s">
        <v>68</v>
      </c>
      <c r="P1123" t="s">
        <v>3869</v>
      </c>
      <c r="Q1123" t="s">
        <v>69</v>
      </c>
      <c r="R1123" t="s">
        <v>4132</v>
      </c>
      <c r="S1123" t="s">
        <v>2232</v>
      </c>
      <c r="T1123">
        <v>22</v>
      </c>
      <c r="U1123">
        <v>1</v>
      </c>
      <c r="V1123" t="s">
        <v>2233</v>
      </c>
      <c r="W1123">
        <v>2</v>
      </c>
      <c r="X1123" t="s">
        <v>76</v>
      </c>
      <c r="Y1123">
        <v>1</v>
      </c>
      <c r="Z1123" t="s">
        <v>73</v>
      </c>
      <c r="AA1123">
        <v>1</v>
      </c>
      <c r="AB1123" s="3">
        <v>100</v>
      </c>
      <c r="AC1123" s="3">
        <v>100</v>
      </c>
      <c r="AD1123" s="3">
        <v>100</v>
      </c>
      <c r="AE1123" s="3">
        <v>100</v>
      </c>
      <c r="AF1123" s="3">
        <v>99.67</v>
      </c>
      <c r="AG1123" s="3">
        <v>99.67</v>
      </c>
      <c r="AH1123" s="3">
        <v>100</v>
      </c>
      <c r="AI1123" s="3">
        <v>100</v>
      </c>
      <c r="AJ1123" s="3">
        <v>100</v>
      </c>
      <c r="AK1123" s="3">
        <v>100</v>
      </c>
      <c r="AL1123" s="3">
        <v>0</v>
      </c>
      <c r="AM1123" s="3">
        <v>0</v>
      </c>
      <c r="AN1123" s="3">
        <v>100</v>
      </c>
      <c r="AO1123" s="3">
        <v>0</v>
      </c>
      <c r="AP1123" s="3">
        <v>0</v>
      </c>
      <c r="AQ1123" s="3" t="s">
        <v>77</v>
      </c>
      <c r="AR1123" s="3" t="s">
        <v>77</v>
      </c>
      <c r="AS1123" s="3" t="s">
        <v>77</v>
      </c>
      <c r="AT1123" s="4">
        <v>1162101956</v>
      </c>
      <c r="AU1123" s="4">
        <v>1144411071</v>
      </c>
      <c r="AV1123" s="3">
        <v>98.48</v>
      </c>
      <c r="AW1123" s="4">
        <v>972402509</v>
      </c>
      <c r="AX1123" s="4">
        <v>971227922</v>
      </c>
      <c r="AY1123" s="3">
        <v>99.88</v>
      </c>
      <c r="AZ1123" s="4">
        <v>1049155562</v>
      </c>
      <c r="BA1123" s="4">
        <v>1041812616</v>
      </c>
      <c r="BB1123" s="3">
        <v>99.3</v>
      </c>
      <c r="BC1123" s="4">
        <v>293894000</v>
      </c>
      <c r="BD1123" s="4">
        <v>0</v>
      </c>
      <c r="BE1123" s="3">
        <v>0</v>
      </c>
      <c r="BF1123" s="4">
        <v>466676414</v>
      </c>
      <c r="BG1123" s="4">
        <v>0</v>
      </c>
      <c r="BH1123" s="3">
        <v>0</v>
      </c>
      <c r="BI1123" s="4">
        <v>3944230441</v>
      </c>
      <c r="BJ1123" s="4">
        <v>3157451609</v>
      </c>
      <c r="BK1123" s="3">
        <v>80.05</v>
      </c>
      <c r="BM1123" s="5">
        <f>AT1123 / 1000000</f>
        <v>1162.101956</v>
      </c>
      <c r="BN1123" s="5">
        <f>AU1123 / 1000000</f>
        <v>1144.411071</v>
      </c>
      <c r="BO1123" s="5">
        <f>AW1123 / 1000000</f>
        <v>972.40250900000001</v>
      </c>
      <c r="BP1123" s="5">
        <f>AX1123 / 1000000</f>
        <v>971.22792200000004</v>
      </c>
      <c r="BQ1123" s="5">
        <f>AZ1123 / 1000000</f>
        <v>1049.1555619999999</v>
      </c>
      <c r="BR1123" s="5">
        <f>BA1123 / 1000000</f>
        <v>1041.8126159999999</v>
      </c>
      <c r="BS1123" s="5">
        <f>BC1123 / 1000000</f>
        <v>293.89400000000001</v>
      </c>
      <c r="BT1123" s="5">
        <f>BD1123 / 1000000</f>
        <v>0</v>
      </c>
      <c r="BU1123" s="5">
        <f>BF1123 / 1000000</f>
        <v>466.67641400000002</v>
      </c>
      <c r="BV1123" s="5">
        <f>BG1123 / 1000000</f>
        <v>0</v>
      </c>
    </row>
    <row r="1124" spans="1:74" x14ac:dyDescent="0.25">
      <c r="A1124">
        <v>16</v>
      </c>
      <c r="B1124" t="s">
        <v>60</v>
      </c>
      <c r="C1124" t="s">
        <v>61</v>
      </c>
      <c r="D1124">
        <v>2022</v>
      </c>
      <c r="E1124" t="s">
        <v>62</v>
      </c>
      <c r="F1124" t="s">
        <v>63</v>
      </c>
      <c r="G1124">
        <v>2</v>
      </c>
      <c r="H1124" t="s">
        <v>64</v>
      </c>
      <c r="I1124" t="s">
        <v>3819</v>
      </c>
      <c r="J1124" t="s">
        <v>2199</v>
      </c>
      <c r="K1124" t="s">
        <v>2200</v>
      </c>
      <c r="L1124" t="s">
        <v>3854</v>
      </c>
      <c r="M1124" t="s">
        <v>839</v>
      </c>
      <c r="N1124" t="s">
        <v>3864</v>
      </c>
      <c r="O1124" t="s">
        <v>68</v>
      </c>
      <c r="P1124" t="s">
        <v>3869</v>
      </c>
      <c r="Q1124" t="s">
        <v>69</v>
      </c>
      <c r="R1124" t="s">
        <v>4132</v>
      </c>
      <c r="S1124" t="s">
        <v>2232</v>
      </c>
      <c r="T1124">
        <v>22</v>
      </c>
      <c r="U1124">
        <v>2</v>
      </c>
      <c r="V1124" t="s">
        <v>2234</v>
      </c>
      <c r="W1124">
        <v>2</v>
      </c>
      <c r="X1124" t="s">
        <v>76</v>
      </c>
      <c r="Y1124">
        <v>1</v>
      </c>
      <c r="Z1124" t="s">
        <v>73</v>
      </c>
      <c r="AA1124">
        <v>1</v>
      </c>
      <c r="AB1124" s="3">
        <v>100</v>
      </c>
      <c r="AC1124" s="3">
        <v>99.9</v>
      </c>
      <c r="AD1124" s="3">
        <v>99.9</v>
      </c>
      <c r="AE1124" s="3">
        <v>100</v>
      </c>
      <c r="AF1124" s="3">
        <v>100</v>
      </c>
      <c r="AG1124" s="3">
        <v>100</v>
      </c>
      <c r="AH1124" s="3">
        <v>100</v>
      </c>
      <c r="AI1124" s="3">
        <v>100</v>
      </c>
      <c r="AJ1124" s="3">
        <v>100</v>
      </c>
      <c r="AK1124" s="3">
        <v>100</v>
      </c>
      <c r="AL1124" s="3">
        <v>0</v>
      </c>
      <c r="AM1124" s="3">
        <v>0</v>
      </c>
      <c r="AN1124" s="3">
        <v>100</v>
      </c>
      <c r="AO1124" s="3">
        <v>0</v>
      </c>
      <c r="AP1124" s="3">
        <v>0</v>
      </c>
      <c r="AQ1124" s="3" t="s">
        <v>77</v>
      </c>
      <c r="AR1124" s="3" t="s">
        <v>77</v>
      </c>
      <c r="AS1124" s="3" t="s">
        <v>77</v>
      </c>
      <c r="AT1124" s="4">
        <v>49213268</v>
      </c>
      <c r="AU1124" s="4">
        <v>48533226</v>
      </c>
      <c r="AV1124" s="3">
        <v>98.62</v>
      </c>
      <c r="AW1124" s="4">
        <v>130932622</v>
      </c>
      <c r="AX1124" s="4">
        <v>130540903</v>
      </c>
      <c r="AY1124" s="3">
        <v>99.7</v>
      </c>
      <c r="AZ1124" s="4">
        <v>136788922</v>
      </c>
      <c r="BA1124" s="4">
        <v>136499077</v>
      </c>
      <c r="BB1124" s="3">
        <v>99.79</v>
      </c>
      <c r="BC1124" s="4">
        <v>101850000</v>
      </c>
      <c r="BD1124" s="4">
        <v>0</v>
      </c>
      <c r="BE1124" s="3">
        <v>0</v>
      </c>
      <c r="BF1124" s="4">
        <v>59347575</v>
      </c>
      <c r="BG1124" s="4">
        <v>0</v>
      </c>
      <c r="BH1124" s="3">
        <v>0</v>
      </c>
      <c r="BI1124" s="4">
        <v>478132387</v>
      </c>
      <c r="BJ1124" s="4">
        <v>315573206</v>
      </c>
      <c r="BK1124" s="3">
        <v>66</v>
      </c>
      <c r="BM1124" s="5">
        <f>AT1124 / 1000000</f>
        <v>49.213267999999999</v>
      </c>
      <c r="BN1124" s="5">
        <f>AU1124 / 1000000</f>
        <v>48.533225999999999</v>
      </c>
      <c r="BO1124" s="5">
        <f>AW1124 / 1000000</f>
        <v>130.93262200000001</v>
      </c>
      <c r="BP1124" s="5">
        <f>AX1124 / 1000000</f>
        <v>130.54090299999999</v>
      </c>
      <c r="BQ1124" s="5">
        <f>AZ1124 / 1000000</f>
        <v>136.78892200000001</v>
      </c>
      <c r="BR1124" s="5">
        <f>BA1124 / 1000000</f>
        <v>136.499077</v>
      </c>
      <c r="BS1124" s="5">
        <f>BC1124 / 1000000</f>
        <v>101.85</v>
      </c>
      <c r="BT1124" s="5">
        <f>BD1124 / 1000000</f>
        <v>0</v>
      </c>
      <c r="BU1124" s="5">
        <f>BF1124 / 1000000</f>
        <v>59.347574999999999</v>
      </c>
      <c r="BV1124" s="5">
        <f>BG1124 / 1000000</f>
        <v>0</v>
      </c>
    </row>
    <row r="1125" spans="1:74" x14ac:dyDescent="0.25">
      <c r="A1125">
        <v>16</v>
      </c>
      <c r="B1125" t="s">
        <v>60</v>
      </c>
      <c r="C1125" t="s">
        <v>61</v>
      </c>
      <c r="D1125">
        <v>2022</v>
      </c>
      <c r="E1125" t="s">
        <v>62</v>
      </c>
      <c r="F1125" t="s">
        <v>63</v>
      </c>
      <c r="G1125">
        <v>2</v>
      </c>
      <c r="H1125" t="s">
        <v>64</v>
      </c>
      <c r="I1125" t="s">
        <v>3819</v>
      </c>
      <c r="J1125" t="s">
        <v>2199</v>
      </c>
      <c r="K1125" t="s">
        <v>2200</v>
      </c>
      <c r="L1125" t="s">
        <v>3854</v>
      </c>
      <c r="M1125" t="s">
        <v>839</v>
      </c>
      <c r="N1125" t="s">
        <v>3864</v>
      </c>
      <c r="O1125" t="s">
        <v>68</v>
      </c>
      <c r="P1125" t="s">
        <v>3869</v>
      </c>
      <c r="Q1125" t="s">
        <v>69</v>
      </c>
      <c r="R1125" t="s">
        <v>4132</v>
      </c>
      <c r="S1125" t="s">
        <v>2232</v>
      </c>
      <c r="T1125">
        <v>22</v>
      </c>
      <c r="U1125">
        <v>3</v>
      </c>
      <c r="V1125" t="s">
        <v>2235</v>
      </c>
      <c r="W1125">
        <v>1</v>
      </c>
      <c r="X1125" t="s">
        <v>72</v>
      </c>
      <c r="Y1125">
        <v>1</v>
      </c>
      <c r="Z1125" t="s">
        <v>73</v>
      </c>
      <c r="AA1125">
        <v>1</v>
      </c>
      <c r="AB1125" s="3">
        <v>4</v>
      </c>
      <c r="AC1125" s="3">
        <v>4</v>
      </c>
      <c r="AD1125" s="3">
        <v>100</v>
      </c>
      <c r="AE1125" s="3">
        <v>5</v>
      </c>
      <c r="AF1125" s="3">
        <v>5</v>
      </c>
      <c r="AG1125" s="3">
        <v>100</v>
      </c>
      <c r="AH1125" s="3">
        <v>7</v>
      </c>
      <c r="AI1125" s="3">
        <v>8</v>
      </c>
      <c r="AJ1125" s="3">
        <v>114.29</v>
      </c>
      <c r="AK1125" s="3">
        <v>7</v>
      </c>
      <c r="AL1125" s="3">
        <v>0</v>
      </c>
      <c r="AM1125" s="3">
        <v>0</v>
      </c>
      <c r="AN1125" s="3">
        <v>2</v>
      </c>
      <c r="AO1125" s="3">
        <v>0</v>
      </c>
      <c r="AP1125" s="3">
        <v>0</v>
      </c>
      <c r="AQ1125" s="3">
        <v>25</v>
      </c>
      <c r="AR1125" s="3">
        <v>17</v>
      </c>
      <c r="AS1125" s="3">
        <v>68</v>
      </c>
      <c r="AT1125" s="4">
        <v>49213268</v>
      </c>
      <c r="AU1125" s="4">
        <v>48533226</v>
      </c>
      <c r="AV1125" s="3">
        <v>98.62</v>
      </c>
      <c r="AW1125" s="4">
        <v>131878583</v>
      </c>
      <c r="AX1125" s="4">
        <v>131486297</v>
      </c>
      <c r="AY1125" s="3">
        <v>99.7</v>
      </c>
      <c r="AZ1125" s="4">
        <v>138292568</v>
      </c>
      <c r="BA1125" s="4">
        <v>137305867</v>
      </c>
      <c r="BB1125" s="3">
        <v>99.29</v>
      </c>
      <c r="BC1125" s="4">
        <v>101640000</v>
      </c>
      <c r="BD1125" s="4">
        <v>0</v>
      </c>
      <c r="BE1125" s="3">
        <v>0</v>
      </c>
      <c r="BF1125" s="4">
        <v>59347575</v>
      </c>
      <c r="BG1125" s="4">
        <v>0</v>
      </c>
      <c r="BH1125" s="3">
        <v>0</v>
      </c>
      <c r="BI1125" s="4">
        <v>480371994</v>
      </c>
      <c r="BJ1125" s="4">
        <v>317325390</v>
      </c>
      <c r="BK1125" s="3">
        <v>66.06</v>
      </c>
      <c r="BM1125" s="5">
        <f>AT1125 / 1000000</f>
        <v>49.213267999999999</v>
      </c>
      <c r="BN1125" s="5">
        <f>AU1125 / 1000000</f>
        <v>48.533225999999999</v>
      </c>
      <c r="BO1125" s="5">
        <f>AW1125 / 1000000</f>
        <v>131.87858299999999</v>
      </c>
      <c r="BP1125" s="5">
        <f>AX1125 / 1000000</f>
        <v>131.48629700000001</v>
      </c>
      <c r="BQ1125" s="5">
        <f>AZ1125 / 1000000</f>
        <v>138.29256799999999</v>
      </c>
      <c r="BR1125" s="5">
        <f>BA1125 / 1000000</f>
        <v>137.30586700000001</v>
      </c>
      <c r="BS1125" s="5">
        <f>BC1125 / 1000000</f>
        <v>101.64</v>
      </c>
      <c r="BT1125" s="5">
        <f>BD1125 / 1000000</f>
        <v>0</v>
      </c>
      <c r="BU1125" s="5">
        <f>BF1125 / 1000000</f>
        <v>59.347574999999999</v>
      </c>
      <c r="BV1125" s="5">
        <f>BG1125 / 1000000</f>
        <v>0</v>
      </c>
    </row>
    <row r="1126" spans="1:74" x14ac:dyDescent="0.25">
      <c r="A1126">
        <v>16</v>
      </c>
      <c r="B1126" t="s">
        <v>60</v>
      </c>
      <c r="C1126" t="s">
        <v>61</v>
      </c>
      <c r="D1126">
        <v>2022</v>
      </c>
      <c r="E1126" t="s">
        <v>62</v>
      </c>
      <c r="F1126" t="s">
        <v>63</v>
      </c>
      <c r="G1126">
        <v>2</v>
      </c>
      <c r="H1126" t="s">
        <v>64</v>
      </c>
      <c r="I1126" t="s">
        <v>3819</v>
      </c>
      <c r="J1126" t="s">
        <v>2199</v>
      </c>
      <c r="K1126" t="s">
        <v>2200</v>
      </c>
      <c r="L1126" t="s">
        <v>3854</v>
      </c>
      <c r="M1126" t="s">
        <v>839</v>
      </c>
      <c r="N1126" t="s">
        <v>3864</v>
      </c>
      <c r="O1126" t="s">
        <v>68</v>
      </c>
      <c r="P1126" t="s">
        <v>3869</v>
      </c>
      <c r="Q1126" t="s">
        <v>69</v>
      </c>
      <c r="R1126" t="s">
        <v>4132</v>
      </c>
      <c r="S1126" t="s">
        <v>2232</v>
      </c>
      <c r="T1126">
        <v>22</v>
      </c>
      <c r="U1126">
        <v>4</v>
      </c>
      <c r="V1126" t="s">
        <v>2236</v>
      </c>
      <c r="W1126">
        <v>1</v>
      </c>
      <c r="X1126" t="s">
        <v>72</v>
      </c>
      <c r="Y1126">
        <v>1</v>
      </c>
      <c r="Z1126" t="s">
        <v>73</v>
      </c>
      <c r="AA1126">
        <v>1</v>
      </c>
      <c r="AB1126" s="3">
        <v>15</v>
      </c>
      <c r="AC1126" s="3">
        <v>14.97</v>
      </c>
      <c r="AD1126" s="3">
        <v>99.8</v>
      </c>
      <c r="AE1126" s="3">
        <v>25.03</v>
      </c>
      <c r="AF1126" s="3">
        <v>25.03</v>
      </c>
      <c r="AG1126" s="3">
        <v>100</v>
      </c>
      <c r="AH1126" s="3">
        <v>25</v>
      </c>
      <c r="AI1126" s="3">
        <v>25</v>
      </c>
      <c r="AJ1126" s="3">
        <v>100</v>
      </c>
      <c r="AK1126" s="3">
        <v>25</v>
      </c>
      <c r="AL1126" s="3">
        <v>0</v>
      </c>
      <c r="AM1126" s="3">
        <v>0</v>
      </c>
      <c r="AN1126" s="3">
        <v>10</v>
      </c>
      <c r="AO1126" s="3">
        <v>0</v>
      </c>
      <c r="AP1126" s="3">
        <v>0</v>
      </c>
      <c r="AQ1126" s="3">
        <v>100</v>
      </c>
      <c r="AR1126" s="3">
        <v>65</v>
      </c>
      <c r="AS1126" s="3">
        <v>65</v>
      </c>
      <c r="AT1126" s="4">
        <v>82022113</v>
      </c>
      <c r="AU1126" s="4">
        <v>80888709</v>
      </c>
      <c r="AV1126" s="3">
        <v>98.62</v>
      </c>
      <c r="AW1126" s="4">
        <v>218221036</v>
      </c>
      <c r="AX1126" s="4">
        <v>217568172</v>
      </c>
      <c r="AY1126" s="3">
        <v>99.7</v>
      </c>
      <c r="AZ1126" s="4">
        <v>227981537</v>
      </c>
      <c r="BA1126" s="4">
        <v>227498462</v>
      </c>
      <c r="BB1126" s="3">
        <v>99.79</v>
      </c>
      <c r="BC1126" s="4">
        <v>169627000</v>
      </c>
      <c r="BD1126" s="4">
        <v>0</v>
      </c>
      <c r="BE1126" s="3">
        <v>0</v>
      </c>
      <c r="BF1126" s="4">
        <v>98912625</v>
      </c>
      <c r="BG1126" s="4">
        <v>0</v>
      </c>
      <c r="BH1126" s="3">
        <v>0</v>
      </c>
      <c r="BI1126" s="4">
        <v>796764311</v>
      </c>
      <c r="BJ1126" s="4">
        <v>525955343</v>
      </c>
      <c r="BK1126" s="3">
        <v>66.010000000000005</v>
      </c>
      <c r="BM1126" s="5">
        <f>AT1126 / 1000000</f>
        <v>82.022113000000004</v>
      </c>
      <c r="BN1126" s="5">
        <f>AU1126 / 1000000</f>
        <v>80.888709000000006</v>
      </c>
      <c r="BO1126" s="5">
        <f>AW1126 / 1000000</f>
        <v>218.221036</v>
      </c>
      <c r="BP1126" s="5">
        <f>AX1126 / 1000000</f>
        <v>217.568172</v>
      </c>
      <c r="BQ1126" s="5">
        <f>AZ1126 / 1000000</f>
        <v>227.981537</v>
      </c>
      <c r="BR1126" s="5">
        <f>BA1126 / 1000000</f>
        <v>227.49846199999999</v>
      </c>
      <c r="BS1126" s="5">
        <f>BC1126 / 1000000</f>
        <v>169.62700000000001</v>
      </c>
      <c r="BT1126" s="5">
        <f>BD1126 / 1000000</f>
        <v>0</v>
      </c>
      <c r="BU1126" s="5">
        <f>BF1126 / 1000000</f>
        <v>98.912625000000006</v>
      </c>
      <c r="BV1126" s="5">
        <f>BG1126 / 1000000</f>
        <v>0</v>
      </c>
    </row>
    <row r="1127" spans="1:74" x14ac:dyDescent="0.25">
      <c r="A1127">
        <v>16</v>
      </c>
      <c r="B1127" t="s">
        <v>60</v>
      </c>
      <c r="C1127" t="s">
        <v>61</v>
      </c>
      <c r="D1127">
        <v>2022</v>
      </c>
      <c r="E1127" t="s">
        <v>62</v>
      </c>
      <c r="F1127" t="s">
        <v>63</v>
      </c>
      <c r="G1127">
        <v>2</v>
      </c>
      <c r="H1127" t="s">
        <v>64</v>
      </c>
      <c r="I1127" t="s">
        <v>3819</v>
      </c>
      <c r="J1127" t="s">
        <v>2199</v>
      </c>
      <c r="K1127" t="s">
        <v>2200</v>
      </c>
      <c r="L1127" t="s">
        <v>3854</v>
      </c>
      <c r="M1127" t="s">
        <v>839</v>
      </c>
      <c r="N1127" t="s">
        <v>3864</v>
      </c>
      <c r="O1127" t="s">
        <v>68</v>
      </c>
      <c r="P1127" t="s">
        <v>3869</v>
      </c>
      <c r="Q1127" t="s">
        <v>69</v>
      </c>
      <c r="R1127" t="s">
        <v>4132</v>
      </c>
      <c r="S1127" t="s">
        <v>2232</v>
      </c>
      <c r="T1127">
        <v>22</v>
      </c>
      <c r="U1127">
        <v>5</v>
      </c>
      <c r="V1127" t="s">
        <v>2237</v>
      </c>
      <c r="W1127">
        <v>2</v>
      </c>
      <c r="X1127" t="s">
        <v>76</v>
      </c>
      <c r="Y1127">
        <v>1</v>
      </c>
      <c r="Z1127" t="s">
        <v>73</v>
      </c>
      <c r="AA1127">
        <v>1</v>
      </c>
      <c r="AB1127" s="3">
        <v>100</v>
      </c>
      <c r="AC1127" s="3">
        <v>100</v>
      </c>
      <c r="AD1127" s="3">
        <v>100</v>
      </c>
      <c r="AE1127" s="3">
        <v>100</v>
      </c>
      <c r="AF1127" s="3">
        <v>99</v>
      </c>
      <c r="AG1127" s="3">
        <v>99</v>
      </c>
      <c r="AH1127" s="3">
        <v>100</v>
      </c>
      <c r="AI1127" s="3">
        <v>100</v>
      </c>
      <c r="AJ1127" s="3">
        <v>100</v>
      </c>
      <c r="AK1127" s="3">
        <v>100</v>
      </c>
      <c r="AL1127" s="3">
        <v>0</v>
      </c>
      <c r="AM1127" s="3">
        <v>0</v>
      </c>
      <c r="AN1127" s="3">
        <v>100</v>
      </c>
      <c r="AO1127" s="3">
        <v>0</v>
      </c>
      <c r="AP1127" s="3">
        <v>0</v>
      </c>
      <c r="AQ1127" s="3" t="s">
        <v>77</v>
      </c>
      <c r="AR1127" s="3" t="s">
        <v>77</v>
      </c>
      <c r="AS1127" s="3" t="s">
        <v>77</v>
      </c>
      <c r="AT1127" s="4">
        <v>2969445937</v>
      </c>
      <c r="AU1127" s="4">
        <v>2926721207</v>
      </c>
      <c r="AV1127" s="3">
        <v>98.56</v>
      </c>
      <c r="AW1127" s="4">
        <v>9923887250</v>
      </c>
      <c r="AX1127" s="4">
        <v>9900384151</v>
      </c>
      <c r="AY1127" s="3">
        <v>99.76</v>
      </c>
      <c r="AZ1127" s="4">
        <v>9442511411</v>
      </c>
      <c r="BA1127" s="4">
        <v>9425120719</v>
      </c>
      <c r="BB1127" s="3">
        <v>99.82</v>
      </c>
      <c r="BC1127" s="4">
        <v>5510859000</v>
      </c>
      <c r="BD1127" s="4">
        <v>0</v>
      </c>
      <c r="BE1127" s="3">
        <v>0</v>
      </c>
      <c r="BF1127" s="4">
        <v>5957813311</v>
      </c>
      <c r="BG1127" s="4">
        <v>0</v>
      </c>
      <c r="BH1127" s="3">
        <v>0</v>
      </c>
      <c r="BI1127" s="4">
        <v>33804516909</v>
      </c>
      <c r="BJ1127" s="4">
        <v>22252226077</v>
      </c>
      <c r="BK1127" s="3">
        <v>65.83</v>
      </c>
      <c r="BM1127" s="5">
        <f>AT1127 / 1000000</f>
        <v>2969.445937</v>
      </c>
      <c r="BN1127" s="5">
        <f>AU1127 / 1000000</f>
        <v>2926.721207</v>
      </c>
      <c r="BO1127" s="5">
        <f>AW1127 / 1000000</f>
        <v>9923.8872499999998</v>
      </c>
      <c r="BP1127" s="5">
        <f>AX1127 / 1000000</f>
        <v>9900.3841510000002</v>
      </c>
      <c r="BQ1127" s="5">
        <f>AZ1127 / 1000000</f>
        <v>9442.5114109999995</v>
      </c>
      <c r="BR1127" s="5">
        <f>BA1127 / 1000000</f>
        <v>9425.1207190000005</v>
      </c>
      <c r="BS1127" s="5">
        <f>BC1127 / 1000000</f>
        <v>5510.8590000000004</v>
      </c>
      <c r="BT1127" s="5">
        <f>BD1127 / 1000000</f>
        <v>0</v>
      </c>
      <c r="BU1127" s="5">
        <f>BF1127 / 1000000</f>
        <v>5957.8133109999999</v>
      </c>
      <c r="BV1127" s="5">
        <f>BG1127 / 1000000</f>
        <v>0</v>
      </c>
    </row>
    <row r="1128" spans="1:74" x14ac:dyDescent="0.25">
      <c r="A1128">
        <v>16</v>
      </c>
      <c r="B1128" t="s">
        <v>60</v>
      </c>
      <c r="C1128" t="s">
        <v>61</v>
      </c>
      <c r="D1128">
        <v>2022</v>
      </c>
      <c r="E1128" t="s">
        <v>62</v>
      </c>
      <c r="F1128" t="s">
        <v>63</v>
      </c>
      <c r="G1128">
        <v>2</v>
      </c>
      <c r="H1128" t="s">
        <v>64</v>
      </c>
      <c r="I1128" t="s">
        <v>3820</v>
      </c>
      <c r="J1128" t="s">
        <v>2238</v>
      </c>
      <c r="K1128" t="s">
        <v>2239</v>
      </c>
      <c r="L1128" t="s">
        <v>3863</v>
      </c>
      <c r="M1128" t="s">
        <v>2240</v>
      </c>
      <c r="N1128" t="s">
        <v>3866</v>
      </c>
      <c r="O1128" t="s">
        <v>255</v>
      </c>
      <c r="P1128" t="s">
        <v>3899</v>
      </c>
      <c r="Q1128" t="s">
        <v>1447</v>
      </c>
      <c r="R1128" t="s">
        <v>4133</v>
      </c>
      <c r="S1128" t="s">
        <v>2241</v>
      </c>
      <c r="T1128">
        <v>26</v>
      </c>
      <c r="U1128">
        <v>1</v>
      </c>
      <c r="V1128" t="s">
        <v>2242</v>
      </c>
      <c r="W1128">
        <v>1</v>
      </c>
      <c r="X1128" t="s">
        <v>72</v>
      </c>
      <c r="Y1128">
        <v>1</v>
      </c>
      <c r="Z1128" t="s">
        <v>73</v>
      </c>
      <c r="AA1128">
        <v>1</v>
      </c>
      <c r="AB1128" s="3">
        <v>6500</v>
      </c>
      <c r="AC1128" s="3">
        <v>9077</v>
      </c>
      <c r="AD1128" s="3">
        <v>139.65</v>
      </c>
      <c r="AE1128" s="3">
        <v>17000</v>
      </c>
      <c r="AF1128" s="3">
        <v>17897</v>
      </c>
      <c r="AG1128" s="3">
        <v>105.28</v>
      </c>
      <c r="AH1128" s="3">
        <v>18624</v>
      </c>
      <c r="AI1128" s="3">
        <v>19135</v>
      </c>
      <c r="AJ1128" s="3">
        <v>102.74</v>
      </c>
      <c r="AK1128" s="3">
        <v>18500</v>
      </c>
      <c r="AL1128" s="3">
        <v>0</v>
      </c>
      <c r="AM1128" s="3">
        <v>0</v>
      </c>
      <c r="AN1128" s="3">
        <v>8479</v>
      </c>
      <c r="AO1128" s="3">
        <v>0</v>
      </c>
      <c r="AP1128" s="3">
        <v>0</v>
      </c>
      <c r="AQ1128" s="3">
        <v>70000</v>
      </c>
      <c r="AR1128" s="3">
        <v>46109</v>
      </c>
      <c r="AS1128" s="3">
        <v>65.87</v>
      </c>
      <c r="AT1128" s="4">
        <v>165286400</v>
      </c>
      <c r="AU1128" s="4">
        <v>147087760</v>
      </c>
      <c r="AV1128" s="3">
        <v>88.99</v>
      </c>
      <c r="AW1128" s="4">
        <v>674609281</v>
      </c>
      <c r="AX1128" s="4">
        <v>667031370</v>
      </c>
      <c r="AY1128" s="3">
        <v>98.88</v>
      </c>
      <c r="AZ1128" s="4">
        <v>1909728002</v>
      </c>
      <c r="BA1128" s="4">
        <v>1909728002</v>
      </c>
      <c r="BB1128" s="3">
        <v>100</v>
      </c>
      <c r="BC1128" s="4">
        <v>1543003000</v>
      </c>
      <c r="BD1128" s="4">
        <v>0</v>
      </c>
      <c r="BE1128" s="3">
        <v>0</v>
      </c>
      <c r="BF1128" s="4">
        <v>251619000</v>
      </c>
      <c r="BG1128" s="4">
        <v>0</v>
      </c>
      <c r="BH1128" s="3">
        <v>0</v>
      </c>
      <c r="BI1128" s="4">
        <v>4544245683</v>
      </c>
      <c r="BJ1128" s="4">
        <v>2723847132</v>
      </c>
      <c r="BK1128" s="3">
        <v>59.94</v>
      </c>
      <c r="BL1128" t="s">
        <v>2243</v>
      </c>
      <c r="BM1128" s="5">
        <f>AT1128 / 1000000</f>
        <v>165.28639999999999</v>
      </c>
      <c r="BN1128" s="5">
        <f>AU1128 / 1000000</f>
        <v>147.08776</v>
      </c>
      <c r="BO1128" s="5">
        <f>AW1128 / 1000000</f>
        <v>674.60928100000001</v>
      </c>
      <c r="BP1128" s="5">
        <f>AX1128 / 1000000</f>
        <v>667.03137000000004</v>
      </c>
      <c r="BQ1128" s="5">
        <f>AZ1128 / 1000000</f>
        <v>1909.7280020000001</v>
      </c>
      <c r="BR1128" s="5">
        <f>BA1128 / 1000000</f>
        <v>1909.7280020000001</v>
      </c>
      <c r="BS1128" s="5">
        <f>BC1128 / 1000000</f>
        <v>1543.0029999999999</v>
      </c>
      <c r="BT1128" s="5">
        <f>BD1128 / 1000000</f>
        <v>0</v>
      </c>
      <c r="BU1128" s="5">
        <f>BF1128 / 1000000</f>
        <v>251.619</v>
      </c>
      <c r="BV1128" s="5">
        <f>BG1128 / 1000000</f>
        <v>0</v>
      </c>
    </row>
    <row r="1129" spans="1:74" x14ac:dyDescent="0.25">
      <c r="A1129">
        <v>16</v>
      </c>
      <c r="B1129" t="s">
        <v>60</v>
      </c>
      <c r="C1129" t="s">
        <v>61</v>
      </c>
      <c r="D1129">
        <v>2022</v>
      </c>
      <c r="E1129" t="s">
        <v>62</v>
      </c>
      <c r="F1129" t="s">
        <v>63</v>
      </c>
      <c r="G1129">
        <v>2</v>
      </c>
      <c r="H1129" t="s">
        <v>64</v>
      </c>
      <c r="I1129" t="s">
        <v>3820</v>
      </c>
      <c r="J1129" t="s">
        <v>2238</v>
      </c>
      <c r="K1129" t="s">
        <v>2239</v>
      </c>
      <c r="L1129" t="s">
        <v>3863</v>
      </c>
      <c r="M1129" t="s">
        <v>2240</v>
      </c>
      <c r="N1129" t="s">
        <v>3866</v>
      </c>
      <c r="O1129" t="s">
        <v>255</v>
      </c>
      <c r="P1129" t="s">
        <v>3899</v>
      </c>
      <c r="Q1129" t="s">
        <v>1447</v>
      </c>
      <c r="R1129" t="s">
        <v>4133</v>
      </c>
      <c r="S1129" t="s">
        <v>2241</v>
      </c>
      <c r="T1129">
        <v>26</v>
      </c>
      <c r="U1129">
        <v>2</v>
      </c>
      <c r="V1129" t="s">
        <v>2244</v>
      </c>
      <c r="W1129">
        <v>1</v>
      </c>
      <c r="X1129" t="s">
        <v>72</v>
      </c>
      <c r="Y1129">
        <v>1</v>
      </c>
      <c r="Z1129" t="s">
        <v>73</v>
      </c>
      <c r="AA1129">
        <v>1</v>
      </c>
      <c r="AB1129" s="3">
        <v>3000</v>
      </c>
      <c r="AC1129" s="3">
        <v>5925</v>
      </c>
      <c r="AD1129" s="3">
        <v>197.5</v>
      </c>
      <c r="AE1129" s="3">
        <v>6000</v>
      </c>
      <c r="AF1129" s="3">
        <v>7196</v>
      </c>
      <c r="AG1129" s="3">
        <v>119.93</v>
      </c>
      <c r="AH1129" s="3">
        <v>5530</v>
      </c>
      <c r="AI1129" s="3">
        <v>6012</v>
      </c>
      <c r="AJ1129" s="3">
        <v>108.72</v>
      </c>
      <c r="AK1129" s="3">
        <v>6000</v>
      </c>
      <c r="AL1129" s="3">
        <v>0</v>
      </c>
      <c r="AM1129" s="3">
        <v>0</v>
      </c>
      <c r="AN1129" s="3">
        <v>2274</v>
      </c>
      <c r="AO1129" s="3">
        <v>0</v>
      </c>
      <c r="AP1129" s="3">
        <v>0</v>
      </c>
      <c r="AQ1129" s="3">
        <v>24000</v>
      </c>
      <c r="AR1129" s="3">
        <v>19133</v>
      </c>
      <c r="AS1129" s="3">
        <v>79.72</v>
      </c>
      <c r="AT1129" s="4">
        <v>420108800</v>
      </c>
      <c r="AU1129" s="4">
        <v>420108800</v>
      </c>
      <c r="AV1129" s="3">
        <v>100</v>
      </c>
      <c r="AW1129" s="4">
        <v>1602614791</v>
      </c>
      <c r="AX1129" s="4">
        <v>1602614791</v>
      </c>
      <c r="AY1129" s="3">
        <v>100</v>
      </c>
      <c r="AZ1129" s="4">
        <v>1102563571</v>
      </c>
      <c r="BA1129" s="4">
        <v>1102563571</v>
      </c>
      <c r="BB1129" s="3">
        <v>100</v>
      </c>
      <c r="BC1129" s="4">
        <v>1472478000</v>
      </c>
      <c r="BD1129" s="4">
        <v>0</v>
      </c>
      <c r="BE1129" s="3">
        <v>0</v>
      </c>
      <c r="BF1129" s="4">
        <v>2108492000</v>
      </c>
      <c r="BG1129" s="4">
        <v>0</v>
      </c>
      <c r="BH1129" s="3">
        <v>0</v>
      </c>
      <c r="BI1129" s="4">
        <v>6706257162</v>
      </c>
      <c r="BJ1129" s="4">
        <v>3125287162</v>
      </c>
      <c r="BK1129" s="3">
        <v>46.6</v>
      </c>
      <c r="BL1129" t="s">
        <v>2243</v>
      </c>
      <c r="BM1129" s="5">
        <f>AT1129 / 1000000</f>
        <v>420.10879999999997</v>
      </c>
      <c r="BN1129" s="5">
        <f>AU1129 / 1000000</f>
        <v>420.10879999999997</v>
      </c>
      <c r="BO1129" s="5">
        <f>AW1129 / 1000000</f>
        <v>1602.614791</v>
      </c>
      <c r="BP1129" s="5">
        <f>AX1129 / 1000000</f>
        <v>1602.614791</v>
      </c>
      <c r="BQ1129" s="5">
        <f>AZ1129 / 1000000</f>
        <v>1102.5635709999999</v>
      </c>
      <c r="BR1129" s="5">
        <f>BA1129 / 1000000</f>
        <v>1102.5635709999999</v>
      </c>
      <c r="BS1129" s="5">
        <f>BC1129 / 1000000</f>
        <v>1472.4780000000001</v>
      </c>
      <c r="BT1129" s="5">
        <f>BD1129 / 1000000</f>
        <v>0</v>
      </c>
      <c r="BU1129" s="5">
        <f>BF1129 / 1000000</f>
        <v>2108.4920000000002</v>
      </c>
      <c r="BV1129" s="5">
        <f>BG1129 / 1000000</f>
        <v>0</v>
      </c>
    </row>
    <row r="1130" spans="1:74" x14ac:dyDescent="0.25">
      <c r="A1130">
        <v>16</v>
      </c>
      <c r="B1130" t="s">
        <v>60</v>
      </c>
      <c r="C1130" t="s">
        <v>61</v>
      </c>
      <c r="D1130">
        <v>2022</v>
      </c>
      <c r="E1130" t="s">
        <v>62</v>
      </c>
      <c r="F1130" t="s">
        <v>63</v>
      </c>
      <c r="G1130">
        <v>2</v>
      </c>
      <c r="H1130" t="s">
        <v>64</v>
      </c>
      <c r="I1130" t="s">
        <v>3820</v>
      </c>
      <c r="J1130" t="s">
        <v>2238</v>
      </c>
      <c r="K1130" t="s">
        <v>2239</v>
      </c>
      <c r="L1130" t="s">
        <v>3863</v>
      </c>
      <c r="M1130" t="s">
        <v>2240</v>
      </c>
      <c r="N1130" t="s">
        <v>3866</v>
      </c>
      <c r="O1130" t="s">
        <v>255</v>
      </c>
      <c r="P1130" t="s">
        <v>3899</v>
      </c>
      <c r="Q1130" t="s">
        <v>1447</v>
      </c>
      <c r="R1130" t="s">
        <v>4133</v>
      </c>
      <c r="S1130" t="s">
        <v>2241</v>
      </c>
      <c r="T1130">
        <v>26</v>
      </c>
      <c r="U1130">
        <v>3</v>
      </c>
      <c r="V1130" t="s">
        <v>2245</v>
      </c>
      <c r="W1130">
        <v>1</v>
      </c>
      <c r="X1130" t="s">
        <v>72</v>
      </c>
      <c r="Y1130">
        <v>1</v>
      </c>
      <c r="Z1130" t="s">
        <v>73</v>
      </c>
      <c r="AA1130">
        <v>1</v>
      </c>
      <c r="AB1130" s="3">
        <v>3000</v>
      </c>
      <c r="AC1130" s="3">
        <v>2946</v>
      </c>
      <c r="AD1130" s="3">
        <v>98.2</v>
      </c>
      <c r="AE1130" s="3">
        <v>9000</v>
      </c>
      <c r="AF1130" s="3">
        <v>8376</v>
      </c>
      <c r="AG1130" s="3">
        <v>93.07</v>
      </c>
      <c r="AH1130" s="3">
        <v>9800</v>
      </c>
      <c r="AI1130" s="3">
        <v>9023</v>
      </c>
      <c r="AJ1130" s="3">
        <v>92.07</v>
      </c>
      <c r="AK1130" s="3">
        <v>9000</v>
      </c>
      <c r="AL1130" s="3">
        <v>0</v>
      </c>
      <c r="AM1130" s="3">
        <v>0</v>
      </c>
      <c r="AN1130" s="3">
        <v>5878</v>
      </c>
      <c r="AO1130" s="3">
        <v>0</v>
      </c>
      <c r="AP1130" s="3">
        <v>0</v>
      </c>
      <c r="AQ1130" s="3">
        <v>36000</v>
      </c>
      <c r="AR1130" s="3">
        <v>20345</v>
      </c>
      <c r="AS1130" s="3">
        <v>56.51</v>
      </c>
      <c r="AT1130" s="4">
        <v>525136000</v>
      </c>
      <c r="AU1130" s="4">
        <v>525135000</v>
      </c>
      <c r="AV1130" s="3">
        <v>100</v>
      </c>
      <c r="AW1130" s="4">
        <v>1926675326</v>
      </c>
      <c r="AX1130" s="4">
        <v>1926675326</v>
      </c>
      <c r="AY1130" s="3">
        <v>100</v>
      </c>
      <c r="AZ1130" s="4">
        <v>1232743626</v>
      </c>
      <c r="BA1130" s="4">
        <v>1232743626</v>
      </c>
      <c r="BB1130" s="3">
        <v>100</v>
      </c>
      <c r="BC1130" s="4">
        <v>851285000</v>
      </c>
      <c r="BD1130" s="4">
        <v>0</v>
      </c>
      <c r="BE1130" s="3">
        <v>0</v>
      </c>
      <c r="BF1130" s="4">
        <v>1677589000</v>
      </c>
      <c r="BG1130" s="4">
        <v>0</v>
      </c>
      <c r="BH1130" s="3">
        <v>0</v>
      </c>
      <c r="BI1130" s="4">
        <v>6213428952</v>
      </c>
      <c r="BJ1130" s="4">
        <v>3684553952</v>
      </c>
      <c r="BK1130" s="3">
        <v>59.3</v>
      </c>
      <c r="BL1130" t="s">
        <v>2243</v>
      </c>
      <c r="BM1130" s="5">
        <f>AT1130 / 1000000</f>
        <v>525.13599999999997</v>
      </c>
      <c r="BN1130" s="5">
        <f>AU1130 / 1000000</f>
        <v>525.13499999999999</v>
      </c>
      <c r="BO1130" s="5">
        <f>AW1130 / 1000000</f>
        <v>1926.675326</v>
      </c>
      <c r="BP1130" s="5">
        <f>AX1130 / 1000000</f>
        <v>1926.675326</v>
      </c>
      <c r="BQ1130" s="5">
        <f>AZ1130 / 1000000</f>
        <v>1232.7436259999999</v>
      </c>
      <c r="BR1130" s="5">
        <f>BA1130 / 1000000</f>
        <v>1232.7436259999999</v>
      </c>
      <c r="BS1130" s="5">
        <f>BC1130 / 1000000</f>
        <v>851.28499999999997</v>
      </c>
      <c r="BT1130" s="5">
        <f>BD1130 / 1000000</f>
        <v>0</v>
      </c>
      <c r="BU1130" s="5">
        <f>BF1130 / 1000000</f>
        <v>1677.5889999999999</v>
      </c>
      <c r="BV1130" s="5">
        <f>BG1130 / 1000000</f>
        <v>0</v>
      </c>
    </row>
    <row r="1131" spans="1:74" x14ac:dyDescent="0.25">
      <c r="A1131">
        <v>16</v>
      </c>
      <c r="B1131" t="s">
        <v>60</v>
      </c>
      <c r="C1131" t="s">
        <v>61</v>
      </c>
      <c r="D1131">
        <v>2022</v>
      </c>
      <c r="E1131" t="s">
        <v>62</v>
      </c>
      <c r="F1131" t="s">
        <v>63</v>
      </c>
      <c r="G1131">
        <v>2</v>
      </c>
      <c r="H1131" t="s">
        <v>64</v>
      </c>
      <c r="I1131" t="s">
        <v>3820</v>
      </c>
      <c r="J1131" t="s">
        <v>2238</v>
      </c>
      <c r="K1131" t="s">
        <v>2239</v>
      </c>
      <c r="L1131" t="s">
        <v>3863</v>
      </c>
      <c r="M1131" t="s">
        <v>2240</v>
      </c>
      <c r="N1131" t="s">
        <v>3866</v>
      </c>
      <c r="O1131" t="s">
        <v>255</v>
      </c>
      <c r="P1131" t="s">
        <v>3899</v>
      </c>
      <c r="Q1131" t="s">
        <v>1447</v>
      </c>
      <c r="R1131" t="s">
        <v>4133</v>
      </c>
      <c r="S1131" t="s">
        <v>2241</v>
      </c>
      <c r="T1131">
        <v>26</v>
      </c>
      <c r="U1131">
        <v>4</v>
      </c>
      <c r="V1131" t="s">
        <v>2246</v>
      </c>
      <c r="W1131">
        <v>1</v>
      </c>
      <c r="X1131" t="s">
        <v>72</v>
      </c>
      <c r="Y1131">
        <v>1</v>
      </c>
      <c r="Z1131" t="s">
        <v>73</v>
      </c>
      <c r="AA1131">
        <v>1</v>
      </c>
      <c r="AB1131" s="3">
        <v>500</v>
      </c>
      <c r="AC1131" s="3">
        <v>206</v>
      </c>
      <c r="AD1131" s="3">
        <v>41.2</v>
      </c>
      <c r="AE1131" s="3">
        <v>2000</v>
      </c>
      <c r="AF1131" s="3">
        <v>2325</v>
      </c>
      <c r="AG1131" s="3">
        <v>116.25</v>
      </c>
      <c r="AH1131" s="3">
        <v>3418</v>
      </c>
      <c r="AI1131" s="3">
        <v>4100</v>
      </c>
      <c r="AJ1131" s="3">
        <v>119.95</v>
      </c>
      <c r="AK1131" s="3">
        <v>3500</v>
      </c>
      <c r="AL1131" s="3">
        <v>0</v>
      </c>
      <c r="AM1131" s="3">
        <v>0</v>
      </c>
      <c r="AN1131" s="3">
        <v>551</v>
      </c>
      <c r="AO1131" s="3">
        <v>0</v>
      </c>
      <c r="AP1131" s="3">
        <v>0</v>
      </c>
      <c r="AQ1131" s="3">
        <v>10000</v>
      </c>
      <c r="AR1131" s="3">
        <v>6631</v>
      </c>
      <c r="AS1131" s="3">
        <v>66.31</v>
      </c>
      <c r="AT1131" s="4">
        <v>105027200</v>
      </c>
      <c r="AU1131" s="4">
        <v>105027200</v>
      </c>
      <c r="AV1131" s="3">
        <v>100</v>
      </c>
      <c r="AW1131" s="4">
        <v>436522628</v>
      </c>
      <c r="AX1131" s="4">
        <v>436522628</v>
      </c>
      <c r="AY1131" s="3">
        <v>100</v>
      </c>
      <c r="AZ1131" s="4">
        <v>697280709</v>
      </c>
      <c r="BA1131" s="4">
        <v>697280709</v>
      </c>
      <c r="BB1131" s="3">
        <v>100</v>
      </c>
      <c r="BC1131" s="4">
        <v>1051107000</v>
      </c>
      <c r="BD1131" s="4">
        <v>0</v>
      </c>
      <c r="BE1131" s="3">
        <v>0</v>
      </c>
      <c r="BF1131" s="4">
        <v>936774000</v>
      </c>
      <c r="BG1131" s="4">
        <v>0</v>
      </c>
      <c r="BH1131" s="3">
        <v>0</v>
      </c>
      <c r="BI1131" s="4">
        <v>3226711537</v>
      </c>
      <c r="BJ1131" s="4">
        <v>1238830537</v>
      </c>
      <c r="BK1131" s="3">
        <v>38.39</v>
      </c>
      <c r="BL1131" t="s">
        <v>2243</v>
      </c>
      <c r="BM1131" s="5">
        <f>AT1131 / 1000000</f>
        <v>105.02719999999999</v>
      </c>
      <c r="BN1131" s="5">
        <f>AU1131 / 1000000</f>
        <v>105.02719999999999</v>
      </c>
      <c r="BO1131" s="5">
        <f>AW1131 / 1000000</f>
        <v>436.522628</v>
      </c>
      <c r="BP1131" s="5">
        <f>AX1131 / 1000000</f>
        <v>436.522628</v>
      </c>
      <c r="BQ1131" s="5">
        <f>AZ1131 / 1000000</f>
        <v>697.280709</v>
      </c>
      <c r="BR1131" s="5">
        <f>BA1131 / 1000000</f>
        <v>697.280709</v>
      </c>
      <c r="BS1131" s="5">
        <f>BC1131 / 1000000</f>
        <v>1051.107</v>
      </c>
      <c r="BT1131" s="5">
        <f>BD1131 / 1000000</f>
        <v>0</v>
      </c>
      <c r="BU1131" s="5">
        <f>BF1131 / 1000000</f>
        <v>936.774</v>
      </c>
      <c r="BV1131" s="5">
        <f>BG1131 / 1000000</f>
        <v>0</v>
      </c>
    </row>
    <row r="1132" spans="1:74" x14ac:dyDescent="0.25">
      <c r="A1132">
        <v>16</v>
      </c>
      <c r="B1132" t="s">
        <v>60</v>
      </c>
      <c r="C1132" t="s">
        <v>61</v>
      </c>
      <c r="D1132">
        <v>2022</v>
      </c>
      <c r="E1132" t="s">
        <v>62</v>
      </c>
      <c r="F1132" t="s">
        <v>63</v>
      </c>
      <c r="G1132">
        <v>2</v>
      </c>
      <c r="H1132" t="s">
        <v>64</v>
      </c>
      <c r="I1132" t="s">
        <v>3820</v>
      </c>
      <c r="J1132" t="s">
        <v>2238</v>
      </c>
      <c r="K1132" t="s">
        <v>2239</v>
      </c>
      <c r="L1132" t="s">
        <v>3863</v>
      </c>
      <c r="M1132" t="s">
        <v>2240</v>
      </c>
      <c r="N1132" t="s">
        <v>3866</v>
      </c>
      <c r="O1132" t="s">
        <v>255</v>
      </c>
      <c r="P1132" t="s">
        <v>3913</v>
      </c>
      <c r="Q1132" t="s">
        <v>2247</v>
      </c>
      <c r="R1132" t="s">
        <v>4134</v>
      </c>
      <c r="S1132" t="s">
        <v>2248</v>
      </c>
      <c r="T1132">
        <v>31</v>
      </c>
      <c r="U1132">
        <v>1</v>
      </c>
      <c r="V1132" t="s">
        <v>2249</v>
      </c>
      <c r="W1132">
        <v>1</v>
      </c>
      <c r="X1132" t="s">
        <v>72</v>
      </c>
      <c r="Y1132">
        <v>1</v>
      </c>
      <c r="Z1132" t="s">
        <v>73</v>
      </c>
      <c r="AA1132">
        <v>1</v>
      </c>
      <c r="AB1132" s="3">
        <v>10</v>
      </c>
      <c r="AC1132" s="3">
        <v>10</v>
      </c>
      <c r="AD1132" s="3">
        <v>100</v>
      </c>
      <c r="AE1132" s="3">
        <v>20</v>
      </c>
      <c r="AF1132" s="3">
        <v>20</v>
      </c>
      <c r="AG1132" s="3">
        <v>100</v>
      </c>
      <c r="AH1132" s="3">
        <v>33</v>
      </c>
      <c r="AI1132" s="3">
        <v>33</v>
      </c>
      <c r="AJ1132" s="3">
        <v>100</v>
      </c>
      <c r="AK1132" s="3">
        <v>32</v>
      </c>
      <c r="AL1132" s="3">
        <v>0</v>
      </c>
      <c r="AM1132" s="3">
        <v>0</v>
      </c>
      <c r="AN1132" s="3">
        <v>5</v>
      </c>
      <c r="AO1132" s="3">
        <v>0</v>
      </c>
      <c r="AP1132" s="3">
        <v>0</v>
      </c>
      <c r="AQ1132" s="3">
        <v>100</v>
      </c>
      <c r="AR1132" s="3">
        <v>63</v>
      </c>
      <c r="AS1132" s="3">
        <v>63</v>
      </c>
      <c r="AT1132" s="4">
        <v>2850546974</v>
      </c>
      <c r="AU1132" s="4">
        <v>2375615099</v>
      </c>
      <c r="AV1132" s="3">
        <v>83.34</v>
      </c>
      <c r="AW1132" s="4">
        <v>19547974374</v>
      </c>
      <c r="AX1132" s="4">
        <v>16686999712</v>
      </c>
      <c r="AY1132" s="3">
        <v>85.36</v>
      </c>
      <c r="AZ1132" s="4">
        <v>20870952827</v>
      </c>
      <c r="BA1132" s="4">
        <v>20806863990</v>
      </c>
      <c r="BB1132" s="3">
        <v>99.69</v>
      </c>
      <c r="BC1132" s="4">
        <v>31421222000</v>
      </c>
      <c r="BD1132" s="4">
        <v>0</v>
      </c>
      <c r="BE1132" s="3">
        <v>0</v>
      </c>
      <c r="BF1132" s="4">
        <v>4795880000</v>
      </c>
      <c r="BG1132" s="4">
        <v>0</v>
      </c>
      <c r="BH1132" s="3">
        <v>0</v>
      </c>
      <c r="BI1132" s="4">
        <v>79486576175</v>
      </c>
      <c r="BJ1132" s="4">
        <v>39869478801</v>
      </c>
      <c r="BK1132" s="3">
        <v>50.16</v>
      </c>
      <c r="BM1132" s="5">
        <f>AT1132 / 1000000</f>
        <v>2850.5469739999999</v>
      </c>
      <c r="BN1132" s="5">
        <f>AU1132 / 1000000</f>
        <v>2375.6150990000001</v>
      </c>
      <c r="BO1132" s="5">
        <f>AW1132 / 1000000</f>
        <v>19547.974374000001</v>
      </c>
      <c r="BP1132" s="5">
        <f>AX1132 / 1000000</f>
        <v>16686.999712000001</v>
      </c>
      <c r="BQ1132" s="5">
        <f>AZ1132 / 1000000</f>
        <v>20870.952827000001</v>
      </c>
      <c r="BR1132" s="5">
        <f>BA1132 / 1000000</f>
        <v>20806.863990000002</v>
      </c>
      <c r="BS1132" s="5">
        <f>BC1132 / 1000000</f>
        <v>31421.222000000002</v>
      </c>
      <c r="BT1132" s="5">
        <f>BD1132 / 1000000</f>
        <v>0</v>
      </c>
      <c r="BU1132" s="5">
        <f>BF1132 / 1000000</f>
        <v>4795.88</v>
      </c>
      <c r="BV1132" s="5">
        <f>BG1132 / 1000000</f>
        <v>0</v>
      </c>
    </row>
    <row r="1133" spans="1:74" x14ac:dyDescent="0.25">
      <c r="A1133">
        <v>16</v>
      </c>
      <c r="B1133" t="s">
        <v>60</v>
      </c>
      <c r="C1133" t="s">
        <v>61</v>
      </c>
      <c r="D1133">
        <v>2022</v>
      </c>
      <c r="E1133" t="s">
        <v>62</v>
      </c>
      <c r="F1133" t="s">
        <v>63</v>
      </c>
      <c r="G1133">
        <v>2</v>
      </c>
      <c r="H1133" t="s">
        <v>64</v>
      </c>
      <c r="I1133" t="s">
        <v>3820</v>
      </c>
      <c r="J1133" t="s">
        <v>2238</v>
      </c>
      <c r="K1133" t="s">
        <v>2239</v>
      </c>
      <c r="L1133" t="s">
        <v>3863</v>
      </c>
      <c r="M1133" t="s">
        <v>2240</v>
      </c>
      <c r="N1133" t="s">
        <v>3866</v>
      </c>
      <c r="O1133" t="s">
        <v>255</v>
      </c>
      <c r="P1133" t="s">
        <v>3913</v>
      </c>
      <c r="Q1133" t="s">
        <v>2247</v>
      </c>
      <c r="R1133" t="s">
        <v>4134</v>
      </c>
      <c r="S1133" t="s">
        <v>2248</v>
      </c>
      <c r="T1133">
        <v>31</v>
      </c>
      <c r="U1133">
        <v>2</v>
      </c>
      <c r="V1133" t="s">
        <v>2250</v>
      </c>
      <c r="W1133">
        <v>1</v>
      </c>
      <c r="X1133" t="s">
        <v>72</v>
      </c>
      <c r="Y1133">
        <v>1</v>
      </c>
      <c r="Z1133" t="s">
        <v>73</v>
      </c>
      <c r="AA1133">
        <v>1</v>
      </c>
      <c r="AB1133" s="3">
        <v>5</v>
      </c>
      <c r="AC1133" s="3">
        <v>5</v>
      </c>
      <c r="AD1133" s="3">
        <v>100</v>
      </c>
      <c r="AE1133" s="3">
        <v>24</v>
      </c>
      <c r="AF1133" s="3">
        <v>24</v>
      </c>
      <c r="AG1133" s="3">
        <v>100</v>
      </c>
      <c r="AH1133" s="3">
        <v>41</v>
      </c>
      <c r="AI1133" s="3">
        <v>41</v>
      </c>
      <c r="AJ1133" s="3">
        <v>100</v>
      </c>
      <c r="AK1133" s="3">
        <v>21</v>
      </c>
      <c r="AL1133" s="3">
        <v>0</v>
      </c>
      <c r="AM1133" s="3">
        <v>0</v>
      </c>
      <c r="AN1133" s="3">
        <v>4</v>
      </c>
      <c r="AO1133" s="3">
        <v>0</v>
      </c>
      <c r="AP1133" s="3">
        <v>0</v>
      </c>
      <c r="AQ1133" s="3">
        <v>95</v>
      </c>
      <c r="AR1133" s="3">
        <v>70</v>
      </c>
      <c r="AS1133" s="3">
        <v>73.680000000000007</v>
      </c>
      <c r="AT1133" s="4">
        <v>4875980306</v>
      </c>
      <c r="AU1133" s="4">
        <v>4829299950</v>
      </c>
      <c r="AV1133" s="3">
        <v>99.04</v>
      </c>
      <c r="AW1133" s="4">
        <v>12969710025</v>
      </c>
      <c r="AX1133" s="4">
        <v>12873493921</v>
      </c>
      <c r="AY1133" s="3">
        <v>99.26</v>
      </c>
      <c r="AZ1133" s="4">
        <v>15203493954</v>
      </c>
      <c r="BA1133" s="4">
        <v>15202649381</v>
      </c>
      <c r="BB1133" s="3">
        <v>99.99</v>
      </c>
      <c r="BC1133" s="4">
        <v>19732591000</v>
      </c>
      <c r="BD1133" s="4">
        <v>0</v>
      </c>
      <c r="BE1133" s="3">
        <v>0</v>
      </c>
      <c r="BF1133" s="4">
        <v>6346100000</v>
      </c>
      <c r="BG1133" s="4">
        <v>0</v>
      </c>
      <c r="BH1133" s="3">
        <v>0</v>
      </c>
      <c r="BI1133" s="4">
        <v>59127875285</v>
      </c>
      <c r="BJ1133" s="4">
        <v>32905443252</v>
      </c>
      <c r="BK1133" s="3">
        <v>55.65</v>
      </c>
      <c r="BM1133" s="5">
        <f>AT1133 / 1000000</f>
        <v>4875.9803060000004</v>
      </c>
      <c r="BN1133" s="5">
        <f>AU1133 / 1000000</f>
        <v>4829.2999499999996</v>
      </c>
      <c r="BO1133" s="5">
        <f>AW1133 / 1000000</f>
        <v>12969.710025</v>
      </c>
      <c r="BP1133" s="5">
        <f>AX1133 / 1000000</f>
        <v>12873.493920999999</v>
      </c>
      <c r="BQ1133" s="5">
        <f>AZ1133 / 1000000</f>
        <v>15203.493954</v>
      </c>
      <c r="BR1133" s="5">
        <f>BA1133 / 1000000</f>
        <v>15202.649380999999</v>
      </c>
      <c r="BS1133" s="5">
        <f>BC1133 / 1000000</f>
        <v>19732.591</v>
      </c>
      <c r="BT1133" s="5">
        <f>BD1133 / 1000000</f>
        <v>0</v>
      </c>
      <c r="BU1133" s="5">
        <f>BF1133 / 1000000</f>
        <v>6346.1</v>
      </c>
      <c r="BV1133" s="5">
        <f>BG1133 / 1000000</f>
        <v>0</v>
      </c>
    </row>
    <row r="1134" spans="1:74" x14ac:dyDescent="0.25">
      <c r="A1134">
        <v>16</v>
      </c>
      <c r="B1134" t="s">
        <v>60</v>
      </c>
      <c r="C1134" t="s">
        <v>61</v>
      </c>
      <c r="D1134">
        <v>2022</v>
      </c>
      <c r="E1134" t="s">
        <v>62</v>
      </c>
      <c r="F1134" t="s">
        <v>63</v>
      </c>
      <c r="G1134">
        <v>2</v>
      </c>
      <c r="H1134" t="s">
        <v>64</v>
      </c>
      <c r="I1134" t="s">
        <v>3820</v>
      </c>
      <c r="J1134" t="s">
        <v>2238</v>
      </c>
      <c r="K1134" t="s">
        <v>2239</v>
      </c>
      <c r="L1134" t="s">
        <v>3863</v>
      </c>
      <c r="M1134" t="s">
        <v>2240</v>
      </c>
      <c r="N1134" t="s">
        <v>3866</v>
      </c>
      <c r="O1134" t="s">
        <v>255</v>
      </c>
      <c r="P1134" t="s">
        <v>3913</v>
      </c>
      <c r="Q1134" t="s">
        <v>2247</v>
      </c>
      <c r="R1134" t="s">
        <v>4135</v>
      </c>
      <c r="S1134" t="s">
        <v>2251</v>
      </c>
      <c r="T1134">
        <v>27</v>
      </c>
      <c r="U1134">
        <v>1</v>
      </c>
      <c r="V1134" t="s">
        <v>2252</v>
      </c>
      <c r="W1134">
        <v>1</v>
      </c>
      <c r="X1134" t="s">
        <v>72</v>
      </c>
      <c r="Y1134">
        <v>1</v>
      </c>
      <c r="Z1134" t="s">
        <v>73</v>
      </c>
      <c r="AA1134">
        <v>1</v>
      </c>
      <c r="AB1134" s="3">
        <v>4.0999999999999996</v>
      </c>
      <c r="AC1134" s="3">
        <v>6.41</v>
      </c>
      <c r="AD1134" s="3">
        <v>156.34</v>
      </c>
      <c r="AE1134" s="3">
        <v>25.27</v>
      </c>
      <c r="AF1134" s="3">
        <v>14.16</v>
      </c>
      <c r="AG1134" s="3">
        <v>56.03</v>
      </c>
      <c r="AH1134" s="3">
        <v>25.55</v>
      </c>
      <c r="AI1134" s="3">
        <v>18.39</v>
      </c>
      <c r="AJ1134" s="3">
        <v>71.98</v>
      </c>
      <c r="AK1134" s="3">
        <v>19.46</v>
      </c>
      <c r="AL1134" s="3">
        <v>0</v>
      </c>
      <c r="AM1134" s="3">
        <v>0</v>
      </c>
      <c r="AN1134" s="3">
        <v>11.73</v>
      </c>
      <c r="AO1134" s="3">
        <v>0</v>
      </c>
      <c r="AP1134" s="3">
        <v>0</v>
      </c>
      <c r="AQ1134" s="3">
        <v>75</v>
      </c>
      <c r="AR1134" s="3">
        <v>38.96</v>
      </c>
      <c r="AS1134" s="3">
        <v>51.95</v>
      </c>
      <c r="AT1134" s="4">
        <v>25680739253</v>
      </c>
      <c r="AU1134" s="4">
        <v>25658739253</v>
      </c>
      <c r="AV1134" s="3">
        <v>99.91</v>
      </c>
      <c r="AW1134" s="4">
        <v>213260415684</v>
      </c>
      <c r="AX1134" s="4">
        <v>212813804741</v>
      </c>
      <c r="AY1134" s="3">
        <v>99.79</v>
      </c>
      <c r="AZ1134" s="4">
        <v>235135597515</v>
      </c>
      <c r="BA1134" s="4">
        <v>235121283411</v>
      </c>
      <c r="BB1134" s="3">
        <v>99.99</v>
      </c>
      <c r="BC1134" s="4">
        <v>144189997000</v>
      </c>
      <c r="BD1134" s="4">
        <v>0</v>
      </c>
      <c r="BE1134" s="3">
        <v>0</v>
      </c>
      <c r="BF1134" s="4">
        <v>99369025410</v>
      </c>
      <c r="BG1134" s="4">
        <v>0</v>
      </c>
      <c r="BH1134" s="3">
        <v>0</v>
      </c>
      <c r="BI1134" s="4">
        <v>717635774862</v>
      </c>
      <c r="BJ1134" s="4">
        <v>473593827405</v>
      </c>
      <c r="BK1134" s="3">
        <v>65.989999999999995</v>
      </c>
      <c r="BM1134" s="5">
        <f>AT1134 / 1000000</f>
        <v>25680.739253</v>
      </c>
      <c r="BN1134" s="5">
        <f>AU1134 / 1000000</f>
        <v>25658.739253</v>
      </c>
      <c r="BO1134" s="5">
        <f>AW1134 / 1000000</f>
        <v>213260.41568400001</v>
      </c>
      <c r="BP1134" s="5">
        <f>AX1134 / 1000000</f>
        <v>212813.804741</v>
      </c>
      <c r="BQ1134" s="5">
        <f>AZ1134 / 1000000</f>
        <v>235135.597515</v>
      </c>
      <c r="BR1134" s="5">
        <f>BA1134 / 1000000</f>
        <v>235121.28341100001</v>
      </c>
      <c r="BS1134" s="5">
        <f>BC1134 / 1000000</f>
        <v>144189.997</v>
      </c>
      <c r="BT1134" s="5">
        <f>BD1134 / 1000000</f>
        <v>0</v>
      </c>
      <c r="BU1134" s="5">
        <f>BF1134 / 1000000</f>
        <v>99369.025410000002</v>
      </c>
      <c r="BV1134" s="5">
        <f>BG1134 / 1000000</f>
        <v>0</v>
      </c>
    </row>
    <row r="1135" spans="1:74" x14ac:dyDescent="0.25">
      <c r="A1135">
        <v>16</v>
      </c>
      <c r="B1135" t="s">
        <v>60</v>
      </c>
      <c r="C1135" t="s">
        <v>61</v>
      </c>
      <c r="D1135">
        <v>2022</v>
      </c>
      <c r="E1135" t="s">
        <v>62</v>
      </c>
      <c r="F1135" t="s">
        <v>63</v>
      </c>
      <c r="G1135">
        <v>2</v>
      </c>
      <c r="H1135" t="s">
        <v>64</v>
      </c>
      <c r="I1135" t="s">
        <v>3820</v>
      </c>
      <c r="J1135" t="s">
        <v>2238</v>
      </c>
      <c r="K1135" t="s">
        <v>2239</v>
      </c>
      <c r="L1135" t="s">
        <v>3863</v>
      </c>
      <c r="M1135" t="s">
        <v>2240</v>
      </c>
      <c r="N1135" t="s">
        <v>3866</v>
      </c>
      <c r="O1135" t="s">
        <v>255</v>
      </c>
      <c r="P1135" t="s">
        <v>3913</v>
      </c>
      <c r="Q1135" t="s">
        <v>2247</v>
      </c>
      <c r="R1135" t="s">
        <v>4135</v>
      </c>
      <c r="S1135" t="s">
        <v>2251</v>
      </c>
      <c r="T1135">
        <v>27</v>
      </c>
      <c r="U1135">
        <v>2</v>
      </c>
      <c r="V1135" t="s">
        <v>2253</v>
      </c>
      <c r="W1135">
        <v>1</v>
      </c>
      <c r="X1135" t="s">
        <v>72</v>
      </c>
      <c r="Y1135">
        <v>1</v>
      </c>
      <c r="Z1135" t="s">
        <v>73</v>
      </c>
      <c r="AA1135">
        <v>1</v>
      </c>
      <c r="AB1135" s="3">
        <v>9.0500000000000007</v>
      </c>
      <c r="AC1135" s="3">
        <v>9.1</v>
      </c>
      <c r="AD1135" s="3">
        <v>100.55</v>
      </c>
      <c r="AE1135" s="3">
        <v>49.32</v>
      </c>
      <c r="AF1135" s="3">
        <v>25.88</v>
      </c>
      <c r="AG1135" s="3">
        <v>52.47</v>
      </c>
      <c r="AH1135" s="3">
        <v>25.93</v>
      </c>
      <c r="AI1135" s="3">
        <v>27.53</v>
      </c>
      <c r="AJ1135" s="3">
        <v>106.17</v>
      </c>
      <c r="AK1135" s="3">
        <v>14.79</v>
      </c>
      <c r="AL1135" s="3">
        <v>0</v>
      </c>
      <c r="AM1135" s="3">
        <v>0</v>
      </c>
      <c r="AN1135" s="3">
        <v>24.35</v>
      </c>
      <c r="AO1135" s="3">
        <v>0</v>
      </c>
      <c r="AP1135" s="3">
        <v>0</v>
      </c>
      <c r="AQ1135" s="3">
        <v>100</v>
      </c>
      <c r="AR1135" s="3">
        <v>62.51</v>
      </c>
      <c r="AS1135" s="3">
        <v>62.51</v>
      </c>
      <c r="AT1135" s="4">
        <v>52286461796</v>
      </c>
      <c r="AU1135" s="4">
        <v>52261740478</v>
      </c>
      <c r="AV1135" s="3">
        <v>99.95</v>
      </c>
      <c r="AW1135" s="4">
        <v>27896919938</v>
      </c>
      <c r="AX1135" s="4">
        <v>27536358122</v>
      </c>
      <c r="AY1135" s="3">
        <v>98.71</v>
      </c>
      <c r="AZ1135" s="4">
        <v>19743462061</v>
      </c>
      <c r="BA1135" s="4">
        <v>18694017251</v>
      </c>
      <c r="BB1135" s="3">
        <v>94.68</v>
      </c>
      <c r="BC1135" s="4">
        <v>14588870000</v>
      </c>
      <c r="BD1135" s="4">
        <v>0</v>
      </c>
      <c r="BE1135" s="3">
        <v>0</v>
      </c>
      <c r="BF1135" s="4">
        <v>572420600</v>
      </c>
      <c r="BG1135" s="4">
        <v>0</v>
      </c>
      <c r="BH1135" s="3">
        <v>0</v>
      </c>
      <c r="BI1135" s="4">
        <v>115088134395</v>
      </c>
      <c r="BJ1135" s="4">
        <v>98492115851</v>
      </c>
      <c r="BK1135" s="3">
        <v>85.58</v>
      </c>
      <c r="BM1135" s="5">
        <f>AT1135 / 1000000</f>
        <v>52286.461796000003</v>
      </c>
      <c r="BN1135" s="5">
        <f>AU1135 / 1000000</f>
        <v>52261.740478</v>
      </c>
      <c r="BO1135" s="5">
        <f>AW1135 / 1000000</f>
        <v>27896.919937999999</v>
      </c>
      <c r="BP1135" s="5">
        <f>AX1135 / 1000000</f>
        <v>27536.358122000001</v>
      </c>
      <c r="BQ1135" s="5">
        <f>AZ1135 / 1000000</f>
        <v>19743.462060999998</v>
      </c>
      <c r="BR1135" s="5">
        <f>BA1135 / 1000000</f>
        <v>18694.017251000001</v>
      </c>
      <c r="BS1135" s="5">
        <f>BC1135 / 1000000</f>
        <v>14588.87</v>
      </c>
      <c r="BT1135" s="5">
        <f>BD1135 / 1000000</f>
        <v>0</v>
      </c>
      <c r="BU1135" s="5">
        <f>BF1135 / 1000000</f>
        <v>572.42060000000004</v>
      </c>
      <c r="BV1135" s="5">
        <f>BG1135 / 1000000</f>
        <v>0</v>
      </c>
    </row>
    <row r="1136" spans="1:74" x14ac:dyDescent="0.25">
      <c r="A1136">
        <v>16</v>
      </c>
      <c r="B1136" t="s">
        <v>60</v>
      </c>
      <c r="C1136" t="s">
        <v>61</v>
      </c>
      <c r="D1136">
        <v>2022</v>
      </c>
      <c r="E1136" t="s">
        <v>62</v>
      </c>
      <c r="F1136" t="s">
        <v>63</v>
      </c>
      <c r="G1136">
        <v>2</v>
      </c>
      <c r="H1136" t="s">
        <v>64</v>
      </c>
      <c r="I1136" t="s">
        <v>3820</v>
      </c>
      <c r="J1136" t="s">
        <v>2238</v>
      </c>
      <c r="K1136" t="s">
        <v>2239</v>
      </c>
      <c r="L1136" t="s">
        <v>3863</v>
      </c>
      <c r="M1136" t="s">
        <v>2240</v>
      </c>
      <c r="N1136" t="s">
        <v>3866</v>
      </c>
      <c r="O1136" t="s">
        <v>255</v>
      </c>
      <c r="P1136" t="s">
        <v>3913</v>
      </c>
      <c r="Q1136" t="s">
        <v>2247</v>
      </c>
      <c r="R1136" t="s">
        <v>4135</v>
      </c>
      <c r="S1136" t="s">
        <v>2251</v>
      </c>
      <c r="T1136">
        <v>27</v>
      </c>
      <c r="U1136">
        <v>3</v>
      </c>
      <c r="V1136" t="s">
        <v>2254</v>
      </c>
      <c r="W1136">
        <v>1</v>
      </c>
      <c r="X1136" t="s">
        <v>72</v>
      </c>
      <c r="Y1136">
        <v>1</v>
      </c>
      <c r="Z1136" t="s">
        <v>73</v>
      </c>
      <c r="AA1136">
        <v>1</v>
      </c>
      <c r="AB1136" s="3">
        <v>64.66</v>
      </c>
      <c r="AC1136" s="3">
        <v>64.66</v>
      </c>
      <c r="AD1136" s="3">
        <v>100</v>
      </c>
      <c r="AE1136" s="3">
        <v>35.04</v>
      </c>
      <c r="AF1136" s="3">
        <v>35.340000000000003</v>
      </c>
      <c r="AG1136" s="3">
        <v>100.86</v>
      </c>
      <c r="AH1136" s="3">
        <v>0</v>
      </c>
      <c r="AI1136" s="3">
        <v>0</v>
      </c>
      <c r="AJ1136" s="3">
        <v>0</v>
      </c>
      <c r="AK1136" s="3">
        <v>0</v>
      </c>
      <c r="AL1136" s="3">
        <v>0</v>
      </c>
      <c r="AM1136" s="3">
        <v>0</v>
      </c>
      <c r="AN1136" s="3">
        <v>0</v>
      </c>
      <c r="AO1136" s="3">
        <v>0</v>
      </c>
      <c r="AP1136" s="3">
        <v>0</v>
      </c>
      <c r="AQ1136" s="3">
        <v>100</v>
      </c>
      <c r="AR1136" s="3">
        <v>100</v>
      </c>
      <c r="AS1136" s="3">
        <v>100</v>
      </c>
      <c r="AT1136" s="4">
        <v>22000000</v>
      </c>
      <c r="AU1136" s="4">
        <v>0</v>
      </c>
      <c r="AV1136" s="3">
        <v>0</v>
      </c>
      <c r="AW1136" s="4">
        <v>1418451889</v>
      </c>
      <c r="AX1136" s="4">
        <v>1418451889</v>
      </c>
      <c r="AY1136" s="3">
        <v>100</v>
      </c>
      <c r="AZ1136" s="4">
        <v>265217085</v>
      </c>
      <c r="BA1136" s="4">
        <v>265217085</v>
      </c>
      <c r="BB1136" s="3">
        <v>100</v>
      </c>
      <c r="BC1136" s="4">
        <v>358796000</v>
      </c>
      <c r="BD1136" s="4">
        <v>0</v>
      </c>
      <c r="BE1136" s="3">
        <v>0</v>
      </c>
      <c r="BF1136" s="4">
        <v>84819000</v>
      </c>
      <c r="BG1136" s="4">
        <v>0</v>
      </c>
      <c r="BH1136" s="3">
        <v>0</v>
      </c>
      <c r="BI1136" s="4">
        <v>2149283974</v>
      </c>
      <c r="BJ1136" s="4">
        <v>1683668974</v>
      </c>
      <c r="BK1136" s="3">
        <v>78.34</v>
      </c>
      <c r="BM1136" s="5">
        <f>AT1136 / 1000000</f>
        <v>22</v>
      </c>
      <c r="BN1136" s="5">
        <f>AU1136 / 1000000</f>
        <v>0</v>
      </c>
      <c r="BO1136" s="5">
        <f>AW1136 / 1000000</f>
        <v>1418.4518889999999</v>
      </c>
      <c r="BP1136" s="5">
        <f>AX1136 / 1000000</f>
        <v>1418.4518889999999</v>
      </c>
      <c r="BQ1136" s="5">
        <f>AZ1136 / 1000000</f>
        <v>265.217085</v>
      </c>
      <c r="BR1136" s="5">
        <f>BA1136 / 1000000</f>
        <v>265.217085</v>
      </c>
      <c r="BS1136" s="5">
        <f>BC1136 / 1000000</f>
        <v>358.79599999999999</v>
      </c>
      <c r="BT1136" s="5">
        <f>BD1136 / 1000000</f>
        <v>0</v>
      </c>
      <c r="BU1136" s="5">
        <f>BF1136 / 1000000</f>
        <v>84.819000000000003</v>
      </c>
      <c r="BV1136" s="5">
        <f>BG1136 / 1000000</f>
        <v>0</v>
      </c>
    </row>
    <row r="1137" spans="1:74" x14ac:dyDescent="0.25">
      <c r="A1137">
        <v>16</v>
      </c>
      <c r="B1137" t="s">
        <v>60</v>
      </c>
      <c r="C1137" t="s">
        <v>61</v>
      </c>
      <c r="D1137">
        <v>2022</v>
      </c>
      <c r="E1137" t="s">
        <v>62</v>
      </c>
      <c r="F1137" t="s">
        <v>63</v>
      </c>
      <c r="G1137">
        <v>2</v>
      </c>
      <c r="H1137" t="s">
        <v>64</v>
      </c>
      <c r="I1137" t="s">
        <v>3820</v>
      </c>
      <c r="J1137" t="s">
        <v>2238</v>
      </c>
      <c r="K1137" t="s">
        <v>2239</v>
      </c>
      <c r="L1137" t="s">
        <v>3863</v>
      </c>
      <c r="M1137" t="s">
        <v>2240</v>
      </c>
      <c r="N1137" t="s">
        <v>3866</v>
      </c>
      <c r="O1137" t="s">
        <v>255</v>
      </c>
      <c r="P1137" t="s">
        <v>3913</v>
      </c>
      <c r="Q1137" t="s">
        <v>2247</v>
      </c>
      <c r="R1137" t="s">
        <v>4135</v>
      </c>
      <c r="S1137" t="s">
        <v>2251</v>
      </c>
      <c r="T1137">
        <v>27</v>
      </c>
      <c r="U1137">
        <v>4</v>
      </c>
      <c r="V1137" t="s">
        <v>2255</v>
      </c>
      <c r="W1137">
        <v>1</v>
      </c>
      <c r="X1137" t="s">
        <v>72</v>
      </c>
      <c r="Y1137">
        <v>1</v>
      </c>
      <c r="Z1137" t="s">
        <v>73</v>
      </c>
      <c r="AA1137">
        <v>1</v>
      </c>
      <c r="AB1137" s="3">
        <v>2.82</v>
      </c>
      <c r="AC1137" s="3">
        <v>5.47</v>
      </c>
      <c r="AD1137" s="3">
        <v>193.97</v>
      </c>
      <c r="AE1137" s="3">
        <v>12.14</v>
      </c>
      <c r="AF1137" s="3">
        <v>7.53</v>
      </c>
      <c r="AG1137" s="3">
        <v>62.03</v>
      </c>
      <c r="AH1137" s="3">
        <v>14.94</v>
      </c>
      <c r="AI1137" s="3">
        <v>14.1</v>
      </c>
      <c r="AJ1137" s="3">
        <v>94.38</v>
      </c>
      <c r="AK1137" s="3">
        <v>30.13</v>
      </c>
      <c r="AL1137" s="3">
        <v>0</v>
      </c>
      <c r="AM1137" s="3">
        <v>0</v>
      </c>
      <c r="AN1137" s="3">
        <v>24.58</v>
      </c>
      <c r="AO1137" s="3">
        <v>0</v>
      </c>
      <c r="AP1137" s="3">
        <v>0</v>
      </c>
      <c r="AQ1137" s="3">
        <v>80</v>
      </c>
      <c r="AR1137" s="3">
        <v>27.1</v>
      </c>
      <c r="AS1137" s="3">
        <v>33.880000000000003</v>
      </c>
      <c r="AT1137" s="4">
        <v>93380252553</v>
      </c>
      <c r="AU1137" s="4">
        <v>92303739520</v>
      </c>
      <c r="AV1137" s="3">
        <v>98.85</v>
      </c>
      <c r="AW1137" s="4">
        <v>141393658679</v>
      </c>
      <c r="AX1137" s="4">
        <v>138671590231</v>
      </c>
      <c r="AY1137" s="3">
        <v>98.07</v>
      </c>
      <c r="AZ1137" s="4">
        <v>173084499222</v>
      </c>
      <c r="BA1137" s="4">
        <v>171941232420</v>
      </c>
      <c r="BB1137" s="3">
        <v>99.34</v>
      </c>
      <c r="BC1137" s="4">
        <v>157679504000</v>
      </c>
      <c r="BD1137" s="4">
        <v>0</v>
      </c>
      <c r="BE1137" s="3">
        <v>0</v>
      </c>
      <c r="BF1137" s="4">
        <v>72286890700</v>
      </c>
      <c r="BG1137" s="4">
        <v>0</v>
      </c>
      <c r="BH1137" s="3">
        <v>0</v>
      </c>
      <c r="BI1137" s="4">
        <v>637824805154</v>
      </c>
      <c r="BJ1137" s="4">
        <v>402916562171</v>
      </c>
      <c r="BK1137" s="3">
        <v>63.17</v>
      </c>
      <c r="BM1137" s="5">
        <f>AT1137 / 1000000</f>
        <v>93380.252552999998</v>
      </c>
      <c r="BN1137" s="5">
        <f>AU1137 / 1000000</f>
        <v>92303.739520000003</v>
      </c>
      <c r="BO1137" s="5">
        <f>AW1137 / 1000000</f>
        <v>141393.65867899999</v>
      </c>
      <c r="BP1137" s="5">
        <f>AX1137 / 1000000</f>
        <v>138671.59023100001</v>
      </c>
      <c r="BQ1137" s="5">
        <f>AZ1137 / 1000000</f>
        <v>173084.49922200001</v>
      </c>
      <c r="BR1137" s="5">
        <f>BA1137 / 1000000</f>
        <v>171941.23241999999</v>
      </c>
      <c r="BS1137" s="5">
        <f>BC1137 / 1000000</f>
        <v>157679.50399999999</v>
      </c>
      <c r="BT1137" s="5">
        <f>BD1137 / 1000000</f>
        <v>0</v>
      </c>
      <c r="BU1137" s="5">
        <f>BF1137 / 1000000</f>
        <v>72286.890700000004</v>
      </c>
      <c r="BV1137" s="5">
        <f>BG1137 / 1000000</f>
        <v>0</v>
      </c>
    </row>
    <row r="1138" spans="1:74" x14ac:dyDescent="0.25">
      <c r="A1138">
        <v>16</v>
      </c>
      <c r="B1138" t="s">
        <v>60</v>
      </c>
      <c r="C1138" t="s">
        <v>61</v>
      </c>
      <c r="D1138">
        <v>2022</v>
      </c>
      <c r="E1138" t="s">
        <v>62</v>
      </c>
      <c r="F1138" t="s">
        <v>63</v>
      </c>
      <c r="G1138">
        <v>2</v>
      </c>
      <c r="H1138" t="s">
        <v>64</v>
      </c>
      <c r="I1138" t="s">
        <v>3820</v>
      </c>
      <c r="J1138" t="s">
        <v>2238</v>
      </c>
      <c r="K1138" t="s">
        <v>2239</v>
      </c>
      <c r="L1138" t="s">
        <v>3863</v>
      </c>
      <c r="M1138" t="s">
        <v>2240</v>
      </c>
      <c r="N1138" t="s">
        <v>3866</v>
      </c>
      <c r="O1138" t="s">
        <v>255</v>
      </c>
      <c r="P1138" t="s">
        <v>3913</v>
      </c>
      <c r="Q1138" t="s">
        <v>2247</v>
      </c>
      <c r="R1138" t="s">
        <v>4136</v>
      </c>
      <c r="S1138" t="s">
        <v>2256</v>
      </c>
      <c r="T1138">
        <v>24</v>
      </c>
      <c r="U1138">
        <v>1</v>
      </c>
      <c r="V1138" t="s">
        <v>2257</v>
      </c>
      <c r="W1138">
        <v>2</v>
      </c>
      <c r="X1138" t="s">
        <v>76</v>
      </c>
      <c r="Y1138">
        <v>1</v>
      </c>
      <c r="Z1138" t="s">
        <v>73</v>
      </c>
      <c r="AA1138">
        <v>1</v>
      </c>
      <c r="AB1138" s="3">
        <v>95</v>
      </c>
      <c r="AC1138" s="3">
        <v>104</v>
      </c>
      <c r="AD1138" s="3">
        <v>109.47</v>
      </c>
      <c r="AE1138" s="3">
        <v>95</v>
      </c>
      <c r="AF1138" s="3">
        <v>104.4</v>
      </c>
      <c r="AG1138" s="3">
        <v>109.89</v>
      </c>
      <c r="AH1138" s="3">
        <v>95</v>
      </c>
      <c r="AI1138" s="3">
        <v>102.1</v>
      </c>
      <c r="AJ1138" s="3">
        <v>107.47</v>
      </c>
      <c r="AK1138" s="3">
        <v>95</v>
      </c>
      <c r="AL1138" s="3">
        <v>0</v>
      </c>
      <c r="AM1138" s="3">
        <v>0</v>
      </c>
      <c r="AN1138" s="3">
        <v>95</v>
      </c>
      <c r="AO1138" s="3">
        <v>0</v>
      </c>
      <c r="AP1138" s="3">
        <v>0</v>
      </c>
      <c r="AQ1138" s="3" t="s">
        <v>77</v>
      </c>
      <c r="AR1138" s="3" t="s">
        <v>77</v>
      </c>
      <c r="AS1138" s="3" t="s">
        <v>77</v>
      </c>
      <c r="AT1138" s="4">
        <v>998980956058</v>
      </c>
      <c r="AU1138" s="4">
        <v>930333257478</v>
      </c>
      <c r="AV1138" s="3">
        <v>93.13</v>
      </c>
      <c r="AW1138" s="4">
        <v>1704662324389</v>
      </c>
      <c r="AX1138" s="4">
        <v>1650685399910</v>
      </c>
      <c r="AY1138" s="3">
        <v>96.83</v>
      </c>
      <c r="AZ1138" s="4">
        <v>2070541393168</v>
      </c>
      <c r="BA1138" s="4">
        <v>1984082531011</v>
      </c>
      <c r="BB1138" s="3">
        <v>95.82</v>
      </c>
      <c r="BC1138" s="4">
        <v>2434414460000</v>
      </c>
      <c r="BD1138" s="4">
        <v>0</v>
      </c>
      <c r="BE1138" s="3">
        <v>0</v>
      </c>
      <c r="BF1138" s="4">
        <v>1955841618303</v>
      </c>
      <c r="BG1138" s="4">
        <v>0</v>
      </c>
      <c r="BH1138" s="3">
        <v>0</v>
      </c>
      <c r="BI1138" s="4">
        <v>9164440751918</v>
      </c>
      <c r="BJ1138" s="4">
        <v>4565101188399</v>
      </c>
      <c r="BK1138" s="3">
        <v>49.81</v>
      </c>
      <c r="BM1138" s="5">
        <f>AT1138 / 1000000</f>
        <v>998980.95605799998</v>
      </c>
      <c r="BN1138" s="5">
        <f>AU1138 / 1000000</f>
        <v>930333.25747800001</v>
      </c>
      <c r="BO1138" s="5">
        <f>AW1138 / 1000000</f>
        <v>1704662.324389</v>
      </c>
      <c r="BP1138" s="5">
        <f>AX1138 / 1000000</f>
        <v>1650685.3999099999</v>
      </c>
      <c r="BQ1138" s="5">
        <f>AZ1138 / 1000000</f>
        <v>2070541.393168</v>
      </c>
      <c r="BR1138" s="5">
        <f>BA1138 / 1000000</f>
        <v>1984082.531011</v>
      </c>
      <c r="BS1138" s="5">
        <f>BC1138 / 1000000</f>
        <v>2434414.46</v>
      </c>
      <c r="BT1138" s="5">
        <f>BD1138 / 1000000</f>
        <v>0</v>
      </c>
      <c r="BU1138" s="5">
        <f>BF1138 / 1000000</f>
        <v>1955841.618303</v>
      </c>
      <c r="BV1138" s="5">
        <f>BG1138 / 1000000</f>
        <v>0</v>
      </c>
    </row>
    <row r="1139" spans="1:74" x14ac:dyDescent="0.25">
      <c r="A1139">
        <v>16</v>
      </c>
      <c r="B1139" t="s">
        <v>60</v>
      </c>
      <c r="C1139" t="s">
        <v>61</v>
      </c>
      <c r="D1139">
        <v>2022</v>
      </c>
      <c r="E1139" t="s">
        <v>62</v>
      </c>
      <c r="F1139" t="s">
        <v>63</v>
      </c>
      <c r="G1139">
        <v>2</v>
      </c>
      <c r="H1139" t="s">
        <v>64</v>
      </c>
      <c r="I1139" t="s">
        <v>3820</v>
      </c>
      <c r="J1139" t="s">
        <v>2238</v>
      </c>
      <c r="K1139" t="s">
        <v>2239</v>
      </c>
      <c r="L1139" t="s">
        <v>3863</v>
      </c>
      <c r="M1139" t="s">
        <v>2240</v>
      </c>
      <c r="N1139" t="s">
        <v>3866</v>
      </c>
      <c r="O1139" t="s">
        <v>255</v>
      </c>
      <c r="P1139" t="s">
        <v>3913</v>
      </c>
      <c r="Q1139" t="s">
        <v>2247</v>
      </c>
      <c r="R1139" t="s">
        <v>4136</v>
      </c>
      <c r="S1139" t="s">
        <v>2256</v>
      </c>
      <c r="T1139">
        <v>24</v>
      </c>
      <c r="U1139">
        <v>2</v>
      </c>
      <c r="V1139" t="s">
        <v>2258</v>
      </c>
      <c r="W1139">
        <v>2</v>
      </c>
      <c r="X1139" t="s">
        <v>76</v>
      </c>
      <c r="Y1139">
        <v>1</v>
      </c>
      <c r="Z1139" t="s">
        <v>73</v>
      </c>
      <c r="AA1139">
        <v>1</v>
      </c>
      <c r="AB1139" s="3">
        <v>100</v>
      </c>
      <c r="AC1139" s="3">
        <v>100</v>
      </c>
      <c r="AD1139" s="3">
        <v>100</v>
      </c>
      <c r="AE1139" s="3">
        <v>100</v>
      </c>
      <c r="AF1139" s="3">
        <v>100</v>
      </c>
      <c r="AG1139" s="3">
        <v>100</v>
      </c>
      <c r="AH1139" s="3">
        <v>100</v>
      </c>
      <c r="AI1139" s="3">
        <v>100</v>
      </c>
      <c r="AJ1139" s="3">
        <v>100</v>
      </c>
      <c r="AK1139" s="3">
        <v>100</v>
      </c>
      <c r="AL1139" s="3">
        <v>0</v>
      </c>
      <c r="AM1139" s="3">
        <v>0</v>
      </c>
      <c r="AN1139" s="3">
        <v>100</v>
      </c>
      <c r="AO1139" s="3">
        <v>0</v>
      </c>
      <c r="AP1139" s="3">
        <v>0</v>
      </c>
      <c r="AQ1139" s="3" t="s">
        <v>77</v>
      </c>
      <c r="AR1139" s="3" t="s">
        <v>77</v>
      </c>
      <c r="AS1139" s="3" t="s">
        <v>77</v>
      </c>
      <c r="AT1139" s="4">
        <v>95887061941</v>
      </c>
      <c r="AU1139" s="4">
        <v>67214177237</v>
      </c>
      <c r="AV1139" s="3">
        <v>70.099999999999994</v>
      </c>
      <c r="AW1139" s="4">
        <v>194282538690</v>
      </c>
      <c r="AX1139" s="4">
        <v>147928782166</v>
      </c>
      <c r="AY1139" s="3">
        <v>76.14</v>
      </c>
      <c r="AZ1139" s="4">
        <v>163384647670</v>
      </c>
      <c r="BA1139" s="4">
        <v>135817305814</v>
      </c>
      <c r="BB1139" s="3">
        <v>83.13</v>
      </c>
      <c r="BC1139" s="4">
        <v>108998004000</v>
      </c>
      <c r="BD1139" s="4">
        <v>0</v>
      </c>
      <c r="BE1139" s="3">
        <v>0</v>
      </c>
      <c r="BF1139" s="4">
        <v>169428979943</v>
      </c>
      <c r="BG1139" s="4">
        <v>0</v>
      </c>
      <c r="BH1139" s="3">
        <v>0</v>
      </c>
      <c r="BI1139" s="4">
        <v>731981232244</v>
      </c>
      <c r="BJ1139" s="4">
        <v>350960265217</v>
      </c>
      <c r="BK1139" s="3">
        <v>47.95</v>
      </c>
      <c r="BM1139" s="5">
        <f>AT1139 / 1000000</f>
        <v>95887.061941000007</v>
      </c>
      <c r="BN1139" s="5">
        <f>AU1139 / 1000000</f>
        <v>67214.177236999996</v>
      </c>
      <c r="BO1139" s="5">
        <f>AW1139 / 1000000</f>
        <v>194282.53868999999</v>
      </c>
      <c r="BP1139" s="5">
        <f>AX1139 / 1000000</f>
        <v>147928.78216599999</v>
      </c>
      <c r="BQ1139" s="5">
        <f>AZ1139 / 1000000</f>
        <v>163384.64767000001</v>
      </c>
      <c r="BR1139" s="5">
        <f>BA1139 / 1000000</f>
        <v>135817.30581399999</v>
      </c>
      <c r="BS1139" s="5">
        <f>BC1139 / 1000000</f>
        <v>108998.004</v>
      </c>
      <c r="BT1139" s="5">
        <f>BD1139 / 1000000</f>
        <v>0</v>
      </c>
      <c r="BU1139" s="5">
        <f>BF1139 / 1000000</f>
        <v>169428.97994300001</v>
      </c>
      <c r="BV1139" s="5">
        <f>BG1139 / 1000000</f>
        <v>0</v>
      </c>
    </row>
    <row r="1140" spans="1:74" x14ac:dyDescent="0.25">
      <c r="A1140">
        <v>16</v>
      </c>
      <c r="B1140" t="s">
        <v>60</v>
      </c>
      <c r="C1140" t="s">
        <v>61</v>
      </c>
      <c r="D1140">
        <v>2022</v>
      </c>
      <c r="E1140" t="s">
        <v>62</v>
      </c>
      <c r="F1140" t="s">
        <v>63</v>
      </c>
      <c r="G1140">
        <v>2</v>
      </c>
      <c r="H1140" t="s">
        <v>64</v>
      </c>
      <c r="I1140" t="s">
        <v>3820</v>
      </c>
      <c r="J1140" t="s">
        <v>2238</v>
      </c>
      <c r="K1140" t="s">
        <v>2239</v>
      </c>
      <c r="L1140" t="s">
        <v>3863</v>
      </c>
      <c r="M1140" t="s">
        <v>2240</v>
      </c>
      <c r="N1140" t="s">
        <v>3866</v>
      </c>
      <c r="O1140" t="s">
        <v>255</v>
      </c>
      <c r="P1140" t="s">
        <v>3913</v>
      </c>
      <c r="Q1140" t="s">
        <v>2247</v>
      </c>
      <c r="R1140" t="s">
        <v>4136</v>
      </c>
      <c r="S1140" t="s">
        <v>2256</v>
      </c>
      <c r="T1140">
        <v>24</v>
      </c>
      <c r="U1140">
        <v>3</v>
      </c>
      <c r="V1140" t="s">
        <v>2259</v>
      </c>
      <c r="W1140">
        <v>2</v>
      </c>
      <c r="X1140" t="s">
        <v>76</v>
      </c>
      <c r="Y1140">
        <v>1</v>
      </c>
      <c r="Z1140" t="s">
        <v>73</v>
      </c>
      <c r="AA1140">
        <v>1</v>
      </c>
      <c r="AB1140" s="3">
        <v>0</v>
      </c>
      <c r="AC1140" s="3">
        <v>0</v>
      </c>
      <c r="AD1140" s="3">
        <v>0</v>
      </c>
      <c r="AE1140" s="3">
        <v>1</v>
      </c>
      <c r="AF1140" s="3">
        <v>1</v>
      </c>
      <c r="AG1140" s="3">
        <v>100</v>
      </c>
      <c r="AH1140" s="3">
        <v>1</v>
      </c>
      <c r="AI1140" s="3">
        <v>1</v>
      </c>
      <c r="AJ1140" s="3">
        <v>100</v>
      </c>
      <c r="AK1140" s="3">
        <v>1</v>
      </c>
      <c r="AL1140" s="3">
        <v>0</v>
      </c>
      <c r="AM1140" s="3">
        <v>0</v>
      </c>
      <c r="AN1140" s="3">
        <v>1</v>
      </c>
      <c r="AO1140" s="3">
        <v>0</v>
      </c>
      <c r="AP1140" s="3">
        <v>0</v>
      </c>
      <c r="AQ1140" s="3" t="s">
        <v>77</v>
      </c>
      <c r="AR1140" s="3" t="s">
        <v>77</v>
      </c>
      <c r="AS1140" s="3" t="s">
        <v>77</v>
      </c>
      <c r="AT1140" s="4">
        <v>0</v>
      </c>
      <c r="AU1140" s="4">
        <v>0</v>
      </c>
      <c r="AV1140" s="3">
        <v>0</v>
      </c>
      <c r="AW1140" s="4">
        <v>230000000</v>
      </c>
      <c r="AX1140" s="4">
        <v>200041561</v>
      </c>
      <c r="AY1140" s="3">
        <v>86.97</v>
      </c>
      <c r="AZ1140" s="4">
        <v>188295893</v>
      </c>
      <c r="BA1140" s="4">
        <v>188295893</v>
      </c>
      <c r="BB1140" s="3">
        <v>100</v>
      </c>
      <c r="BC1140" s="4">
        <v>200000000</v>
      </c>
      <c r="BD1140" s="4">
        <v>0</v>
      </c>
      <c r="BE1140" s="3">
        <v>0</v>
      </c>
      <c r="BF1140" s="4">
        <v>200000000</v>
      </c>
      <c r="BG1140" s="4">
        <v>0</v>
      </c>
      <c r="BH1140" s="3">
        <v>0</v>
      </c>
      <c r="BI1140" s="4">
        <v>818295893</v>
      </c>
      <c r="BJ1140" s="4">
        <v>388337454</v>
      </c>
      <c r="BK1140" s="3">
        <v>47.46</v>
      </c>
      <c r="BM1140" s="5">
        <f>AT1140 / 1000000</f>
        <v>0</v>
      </c>
      <c r="BN1140" s="5">
        <f>AU1140 / 1000000</f>
        <v>0</v>
      </c>
      <c r="BO1140" s="5">
        <f>AW1140 / 1000000</f>
        <v>230</v>
      </c>
      <c r="BP1140" s="5">
        <f>AX1140 / 1000000</f>
        <v>200.041561</v>
      </c>
      <c r="BQ1140" s="5">
        <f>AZ1140 / 1000000</f>
        <v>188.29589300000001</v>
      </c>
      <c r="BR1140" s="5">
        <f>BA1140 / 1000000</f>
        <v>188.29589300000001</v>
      </c>
      <c r="BS1140" s="5">
        <f>BC1140 / 1000000</f>
        <v>200</v>
      </c>
      <c r="BT1140" s="5">
        <f>BD1140 / 1000000</f>
        <v>0</v>
      </c>
      <c r="BU1140" s="5">
        <f>BF1140 / 1000000</f>
        <v>200</v>
      </c>
      <c r="BV1140" s="5">
        <f>BG1140 / 1000000</f>
        <v>0</v>
      </c>
    </row>
    <row r="1141" spans="1:74" x14ac:dyDescent="0.25">
      <c r="A1141">
        <v>16</v>
      </c>
      <c r="B1141" t="s">
        <v>60</v>
      </c>
      <c r="C1141" t="s">
        <v>61</v>
      </c>
      <c r="D1141">
        <v>2022</v>
      </c>
      <c r="E1141" t="s">
        <v>62</v>
      </c>
      <c r="F1141" t="s">
        <v>63</v>
      </c>
      <c r="G1141">
        <v>2</v>
      </c>
      <c r="H1141" t="s">
        <v>64</v>
      </c>
      <c r="I1141" t="s">
        <v>3820</v>
      </c>
      <c r="J1141" t="s">
        <v>2238</v>
      </c>
      <c r="K1141" t="s">
        <v>2239</v>
      </c>
      <c r="L1141" t="s">
        <v>3863</v>
      </c>
      <c r="M1141" t="s">
        <v>2240</v>
      </c>
      <c r="N1141" t="s">
        <v>3866</v>
      </c>
      <c r="O1141" t="s">
        <v>255</v>
      </c>
      <c r="P1141" t="s">
        <v>3913</v>
      </c>
      <c r="Q1141" t="s">
        <v>2247</v>
      </c>
      <c r="R1141" t="s">
        <v>4137</v>
      </c>
      <c r="S1141" t="s">
        <v>2260</v>
      </c>
      <c r="T1141">
        <v>27</v>
      </c>
      <c r="U1141">
        <v>1</v>
      </c>
      <c r="V1141" t="s">
        <v>2261</v>
      </c>
      <c r="W1141">
        <v>1</v>
      </c>
      <c r="X1141" t="s">
        <v>72</v>
      </c>
      <c r="Y1141">
        <v>3</v>
      </c>
      <c r="Z1141" t="s">
        <v>89</v>
      </c>
      <c r="AA1141">
        <v>1</v>
      </c>
      <c r="AB1141" s="3">
        <v>0.13</v>
      </c>
      <c r="AC1141" s="3">
        <v>0.13</v>
      </c>
      <c r="AD1141" s="3">
        <v>100</v>
      </c>
      <c r="AE1141" s="3">
        <v>0</v>
      </c>
      <c r="AF1141" s="3">
        <v>0</v>
      </c>
      <c r="AG1141" s="3">
        <v>0</v>
      </c>
      <c r="AH1141" s="3">
        <v>0</v>
      </c>
      <c r="AI1141" s="3">
        <v>0</v>
      </c>
      <c r="AJ1141" s="3">
        <v>0</v>
      </c>
      <c r="AK1141" s="3">
        <v>0</v>
      </c>
      <c r="AL1141" s="3">
        <v>0</v>
      </c>
      <c r="AM1141" s="3">
        <v>0</v>
      </c>
      <c r="AN1141" s="3">
        <v>0</v>
      </c>
      <c r="AO1141" s="3">
        <v>0</v>
      </c>
      <c r="AP1141" s="3">
        <v>0</v>
      </c>
      <c r="AQ1141" s="3">
        <v>0.13</v>
      </c>
      <c r="AR1141" s="3">
        <v>0.13</v>
      </c>
      <c r="AS1141" s="3">
        <v>100</v>
      </c>
      <c r="AT1141" s="4">
        <v>122686046275</v>
      </c>
      <c r="AU1141" s="4">
        <v>122626446069</v>
      </c>
      <c r="AV1141" s="3">
        <v>99.95</v>
      </c>
      <c r="AW1141" s="4">
        <v>0</v>
      </c>
      <c r="AX1141" s="4">
        <v>0</v>
      </c>
      <c r="AY1141" s="3">
        <v>0</v>
      </c>
      <c r="AZ1141" s="4">
        <v>0</v>
      </c>
      <c r="BA1141" s="4">
        <v>0</v>
      </c>
      <c r="BB1141" s="3">
        <v>0</v>
      </c>
      <c r="BC1141" s="4">
        <v>0</v>
      </c>
      <c r="BD1141" s="4">
        <v>0</v>
      </c>
      <c r="BE1141" s="3">
        <v>0</v>
      </c>
      <c r="BF1141" s="4">
        <v>0</v>
      </c>
      <c r="BG1141" s="4">
        <v>0</v>
      </c>
      <c r="BH1141" s="3">
        <v>0</v>
      </c>
      <c r="BI1141" s="4">
        <v>122686046275</v>
      </c>
      <c r="BJ1141" s="4">
        <v>122626446069</v>
      </c>
      <c r="BK1141" s="3">
        <v>99.95</v>
      </c>
      <c r="BM1141" s="5">
        <f>AT1141 / 1000000</f>
        <v>122686.046275</v>
      </c>
      <c r="BN1141" s="5">
        <f>AU1141 / 1000000</f>
        <v>122626.446069</v>
      </c>
      <c r="BO1141" s="5">
        <f>AW1141 / 1000000</f>
        <v>0</v>
      </c>
      <c r="BP1141" s="5">
        <f>AX1141 / 1000000</f>
        <v>0</v>
      </c>
      <c r="BQ1141" s="5">
        <f>AZ1141 / 1000000</f>
        <v>0</v>
      </c>
      <c r="BR1141" s="5">
        <f>BA1141 / 1000000</f>
        <v>0</v>
      </c>
      <c r="BS1141" s="5">
        <f>BC1141 / 1000000</f>
        <v>0</v>
      </c>
      <c r="BT1141" s="5">
        <f>BD1141 / 1000000</f>
        <v>0</v>
      </c>
      <c r="BU1141" s="5">
        <f>BF1141 / 1000000</f>
        <v>0</v>
      </c>
      <c r="BV1141" s="5">
        <f>BG1141 / 1000000</f>
        <v>0</v>
      </c>
    </row>
    <row r="1142" spans="1:74" x14ac:dyDescent="0.25">
      <c r="A1142">
        <v>16</v>
      </c>
      <c r="B1142" t="s">
        <v>60</v>
      </c>
      <c r="C1142" t="s">
        <v>61</v>
      </c>
      <c r="D1142">
        <v>2022</v>
      </c>
      <c r="E1142" t="s">
        <v>62</v>
      </c>
      <c r="F1142" t="s">
        <v>63</v>
      </c>
      <c r="G1142">
        <v>2</v>
      </c>
      <c r="H1142" t="s">
        <v>64</v>
      </c>
      <c r="I1142" t="s">
        <v>3820</v>
      </c>
      <c r="J1142" t="s">
        <v>2238</v>
      </c>
      <c r="K1142" t="s">
        <v>2239</v>
      </c>
      <c r="L1142" t="s">
        <v>3863</v>
      </c>
      <c r="M1142" t="s">
        <v>2240</v>
      </c>
      <c r="N1142" t="s">
        <v>3866</v>
      </c>
      <c r="O1142" t="s">
        <v>255</v>
      </c>
      <c r="P1142" t="s">
        <v>3913</v>
      </c>
      <c r="Q1142" t="s">
        <v>2247</v>
      </c>
      <c r="R1142" t="s">
        <v>4137</v>
      </c>
      <c r="S1142" t="s">
        <v>2260</v>
      </c>
      <c r="T1142">
        <v>27</v>
      </c>
      <c r="U1142">
        <v>2</v>
      </c>
      <c r="V1142" t="s">
        <v>2262</v>
      </c>
      <c r="W1142">
        <v>1</v>
      </c>
      <c r="X1142" t="s">
        <v>72</v>
      </c>
      <c r="Y1142">
        <v>1</v>
      </c>
      <c r="Z1142" t="s">
        <v>73</v>
      </c>
      <c r="AA1142">
        <v>1</v>
      </c>
      <c r="AB1142" s="3">
        <v>0.35</v>
      </c>
      <c r="AC1142" s="3">
        <v>0.35</v>
      </c>
      <c r="AD1142" s="3">
        <v>100</v>
      </c>
      <c r="AE1142" s="3">
        <v>0.35</v>
      </c>
      <c r="AF1142" s="3">
        <v>0.16</v>
      </c>
      <c r="AG1142" s="3">
        <v>45.71</v>
      </c>
      <c r="AH1142" s="3">
        <v>0</v>
      </c>
      <c r="AI1142" s="3">
        <v>0</v>
      </c>
      <c r="AJ1142" s="3">
        <v>0</v>
      </c>
      <c r="AK1142" s="3">
        <v>0.2</v>
      </c>
      <c r="AL1142" s="3">
        <v>0</v>
      </c>
      <c r="AM1142" s="3">
        <v>0</v>
      </c>
      <c r="AN1142" s="3">
        <v>0.28999999999999998</v>
      </c>
      <c r="AO1142" s="3">
        <v>0</v>
      </c>
      <c r="AP1142" s="3">
        <v>0</v>
      </c>
      <c r="AQ1142" s="3">
        <v>1</v>
      </c>
      <c r="AR1142" s="3">
        <v>0.51</v>
      </c>
      <c r="AS1142" s="3">
        <v>51</v>
      </c>
      <c r="AT1142" s="4">
        <v>22102371772</v>
      </c>
      <c r="AU1142" s="4">
        <v>20379632845</v>
      </c>
      <c r="AV1142" s="3">
        <v>92.21</v>
      </c>
      <c r="AW1142" s="4">
        <v>36039142354</v>
      </c>
      <c r="AX1142" s="4">
        <v>28059956471</v>
      </c>
      <c r="AY1142" s="3">
        <v>77.86</v>
      </c>
      <c r="AZ1142" s="4">
        <v>45857304433</v>
      </c>
      <c r="BA1142" s="4">
        <v>45172958795</v>
      </c>
      <c r="BB1142" s="3">
        <v>98.51</v>
      </c>
      <c r="BC1142" s="4">
        <v>71390524000</v>
      </c>
      <c r="BD1142" s="4">
        <v>0</v>
      </c>
      <c r="BE1142" s="3">
        <v>0</v>
      </c>
      <c r="BF1142" s="4">
        <v>64267191965</v>
      </c>
      <c r="BG1142" s="4">
        <v>0</v>
      </c>
      <c r="BH1142" s="3">
        <v>0</v>
      </c>
      <c r="BI1142" s="4">
        <v>239656534524</v>
      </c>
      <c r="BJ1142" s="4">
        <v>93612548111</v>
      </c>
      <c r="BK1142" s="3">
        <v>39.06</v>
      </c>
      <c r="BL1142" t="s">
        <v>2263</v>
      </c>
      <c r="BM1142" s="5">
        <f>AT1142 / 1000000</f>
        <v>22102.371771999999</v>
      </c>
      <c r="BN1142" s="5">
        <f>AU1142 / 1000000</f>
        <v>20379.632845</v>
      </c>
      <c r="BO1142" s="5">
        <f>AW1142 / 1000000</f>
        <v>36039.142354000003</v>
      </c>
      <c r="BP1142" s="5">
        <f>AX1142 / 1000000</f>
        <v>28059.956471000001</v>
      </c>
      <c r="BQ1142" s="5">
        <f>AZ1142 / 1000000</f>
        <v>45857.304432999998</v>
      </c>
      <c r="BR1142" s="5">
        <f>BA1142 / 1000000</f>
        <v>45172.958794999999</v>
      </c>
      <c r="BS1142" s="5">
        <f>BC1142 / 1000000</f>
        <v>71390.524000000005</v>
      </c>
      <c r="BT1142" s="5">
        <f>BD1142 / 1000000</f>
        <v>0</v>
      </c>
      <c r="BU1142" s="5">
        <f>BF1142 / 1000000</f>
        <v>64267.191964999998</v>
      </c>
      <c r="BV1142" s="5">
        <f>BG1142 / 1000000</f>
        <v>0</v>
      </c>
    </row>
    <row r="1143" spans="1:74" x14ac:dyDescent="0.25">
      <c r="A1143">
        <v>16</v>
      </c>
      <c r="B1143" t="s">
        <v>60</v>
      </c>
      <c r="C1143" t="s">
        <v>61</v>
      </c>
      <c r="D1143">
        <v>2022</v>
      </c>
      <c r="E1143" t="s">
        <v>62</v>
      </c>
      <c r="F1143" t="s">
        <v>63</v>
      </c>
      <c r="G1143">
        <v>2</v>
      </c>
      <c r="H1143" t="s">
        <v>64</v>
      </c>
      <c r="I1143" t="s">
        <v>3820</v>
      </c>
      <c r="J1143" t="s">
        <v>2238</v>
      </c>
      <c r="K1143" t="s">
        <v>2239</v>
      </c>
      <c r="L1143" t="s">
        <v>3863</v>
      </c>
      <c r="M1143" t="s">
        <v>2240</v>
      </c>
      <c r="N1143" t="s">
        <v>3866</v>
      </c>
      <c r="O1143" t="s">
        <v>255</v>
      </c>
      <c r="P1143" t="s">
        <v>3913</v>
      </c>
      <c r="Q1143" t="s">
        <v>2247</v>
      </c>
      <c r="R1143" t="s">
        <v>4137</v>
      </c>
      <c r="S1143" t="s">
        <v>2260</v>
      </c>
      <c r="T1143">
        <v>27</v>
      </c>
      <c r="U1143">
        <v>3</v>
      </c>
      <c r="V1143" t="s">
        <v>2264</v>
      </c>
      <c r="W1143">
        <v>1</v>
      </c>
      <c r="X1143" t="s">
        <v>72</v>
      </c>
      <c r="Y1143">
        <v>3</v>
      </c>
      <c r="Z1143" t="s">
        <v>89</v>
      </c>
      <c r="AA1143">
        <v>1</v>
      </c>
      <c r="AB1143" s="3">
        <v>0.13</v>
      </c>
      <c r="AC1143" s="3">
        <v>0.13</v>
      </c>
      <c r="AD1143" s="3">
        <v>100</v>
      </c>
      <c r="AE1143" s="3">
        <v>0</v>
      </c>
      <c r="AF1143" s="3">
        <v>0</v>
      </c>
      <c r="AG1143" s="3">
        <v>0</v>
      </c>
      <c r="AH1143" s="3">
        <v>0</v>
      </c>
      <c r="AI1143" s="3">
        <v>0</v>
      </c>
      <c r="AJ1143" s="3">
        <v>0</v>
      </c>
      <c r="AK1143" s="3">
        <v>0</v>
      </c>
      <c r="AL1143" s="3">
        <v>0</v>
      </c>
      <c r="AM1143" s="3">
        <v>0</v>
      </c>
      <c r="AN1143" s="3">
        <v>0</v>
      </c>
      <c r="AO1143" s="3">
        <v>0</v>
      </c>
      <c r="AP1143" s="3">
        <v>0</v>
      </c>
      <c r="AQ1143" s="3">
        <v>0.13</v>
      </c>
      <c r="AR1143" s="3">
        <v>0.13</v>
      </c>
      <c r="AS1143" s="3">
        <v>100</v>
      </c>
      <c r="AT1143" s="4">
        <v>1626141966</v>
      </c>
      <c r="AU1143" s="4">
        <v>1502443878</v>
      </c>
      <c r="AV1143" s="3">
        <v>92.39</v>
      </c>
      <c r="AW1143" s="4">
        <v>0</v>
      </c>
      <c r="AX1143" s="4">
        <v>0</v>
      </c>
      <c r="AY1143" s="3">
        <v>0</v>
      </c>
      <c r="AZ1143" s="4">
        <v>0</v>
      </c>
      <c r="BA1143" s="4">
        <v>0</v>
      </c>
      <c r="BB1143" s="3">
        <v>0</v>
      </c>
      <c r="BC1143" s="4">
        <v>0</v>
      </c>
      <c r="BD1143" s="4">
        <v>0</v>
      </c>
      <c r="BE1143" s="3">
        <v>0</v>
      </c>
      <c r="BF1143" s="4">
        <v>0</v>
      </c>
      <c r="BG1143" s="4">
        <v>0</v>
      </c>
      <c r="BH1143" s="3">
        <v>0</v>
      </c>
      <c r="BI1143" s="4">
        <v>1626141966</v>
      </c>
      <c r="BJ1143" s="4">
        <v>1502443878</v>
      </c>
      <c r="BK1143" s="3">
        <v>92.39</v>
      </c>
      <c r="BM1143" s="5">
        <f>AT1143 / 1000000</f>
        <v>1626.1419659999999</v>
      </c>
      <c r="BN1143" s="5">
        <f>AU1143 / 1000000</f>
        <v>1502.443878</v>
      </c>
      <c r="BO1143" s="5">
        <f>AW1143 / 1000000</f>
        <v>0</v>
      </c>
      <c r="BP1143" s="5">
        <f>AX1143 / 1000000</f>
        <v>0</v>
      </c>
      <c r="BQ1143" s="5">
        <f>AZ1143 / 1000000</f>
        <v>0</v>
      </c>
      <c r="BR1143" s="5">
        <f>BA1143 / 1000000</f>
        <v>0</v>
      </c>
      <c r="BS1143" s="5">
        <f>BC1143 / 1000000</f>
        <v>0</v>
      </c>
      <c r="BT1143" s="5">
        <f>BD1143 / 1000000</f>
        <v>0</v>
      </c>
      <c r="BU1143" s="5">
        <f>BF1143 / 1000000</f>
        <v>0</v>
      </c>
      <c r="BV1143" s="5">
        <f>BG1143 / 1000000</f>
        <v>0</v>
      </c>
    </row>
    <row r="1144" spans="1:74" x14ac:dyDescent="0.25">
      <c r="A1144">
        <v>16</v>
      </c>
      <c r="B1144" t="s">
        <v>60</v>
      </c>
      <c r="C1144" t="s">
        <v>61</v>
      </c>
      <c r="D1144">
        <v>2022</v>
      </c>
      <c r="E1144" t="s">
        <v>62</v>
      </c>
      <c r="F1144" t="s">
        <v>63</v>
      </c>
      <c r="G1144">
        <v>2</v>
      </c>
      <c r="H1144" t="s">
        <v>64</v>
      </c>
      <c r="I1144" t="s">
        <v>3820</v>
      </c>
      <c r="J1144" t="s">
        <v>2238</v>
      </c>
      <c r="K1144" t="s">
        <v>2239</v>
      </c>
      <c r="L1144" t="s">
        <v>3863</v>
      </c>
      <c r="M1144" t="s">
        <v>2240</v>
      </c>
      <c r="N1144" t="s">
        <v>3866</v>
      </c>
      <c r="O1144" t="s">
        <v>255</v>
      </c>
      <c r="P1144" t="s">
        <v>3913</v>
      </c>
      <c r="Q1144" t="s">
        <v>2247</v>
      </c>
      <c r="R1144" t="s">
        <v>4137</v>
      </c>
      <c r="S1144" t="s">
        <v>2260</v>
      </c>
      <c r="T1144">
        <v>27</v>
      </c>
      <c r="U1144">
        <v>4</v>
      </c>
      <c r="V1144" t="s">
        <v>2265</v>
      </c>
      <c r="W1144">
        <v>1</v>
      </c>
      <c r="X1144" t="s">
        <v>72</v>
      </c>
      <c r="Y1144">
        <v>1</v>
      </c>
      <c r="Z1144" t="s">
        <v>73</v>
      </c>
      <c r="AA1144">
        <v>1</v>
      </c>
      <c r="AB1144" s="3">
        <v>0.13</v>
      </c>
      <c r="AC1144" s="3">
        <v>0.11</v>
      </c>
      <c r="AD1144" s="3">
        <v>84.62</v>
      </c>
      <c r="AE1144" s="3">
        <v>0.22</v>
      </c>
      <c r="AF1144" s="3">
        <v>0.22</v>
      </c>
      <c r="AG1144" s="3">
        <v>100</v>
      </c>
      <c r="AH1144" s="3">
        <v>0.22</v>
      </c>
      <c r="AI1144" s="3">
        <v>0.4</v>
      </c>
      <c r="AJ1144" s="3">
        <v>181.82</v>
      </c>
      <c r="AK1144" s="3">
        <v>0.22</v>
      </c>
      <c r="AL1144" s="3">
        <v>0</v>
      </c>
      <c r="AM1144" s="3">
        <v>0</v>
      </c>
      <c r="AN1144" s="3">
        <v>0.23</v>
      </c>
      <c r="AO1144" s="3">
        <v>0</v>
      </c>
      <c r="AP1144" s="3">
        <v>0</v>
      </c>
      <c r="AQ1144" s="3">
        <v>1</v>
      </c>
      <c r="AR1144" s="3">
        <v>0.73</v>
      </c>
      <c r="AS1144" s="3">
        <v>73</v>
      </c>
      <c r="AT1144" s="4">
        <v>38786731830</v>
      </c>
      <c r="AU1144" s="4">
        <v>37362119673</v>
      </c>
      <c r="AV1144" s="3">
        <v>96.33</v>
      </c>
      <c r="AW1144" s="4">
        <v>530500271</v>
      </c>
      <c r="AX1144" s="4">
        <v>520377457</v>
      </c>
      <c r="AY1144" s="3">
        <v>98.09</v>
      </c>
      <c r="AZ1144" s="4">
        <v>0</v>
      </c>
      <c r="BA1144" s="4">
        <v>0</v>
      </c>
      <c r="BB1144" s="3">
        <v>0</v>
      </c>
      <c r="BC1144" s="4">
        <v>626476000</v>
      </c>
      <c r="BD1144" s="4">
        <v>0</v>
      </c>
      <c r="BE1144" s="3">
        <v>0</v>
      </c>
      <c r="BF1144" s="4">
        <v>453041635</v>
      </c>
      <c r="BG1144" s="4">
        <v>0</v>
      </c>
      <c r="BH1144" s="3">
        <v>0</v>
      </c>
      <c r="BI1144" s="4">
        <v>40396749736</v>
      </c>
      <c r="BJ1144" s="4">
        <v>37882497130</v>
      </c>
      <c r="BK1144" s="3">
        <v>93.78</v>
      </c>
      <c r="BL1144" t="s">
        <v>2266</v>
      </c>
      <c r="BM1144" s="5">
        <f>AT1144 / 1000000</f>
        <v>38786.731829999997</v>
      </c>
      <c r="BN1144" s="5">
        <f>AU1144 / 1000000</f>
        <v>37362.119673000001</v>
      </c>
      <c r="BO1144" s="5">
        <f>AW1144 / 1000000</f>
        <v>530.500271</v>
      </c>
      <c r="BP1144" s="5">
        <f>AX1144 / 1000000</f>
        <v>520.37745700000005</v>
      </c>
      <c r="BQ1144" s="5">
        <f>AZ1144 / 1000000</f>
        <v>0</v>
      </c>
      <c r="BR1144" s="5">
        <f>BA1144 / 1000000</f>
        <v>0</v>
      </c>
      <c r="BS1144" s="5">
        <f>BC1144 / 1000000</f>
        <v>626.476</v>
      </c>
      <c r="BT1144" s="5">
        <f>BD1144 / 1000000</f>
        <v>0</v>
      </c>
      <c r="BU1144" s="5">
        <f>BF1144 / 1000000</f>
        <v>453.04163499999999</v>
      </c>
      <c r="BV1144" s="5">
        <f>BG1144 / 1000000</f>
        <v>0</v>
      </c>
    </row>
    <row r="1145" spans="1:74" x14ac:dyDescent="0.25">
      <c r="A1145">
        <v>16</v>
      </c>
      <c r="B1145" t="s">
        <v>60</v>
      </c>
      <c r="C1145" t="s">
        <v>61</v>
      </c>
      <c r="D1145">
        <v>2022</v>
      </c>
      <c r="E1145" t="s">
        <v>62</v>
      </c>
      <c r="F1145" t="s">
        <v>63</v>
      </c>
      <c r="G1145">
        <v>2</v>
      </c>
      <c r="H1145" t="s">
        <v>64</v>
      </c>
      <c r="I1145" t="s">
        <v>3820</v>
      </c>
      <c r="J1145" t="s">
        <v>2238</v>
      </c>
      <c r="K1145" t="s">
        <v>2239</v>
      </c>
      <c r="L1145" t="s">
        <v>3863</v>
      </c>
      <c r="M1145" t="s">
        <v>2240</v>
      </c>
      <c r="N1145" t="s">
        <v>3866</v>
      </c>
      <c r="O1145" t="s">
        <v>255</v>
      </c>
      <c r="P1145" t="s">
        <v>3913</v>
      </c>
      <c r="Q1145" t="s">
        <v>2247</v>
      </c>
      <c r="R1145" t="s">
        <v>4137</v>
      </c>
      <c r="S1145" t="s">
        <v>2260</v>
      </c>
      <c r="T1145">
        <v>27</v>
      </c>
      <c r="U1145">
        <v>5</v>
      </c>
      <c r="V1145" t="s">
        <v>2267</v>
      </c>
      <c r="W1145">
        <v>2</v>
      </c>
      <c r="X1145" t="s">
        <v>76</v>
      </c>
      <c r="Y1145">
        <v>4</v>
      </c>
      <c r="Z1145" t="s">
        <v>344</v>
      </c>
      <c r="AA1145">
        <v>1</v>
      </c>
      <c r="AB1145" s="3">
        <v>8</v>
      </c>
      <c r="AC1145" s="3">
        <v>8</v>
      </c>
      <c r="AD1145" s="3">
        <v>100</v>
      </c>
      <c r="AE1145" s="3">
        <v>0</v>
      </c>
      <c r="AF1145" s="3">
        <v>0</v>
      </c>
      <c r="AG1145" s="3">
        <v>0</v>
      </c>
      <c r="AH1145" s="3">
        <v>0</v>
      </c>
      <c r="AI1145" s="3">
        <v>0</v>
      </c>
      <c r="AJ1145" s="3">
        <v>0</v>
      </c>
      <c r="AK1145" s="3">
        <v>0</v>
      </c>
      <c r="AL1145" s="3">
        <v>0</v>
      </c>
      <c r="AM1145" s="3">
        <v>0</v>
      </c>
      <c r="AN1145" s="3">
        <v>0</v>
      </c>
      <c r="AO1145" s="3">
        <v>0</v>
      </c>
      <c r="AP1145" s="3">
        <v>0</v>
      </c>
      <c r="AQ1145" s="3" t="s">
        <v>77</v>
      </c>
      <c r="AR1145" s="3" t="s">
        <v>77</v>
      </c>
      <c r="AS1145" s="3" t="s">
        <v>77</v>
      </c>
      <c r="AT1145" s="4">
        <v>21759528016</v>
      </c>
      <c r="AU1145" s="4">
        <v>21409528017</v>
      </c>
      <c r="AV1145" s="3">
        <v>98.39</v>
      </c>
      <c r="AW1145" s="4">
        <v>0</v>
      </c>
      <c r="AX1145" s="4">
        <v>0</v>
      </c>
      <c r="AY1145" s="3">
        <v>0</v>
      </c>
      <c r="AZ1145" s="4">
        <v>0</v>
      </c>
      <c r="BA1145" s="4">
        <v>0</v>
      </c>
      <c r="BB1145" s="3">
        <v>0</v>
      </c>
      <c r="BC1145" s="4">
        <v>0</v>
      </c>
      <c r="BD1145" s="4">
        <v>0</v>
      </c>
      <c r="BE1145" s="3">
        <v>0</v>
      </c>
      <c r="BF1145" s="4">
        <v>0</v>
      </c>
      <c r="BG1145" s="4">
        <v>0</v>
      </c>
      <c r="BH1145" s="3">
        <v>0</v>
      </c>
      <c r="BI1145" s="4">
        <v>21759528016</v>
      </c>
      <c r="BJ1145" s="4">
        <v>21409528017</v>
      </c>
      <c r="BK1145" s="3">
        <v>98.39</v>
      </c>
      <c r="BM1145" s="5">
        <f>AT1145 / 1000000</f>
        <v>21759.528016</v>
      </c>
      <c r="BN1145" s="5">
        <f>AU1145 / 1000000</f>
        <v>21409.528017000001</v>
      </c>
      <c r="BO1145" s="5">
        <f>AW1145 / 1000000</f>
        <v>0</v>
      </c>
      <c r="BP1145" s="5">
        <f>AX1145 / 1000000</f>
        <v>0</v>
      </c>
      <c r="BQ1145" s="5">
        <f>AZ1145 / 1000000</f>
        <v>0</v>
      </c>
      <c r="BR1145" s="5">
        <f>BA1145 / 1000000</f>
        <v>0</v>
      </c>
      <c r="BS1145" s="5">
        <f>BC1145 / 1000000</f>
        <v>0</v>
      </c>
      <c r="BT1145" s="5">
        <f>BD1145 / 1000000</f>
        <v>0</v>
      </c>
      <c r="BU1145" s="5">
        <f>BF1145 / 1000000</f>
        <v>0</v>
      </c>
      <c r="BV1145" s="5">
        <f>BG1145 / 1000000</f>
        <v>0</v>
      </c>
    </row>
    <row r="1146" spans="1:74" x14ac:dyDescent="0.25">
      <c r="A1146">
        <v>16</v>
      </c>
      <c r="B1146" t="s">
        <v>60</v>
      </c>
      <c r="C1146" t="s">
        <v>61</v>
      </c>
      <c r="D1146">
        <v>2022</v>
      </c>
      <c r="E1146" t="s">
        <v>62</v>
      </c>
      <c r="F1146" t="s">
        <v>63</v>
      </c>
      <c r="G1146">
        <v>2</v>
      </c>
      <c r="H1146" t="s">
        <v>64</v>
      </c>
      <c r="I1146" t="s">
        <v>3820</v>
      </c>
      <c r="J1146" t="s">
        <v>2238</v>
      </c>
      <c r="K1146" t="s">
        <v>2239</v>
      </c>
      <c r="L1146" t="s">
        <v>3863</v>
      </c>
      <c r="M1146" t="s">
        <v>2240</v>
      </c>
      <c r="N1146" t="s">
        <v>3866</v>
      </c>
      <c r="O1146" t="s">
        <v>255</v>
      </c>
      <c r="P1146" t="s">
        <v>3913</v>
      </c>
      <c r="Q1146" t="s">
        <v>2247</v>
      </c>
      <c r="R1146" t="s">
        <v>4137</v>
      </c>
      <c r="S1146" t="s">
        <v>2260</v>
      </c>
      <c r="T1146">
        <v>27</v>
      </c>
      <c r="U1146">
        <v>6</v>
      </c>
      <c r="V1146" t="s">
        <v>2268</v>
      </c>
      <c r="W1146">
        <v>2</v>
      </c>
      <c r="X1146" t="s">
        <v>76</v>
      </c>
      <c r="Y1146">
        <v>3</v>
      </c>
      <c r="Z1146" t="s">
        <v>89</v>
      </c>
      <c r="AA1146">
        <v>1</v>
      </c>
      <c r="AB1146" s="3">
        <v>100</v>
      </c>
      <c r="AC1146" s="3">
        <v>100</v>
      </c>
      <c r="AD1146" s="3">
        <v>100</v>
      </c>
      <c r="AE1146" s="3">
        <v>0</v>
      </c>
      <c r="AF1146" s="3">
        <v>0</v>
      </c>
      <c r="AG1146" s="3">
        <v>0</v>
      </c>
      <c r="AH1146" s="3">
        <v>0</v>
      </c>
      <c r="AI1146" s="3">
        <v>0</v>
      </c>
      <c r="AJ1146" s="3">
        <v>0</v>
      </c>
      <c r="AK1146" s="3">
        <v>0</v>
      </c>
      <c r="AL1146" s="3">
        <v>0</v>
      </c>
      <c r="AM1146" s="3">
        <v>0</v>
      </c>
      <c r="AN1146" s="3">
        <v>0</v>
      </c>
      <c r="AO1146" s="3">
        <v>0</v>
      </c>
      <c r="AP1146" s="3">
        <v>0</v>
      </c>
      <c r="AQ1146" s="3" t="s">
        <v>77</v>
      </c>
      <c r="AR1146" s="3" t="s">
        <v>77</v>
      </c>
      <c r="AS1146" s="3" t="s">
        <v>77</v>
      </c>
      <c r="AT1146" s="4">
        <v>32350860830</v>
      </c>
      <c r="AU1146" s="4">
        <v>30615878399</v>
      </c>
      <c r="AV1146" s="3">
        <v>94.64</v>
      </c>
      <c r="AW1146" s="4">
        <v>0</v>
      </c>
      <c r="AX1146" s="4">
        <v>0</v>
      </c>
      <c r="AY1146" s="3">
        <v>0</v>
      </c>
      <c r="AZ1146" s="4">
        <v>0</v>
      </c>
      <c r="BA1146" s="4">
        <v>0</v>
      </c>
      <c r="BB1146" s="3">
        <v>0</v>
      </c>
      <c r="BC1146" s="4">
        <v>0</v>
      </c>
      <c r="BD1146" s="4">
        <v>0</v>
      </c>
      <c r="BE1146" s="3">
        <v>0</v>
      </c>
      <c r="BF1146" s="4">
        <v>0</v>
      </c>
      <c r="BG1146" s="4">
        <v>0</v>
      </c>
      <c r="BH1146" s="3">
        <v>0</v>
      </c>
      <c r="BI1146" s="4">
        <v>32350860830</v>
      </c>
      <c r="BJ1146" s="4">
        <v>30615878399</v>
      </c>
      <c r="BK1146" s="3">
        <v>94.64</v>
      </c>
      <c r="BM1146" s="5">
        <f>AT1146 / 1000000</f>
        <v>32350.860830000001</v>
      </c>
      <c r="BN1146" s="5">
        <f>AU1146 / 1000000</f>
        <v>30615.878399000001</v>
      </c>
      <c r="BO1146" s="5">
        <f>AW1146 / 1000000</f>
        <v>0</v>
      </c>
      <c r="BP1146" s="5">
        <f>AX1146 / 1000000</f>
        <v>0</v>
      </c>
      <c r="BQ1146" s="5">
        <f>AZ1146 / 1000000</f>
        <v>0</v>
      </c>
      <c r="BR1146" s="5">
        <f>BA1146 / 1000000</f>
        <v>0</v>
      </c>
      <c r="BS1146" s="5">
        <f>BC1146 / 1000000</f>
        <v>0</v>
      </c>
      <c r="BT1146" s="5">
        <f>BD1146 / 1000000</f>
        <v>0</v>
      </c>
      <c r="BU1146" s="5">
        <f>BF1146 / 1000000</f>
        <v>0</v>
      </c>
      <c r="BV1146" s="5">
        <f>BG1146 / 1000000</f>
        <v>0</v>
      </c>
    </row>
    <row r="1147" spans="1:74" x14ac:dyDescent="0.25">
      <c r="A1147">
        <v>16</v>
      </c>
      <c r="B1147" t="s">
        <v>60</v>
      </c>
      <c r="C1147" t="s">
        <v>61</v>
      </c>
      <c r="D1147">
        <v>2022</v>
      </c>
      <c r="E1147" t="s">
        <v>62</v>
      </c>
      <c r="F1147" t="s">
        <v>63</v>
      </c>
      <c r="G1147">
        <v>2</v>
      </c>
      <c r="H1147" t="s">
        <v>64</v>
      </c>
      <c r="I1147" t="s">
        <v>3820</v>
      </c>
      <c r="J1147" t="s">
        <v>2238</v>
      </c>
      <c r="K1147" t="s">
        <v>2239</v>
      </c>
      <c r="L1147" t="s">
        <v>3863</v>
      </c>
      <c r="M1147" t="s">
        <v>2240</v>
      </c>
      <c r="N1147" t="s">
        <v>3866</v>
      </c>
      <c r="O1147" t="s">
        <v>255</v>
      </c>
      <c r="P1147" t="s">
        <v>3913</v>
      </c>
      <c r="Q1147" t="s">
        <v>2247</v>
      </c>
      <c r="R1147" t="s">
        <v>4137</v>
      </c>
      <c r="S1147" t="s">
        <v>2260</v>
      </c>
      <c r="T1147">
        <v>27</v>
      </c>
      <c r="U1147">
        <v>7</v>
      </c>
      <c r="V1147" t="s">
        <v>2269</v>
      </c>
      <c r="W1147">
        <v>2</v>
      </c>
      <c r="X1147" t="s">
        <v>76</v>
      </c>
      <c r="Y1147">
        <v>4</v>
      </c>
      <c r="Z1147" t="s">
        <v>344</v>
      </c>
      <c r="AA1147">
        <v>1</v>
      </c>
      <c r="AB1147" s="3">
        <v>2</v>
      </c>
      <c r="AC1147" s="3">
        <v>1.9</v>
      </c>
      <c r="AD1147" s="3">
        <v>95</v>
      </c>
      <c r="AE1147" s="3">
        <v>0</v>
      </c>
      <c r="AF1147" s="3">
        <v>0</v>
      </c>
      <c r="AG1147" s="3">
        <v>0</v>
      </c>
      <c r="AH1147" s="3">
        <v>0</v>
      </c>
      <c r="AI1147" s="3">
        <v>0</v>
      </c>
      <c r="AJ1147" s="3">
        <v>0</v>
      </c>
      <c r="AK1147" s="3">
        <v>0</v>
      </c>
      <c r="AL1147" s="3">
        <v>0</v>
      </c>
      <c r="AM1147" s="3">
        <v>0</v>
      </c>
      <c r="AN1147" s="3">
        <v>0</v>
      </c>
      <c r="AO1147" s="3">
        <v>0</v>
      </c>
      <c r="AP1147" s="3">
        <v>0</v>
      </c>
      <c r="AQ1147" s="3" t="s">
        <v>77</v>
      </c>
      <c r="AR1147" s="3" t="s">
        <v>77</v>
      </c>
      <c r="AS1147" s="3" t="s">
        <v>77</v>
      </c>
      <c r="AT1147" s="4">
        <v>0</v>
      </c>
      <c r="AU1147" s="4">
        <v>0</v>
      </c>
      <c r="AV1147" s="3">
        <v>0</v>
      </c>
      <c r="AW1147" s="4">
        <v>0</v>
      </c>
      <c r="AX1147" s="4">
        <v>0</v>
      </c>
      <c r="AY1147" s="3">
        <v>0</v>
      </c>
      <c r="AZ1147" s="4">
        <v>0</v>
      </c>
      <c r="BA1147" s="4">
        <v>0</v>
      </c>
      <c r="BB1147" s="3">
        <v>0</v>
      </c>
      <c r="BC1147" s="4">
        <v>0</v>
      </c>
      <c r="BD1147" s="4">
        <v>0</v>
      </c>
      <c r="BE1147" s="3">
        <v>0</v>
      </c>
      <c r="BF1147" s="4">
        <v>0</v>
      </c>
      <c r="BG1147" s="4">
        <v>0</v>
      </c>
      <c r="BH1147" s="3">
        <v>0</v>
      </c>
      <c r="BI1147" s="4">
        <v>0</v>
      </c>
      <c r="BJ1147" s="4">
        <v>0</v>
      </c>
      <c r="BK1147" s="3">
        <v>0</v>
      </c>
      <c r="BM1147" s="5">
        <f>AT1147 / 1000000</f>
        <v>0</v>
      </c>
      <c r="BN1147" s="5">
        <f>AU1147 / 1000000</f>
        <v>0</v>
      </c>
      <c r="BO1147" s="5">
        <f>AW1147 / 1000000</f>
        <v>0</v>
      </c>
      <c r="BP1147" s="5">
        <f>AX1147 / 1000000</f>
        <v>0</v>
      </c>
      <c r="BQ1147" s="5">
        <f>AZ1147 / 1000000</f>
        <v>0</v>
      </c>
      <c r="BR1147" s="5">
        <f>BA1147 / 1000000</f>
        <v>0</v>
      </c>
      <c r="BS1147" s="5">
        <f>BC1147 / 1000000</f>
        <v>0</v>
      </c>
      <c r="BT1147" s="5">
        <f>BD1147 / 1000000</f>
        <v>0</v>
      </c>
      <c r="BU1147" s="5">
        <f>BF1147 / 1000000</f>
        <v>0</v>
      </c>
      <c r="BV1147" s="5">
        <f>BG1147 / 1000000</f>
        <v>0</v>
      </c>
    </row>
    <row r="1148" spans="1:74" x14ac:dyDescent="0.25">
      <c r="A1148">
        <v>16</v>
      </c>
      <c r="B1148" t="s">
        <v>60</v>
      </c>
      <c r="C1148" t="s">
        <v>61</v>
      </c>
      <c r="D1148">
        <v>2022</v>
      </c>
      <c r="E1148" t="s">
        <v>62</v>
      </c>
      <c r="F1148" t="s">
        <v>63</v>
      </c>
      <c r="G1148">
        <v>2</v>
      </c>
      <c r="H1148" t="s">
        <v>64</v>
      </c>
      <c r="I1148" t="s">
        <v>3820</v>
      </c>
      <c r="J1148" t="s">
        <v>2238</v>
      </c>
      <c r="K1148" t="s">
        <v>2239</v>
      </c>
      <c r="L1148" t="s">
        <v>3863</v>
      </c>
      <c r="M1148" t="s">
        <v>2240</v>
      </c>
      <c r="N1148" t="s">
        <v>3866</v>
      </c>
      <c r="O1148" t="s">
        <v>255</v>
      </c>
      <c r="P1148" t="s">
        <v>3913</v>
      </c>
      <c r="Q1148" t="s">
        <v>2247</v>
      </c>
      <c r="R1148" t="s">
        <v>4137</v>
      </c>
      <c r="S1148" t="s">
        <v>2260</v>
      </c>
      <c r="T1148">
        <v>27</v>
      </c>
      <c r="U1148">
        <v>8</v>
      </c>
      <c r="V1148" t="s">
        <v>2270</v>
      </c>
      <c r="W1148">
        <v>3</v>
      </c>
      <c r="X1148" t="s">
        <v>136</v>
      </c>
      <c r="Y1148">
        <v>4</v>
      </c>
      <c r="Z1148" t="s">
        <v>344</v>
      </c>
      <c r="AA1148">
        <v>1</v>
      </c>
      <c r="AB1148" s="3">
        <v>0.01</v>
      </c>
      <c r="AC1148" s="3">
        <v>0.01</v>
      </c>
      <c r="AD1148" s="3">
        <v>100</v>
      </c>
      <c r="AE1148" s="3">
        <v>0</v>
      </c>
      <c r="AF1148" s="3">
        <v>0</v>
      </c>
      <c r="AG1148" s="3">
        <v>0</v>
      </c>
      <c r="AH1148" s="3">
        <v>0</v>
      </c>
      <c r="AI1148" s="3">
        <v>0</v>
      </c>
      <c r="AJ1148" s="3">
        <v>0</v>
      </c>
      <c r="AK1148" s="3">
        <v>0</v>
      </c>
      <c r="AL1148" s="3">
        <v>0</v>
      </c>
      <c r="AM1148" s="3">
        <v>0</v>
      </c>
      <c r="AN1148" s="3">
        <v>0</v>
      </c>
      <c r="AO1148" s="3">
        <v>0</v>
      </c>
      <c r="AP1148" s="3">
        <v>0</v>
      </c>
      <c r="AQ1148" s="3" t="s">
        <v>77</v>
      </c>
      <c r="AR1148" s="3" t="s">
        <v>77</v>
      </c>
      <c r="AS1148" s="3" t="s">
        <v>77</v>
      </c>
      <c r="AT1148" s="4">
        <v>1034587350</v>
      </c>
      <c r="AU1148" s="4">
        <v>1034587348</v>
      </c>
      <c r="AV1148" s="3">
        <v>100</v>
      </c>
      <c r="AW1148" s="4">
        <v>0</v>
      </c>
      <c r="AX1148" s="4">
        <v>0</v>
      </c>
      <c r="AY1148" s="3">
        <v>0</v>
      </c>
      <c r="AZ1148" s="4">
        <v>0</v>
      </c>
      <c r="BA1148" s="4">
        <v>0</v>
      </c>
      <c r="BB1148" s="3">
        <v>0</v>
      </c>
      <c r="BC1148" s="4">
        <v>0</v>
      </c>
      <c r="BD1148" s="4">
        <v>0</v>
      </c>
      <c r="BE1148" s="3">
        <v>0</v>
      </c>
      <c r="BF1148" s="4">
        <v>0</v>
      </c>
      <c r="BG1148" s="4">
        <v>0</v>
      </c>
      <c r="BH1148" s="3">
        <v>0</v>
      </c>
      <c r="BI1148" s="4">
        <v>1034587350</v>
      </c>
      <c r="BJ1148" s="4">
        <v>1034587348</v>
      </c>
      <c r="BK1148" s="3">
        <v>100</v>
      </c>
      <c r="BM1148" s="5">
        <f>AT1148 / 1000000</f>
        <v>1034.58735</v>
      </c>
      <c r="BN1148" s="5">
        <f>AU1148 / 1000000</f>
        <v>1034.587348</v>
      </c>
      <c r="BO1148" s="5">
        <f>AW1148 / 1000000</f>
        <v>0</v>
      </c>
      <c r="BP1148" s="5">
        <f>AX1148 / 1000000</f>
        <v>0</v>
      </c>
      <c r="BQ1148" s="5">
        <f>AZ1148 / 1000000</f>
        <v>0</v>
      </c>
      <c r="BR1148" s="5">
        <f>BA1148 / 1000000</f>
        <v>0</v>
      </c>
      <c r="BS1148" s="5">
        <f>BC1148 / 1000000</f>
        <v>0</v>
      </c>
      <c r="BT1148" s="5">
        <f>BD1148 / 1000000</f>
        <v>0</v>
      </c>
      <c r="BU1148" s="5">
        <f>BF1148 / 1000000</f>
        <v>0</v>
      </c>
      <c r="BV1148" s="5">
        <f>BG1148 / 1000000</f>
        <v>0</v>
      </c>
    </row>
    <row r="1149" spans="1:74" x14ac:dyDescent="0.25">
      <c r="A1149">
        <v>16</v>
      </c>
      <c r="B1149" t="s">
        <v>60</v>
      </c>
      <c r="C1149" t="s">
        <v>61</v>
      </c>
      <c r="D1149">
        <v>2022</v>
      </c>
      <c r="E1149" t="s">
        <v>62</v>
      </c>
      <c r="F1149" t="s">
        <v>63</v>
      </c>
      <c r="G1149">
        <v>2</v>
      </c>
      <c r="H1149" t="s">
        <v>64</v>
      </c>
      <c r="I1149" t="s">
        <v>3820</v>
      </c>
      <c r="J1149" t="s">
        <v>2238</v>
      </c>
      <c r="K1149" t="s">
        <v>2239</v>
      </c>
      <c r="L1149" t="s">
        <v>3863</v>
      </c>
      <c r="M1149" t="s">
        <v>2240</v>
      </c>
      <c r="N1149" t="s">
        <v>3866</v>
      </c>
      <c r="O1149" t="s">
        <v>255</v>
      </c>
      <c r="P1149" t="s">
        <v>3913</v>
      </c>
      <c r="Q1149" t="s">
        <v>2247</v>
      </c>
      <c r="R1149" t="s">
        <v>4137</v>
      </c>
      <c r="S1149" t="s">
        <v>2260</v>
      </c>
      <c r="T1149">
        <v>27</v>
      </c>
      <c r="U1149">
        <v>9</v>
      </c>
      <c r="V1149" t="s">
        <v>2271</v>
      </c>
      <c r="W1149">
        <v>3</v>
      </c>
      <c r="X1149" t="s">
        <v>136</v>
      </c>
      <c r="Y1149">
        <v>3</v>
      </c>
      <c r="Z1149" t="s">
        <v>89</v>
      </c>
      <c r="AA1149">
        <v>1</v>
      </c>
      <c r="AB1149" s="3">
        <v>0.1</v>
      </c>
      <c r="AC1149" s="3">
        <v>0.1</v>
      </c>
      <c r="AD1149" s="3">
        <v>100</v>
      </c>
      <c r="AE1149" s="3">
        <v>0</v>
      </c>
      <c r="AF1149" s="3">
        <v>0</v>
      </c>
      <c r="AG1149" s="3">
        <v>0</v>
      </c>
      <c r="AH1149" s="3">
        <v>0</v>
      </c>
      <c r="AI1149" s="3">
        <v>0</v>
      </c>
      <c r="AJ1149" s="3">
        <v>0</v>
      </c>
      <c r="AK1149" s="3">
        <v>0</v>
      </c>
      <c r="AL1149" s="3">
        <v>0</v>
      </c>
      <c r="AM1149" s="3">
        <v>0</v>
      </c>
      <c r="AN1149" s="3">
        <v>0</v>
      </c>
      <c r="AO1149" s="3">
        <v>0</v>
      </c>
      <c r="AP1149" s="3">
        <v>0</v>
      </c>
      <c r="AQ1149" s="3" t="s">
        <v>77</v>
      </c>
      <c r="AR1149" s="3" t="s">
        <v>77</v>
      </c>
      <c r="AS1149" s="3" t="s">
        <v>77</v>
      </c>
      <c r="AT1149" s="4">
        <v>16980563879</v>
      </c>
      <c r="AU1149" s="4">
        <v>14998068404</v>
      </c>
      <c r="AV1149" s="3">
        <v>88.32</v>
      </c>
      <c r="AW1149" s="4">
        <v>0</v>
      </c>
      <c r="AX1149" s="4">
        <v>0</v>
      </c>
      <c r="AY1149" s="3">
        <v>0</v>
      </c>
      <c r="AZ1149" s="4">
        <v>0</v>
      </c>
      <c r="BA1149" s="4">
        <v>0</v>
      </c>
      <c r="BB1149" s="3">
        <v>0</v>
      </c>
      <c r="BC1149" s="4">
        <v>0</v>
      </c>
      <c r="BD1149" s="4">
        <v>0</v>
      </c>
      <c r="BE1149" s="3">
        <v>0</v>
      </c>
      <c r="BF1149" s="4">
        <v>0</v>
      </c>
      <c r="BG1149" s="4">
        <v>0</v>
      </c>
      <c r="BH1149" s="3">
        <v>0</v>
      </c>
      <c r="BI1149" s="4">
        <v>16980563879</v>
      </c>
      <c r="BJ1149" s="4">
        <v>14998068404</v>
      </c>
      <c r="BK1149" s="3">
        <v>88.32</v>
      </c>
      <c r="BM1149" s="5">
        <f>AT1149 / 1000000</f>
        <v>16980.563879000001</v>
      </c>
      <c r="BN1149" s="5">
        <f>AU1149 / 1000000</f>
        <v>14998.068404</v>
      </c>
      <c r="BO1149" s="5">
        <f>AW1149 / 1000000</f>
        <v>0</v>
      </c>
      <c r="BP1149" s="5">
        <f>AX1149 / 1000000</f>
        <v>0</v>
      </c>
      <c r="BQ1149" s="5">
        <f>AZ1149 / 1000000</f>
        <v>0</v>
      </c>
      <c r="BR1149" s="5">
        <f>BA1149 / 1000000</f>
        <v>0</v>
      </c>
      <c r="BS1149" s="5">
        <f>BC1149 / 1000000</f>
        <v>0</v>
      </c>
      <c r="BT1149" s="5">
        <f>BD1149 / 1000000</f>
        <v>0</v>
      </c>
      <c r="BU1149" s="5">
        <f>BF1149 / 1000000</f>
        <v>0</v>
      </c>
      <c r="BV1149" s="5">
        <f>BG1149 / 1000000</f>
        <v>0</v>
      </c>
    </row>
    <row r="1150" spans="1:74" x14ac:dyDescent="0.25">
      <c r="A1150">
        <v>16</v>
      </c>
      <c r="B1150" t="s">
        <v>60</v>
      </c>
      <c r="C1150" t="s">
        <v>61</v>
      </c>
      <c r="D1150">
        <v>2022</v>
      </c>
      <c r="E1150" t="s">
        <v>62</v>
      </c>
      <c r="F1150" t="s">
        <v>63</v>
      </c>
      <c r="G1150">
        <v>2</v>
      </c>
      <c r="H1150" t="s">
        <v>64</v>
      </c>
      <c r="I1150" t="s">
        <v>3820</v>
      </c>
      <c r="J1150" t="s">
        <v>2238</v>
      </c>
      <c r="K1150" t="s">
        <v>2239</v>
      </c>
      <c r="L1150" t="s">
        <v>3863</v>
      </c>
      <c r="M1150" t="s">
        <v>2240</v>
      </c>
      <c r="N1150" t="s">
        <v>3866</v>
      </c>
      <c r="O1150" t="s">
        <v>255</v>
      </c>
      <c r="P1150" t="s">
        <v>3913</v>
      </c>
      <c r="Q1150" t="s">
        <v>2247</v>
      </c>
      <c r="R1150" t="s">
        <v>4138</v>
      </c>
      <c r="S1150" t="s">
        <v>2272</v>
      </c>
      <c r="T1150">
        <v>27</v>
      </c>
      <c r="U1150">
        <v>1</v>
      </c>
      <c r="V1150" t="s">
        <v>2273</v>
      </c>
      <c r="W1150">
        <v>2</v>
      </c>
      <c r="X1150" t="s">
        <v>76</v>
      </c>
      <c r="Y1150">
        <v>1</v>
      </c>
      <c r="Z1150" t="s">
        <v>73</v>
      </c>
      <c r="AA1150">
        <v>1</v>
      </c>
      <c r="AB1150" s="3">
        <v>100</v>
      </c>
      <c r="AC1150" s="3">
        <v>100</v>
      </c>
      <c r="AD1150" s="3">
        <v>100</v>
      </c>
      <c r="AE1150" s="3">
        <v>100</v>
      </c>
      <c r="AF1150" s="3">
        <v>100</v>
      </c>
      <c r="AG1150" s="3">
        <v>100</v>
      </c>
      <c r="AH1150" s="3">
        <v>100</v>
      </c>
      <c r="AI1150" s="3">
        <v>100</v>
      </c>
      <c r="AJ1150" s="3">
        <v>100</v>
      </c>
      <c r="AK1150" s="3">
        <v>100</v>
      </c>
      <c r="AL1150" s="3">
        <v>0</v>
      </c>
      <c r="AM1150" s="3">
        <v>0</v>
      </c>
      <c r="AN1150" s="3">
        <v>100</v>
      </c>
      <c r="AO1150" s="3">
        <v>0</v>
      </c>
      <c r="AP1150" s="3">
        <v>0</v>
      </c>
      <c r="AQ1150" s="3" t="s">
        <v>77</v>
      </c>
      <c r="AR1150" s="3" t="s">
        <v>77</v>
      </c>
      <c r="AS1150" s="3" t="s">
        <v>77</v>
      </c>
      <c r="AT1150" s="4">
        <v>18099616940</v>
      </c>
      <c r="AU1150" s="4">
        <v>17752158446</v>
      </c>
      <c r="AV1150" s="3">
        <v>98.08</v>
      </c>
      <c r="AW1150" s="4">
        <v>99371306114</v>
      </c>
      <c r="AX1150" s="4">
        <v>98088377698</v>
      </c>
      <c r="AY1150" s="3">
        <v>98.71</v>
      </c>
      <c r="AZ1150" s="4">
        <v>66984500126</v>
      </c>
      <c r="BA1150" s="4">
        <v>65111412476</v>
      </c>
      <c r="BB1150" s="3">
        <v>97.2</v>
      </c>
      <c r="BC1150" s="4">
        <v>63143740000</v>
      </c>
      <c r="BD1150" s="4">
        <v>0</v>
      </c>
      <c r="BE1150" s="3">
        <v>0</v>
      </c>
      <c r="BF1150" s="4">
        <v>70905069400</v>
      </c>
      <c r="BG1150" s="4">
        <v>0</v>
      </c>
      <c r="BH1150" s="3">
        <v>0</v>
      </c>
      <c r="BI1150" s="4">
        <v>318504232580</v>
      </c>
      <c r="BJ1150" s="4">
        <v>180951948620</v>
      </c>
      <c r="BK1150" s="3">
        <v>56.81</v>
      </c>
      <c r="BM1150" s="5">
        <f>AT1150 / 1000000</f>
        <v>18099.61694</v>
      </c>
      <c r="BN1150" s="5">
        <f>AU1150 / 1000000</f>
        <v>17752.158446000001</v>
      </c>
      <c r="BO1150" s="5">
        <f>AW1150 / 1000000</f>
        <v>99371.306114000006</v>
      </c>
      <c r="BP1150" s="5">
        <f>AX1150 / 1000000</f>
        <v>98088.377697999997</v>
      </c>
      <c r="BQ1150" s="5">
        <f>AZ1150 / 1000000</f>
        <v>66984.500125999999</v>
      </c>
      <c r="BR1150" s="5">
        <f>BA1150 / 1000000</f>
        <v>65111.412475999998</v>
      </c>
      <c r="BS1150" s="5">
        <f>BC1150 / 1000000</f>
        <v>63143.74</v>
      </c>
      <c r="BT1150" s="5">
        <f>BD1150 / 1000000</f>
        <v>0</v>
      </c>
      <c r="BU1150" s="5">
        <f>BF1150 / 1000000</f>
        <v>70905.069399999993</v>
      </c>
      <c r="BV1150" s="5">
        <f>BG1150 / 1000000</f>
        <v>0</v>
      </c>
    </row>
    <row r="1151" spans="1:74" x14ac:dyDescent="0.25">
      <c r="A1151">
        <v>16</v>
      </c>
      <c r="B1151" t="s">
        <v>60</v>
      </c>
      <c r="C1151" t="s">
        <v>61</v>
      </c>
      <c r="D1151">
        <v>2022</v>
      </c>
      <c r="E1151" t="s">
        <v>62</v>
      </c>
      <c r="F1151" t="s">
        <v>63</v>
      </c>
      <c r="G1151">
        <v>2</v>
      </c>
      <c r="H1151" t="s">
        <v>64</v>
      </c>
      <c r="I1151" t="s">
        <v>3820</v>
      </c>
      <c r="J1151" t="s">
        <v>2238</v>
      </c>
      <c r="K1151" t="s">
        <v>2239</v>
      </c>
      <c r="L1151" t="s">
        <v>3863</v>
      </c>
      <c r="M1151" t="s">
        <v>2240</v>
      </c>
      <c r="N1151" t="s">
        <v>3866</v>
      </c>
      <c r="O1151" t="s">
        <v>255</v>
      </c>
      <c r="P1151" t="s">
        <v>3913</v>
      </c>
      <c r="Q1151" t="s">
        <v>2247</v>
      </c>
      <c r="R1151" t="s">
        <v>4138</v>
      </c>
      <c r="S1151" t="s">
        <v>2272</v>
      </c>
      <c r="T1151">
        <v>27</v>
      </c>
      <c r="U1151">
        <v>2</v>
      </c>
      <c r="V1151" t="s">
        <v>2274</v>
      </c>
      <c r="W1151">
        <v>2</v>
      </c>
      <c r="X1151" t="s">
        <v>76</v>
      </c>
      <c r="Y1151">
        <v>1</v>
      </c>
      <c r="Z1151" t="s">
        <v>73</v>
      </c>
      <c r="AA1151">
        <v>1</v>
      </c>
      <c r="AB1151" s="3">
        <v>100</v>
      </c>
      <c r="AC1151" s="3">
        <v>100</v>
      </c>
      <c r="AD1151" s="3">
        <v>100</v>
      </c>
      <c r="AE1151" s="3">
        <v>100</v>
      </c>
      <c r="AF1151" s="3">
        <v>100</v>
      </c>
      <c r="AG1151" s="3">
        <v>100</v>
      </c>
      <c r="AH1151" s="3">
        <v>100</v>
      </c>
      <c r="AI1151" s="3">
        <v>100</v>
      </c>
      <c r="AJ1151" s="3">
        <v>100</v>
      </c>
      <c r="AK1151" s="3">
        <v>100</v>
      </c>
      <c r="AL1151" s="3">
        <v>0</v>
      </c>
      <c r="AM1151" s="3">
        <v>0</v>
      </c>
      <c r="AN1151" s="3">
        <v>100</v>
      </c>
      <c r="AO1151" s="3">
        <v>0</v>
      </c>
      <c r="AP1151" s="3">
        <v>0</v>
      </c>
      <c r="AQ1151" s="3" t="s">
        <v>77</v>
      </c>
      <c r="AR1151" s="3" t="s">
        <v>77</v>
      </c>
      <c r="AS1151" s="3" t="s">
        <v>77</v>
      </c>
      <c r="AT1151" s="4">
        <v>264129728</v>
      </c>
      <c r="AU1151" s="4">
        <v>238507140</v>
      </c>
      <c r="AV1151" s="3">
        <v>90.3</v>
      </c>
      <c r="AW1151" s="4">
        <v>545173833</v>
      </c>
      <c r="AX1151" s="4">
        <v>497894428</v>
      </c>
      <c r="AY1151" s="3">
        <v>91.33</v>
      </c>
      <c r="AZ1151" s="4">
        <v>902826381</v>
      </c>
      <c r="BA1151" s="4">
        <v>873315130</v>
      </c>
      <c r="BB1151" s="3">
        <v>96.73</v>
      </c>
      <c r="BC1151" s="4">
        <v>590488000</v>
      </c>
      <c r="BD1151" s="4">
        <v>0</v>
      </c>
      <c r="BE1151" s="3">
        <v>0</v>
      </c>
      <c r="BF1151" s="4">
        <v>653510865</v>
      </c>
      <c r="BG1151" s="4">
        <v>0</v>
      </c>
      <c r="BH1151" s="3">
        <v>0</v>
      </c>
      <c r="BI1151" s="4">
        <v>2956128807</v>
      </c>
      <c r="BJ1151" s="4">
        <v>1609716698</v>
      </c>
      <c r="BK1151" s="3">
        <v>54.45</v>
      </c>
      <c r="BM1151" s="5">
        <f>AT1151 / 1000000</f>
        <v>264.129728</v>
      </c>
      <c r="BN1151" s="5">
        <f>AU1151 / 1000000</f>
        <v>238.50713999999999</v>
      </c>
      <c r="BO1151" s="5">
        <f>AW1151 / 1000000</f>
        <v>545.17383299999995</v>
      </c>
      <c r="BP1151" s="5">
        <f>AX1151 / 1000000</f>
        <v>497.894428</v>
      </c>
      <c r="BQ1151" s="5">
        <f>AZ1151 / 1000000</f>
        <v>902.82638099999997</v>
      </c>
      <c r="BR1151" s="5">
        <f>BA1151 / 1000000</f>
        <v>873.31512999999995</v>
      </c>
      <c r="BS1151" s="5">
        <f>BC1151 / 1000000</f>
        <v>590.48800000000006</v>
      </c>
      <c r="BT1151" s="5">
        <f>BD1151 / 1000000</f>
        <v>0</v>
      </c>
      <c r="BU1151" s="5">
        <f>BF1151 / 1000000</f>
        <v>653.51086499999997</v>
      </c>
      <c r="BV1151" s="5">
        <f>BG1151 / 1000000</f>
        <v>0</v>
      </c>
    </row>
    <row r="1152" spans="1:74" x14ac:dyDescent="0.25">
      <c r="A1152">
        <v>16</v>
      </c>
      <c r="B1152" t="s">
        <v>60</v>
      </c>
      <c r="C1152" t="s">
        <v>61</v>
      </c>
      <c r="D1152">
        <v>2022</v>
      </c>
      <c r="E1152" t="s">
        <v>62</v>
      </c>
      <c r="F1152" t="s">
        <v>63</v>
      </c>
      <c r="G1152">
        <v>2</v>
      </c>
      <c r="H1152" t="s">
        <v>64</v>
      </c>
      <c r="I1152" t="s">
        <v>3820</v>
      </c>
      <c r="J1152" t="s">
        <v>2238</v>
      </c>
      <c r="K1152" t="s">
        <v>2239</v>
      </c>
      <c r="L1152" t="s">
        <v>3863</v>
      </c>
      <c r="M1152" t="s">
        <v>2240</v>
      </c>
      <c r="N1152" t="s">
        <v>3866</v>
      </c>
      <c r="O1152" t="s">
        <v>255</v>
      </c>
      <c r="P1152" t="s">
        <v>3913</v>
      </c>
      <c r="Q1152" t="s">
        <v>2247</v>
      </c>
      <c r="R1152" t="s">
        <v>4138</v>
      </c>
      <c r="S1152" t="s">
        <v>2272</v>
      </c>
      <c r="T1152">
        <v>27</v>
      </c>
      <c r="U1152">
        <v>3</v>
      </c>
      <c r="V1152" t="s">
        <v>2275</v>
      </c>
      <c r="W1152">
        <v>1</v>
      </c>
      <c r="X1152" t="s">
        <v>72</v>
      </c>
      <c r="Y1152">
        <v>1</v>
      </c>
      <c r="Z1152" t="s">
        <v>73</v>
      </c>
      <c r="AA1152">
        <v>1</v>
      </c>
      <c r="AB1152" s="3">
        <v>0</v>
      </c>
      <c r="AC1152" s="3">
        <v>0</v>
      </c>
      <c r="AD1152" s="3">
        <v>0</v>
      </c>
      <c r="AE1152" s="3">
        <v>0.1</v>
      </c>
      <c r="AF1152" s="3">
        <v>0.1</v>
      </c>
      <c r="AG1152" s="3">
        <v>100</v>
      </c>
      <c r="AH1152" s="3">
        <v>0.4</v>
      </c>
      <c r="AI1152" s="3">
        <v>0.4</v>
      </c>
      <c r="AJ1152" s="3">
        <v>100</v>
      </c>
      <c r="AK1152" s="3">
        <v>0.4</v>
      </c>
      <c r="AL1152" s="3">
        <v>0</v>
      </c>
      <c r="AM1152" s="3">
        <v>0</v>
      </c>
      <c r="AN1152" s="3">
        <v>0.1</v>
      </c>
      <c r="AO1152" s="3">
        <v>0</v>
      </c>
      <c r="AP1152" s="3">
        <v>0</v>
      </c>
      <c r="AQ1152" s="3">
        <v>1</v>
      </c>
      <c r="AR1152" s="3">
        <v>0.5</v>
      </c>
      <c r="AS1152" s="3">
        <v>50</v>
      </c>
      <c r="AT1152" s="4">
        <v>0</v>
      </c>
      <c r="AU1152" s="4">
        <v>0</v>
      </c>
      <c r="AV1152" s="3">
        <v>0</v>
      </c>
      <c r="AW1152" s="4">
        <v>8496600000</v>
      </c>
      <c r="AX1152" s="4">
        <v>8496600000</v>
      </c>
      <c r="AY1152" s="3">
        <v>100</v>
      </c>
      <c r="AZ1152" s="4">
        <v>17692682000</v>
      </c>
      <c r="BA1152" s="4">
        <v>17692682000</v>
      </c>
      <c r="BB1152" s="3">
        <v>100</v>
      </c>
      <c r="BC1152" s="4">
        <v>13460090000</v>
      </c>
      <c r="BD1152" s="4">
        <v>0</v>
      </c>
      <c r="BE1152" s="3">
        <v>0</v>
      </c>
      <c r="BF1152" s="4">
        <v>4666666666</v>
      </c>
      <c r="BG1152" s="4">
        <v>0</v>
      </c>
      <c r="BH1152" s="3">
        <v>0</v>
      </c>
      <c r="BI1152" s="4">
        <v>44316038666</v>
      </c>
      <c r="BJ1152" s="4">
        <v>26189282000</v>
      </c>
      <c r="BK1152" s="3">
        <v>59.1</v>
      </c>
      <c r="BM1152" s="5">
        <f>AT1152 / 1000000</f>
        <v>0</v>
      </c>
      <c r="BN1152" s="5">
        <f>AU1152 / 1000000</f>
        <v>0</v>
      </c>
      <c r="BO1152" s="5">
        <f>AW1152 / 1000000</f>
        <v>8496.6</v>
      </c>
      <c r="BP1152" s="5">
        <f>AX1152 / 1000000</f>
        <v>8496.6</v>
      </c>
      <c r="BQ1152" s="5">
        <f>AZ1152 / 1000000</f>
        <v>17692.682000000001</v>
      </c>
      <c r="BR1152" s="5">
        <f>BA1152 / 1000000</f>
        <v>17692.682000000001</v>
      </c>
      <c r="BS1152" s="5">
        <f>BC1152 / 1000000</f>
        <v>13460.09</v>
      </c>
      <c r="BT1152" s="5">
        <f>BD1152 / 1000000</f>
        <v>0</v>
      </c>
      <c r="BU1152" s="5">
        <f>BF1152 / 1000000</f>
        <v>4666.6666660000001</v>
      </c>
      <c r="BV1152" s="5">
        <f>BG1152 / 1000000</f>
        <v>0</v>
      </c>
    </row>
    <row r="1153" spans="1:74" x14ac:dyDescent="0.25">
      <c r="A1153">
        <v>16</v>
      </c>
      <c r="B1153" t="s">
        <v>60</v>
      </c>
      <c r="C1153" t="s">
        <v>61</v>
      </c>
      <c r="D1153">
        <v>2022</v>
      </c>
      <c r="E1153" t="s">
        <v>62</v>
      </c>
      <c r="F1153" t="s">
        <v>63</v>
      </c>
      <c r="G1153">
        <v>2</v>
      </c>
      <c r="H1153" t="s">
        <v>64</v>
      </c>
      <c r="I1153" t="s">
        <v>3820</v>
      </c>
      <c r="J1153" t="s">
        <v>2238</v>
      </c>
      <c r="K1153" t="s">
        <v>2239</v>
      </c>
      <c r="L1153" t="s">
        <v>3863</v>
      </c>
      <c r="M1153" t="s">
        <v>2240</v>
      </c>
      <c r="N1153" t="s">
        <v>3866</v>
      </c>
      <c r="O1153" t="s">
        <v>255</v>
      </c>
      <c r="P1153" t="s">
        <v>3913</v>
      </c>
      <c r="Q1153" t="s">
        <v>2247</v>
      </c>
      <c r="R1153" t="s">
        <v>4139</v>
      </c>
      <c r="S1153" t="s">
        <v>2276</v>
      </c>
      <c r="T1153">
        <v>22</v>
      </c>
      <c r="U1153">
        <v>1</v>
      </c>
      <c r="V1153" t="s">
        <v>2277</v>
      </c>
      <c r="W1153">
        <v>1</v>
      </c>
      <c r="X1153" t="s">
        <v>72</v>
      </c>
      <c r="Y1153">
        <v>1</v>
      </c>
      <c r="Z1153" t="s">
        <v>73</v>
      </c>
      <c r="AA1153">
        <v>1</v>
      </c>
      <c r="AB1153" s="3">
        <v>0</v>
      </c>
      <c r="AC1153" s="3">
        <v>0</v>
      </c>
      <c r="AD1153" s="3">
        <v>0</v>
      </c>
      <c r="AE1153" s="3">
        <v>0.26</v>
      </c>
      <c r="AF1153" s="3">
        <v>0.26</v>
      </c>
      <c r="AG1153" s="3">
        <v>100</v>
      </c>
      <c r="AH1153" s="3">
        <v>0.25</v>
      </c>
      <c r="AI1153" s="3">
        <v>0.25</v>
      </c>
      <c r="AJ1153" s="3">
        <v>100</v>
      </c>
      <c r="AK1153" s="3">
        <v>0.25</v>
      </c>
      <c r="AL1153" s="3">
        <v>0</v>
      </c>
      <c r="AM1153" s="3">
        <v>0</v>
      </c>
      <c r="AN1153" s="3">
        <v>0.11</v>
      </c>
      <c r="AO1153" s="3">
        <v>0</v>
      </c>
      <c r="AP1153" s="3">
        <v>0</v>
      </c>
      <c r="AQ1153" s="3">
        <v>0.87</v>
      </c>
      <c r="AR1153" s="3">
        <v>0.51</v>
      </c>
      <c r="AS1153" s="3">
        <v>58.62</v>
      </c>
      <c r="AT1153" s="4">
        <v>0</v>
      </c>
      <c r="AU1153" s="4">
        <v>0</v>
      </c>
      <c r="AV1153" s="3">
        <v>0</v>
      </c>
      <c r="AW1153" s="4">
        <v>48068476761</v>
      </c>
      <c r="AX1153" s="4">
        <v>47094677816</v>
      </c>
      <c r="AY1153" s="3">
        <v>97.97</v>
      </c>
      <c r="AZ1153" s="4">
        <v>63209937721</v>
      </c>
      <c r="BA1153" s="4">
        <v>61577563436</v>
      </c>
      <c r="BB1153" s="3">
        <v>97.42</v>
      </c>
      <c r="BC1153" s="4">
        <v>60404022000</v>
      </c>
      <c r="BD1153" s="4">
        <v>0</v>
      </c>
      <c r="BE1153" s="3">
        <v>0</v>
      </c>
      <c r="BF1153" s="4">
        <v>95512797991</v>
      </c>
      <c r="BG1153" s="4">
        <v>0</v>
      </c>
      <c r="BH1153" s="3">
        <v>0</v>
      </c>
      <c r="BI1153" s="4">
        <v>267195234473</v>
      </c>
      <c r="BJ1153" s="4">
        <v>108672241252</v>
      </c>
      <c r="BK1153" s="3">
        <v>40.67</v>
      </c>
      <c r="BM1153" s="5">
        <f>AT1153 / 1000000</f>
        <v>0</v>
      </c>
      <c r="BN1153" s="5">
        <f>AU1153 / 1000000</f>
        <v>0</v>
      </c>
      <c r="BO1153" s="5">
        <f>AW1153 / 1000000</f>
        <v>48068.476760999998</v>
      </c>
      <c r="BP1153" s="5">
        <f>AX1153 / 1000000</f>
        <v>47094.677816000003</v>
      </c>
      <c r="BQ1153" s="5">
        <f>AZ1153 / 1000000</f>
        <v>63209.937721000002</v>
      </c>
      <c r="BR1153" s="5">
        <f>BA1153 / 1000000</f>
        <v>61577.563435999997</v>
      </c>
      <c r="BS1153" s="5">
        <f>BC1153 / 1000000</f>
        <v>60404.021999999997</v>
      </c>
      <c r="BT1153" s="5">
        <f>BD1153 / 1000000</f>
        <v>0</v>
      </c>
      <c r="BU1153" s="5">
        <f>BF1153 / 1000000</f>
        <v>95512.797990999999</v>
      </c>
      <c r="BV1153" s="5">
        <f>BG1153 / 1000000</f>
        <v>0</v>
      </c>
    </row>
    <row r="1154" spans="1:74" x14ac:dyDescent="0.25">
      <c r="A1154">
        <v>16</v>
      </c>
      <c r="B1154" t="s">
        <v>60</v>
      </c>
      <c r="C1154" t="s">
        <v>61</v>
      </c>
      <c r="D1154">
        <v>2022</v>
      </c>
      <c r="E1154" t="s">
        <v>62</v>
      </c>
      <c r="F1154" t="s">
        <v>63</v>
      </c>
      <c r="G1154">
        <v>2</v>
      </c>
      <c r="H1154" t="s">
        <v>64</v>
      </c>
      <c r="I1154" t="s">
        <v>3820</v>
      </c>
      <c r="J1154" t="s">
        <v>2238</v>
      </c>
      <c r="K1154" t="s">
        <v>2239</v>
      </c>
      <c r="L1154" t="s">
        <v>3863</v>
      </c>
      <c r="M1154" t="s">
        <v>2240</v>
      </c>
      <c r="N1154" t="s">
        <v>3866</v>
      </c>
      <c r="O1154" t="s">
        <v>255</v>
      </c>
      <c r="P1154" t="s">
        <v>3913</v>
      </c>
      <c r="Q1154" t="s">
        <v>2247</v>
      </c>
      <c r="R1154" t="s">
        <v>4139</v>
      </c>
      <c r="S1154" t="s">
        <v>2276</v>
      </c>
      <c r="T1154">
        <v>22</v>
      </c>
      <c r="U1154">
        <v>2</v>
      </c>
      <c r="V1154" t="s">
        <v>2278</v>
      </c>
      <c r="W1154">
        <v>1</v>
      </c>
      <c r="X1154" t="s">
        <v>72</v>
      </c>
      <c r="Y1154">
        <v>1</v>
      </c>
      <c r="Z1154" t="s">
        <v>73</v>
      </c>
      <c r="AA1154">
        <v>1</v>
      </c>
      <c r="AB1154" s="3">
        <v>0</v>
      </c>
      <c r="AC1154" s="3">
        <v>0</v>
      </c>
      <c r="AD1154" s="3">
        <v>0</v>
      </c>
      <c r="AE1154" s="3">
        <v>0.25</v>
      </c>
      <c r="AF1154" s="3">
        <v>0.25</v>
      </c>
      <c r="AG1154" s="3">
        <v>100</v>
      </c>
      <c r="AH1154" s="3">
        <v>0.25</v>
      </c>
      <c r="AI1154" s="3">
        <v>0.25</v>
      </c>
      <c r="AJ1154" s="3">
        <v>100</v>
      </c>
      <c r="AK1154" s="3">
        <v>0.25</v>
      </c>
      <c r="AL1154" s="3">
        <v>0</v>
      </c>
      <c r="AM1154" s="3">
        <v>0</v>
      </c>
      <c r="AN1154" s="3">
        <v>0.12</v>
      </c>
      <c r="AO1154" s="3">
        <v>0</v>
      </c>
      <c r="AP1154" s="3">
        <v>0</v>
      </c>
      <c r="AQ1154" s="3">
        <v>0.87</v>
      </c>
      <c r="AR1154" s="3">
        <v>0.5</v>
      </c>
      <c r="AS1154" s="3">
        <v>57.47</v>
      </c>
      <c r="AT1154" s="4">
        <v>0</v>
      </c>
      <c r="AU1154" s="4">
        <v>0</v>
      </c>
      <c r="AV1154" s="3">
        <v>0</v>
      </c>
      <c r="AW1154" s="4">
        <v>4774186361</v>
      </c>
      <c r="AX1154" s="4">
        <v>4707057453</v>
      </c>
      <c r="AY1154" s="3">
        <v>98.59</v>
      </c>
      <c r="AZ1154" s="4">
        <v>4935136453</v>
      </c>
      <c r="BA1154" s="4">
        <v>4879336513</v>
      </c>
      <c r="BB1154" s="3">
        <v>98.87</v>
      </c>
      <c r="BC1154" s="4">
        <v>4943702000</v>
      </c>
      <c r="BD1154" s="4">
        <v>0</v>
      </c>
      <c r="BE1154" s="3">
        <v>0</v>
      </c>
      <c r="BF1154" s="4">
        <v>54804014413</v>
      </c>
      <c r="BG1154" s="4">
        <v>0</v>
      </c>
      <c r="BH1154" s="3">
        <v>0</v>
      </c>
      <c r="BI1154" s="4">
        <v>69457039227</v>
      </c>
      <c r="BJ1154" s="4">
        <v>9586393966</v>
      </c>
      <c r="BK1154" s="3">
        <v>13.8</v>
      </c>
      <c r="BM1154" s="5">
        <f>AT1154 / 1000000</f>
        <v>0</v>
      </c>
      <c r="BN1154" s="5">
        <f>AU1154 / 1000000</f>
        <v>0</v>
      </c>
      <c r="BO1154" s="5">
        <f>AW1154 / 1000000</f>
        <v>4774.186361</v>
      </c>
      <c r="BP1154" s="5">
        <f>AX1154 / 1000000</f>
        <v>4707.0574530000004</v>
      </c>
      <c r="BQ1154" s="5">
        <f>AZ1154 / 1000000</f>
        <v>4935.1364530000001</v>
      </c>
      <c r="BR1154" s="5">
        <f>BA1154 / 1000000</f>
        <v>4879.3365130000002</v>
      </c>
      <c r="BS1154" s="5">
        <f>BC1154 / 1000000</f>
        <v>4943.7020000000002</v>
      </c>
      <c r="BT1154" s="5">
        <f>BD1154 / 1000000</f>
        <v>0</v>
      </c>
      <c r="BU1154" s="5">
        <f>BF1154 / 1000000</f>
        <v>54804.014412999997</v>
      </c>
      <c r="BV1154" s="5">
        <f>BG1154 / 1000000</f>
        <v>0</v>
      </c>
    </row>
    <row r="1155" spans="1:74" x14ac:dyDescent="0.25">
      <c r="A1155">
        <v>16</v>
      </c>
      <c r="B1155" t="s">
        <v>60</v>
      </c>
      <c r="C1155" t="s">
        <v>61</v>
      </c>
      <c r="D1155">
        <v>2022</v>
      </c>
      <c r="E1155" t="s">
        <v>62</v>
      </c>
      <c r="F1155" t="s">
        <v>63</v>
      </c>
      <c r="G1155">
        <v>2</v>
      </c>
      <c r="H1155" t="s">
        <v>64</v>
      </c>
      <c r="I1155" t="s">
        <v>3820</v>
      </c>
      <c r="J1155" t="s">
        <v>2238</v>
      </c>
      <c r="K1155" t="s">
        <v>2239</v>
      </c>
      <c r="L1155" t="s">
        <v>3863</v>
      </c>
      <c r="M1155" t="s">
        <v>2240</v>
      </c>
      <c r="N1155" t="s">
        <v>3866</v>
      </c>
      <c r="O1155" t="s">
        <v>255</v>
      </c>
      <c r="P1155" t="s">
        <v>3913</v>
      </c>
      <c r="Q1155" t="s">
        <v>2247</v>
      </c>
      <c r="R1155" t="s">
        <v>4139</v>
      </c>
      <c r="S1155" t="s">
        <v>2276</v>
      </c>
      <c r="T1155">
        <v>22</v>
      </c>
      <c r="U1155">
        <v>3</v>
      </c>
      <c r="V1155" t="s">
        <v>2267</v>
      </c>
      <c r="W1155">
        <v>2</v>
      </c>
      <c r="X1155" t="s">
        <v>76</v>
      </c>
      <c r="Y1155">
        <v>1</v>
      </c>
      <c r="Z1155" t="s">
        <v>73</v>
      </c>
      <c r="AA1155">
        <v>1</v>
      </c>
      <c r="AB1155" s="3">
        <v>0</v>
      </c>
      <c r="AC1155" s="3">
        <v>0</v>
      </c>
      <c r="AD1155" s="3">
        <v>0</v>
      </c>
      <c r="AE1155" s="3">
        <v>8</v>
      </c>
      <c r="AF1155" s="3">
        <v>8</v>
      </c>
      <c r="AG1155" s="3">
        <v>100</v>
      </c>
      <c r="AH1155" s="3">
        <v>8</v>
      </c>
      <c r="AI1155" s="3">
        <v>8</v>
      </c>
      <c r="AJ1155" s="3">
        <v>100</v>
      </c>
      <c r="AK1155" s="3">
        <v>8</v>
      </c>
      <c r="AL1155" s="3">
        <v>0</v>
      </c>
      <c r="AM1155" s="3">
        <v>0</v>
      </c>
      <c r="AN1155" s="3">
        <v>8</v>
      </c>
      <c r="AO1155" s="3">
        <v>0</v>
      </c>
      <c r="AP1155" s="3">
        <v>0</v>
      </c>
      <c r="AQ1155" s="3" t="s">
        <v>77</v>
      </c>
      <c r="AR1155" s="3" t="s">
        <v>77</v>
      </c>
      <c r="AS1155" s="3" t="s">
        <v>77</v>
      </c>
      <c r="AT1155" s="4">
        <v>0</v>
      </c>
      <c r="AU1155" s="4">
        <v>0</v>
      </c>
      <c r="AV1155" s="3">
        <v>0</v>
      </c>
      <c r="AW1155" s="4">
        <v>7086257232</v>
      </c>
      <c r="AX1155" s="4">
        <v>7086257232</v>
      </c>
      <c r="AY1155" s="3">
        <v>100</v>
      </c>
      <c r="AZ1155" s="4">
        <v>24038815869</v>
      </c>
      <c r="BA1155" s="4">
        <v>24038815869</v>
      </c>
      <c r="BB1155" s="3">
        <v>100</v>
      </c>
      <c r="BC1155" s="4">
        <v>14810000000</v>
      </c>
      <c r="BD1155" s="4">
        <v>0</v>
      </c>
      <c r="BE1155" s="3">
        <v>0</v>
      </c>
      <c r="BF1155" s="4">
        <v>51435581408</v>
      </c>
      <c r="BG1155" s="4">
        <v>0</v>
      </c>
      <c r="BH1155" s="3">
        <v>0</v>
      </c>
      <c r="BI1155" s="4">
        <v>97370654509</v>
      </c>
      <c r="BJ1155" s="4">
        <v>31125073101</v>
      </c>
      <c r="BK1155" s="3">
        <v>31.97</v>
      </c>
      <c r="BM1155" s="5">
        <f>AT1155 / 1000000</f>
        <v>0</v>
      </c>
      <c r="BN1155" s="5">
        <f>AU1155 / 1000000</f>
        <v>0</v>
      </c>
      <c r="BO1155" s="5">
        <f>AW1155 / 1000000</f>
        <v>7086.2572319999999</v>
      </c>
      <c r="BP1155" s="5">
        <f>AX1155 / 1000000</f>
        <v>7086.2572319999999</v>
      </c>
      <c r="BQ1155" s="5">
        <f>AZ1155 / 1000000</f>
        <v>24038.815868999998</v>
      </c>
      <c r="BR1155" s="5">
        <f>BA1155 / 1000000</f>
        <v>24038.815868999998</v>
      </c>
      <c r="BS1155" s="5">
        <f>BC1155 / 1000000</f>
        <v>14810</v>
      </c>
      <c r="BT1155" s="5">
        <f>BD1155 / 1000000</f>
        <v>0</v>
      </c>
      <c r="BU1155" s="5">
        <f>BF1155 / 1000000</f>
        <v>51435.581407999998</v>
      </c>
      <c r="BV1155" s="5">
        <f>BG1155 / 1000000</f>
        <v>0</v>
      </c>
    </row>
    <row r="1156" spans="1:74" x14ac:dyDescent="0.25">
      <c r="A1156">
        <v>16</v>
      </c>
      <c r="B1156" t="s">
        <v>60</v>
      </c>
      <c r="C1156" t="s">
        <v>61</v>
      </c>
      <c r="D1156">
        <v>2022</v>
      </c>
      <c r="E1156" t="s">
        <v>62</v>
      </c>
      <c r="F1156" t="s">
        <v>63</v>
      </c>
      <c r="G1156">
        <v>2</v>
      </c>
      <c r="H1156" t="s">
        <v>64</v>
      </c>
      <c r="I1156" t="s">
        <v>3820</v>
      </c>
      <c r="J1156" t="s">
        <v>2238</v>
      </c>
      <c r="K1156" t="s">
        <v>2239</v>
      </c>
      <c r="L1156" t="s">
        <v>3863</v>
      </c>
      <c r="M1156" t="s">
        <v>2240</v>
      </c>
      <c r="N1156" t="s">
        <v>3866</v>
      </c>
      <c r="O1156" t="s">
        <v>255</v>
      </c>
      <c r="P1156" t="s">
        <v>3913</v>
      </c>
      <c r="Q1156" t="s">
        <v>2247</v>
      </c>
      <c r="R1156" t="s">
        <v>4139</v>
      </c>
      <c r="S1156" t="s">
        <v>2276</v>
      </c>
      <c r="T1156">
        <v>22</v>
      </c>
      <c r="U1156">
        <v>4</v>
      </c>
      <c r="V1156" t="s">
        <v>2279</v>
      </c>
      <c r="W1156">
        <v>3</v>
      </c>
      <c r="X1156" t="s">
        <v>136</v>
      </c>
      <c r="Y1156">
        <v>1</v>
      </c>
      <c r="Z1156" t="s">
        <v>73</v>
      </c>
      <c r="AA1156">
        <v>1</v>
      </c>
      <c r="AB1156" s="3">
        <v>0</v>
      </c>
      <c r="AC1156" s="3">
        <v>0</v>
      </c>
      <c r="AD1156" s="3">
        <v>0</v>
      </c>
      <c r="AE1156" s="3">
        <v>0.28000000000000003</v>
      </c>
      <c r="AF1156" s="3">
        <v>0.28000000000000003</v>
      </c>
      <c r="AG1156" s="3">
        <v>100</v>
      </c>
      <c r="AH1156" s="3">
        <v>0.52</v>
      </c>
      <c r="AI1156" s="3">
        <v>0.52</v>
      </c>
      <c r="AJ1156" s="3">
        <v>100</v>
      </c>
      <c r="AK1156" s="3">
        <v>0.76</v>
      </c>
      <c r="AL1156" s="3">
        <v>0</v>
      </c>
      <c r="AM1156" s="3">
        <v>0</v>
      </c>
      <c r="AN1156" s="3">
        <v>1</v>
      </c>
      <c r="AO1156" s="3">
        <v>0</v>
      </c>
      <c r="AP1156" s="3">
        <v>0</v>
      </c>
      <c r="AQ1156" s="3" t="s">
        <v>77</v>
      </c>
      <c r="AR1156" s="3" t="s">
        <v>77</v>
      </c>
      <c r="AS1156" s="3" t="s">
        <v>77</v>
      </c>
      <c r="AT1156" s="4">
        <v>0</v>
      </c>
      <c r="AU1156" s="4">
        <v>0</v>
      </c>
      <c r="AV1156" s="3">
        <v>0</v>
      </c>
      <c r="AW1156" s="4">
        <v>7819526260</v>
      </c>
      <c r="AX1156" s="4">
        <v>7819525498</v>
      </c>
      <c r="AY1156" s="3">
        <v>100</v>
      </c>
      <c r="AZ1156" s="4">
        <v>16032548000</v>
      </c>
      <c r="BA1156" s="4">
        <v>16032548000</v>
      </c>
      <c r="BB1156" s="3">
        <v>100</v>
      </c>
      <c r="BC1156" s="4">
        <v>15000000000</v>
      </c>
      <c r="BD1156" s="4">
        <v>0</v>
      </c>
      <c r="BE1156" s="3">
        <v>0</v>
      </c>
      <c r="BF1156" s="4">
        <v>5965412650</v>
      </c>
      <c r="BG1156" s="4">
        <v>0</v>
      </c>
      <c r="BH1156" s="3">
        <v>0</v>
      </c>
      <c r="BI1156" s="4">
        <v>44817486910</v>
      </c>
      <c r="BJ1156" s="4">
        <v>23852073498</v>
      </c>
      <c r="BK1156" s="3">
        <v>53.22</v>
      </c>
      <c r="BM1156" s="5">
        <f>AT1156 / 1000000</f>
        <v>0</v>
      </c>
      <c r="BN1156" s="5">
        <f>AU1156 / 1000000</f>
        <v>0</v>
      </c>
      <c r="BO1156" s="5">
        <f>AW1156 / 1000000</f>
        <v>7819.5262599999996</v>
      </c>
      <c r="BP1156" s="5">
        <f>AX1156 / 1000000</f>
        <v>7819.525498</v>
      </c>
      <c r="BQ1156" s="5">
        <f>AZ1156 / 1000000</f>
        <v>16032.548000000001</v>
      </c>
      <c r="BR1156" s="5">
        <f>BA1156 / 1000000</f>
        <v>16032.548000000001</v>
      </c>
      <c r="BS1156" s="5">
        <f>BC1156 / 1000000</f>
        <v>15000</v>
      </c>
      <c r="BT1156" s="5">
        <f>BD1156 / 1000000</f>
        <v>0</v>
      </c>
      <c r="BU1156" s="5">
        <f>BF1156 / 1000000</f>
        <v>5965.4126500000002</v>
      </c>
      <c r="BV1156" s="5">
        <f>BG1156 / 1000000</f>
        <v>0</v>
      </c>
    </row>
    <row r="1157" spans="1:74" x14ac:dyDescent="0.25">
      <c r="A1157">
        <v>16</v>
      </c>
      <c r="B1157" t="s">
        <v>60</v>
      </c>
      <c r="C1157" t="s">
        <v>61</v>
      </c>
      <c r="D1157">
        <v>2022</v>
      </c>
      <c r="E1157" t="s">
        <v>62</v>
      </c>
      <c r="F1157" t="s">
        <v>63</v>
      </c>
      <c r="G1157">
        <v>2</v>
      </c>
      <c r="H1157" t="s">
        <v>64</v>
      </c>
      <c r="I1157" t="s">
        <v>3820</v>
      </c>
      <c r="J1157" t="s">
        <v>2238</v>
      </c>
      <c r="K1157" t="s">
        <v>2239</v>
      </c>
      <c r="L1157" t="s">
        <v>3863</v>
      </c>
      <c r="M1157" t="s">
        <v>2240</v>
      </c>
      <c r="N1157" t="s">
        <v>3866</v>
      </c>
      <c r="O1157" t="s">
        <v>255</v>
      </c>
      <c r="P1157" t="s">
        <v>3913</v>
      </c>
      <c r="Q1157" t="s">
        <v>2247</v>
      </c>
      <c r="R1157" t="s">
        <v>4139</v>
      </c>
      <c r="S1157" t="s">
        <v>2276</v>
      </c>
      <c r="T1157">
        <v>22</v>
      </c>
      <c r="U1157">
        <v>5</v>
      </c>
      <c r="V1157" t="s">
        <v>2280</v>
      </c>
      <c r="W1157">
        <v>1</v>
      </c>
      <c r="X1157" t="s">
        <v>72</v>
      </c>
      <c r="Y1157">
        <v>1</v>
      </c>
      <c r="Z1157" t="s">
        <v>73</v>
      </c>
      <c r="AA1157">
        <v>1</v>
      </c>
      <c r="AB1157" s="3">
        <v>0</v>
      </c>
      <c r="AC1157" s="3">
        <v>0</v>
      </c>
      <c r="AD1157" s="3">
        <v>0</v>
      </c>
      <c r="AE1157" s="3">
        <v>0.25</v>
      </c>
      <c r="AF1157" s="3">
        <v>0.25</v>
      </c>
      <c r="AG1157" s="3">
        <v>100</v>
      </c>
      <c r="AH1157" s="3">
        <v>0.25</v>
      </c>
      <c r="AI1157" s="3">
        <v>0.25</v>
      </c>
      <c r="AJ1157" s="3">
        <v>100</v>
      </c>
      <c r="AK1157" s="3">
        <v>0.37</v>
      </c>
      <c r="AL1157" s="3">
        <v>0</v>
      </c>
      <c r="AM1157" s="3">
        <v>0</v>
      </c>
      <c r="AN1157" s="3">
        <v>0</v>
      </c>
      <c r="AO1157" s="3">
        <v>0</v>
      </c>
      <c r="AP1157" s="3">
        <v>0</v>
      </c>
      <c r="AQ1157" s="3">
        <v>0.87</v>
      </c>
      <c r="AR1157" s="3">
        <v>0.5</v>
      </c>
      <c r="AS1157" s="3">
        <v>57.47</v>
      </c>
      <c r="AT1157" s="4">
        <v>0</v>
      </c>
      <c r="AU1157" s="4">
        <v>0</v>
      </c>
      <c r="AV1157" s="3">
        <v>0</v>
      </c>
      <c r="AW1157" s="4">
        <v>298603855975</v>
      </c>
      <c r="AX1157" s="4">
        <v>298603579306</v>
      </c>
      <c r="AY1157" s="3">
        <v>100</v>
      </c>
      <c r="AZ1157" s="4">
        <v>138310136678</v>
      </c>
      <c r="BA1157" s="4">
        <v>138310136678</v>
      </c>
      <c r="BB1157" s="3">
        <v>100</v>
      </c>
      <c r="BC1157" s="4">
        <v>45000000000</v>
      </c>
      <c r="BD1157" s="4">
        <v>0</v>
      </c>
      <c r="BE1157" s="3">
        <v>0</v>
      </c>
      <c r="BF1157" s="4">
        <v>0</v>
      </c>
      <c r="BG1157" s="4">
        <v>0</v>
      </c>
      <c r="BH1157" s="3">
        <v>0</v>
      </c>
      <c r="BI1157" s="4">
        <v>481913992653</v>
      </c>
      <c r="BJ1157" s="4">
        <v>436913715984</v>
      </c>
      <c r="BK1157" s="3">
        <v>90.66</v>
      </c>
      <c r="BM1157" s="5">
        <f>AT1157 / 1000000</f>
        <v>0</v>
      </c>
      <c r="BN1157" s="5">
        <f>AU1157 / 1000000</f>
        <v>0</v>
      </c>
      <c r="BO1157" s="5">
        <f>AW1157 / 1000000</f>
        <v>298603.85597500001</v>
      </c>
      <c r="BP1157" s="5">
        <f>AX1157 / 1000000</f>
        <v>298603.57930600003</v>
      </c>
      <c r="BQ1157" s="5">
        <f>AZ1157 / 1000000</f>
        <v>138310.13667800001</v>
      </c>
      <c r="BR1157" s="5">
        <f>BA1157 / 1000000</f>
        <v>138310.13667800001</v>
      </c>
      <c r="BS1157" s="5">
        <f>BC1157 / 1000000</f>
        <v>45000</v>
      </c>
      <c r="BT1157" s="5">
        <f>BD1157 / 1000000</f>
        <v>0</v>
      </c>
      <c r="BU1157" s="5">
        <f>BF1157 / 1000000</f>
        <v>0</v>
      </c>
      <c r="BV1157" s="5">
        <f>BG1157 / 1000000</f>
        <v>0</v>
      </c>
    </row>
    <row r="1158" spans="1:74" x14ac:dyDescent="0.25">
      <c r="A1158">
        <v>16</v>
      </c>
      <c r="B1158" t="s">
        <v>60</v>
      </c>
      <c r="C1158" t="s">
        <v>61</v>
      </c>
      <c r="D1158">
        <v>2022</v>
      </c>
      <c r="E1158" t="s">
        <v>62</v>
      </c>
      <c r="F1158" t="s">
        <v>63</v>
      </c>
      <c r="G1158">
        <v>2</v>
      </c>
      <c r="H1158" t="s">
        <v>64</v>
      </c>
      <c r="I1158" t="s">
        <v>3820</v>
      </c>
      <c r="J1158" t="s">
        <v>2238</v>
      </c>
      <c r="K1158" t="s">
        <v>2239</v>
      </c>
      <c r="L1158" t="s">
        <v>3863</v>
      </c>
      <c r="M1158" t="s">
        <v>2240</v>
      </c>
      <c r="N1158" t="s">
        <v>3866</v>
      </c>
      <c r="O1158" t="s">
        <v>255</v>
      </c>
      <c r="P1158" t="s">
        <v>3914</v>
      </c>
      <c r="Q1158" t="s">
        <v>2281</v>
      </c>
      <c r="R1158" t="s">
        <v>4140</v>
      </c>
      <c r="S1158" t="s">
        <v>2282</v>
      </c>
      <c r="T1158">
        <v>42</v>
      </c>
      <c r="U1158">
        <v>1</v>
      </c>
      <c r="V1158" t="s">
        <v>2283</v>
      </c>
      <c r="W1158">
        <v>3</v>
      </c>
      <c r="X1158" t="s">
        <v>136</v>
      </c>
      <c r="Y1158">
        <v>1</v>
      </c>
      <c r="Z1158" t="s">
        <v>73</v>
      </c>
      <c r="AA1158">
        <v>1</v>
      </c>
      <c r="AB1158" s="3">
        <v>2.5</v>
      </c>
      <c r="AC1158" s="3">
        <v>0</v>
      </c>
      <c r="AD1158" s="3">
        <v>0</v>
      </c>
      <c r="AE1158" s="3">
        <v>7.5</v>
      </c>
      <c r="AF1158" s="3">
        <v>0</v>
      </c>
      <c r="AG1158" s="3">
        <v>0</v>
      </c>
      <c r="AH1158" s="3">
        <v>15</v>
      </c>
      <c r="AI1158" s="3">
        <v>11.1</v>
      </c>
      <c r="AJ1158" s="3">
        <v>74</v>
      </c>
      <c r="AK1158" s="3">
        <v>17.5</v>
      </c>
      <c r="AL1158" s="3">
        <v>0</v>
      </c>
      <c r="AM1158" s="3">
        <v>0</v>
      </c>
      <c r="AN1158" s="3">
        <v>20</v>
      </c>
      <c r="AO1158" s="3">
        <v>0</v>
      </c>
      <c r="AP1158" s="3">
        <v>0</v>
      </c>
      <c r="AQ1158" s="3" t="s">
        <v>77</v>
      </c>
      <c r="AR1158" s="3" t="s">
        <v>77</v>
      </c>
      <c r="AS1158" s="3" t="s">
        <v>77</v>
      </c>
      <c r="AT1158" s="4">
        <v>1154876628</v>
      </c>
      <c r="AU1158" s="4">
        <v>450331178</v>
      </c>
      <c r="AV1158" s="3">
        <v>38.99</v>
      </c>
      <c r="AW1158" s="4">
        <v>1203238658</v>
      </c>
      <c r="AX1158" s="4">
        <v>1202926626</v>
      </c>
      <c r="AY1158" s="3">
        <v>99.97</v>
      </c>
      <c r="AZ1158" s="4">
        <v>2485122762</v>
      </c>
      <c r="BA1158" s="4">
        <v>2350342762</v>
      </c>
      <c r="BB1158" s="3">
        <v>94.58</v>
      </c>
      <c r="BC1158" s="4">
        <v>5929327000</v>
      </c>
      <c r="BD1158" s="4">
        <v>0</v>
      </c>
      <c r="BE1158" s="3">
        <v>0</v>
      </c>
      <c r="BF1158" s="4">
        <v>1455162500</v>
      </c>
      <c r="BG1158" s="4">
        <v>0</v>
      </c>
      <c r="BH1158" s="3">
        <v>0</v>
      </c>
      <c r="BI1158" s="4">
        <v>12227727548</v>
      </c>
      <c r="BJ1158" s="4">
        <v>4003600566</v>
      </c>
      <c r="BK1158" s="3">
        <v>32.74</v>
      </c>
      <c r="BL1158" t="s">
        <v>2284</v>
      </c>
      <c r="BM1158" s="5">
        <f>AT1158 / 1000000</f>
        <v>1154.876628</v>
      </c>
      <c r="BN1158" s="5">
        <f>AU1158 / 1000000</f>
        <v>450.33117800000002</v>
      </c>
      <c r="BO1158" s="5">
        <f>AW1158 / 1000000</f>
        <v>1203.238658</v>
      </c>
      <c r="BP1158" s="5">
        <f>AX1158 / 1000000</f>
        <v>1202.9266259999999</v>
      </c>
      <c r="BQ1158" s="5">
        <f>AZ1158 / 1000000</f>
        <v>2485.122762</v>
      </c>
      <c r="BR1158" s="5">
        <f>BA1158 / 1000000</f>
        <v>2350.3427620000002</v>
      </c>
      <c r="BS1158" s="5">
        <f>BC1158 / 1000000</f>
        <v>5929.3270000000002</v>
      </c>
      <c r="BT1158" s="5">
        <f>BD1158 / 1000000</f>
        <v>0</v>
      </c>
      <c r="BU1158" s="5">
        <f>BF1158 / 1000000</f>
        <v>1455.1624999999999</v>
      </c>
      <c r="BV1158" s="5">
        <f>BG1158 / 1000000</f>
        <v>0</v>
      </c>
    </row>
    <row r="1159" spans="1:74" x14ac:dyDescent="0.25">
      <c r="A1159">
        <v>16</v>
      </c>
      <c r="B1159" t="s">
        <v>60</v>
      </c>
      <c r="C1159" t="s">
        <v>61</v>
      </c>
      <c r="D1159">
        <v>2022</v>
      </c>
      <c r="E1159" t="s">
        <v>62</v>
      </c>
      <c r="F1159" t="s">
        <v>63</v>
      </c>
      <c r="G1159">
        <v>2</v>
      </c>
      <c r="H1159" t="s">
        <v>64</v>
      </c>
      <c r="I1159" t="s">
        <v>3820</v>
      </c>
      <c r="J1159" t="s">
        <v>2238</v>
      </c>
      <c r="K1159" t="s">
        <v>2239</v>
      </c>
      <c r="L1159" t="s">
        <v>3863</v>
      </c>
      <c r="M1159" t="s">
        <v>2240</v>
      </c>
      <c r="N1159" t="s">
        <v>3866</v>
      </c>
      <c r="O1159" t="s">
        <v>255</v>
      </c>
      <c r="P1159" t="s">
        <v>3914</v>
      </c>
      <c r="Q1159" t="s">
        <v>2281</v>
      </c>
      <c r="R1159" t="s">
        <v>4140</v>
      </c>
      <c r="S1159" t="s">
        <v>2282</v>
      </c>
      <c r="T1159">
        <v>42</v>
      </c>
      <c r="U1159">
        <v>2</v>
      </c>
      <c r="V1159" t="s">
        <v>2285</v>
      </c>
      <c r="W1159">
        <v>4</v>
      </c>
      <c r="X1159" t="s">
        <v>485</v>
      </c>
      <c r="Y1159">
        <v>1</v>
      </c>
      <c r="Z1159" t="s">
        <v>73</v>
      </c>
      <c r="AA1159">
        <v>1</v>
      </c>
      <c r="AB1159" s="3">
        <v>6.9</v>
      </c>
      <c r="AC1159" s="3">
        <v>0</v>
      </c>
      <c r="AD1159" s="3">
        <v>0</v>
      </c>
      <c r="AE1159" s="3">
        <v>6.85</v>
      </c>
      <c r="AF1159" s="3">
        <v>0</v>
      </c>
      <c r="AG1159" s="3">
        <v>0</v>
      </c>
      <c r="AH1159" s="3">
        <v>6.7</v>
      </c>
      <c r="AI1159" s="3">
        <v>0.6</v>
      </c>
      <c r="AJ1159" s="3">
        <v>1116.67</v>
      </c>
      <c r="AK1159" s="3">
        <v>6.55</v>
      </c>
      <c r="AL1159" s="3">
        <v>0</v>
      </c>
      <c r="AM1159" s="3">
        <v>0</v>
      </c>
      <c r="AN1159" s="3">
        <v>6.44</v>
      </c>
      <c r="AO1159" s="3">
        <v>0</v>
      </c>
      <c r="AP1159" s="3">
        <v>0</v>
      </c>
      <c r="AQ1159" s="3" t="s">
        <v>77</v>
      </c>
      <c r="AR1159" s="3" t="s">
        <v>77</v>
      </c>
      <c r="AS1159" s="3" t="s">
        <v>77</v>
      </c>
      <c r="AT1159" s="4">
        <v>520449276</v>
      </c>
      <c r="AU1159" s="4">
        <v>477831596</v>
      </c>
      <c r="AV1159" s="3">
        <v>91.81</v>
      </c>
      <c r="AW1159" s="4">
        <v>2185882367</v>
      </c>
      <c r="AX1159" s="4">
        <v>2185882367</v>
      </c>
      <c r="AY1159" s="3">
        <v>100</v>
      </c>
      <c r="AZ1159" s="4">
        <v>2793983194</v>
      </c>
      <c r="BA1159" s="4">
        <v>2793983194</v>
      </c>
      <c r="BB1159" s="3">
        <v>100</v>
      </c>
      <c r="BC1159" s="4">
        <v>3420498000</v>
      </c>
      <c r="BD1159" s="4">
        <v>0</v>
      </c>
      <c r="BE1159" s="3">
        <v>0</v>
      </c>
      <c r="BF1159" s="4">
        <v>5146157898</v>
      </c>
      <c r="BG1159" s="4">
        <v>0</v>
      </c>
      <c r="BH1159" s="3">
        <v>0</v>
      </c>
      <c r="BI1159" s="4">
        <v>14066970735</v>
      </c>
      <c r="BJ1159" s="4">
        <v>5457697157</v>
      </c>
      <c r="BK1159" s="3">
        <v>38.799999999999997</v>
      </c>
      <c r="BL1159" t="s">
        <v>2286</v>
      </c>
      <c r="BM1159" s="5">
        <f>AT1159 / 1000000</f>
        <v>520.44927600000005</v>
      </c>
      <c r="BN1159" s="5">
        <f>AU1159 / 1000000</f>
        <v>477.83159599999999</v>
      </c>
      <c r="BO1159" s="5">
        <f>AW1159 / 1000000</f>
        <v>2185.8823670000002</v>
      </c>
      <c r="BP1159" s="5">
        <f>AX1159 / 1000000</f>
        <v>2185.8823670000002</v>
      </c>
      <c r="BQ1159" s="5">
        <f>AZ1159 / 1000000</f>
        <v>2793.9831939999999</v>
      </c>
      <c r="BR1159" s="5">
        <f>BA1159 / 1000000</f>
        <v>2793.9831939999999</v>
      </c>
      <c r="BS1159" s="5">
        <f>BC1159 / 1000000</f>
        <v>3420.498</v>
      </c>
      <c r="BT1159" s="5">
        <f>BD1159 / 1000000</f>
        <v>0</v>
      </c>
      <c r="BU1159" s="5">
        <f>BF1159 / 1000000</f>
        <v>5146.1578980000004</v>
      </c>
      <c r="BV1159" s="5">
        <f>BG1159 / 1000000</f>
        <v>0</v>
      </c>
    </row>
    <row r="1160" spans="1:74" x14ac:dyDescent="0.25">
      <c r="A1160">
        <v>16</v>
      </c>
      <c r="B1160" t="s">
        <v>60</v>
      </c>
      <c r="C1160" t="s">
        <v>61</v>
      </c>
      <c r="D1160">
        <v>2022</v>
      </c>
      <c r="E1160" t="s">
        <v>62</v>
      </c>
      <c r="F1160" t="s">
        <v>63</v>
      </c>
      <c r="G1160">
        <v>2</v>
      </c>
      <c r="H1160" t="s">
        <v>64</v>
      </c>
      <c r="I1160" t="s">
        <v>3820</v>
      </c>
      <c r="J1160" t="s">
        <v>2238</v>
      </c>
      <c r="K1160" t="s">
        <v>2239</v>
      </c>
      <c r="L1160" t="s">
        <v>3863</v>
      </c>
      <c r="M1160" t="s">
        <v>2240</v>
      </c>
      <c r="N1160" t="s">
        <v>3866</v>
      </c>
      <c r="O1160" t="s">
        <v>255</v>
      </c>
      <c r="P1160" t="s">
        <v>3914</v>
      </c>
      <c r="Q1160" t="s">
        <v>2281</v>
      </c>
      <c r="R1160" t="s">
        <v>4140</v>
      </c>
      <c r="S1160" t="s">
        <v>2282</v>
      </c>
      <c r="T1160">
        <v>42</v>
      </c>
      <c r="U1160">
        <v>3</v>
      </c>
      <c r="V1160" t="s">
        <v>2287</v>
      </c>
      <c r="W1160">
        <v>1</v>
      </c>
      <c r="X1160" t="s">
        <v>72</v>
      </c>
      <c r="Y1160">
        <v>1</v>
      </c>
      <c r="Z1160" t="s">
        <v>73</v>
      </c>
      <c r="AA1160">
        <v>1</v>
      </c>
      <c r="AB1160" s="3">
        <v>0.1</v>
      </c>
      <c r="AC1160" s="3">
        <v>0.08</v>
      </c>
      <c r="AD1160" s="3">
        <v>80</v>
      </c>
      <c r="AE1160" s="3">
        <v>0.25</v>
      </c>
      <c r="AF1160" s="3">
        <v>0.22</v>
      </c>
      <c r="AG1160" s="3">
        <v>88</v>
      </c>
      <c r="AH1160" s="3">
        <v>0.25</v>
      </c>
      <c r="AI1160" s="3">
        <v>0.55000000000000004</v>
      </c>
      <c r="AJ1160" s="3">
        <v>220</v>
      </c>
      <c r="AK1160" s="3">
        <v>0.3</v>
      </c>
      <c r="AL1160" s="3">
        <v>0</v>
      </c>
      <c r="AM1160" s="3">
        <v>0</v>
      </c>
      <c r="AN1160" s="3">
        <v>0.15</v>
      </c>
      <c r="AO1160" s="3">
        <v>0</v>
      </c>
      <c r="AP1160" s="3">
        <v>0</v>
      </c>
      <c r="AQ1160" s="3">
        <v>1</v>
      </c>
      <c r="AR1160" s="3">
        <v>0.85</v>
      </c>
      <c r="AS1160" s="3">
        <v>85</v>
      </c>
      <c r="AT1160" s="4">
        <v>30736205751</v>
      </c>
      <c r="AU1160" s="4">
        <v>30463917587</v>
      </c>
      <c r="AV1160" s="3">
        <v>99.11</v>
      </c>
      <c r="AW1160" s="4">
        <v>83971202251</v>
      </c>
      <c r="AX1160" s="4">
        <v>83943465373</v>
      </c>
      <c r="AY1160" s="3">
        <v>99.97</v>
      </c>
      <c r="AZ1160" s="4">
        <v>21507990099</v>
      </c>
      <c r="BA1160" s="4">
        <v>21507990099</v>
      </c>
      <c r="BB1160" s="3">
        <v>100</v>
      </c>
      <c r="BC1160" s="4">
        <v>5362662000</v>
      </c>
      <c r="BD1160" s="4">
        <v>0</v>
      </c>
      <c r="BE1160" s="3">
        <v>0</v>
      </c>
      <c r="BF1160" s="4">
        <v>94449228063</v>
      </c>
      <c r="BG1160" s="4">
        <v>0</v>
      </c>
      <c r="BH1160" s="3">
        <v>0</v>
      </c>
      <c r="BI1160" s="4">
        <v>236027288164</v>
      </c>
      <c r="BJ1160" s="4">
        <v>135915373059</v>
      </c>
      <c r="BK1160" s="3">
        <v>57.58</v>
      </c>
      <c r="BL1160" t="s">
        <v>2288</v>
      </c>
      <c r="BM1160" s="5">
        <f>AT1160 / 1000000</f>
        <v>30736.205751000001</v>
      </c>
      <c r="BN1160" s="5">
        <f>AU1160 / 1000000</f>
        <v>30463.917587</v>
      </c>
      <c r="BO1160" s="5">
        <f>AW1160 / 1000000</f>
        <v>83971.202250999995</v>
      </c>
      <c r="BP1160" s="5">
        <f>AX1160 / 1000000</f>
        <v>83943.465372999999</v>
      </c>
      <c r="BQ1160" s="5">
        <f>AZ1160 / 1000000</f>
        <v>21507.990098999999</v>
      </c>
      <c r="BR1160" s="5">
        <f>BA1160 / 1000000</f>
        <v>21507.990098999999</v>
      </c>
      <c r="BS1160" s="5">
        <f>BC1160 / 1000000</f>
        <v>5362.6620000000003</v>
      </c>
      <c r="BT1160" s="5">
        <f>BD1160 / 1000000</f>
        <v>0</v>
      </c>
      <c r="BU1160" s="5">
        <f>BF1160 / 1000000</f>
        <v>94449.228063000002</v>
      </c>
      <c r="BV1160" s="5">
        <f>BG1160 / 1000000</f>
        <v>0</v>
      </c>
    </row>
    <row r="1161" spans="1:74" x14ac:dyDescent="0.25">
      <c r="A1161">
        <v>16</v>
      </c>
      <c r="B1161" t="s">
        <v>60</v>
      </c>
      <c r="C1161" t="s">
        <v>61</v>
      </c>
      <c r="D1161">
        <v>2022</v>
      </c>
      <c r="E1161" t="s">
        <v>62</v>
      </c>
      <c r="F1161" t="s">
        <v>63</v>
      </c>
      <c r="G1161">
        <v>2</v>
      </c>
      <c r="H1161" t="s">
        <v>64</v>
      </c>
      <c r="I1161" t="s">
        <v>3820</v>
      </c>
      <c r="J1161" t="s">
        <v>2238</v>
      </c>
      <c r="K1161" t="s">
        <v>2239</v>
      </c>
      <c r="L1161" t="s">
        <v>3863</v>
      </c>
      <c r="M1161" t="s">
        <v>2240</v>
      </c>
      <c r="N1161" t="s">
        <v>3866</v>
      </c>
      <c r="O1161" t="s">
        <v>255</v>
      </c>
      <c r="P1161" t="s">
        <v>3914</v>
      </c>
      <c r="Q1161" t="s">
        <v>2281</v>
      </c>
      <c r="R1161" t="s">
        <v>4140</v>
      </c>
      <c r="S1161" t="s">
        <v>2282</v>
      </c>
      <c r="T1161">
        <v>42</v>
      </c>
      <c r="U1161">
        <v>4</v>
      </c>
      <c r="V1161" t="s">
        <v>2289</v>
      </c>
      <c r="W1161">
        <v>3</v>
      </c>
      <c r="X1161" t="s">
        <v>136</v>
      </c>
      <c r="Y1161">
        <v>1</v>
      </c>
      <c r="Z1161" t="s">
        <v>73</v>
      </c>
      <c r="AA1161">
        <v>1</v>
      </c>
      <c r="AB1161" s="3">
        <v>85</v>
      </c>
      <c r="AC1161" s="3">
        <v>0</v>
      </c>
      <c r="AD1161" s="3">
        <v>0</v>
      </c>
      <c r="AE1161" s="3">
        <v>86</v>
      </c>
      <c r="AF1161" s="3">
        <v>0</v>
      </c>
      <c r="AG1161" s="3">
        <v>0</v>
      </c>
      <c r="AH1161" s="3">
        <v>88</v>
      </c>
      <c r="AI1161" s="3">
        <v>90.4</v>
      </c>
      <c r="AJ1161" s="3">
        <v>102.73</v>
      </c>
      <c r="AK1161" s="3">
        <v>89</v>
      </c>
      <c r="AL1161" s="3">
        <v>0</v>
      </c>
      <c r="AM1161" s="3">
        <v>0</v>
      </c>
      <c r="AN1161" s="3">
        <v>90</v>
      </c>
      <c r="AO1161" s="3">
        <v>0</v>
      </c>
      <c r="AP1161" s="3">
        <v>0</v>
      </c>
      <c r="AQ1161" s="3" t="s">
        <v>77</v>
      </c>
      <c r="AR1161" s="3" t="s">
        <v>77</v>
      </c>
      <c r="AS1161" s="3" t="s">
        <v>77</v>
      </c>
      <c r="AT1161" s="4">
        <v>506452363</v>
      </c>
      <c r="AU1161" s="4">
        <v>506452362</v>
      </c>
      <c r="AV1161" s="3">
        <v>100</v>
      </c>
      <c r="AW1161" s="4">
        <v>2883677649</v>
      </c>
      <c r="AX1161" s="4">
        <v>2875513649</v>
      </c>
      <c r="AY1161" s="3">
        <v>99.72</v>
      </c>
      <c r="AZ1161" s="4">
        <v>2742642936</v>
      </c>
      <c r="BA1161" s="4">
        <v>2742229626</v>
      </c>
      <c r="BB1161" s="3">
        <v>99.99</v>
      </c>
      <c r="BC1161" s="4">
        <v>2934963000</v>
      </c>
      <c r="BD1161" s="4">
        <v>0</v>
      </c>
      <c r="BE1161" s="3">
        <v>0</v>
      </c>
      <c r="BF1161" s="4">
        <v>2492789223</v>
      </c>
      <c r="BG1161" s="4">
        <v>0</v>
      </c>
      <c r="BH1161" s="3">
        <v>0</v>
      </c>
      <c r="BI1161" s="4">
        <v>11560525171</v>
      </c>
      <c r="BJ1161" s="4">
        <v>6124195637</v>
      </c>
      <c r="BK1161" s="3">
        <v>52.98</v>
      </c>
      <c r="BL1161" t="s">
        <v>2290</v>
      </c>
      <c r="BM1161" s="5">
        <f>AT1161 / 1000000</f>
        <v>506.45236299999999</v>
      </c>
      <c r="BN1161" s="5">
        <f>AU1161 / 1000000</f>
        <v>506.45236199999999</v>
      </c>
      <c r="BO1161" s="5">
        <f>AW1161 / 1000000</f>
        <v>2883.6776490000002</v>
      </c>
      <c r="BP1161" s="5">
        <f>AX1161 / 1000000</f>
        <v>2875.513649</v>
      </c>
      <c r="BQ1161" s="5">
        <f>AZ1161 / 1000000</f>
        <v>2742.6429360000002</v>
      </c>
      <c r="BR1161" s="5">
        <f>BA1161 / 1000000</f>
        <v>2742.2296259999998</v>
      </c>
      <c r="BS1161" s="5">
        <f>BC1161 / 1000000</f>
        <v>2934.9630000000002</v>
      </c>
      <c r="BT1161" s="5">
        <f>BD1161 / 1000000</f>
        <v>0</v>
      </c>
      <c r="BU1161" s="5">
        <f>BF1161 / 1000000</f>
        <v>2492.7892230000002</v>
      </c>
      <c r="BV1161" s="5">
        <f>BG1161 / 1000000</f>
        <v>0</v>
      </c>
    </row>
    <row r="1162" spans="1:74" x14ac:dyDescent="0.25">
      <c r="A1162">
        <v>16</v>
      </c>
      <c r="B1162" t="s">
        <v>60</v>
      </c>
      <c r="C1162" t="s">
        <v>61</v>
      </c>
      <c r="D1162">
        <v>2022</v>
      </c>
      <c r="E1162" t="s">
        <v>62</v>
      </c>
      <c r="F1162" t="s">
        <v>63</v>
      </c>
      <c r="G1162">
        <v>2</v>
      </c>
      <c r="H1162" t="s">
        <v>64</v>
      </c>
      <c r="I1162" t="s">
        <v>3820</v>
      </c>
      <c r="J1162" t="s">
        <v>2238</v>
      </c>
      <c r="K1162" t="s">
        <v>2239</v>
      </c>
      <c r="L1162" t="s">
        <v>3863</v>
      </c>
      <c r="M1162" t="s">
        <v>2240</v>
      </c>
      <c r="N1162" t="s">
        <v>3866</v>
      </c>
      <c r="O1162" t="s">
        <v>255</v>
      </c>
      <c r="P1162" t="s">
        <v>3914</v>
      </c>
      <c r="Q1162" t="s">
        <v>2281</v>
      </c>
      <c r="R1162" t="s">
        <v>4140</v>
      </c>
      <c r="S1162" t="s">
        <v>2282</v>
      </c>
      <c r="T1162">
        <v>42</v>
      </c>
      <c r="U1162">
        <v>5</v>
      </c>
      <c r="V1162" t="s">
        <v>2291</v>
      </c>
      <c r="W1162">
        <v>2</v>
      </c>
      <c r="X1162" t="s">
        <v>76</v>
      </c>
      <c r="Y1162">
        <v>1</v>
      </c>
      <c r="Z1162" t="s">
        <v>73</v>
      </c>
      <c r="AA1162">
        <v>1</v>
      </c>
      <c r="AB1162" s="3">
        <v>1</v>
      </c>
      <c r="AC1162" s="3">
        <v>0</v>
      </c>
      <c r="AD1162" s="3">
        <v>0</v>
      </c>
      <c r="AE1162" s="3">
        <v>1</v>
      </c>
      <c r="AF1162" s="3">
        <v>0</v>
      </c>
      <c r="AG1162" s="3">
        <v>0</v>
      </c>
      <c r="AH1162" s="3">
        <v>1</v>
      </c>
      <c r="AI1162" s="3">
        <v>1.25</v>
      </c>
      <c r="AJ1162" s="3">
        <v>125</v>
      </c>
      <c r="AK1162" s="3">
        <v>1</v>
      </c>
      <c r="AL1162" s="3">
        <v>0</v>
      </c>
      <c r="AM1162" s="3">
        <v>0</v>
      </c>
      <c r="AN1162" s="3">
        <v>1</v>
      </c>
      <c r="AO1162" s="3">
        <v>0</v>
      </c>
      <c r="AP1162" s="3">
        <v>0</v>
      </c>
      <c r="AQ1162" s="3" t="s">
        <v>77</v>
      </c>
      <c r="AR1162" s="3" t="s">
        <v>77</v>
      </c>
      <c r="AS1162" s="3" t="s">
        <v>77</v>
      </c>
      <c r="AT1162" s="4">
        <v>1740450286</v>
      </c>
      <c r="AU1162" s="4">
        <v>1427592561</v>
      </c>
      <c r="AV1162" s="3">
        <v>82.02</v>
      </c>
      <c r="AW1162" s="4">
        <v>2854913761</v>
      </c>
      <c r="AX1162" s="4">
        <v>2854913761</v>
      </c>
      <c r="AY1162" s="3">
        <v>100</v>
      </c>
      <c r="AZ1162" s="4">
        <v>2443313959</v>
      </c>
      <c r="BA1162" s="4">
        <v>2274642943</v>
      </c>
      <c r="BB1162" s="3">
        <v>93.1</v>
      </c>
      <c r="BC1162" s="4">
        <v>5199558000</v>
      </c>
      <c r="BD1162" s="4">
        <v>0</v>
      </c>
      <c r="BE1162" s="3">
        <v>0</v>
      </c>
      <c r="BF1162" s="4">
        <v>1123415392</v>
      </c>
      <c r="BG1162" s="4">
        <v>0</v>
      </c>
      <c r="BH1162" s="3">
        <v>0</v>
      </c>
      <c r="BI1162" s="4">
        <v>13361651398</v>
      </c>
      <c r="BJ1162" s="4">
        <v>6557149265</v>
      </c>
      <c r="BK1162" s="3">
        <v>49.07</v>
      </c>
      <c r="BL1162" t="s">
        <v>2292</v>
      </c>
      <c r="BM1162" s="5">
        <f>AT1162 / 1000000</f>
        <v>1740.450286</v>
      </c>
      <c r="BN1162" s="5">
        <f>AU1162 / 1000000</f>
        <v>1427.5925609999999</v>
      </c>
      <c r="BO1162" s="5">
        <f>AW1162 / 1000000</f>
        <v>2854.9137609999998</v>
      </c>
      <c r="BP1162" s="5">
        <f>AX1162 / 1000000</f>
        <v>2854.9137609999998</v>
      </c>
      <c r="BQ1162" s="5">
        <f>AZ1162 / 1000000</f>
        <v>2443.3139590000001</v>
      </c>
      <c r="BR1162" s="5">
        <f>BA1162 / 1000000</f>
        <v>2274.6429429999998</v>
      </c>
      <c r="BS1162" s="5">
        <f>BC1162 / 1000000</f>
        <v>5199.558</v>
      </c>
      <c r="BT1162" s="5">
        <f>BD1162 / 1000000</f>
        <v>0</v>
      </c>
      <c r="BU1162" s="5">
        <f>BF1162 / 1000000</f>
        <v>1123.4153920000001</v>
      </c>
      <c r="BV1162" s="5">
        <f>BG1162 / 1000000</f>
        <v>0</v>
      </c>
    </row>
    <row r="1163" spans="1:74" x14ac:dyDescent="0.25">
      <c r="A1163">
        <v>16</v>
      </c>
      <c r="B1163" t="s">
        <v>60</v>
      </c>
      <c r="C1163" t="s">
        <v>61</v>
      </c>
      <c r="D1163">
        <v>2022</v>
      </c>
      <c r="E1163" t="s">
        <v>62</v>
      </c>
      <c r="F1163" t="s">
        <v>63</v>
      </c>
      <c r="G1163">
        <v>2</v>
      </c>
      <c r="H1163" t="s">
        <v>64</v>
      </c>
      <c r="I1163" t="s">
        <v>3820</v>
      </c>
      <c r="J1163" t="s">
        <v>2238</v>
      </c>
      <c r="K1163" t="s">
        <v>2239</v>
      </c>
      <c r="L1163" t="s">
        <v>3863</v>
      </c>
      <c r="M1163" t="s">
        <v>2240</v>
      </c>
      <c r="N1163" t="s">
        <v>3866</v>
      </c>
      <c r="O1163" t="s">
        <v>255</v>
      </c>
      <c r="P1163" t="s">
        <v>3914</v>
      </c>
      <c r="Q1163" t="s">
        <v>2281</v>
      </c>
      <c r="R1163" t="s">
        <v>4140</v>
      </c>
      <c r="S1163" t="s">
        <v>2282</v>
      </c>
      <c r="T1163">
        <v>42</v>
      </c>
      <c r="U1163">
        <v>6</v>
      </c>
      <c r="V1163" t="s">
        <v>2293</v>
      </c>
      <c r="W1163">
        <v>1</v>
      </c>
      <c r="X1163" t="s">
        <v>72</v>
      </c>
      <c r="Y1163">
        <v>1</v>
      </c>
      <c r="Z1163" t="s">
        <v>73</v>
      </c>
      <c r="AA1163">
        <v>1</v>
      </c>
      <c r="AB1163" s="3">
        <v>0.05</v>
      </c>
      <c r="AC1163" s="3">
        <v>0.04</v>
      </c>
      <c r="AD1163" s="3">
        <v>80</v>
      </c>
      <c r="AE1163" s="3">
        <v>0.3</v>
      </c>
      <c r="AF1163" s="3">
        <v>0.27</v>
      </c>
      <c r="AG1163" s="3">
        <v>90</v>
      </c>
      <c r="AH1163" s="3">
        <v>0.3</v>
      </c>
      <c r="AI1163" s="3">
        <v>0.27</v>
      </c>
      <c r="AJ1163" s="3">
        <v>90</v>
      </c>
      <c r="AK1163" s="3">
        <v>0.25</v>
      </c>
      <c r="AL1163" s="3">
        <v>0</v>
      </c>
      <c r="AM1163" s="3">
        <v>0</v>
      </c>
      <c r="AN1163" s="3">
        <v>0.14000000000000001</v>
      </c>
      <c r="AO1163" s="3">
        <v>0</v>
      </c>
      <c r="AP1163" s="3">
        <v>0</v>
      </c>
      <c r="AQ1163" s="3">
        <v>1</v>
      </c>
      <c r="AR1163" s="3">
        <v>0.57999999999999996</v>
      </c>
      <c r="AS1163" s="3">
        <v>58</v>
      </c>
      <c r="AT1163" s="4">
        <v>101095488</v>
      </c>
      <c r="AU1163" s="4">
        <v>101095488</v>
      </c>
      <c r="AV1163" s="3">
        <v>100</v>
      </c>
      <c r="AW1163" s="4">
        <v>9918902494</v>
      </c>
      <c r="AX1163" s="4">
        <v>9918902494</v>
      </c>
      <c r="AY1163" s="3">
        <v>100</v>
      </c>
      <c r="AZ1163" s="4">
        <v>12944540458</v>
      </c>
      <c r="BA1163" s="4">
        <v>12944540458</v>
      </c>
      <c r="BB1163" s="3">
        <v>100</v>
      </c>
      <c r="BC1163" s="4">
        <v>16316770000</v>
      </c>
      <c r="BD1163" s="4">
        <v>0</v>
      </c>
      <c r="BE1163" s="3">
        <v>0</v>
      </c>
      <c r="BF1163" s="4">
        <v>682777760</v>
      </c>
      <c r="BG1163" s="4">
        <v>0</v>
      </c>
      <c r="BH1163" s="3">
        <v>0</v>
      </c>
      <c r="BI1163" s="4">
        <v>39964086200</v>
      </c>
      <c r="BJ1163" s="4">
        <v>22964538440</v>
      </c>
      <c r="BK1163" s="3">
        <v>57.46</v>
      </c>
      <c r="BL1163" t="s">
        <v>2294</v>
      </c>
      <c r="BM1163" s="5">
        <f>AT1163 / 1000000</f>
        <v>101.095488</v>
      </c>
      <c r="BN1163" s="5">
        <f>AU1163 / 1000000</f>
        <v>101.095488</v>
      </c>
      <c r="BO1163" s="5">
        <f>AW1163 / 1000000</f>
        <v>9918.9024939999999</v>
      </c>
      <c r="BP1163" s="5">
        <f>AX1163 / 1000000</f>
        <v>9918.9024939999999</v>
      </c>
      <c r="BQ1163" s="5">
        <f>AZ1163 / 1000000</f>
        <v>12944.540457999999</v>
      </c>
      <c r="BR1163" s="5">
        <f>BA1163 / 1000000</f>
        <v>12944.540457999999</v>
      </c>
      <c r="BS1163" s="5">
        <f>BC1163 / 1000000</f>
        <v>16316.77</v>
      </c>
      <c r="BT1163" s="5">
        <f>BD1163 / 1000000</f>
        <v>0</v>
      </c>
      <c r="BU1163" s="5">
        <f>BF1163 / 1000000</f>
        <v>682.77775999999994</v>
      </c>
      <c r="BV1163" s="5">
        <f>BG1163 / 1000000</f>
        <v>0</v>
      </c>
    </row>
    <row r="1164" spans="1:74" x14ac:dyDescent="0.25">
      <c r="A1164">
        <v>16</v>
      </c>
      <c r="B1164" t="s">
        <v>60</v>
      </c>
      <c r="C1164" t="s">
        <v>61</v>
      </c>
      <c r="D1164">
        <v>2022</v>
      </c>
      <c r="E1164" t="s">
        <v>62</v>
      </c>
      <c r="F1164" t="s">
        <v>63</v>
      </c>
      <c r="G1164">
        <v>2</v>
      </c>
      <c r="H1164" t="s">
        <v>64</v>
      </c>
      <c r="I1164" t="s">
        <v>3820</v>
      </c>
      <c r="J1164" t="s">
        <v>2238</v>
      </c>
      <c r="K1164" t="s">
        <v>2239</v>
      </c>
      <c r="L1164" t="s">
        <v>3863</v>
      </c>
      <c r="M1164" t="s">
        <v>2240</v>
      </c>
      <c r="N1164" t="s">
        <v>3866</v>
      </c>
      <c r="O1164" t="s">
        <v>255</v>
      </c>
      <c r="P1164" t="s">
        <v>3914</v>
      </c>
      <c r="Q1164" t="s">
        <v>2281</v>
      </c>
      <c r="R1164" t="s">
        <v>4140</v>
      </c>
      <c r="S1164" t="s">
        <v>2282</v>
      </c>
      <c r="T1164">
        <v>42</v>
      </c>
      <c r="U1164">
        <v>7</v>
      </c>
      <c r="V1164" t="s">
        <v>2295</v>
      </c>
      <c r="W1164">
        <v>1</v>
      </c>
      <c r="X1164" t="s">
        <v>72</v>
      </c>
      <c r="Y1164">
        <v>1</v>
      </c>
      <c r="Z1164" t="s">
        <v>73</v>
      </c>
      <c r="AA1164">
        <v>1</v>
      </c>
      <c r="AB1164" s="3">
        <v>6028</v>
      </c>
      <c r="AC1164" s="3">
        <v>5231</v>
      </c>
      <c r="AD1164" s="3">
        <v>86.78</v>
      </c>
      <c r="AE1164" s="3">
        <v>75351</v>
      </c>
      <c r="AF1164" s="3">
        <v>76638</v>
      </c>
      <c r="AG1164" s="3">
        <v>101.71</v>
      </c>
      <c r="AH1164" s="3">
        <v>93084</v>
      </c>
      <c r="AI1164" s="3">
        <v>87763</v>
      </c>
      <c r="AJ1164" s="3">
        <v>94.28</v>
      </c>
      <c r="AK1164" s="3">
        <v>93435</v>
      </c>
      <c r="AL1164" s="3">
        <v>0</v>
      </c>
      <c r="AM1164" s="3">
        <v>0</v>
      </c>
      <c r="AN1164" s="3">
        <v>33017</v>
      </c>
      <c r="AO1164" s="3">
        <v>0</v>
      </c>
      <c r="AP1164" s="3">
        <v>0</v>
      </c>
      <c r="AQ1164" s="3">
        <v>301405</v>
      </c>
      <c r="AR1164" s="3">
        <v>169632</v>
      </c>
      <c r="AS1164" s="3">
        <v>56.28</v>
      </c>
      <c r="AT1164" s="4">
        <v>2361085177</v>
      </c>
      <c r="AU1164" s="4">
        <v>2361085177</v>
      </c>
      <c r="AV1164" s="3">
        <v>100</v>
      </c>
      <c r="AW1164" s="4">
        <v>8639923865</v>
      </c>
      <c r="AX1164" s="4">
        <v>8639923865</v>
      </c>
      <c r="AY1164" s="3">
        <v>100</v>
      </c>
      <c r="AZ1164" s="4">
        <v>10550249022</v>
      </c>
      <c r="BA1164" s="4">
        <v>10550249022</v>
      </c>
      <c r="BB1164" s="3">
        <v>100</v>
      </c>
      <c r="BC1164" s="4">
        <v>11441810000</v>
      </c>
      <c r="BD1164" s="4">
        <v>0</v>
      </c>
      <c r="BE1164" s="3">
        <v>0</v>
      </c>
      <c r="BF1164" s="4">
        <v>7026233891</v>
      </c>
      <c r="BG1164" s="4">
        <v>0</v>
      </c>
      <c r="BH1164" s="3">
        <v>0</v>
      </c>
      <c r="BI1164" s="4">
        <v>40019301955</v>
      </c>
      <c r="BJ1164" s="4">
        <v>21551258064</v>
      </c>
      <c r="BK1164" s="3">
        <v>53.85</v>
      </c>
      <c r="BL1164" t="s">
        <v>2296</v>
      </c>
      <c r="BM1164" s="5">
        <f>AT1164 / 1000000</f>
        <v>2361.0851769999999</v>
      </c>
      <c r="BN1164" s="5">
        <f>AU1164 / 1000000</f>
        <v>2361.0851769999999</v>
      </c>
      <c r="BO1164" s="5">
        <f>AW1164 / 1000000</f>
        <v>8639.9238650000007</v>
      </c>
      <c r="BP1164" s="5">
        <f>AX1164 / 1000000</f>
        <v>8639.9238650000007</v>
      </c>
      <c r="BQ1164" s="5">
        <f>AZ1164 / 1000000</f>
        <v>10550.249022</v>
      </c>
      <c r="BR1164" s="5">
        <f>BA1164 / 1000000</f>
        <v>10550.249022</v>
      </c>
      <c r="BS1164" s="5">
        <f>BC1164 / 1000000</f>
        <v>11441.81</v>
      </c>
      <c r="BT1164" s="5">
        <f>BD1164 / 1000000</f>
        <v>0</v>
      </c>
      <c r="BU1164" s="5">
        <f>BF1164 / 1000000</f>
        <v>7026.2338909999999</v>
      </c>
      <c r="BV1164" s="5">
        <f>BG1164 / 1000000</f>
        <v>0</v>
      </c>
    </row>
    <row r="1165" spans="1:74" x14ac:dyDescent="0.25">
      <c r="A1165">
        <v>16</v>
      </c>
      <c r="B1165" t="s">
        <v>60</v>
      </c>
      <c r="C1165" t="s">
        <v>61</v>
      </c>
      <c r="D1165">
        <v>2022</v>
      </c>
      <c r="E1165" t="s">
        <v>62</v>
      </c>
      <c r="F1165" t="s">
        <v>63</v>
      </c>
      <c r="G1165">
        <v>2</v>
      </c>
      <c r="H1165" t="s">
        <v>64</v>
      </c>
      <c r="I1165" t="s">
        <v>3820</v>
      </c>
      <c r="J1165" t="s">
        <v>2238</v>
      </c>
      <c r="K1165" t="s">
        <v>2239</v>
      </c>
      <c r="L1165" t="s">
        <v>3863</v>
      </c>
      <c r="M1165" t="s">
        <v>2240</v>
      </c>
      <c r="N1165" t="s">
        <v>3866</v>
      </c>
      <c r="O1165" t="s">
        <v>255</v>
      </c>
      <c r="P1165" t="s">
        <v>3914</v>
      </c>
      <c r="Q1165" t="s">
        <v>2281</v>
      </c>
      <c r="R1165" t="s">
        <v>4140</v>
      </c>
      <c r="S1165" t="s">
        <v>2282</v>
      </c>
      <c r="T1165">
        <v>42</v>
      </c>
      <c r="U1165">
        <v>8</v>
      </c>
      <c r="V1165" t="s">
        <v>2297</v>
      </c>
      <c r="W1165">
        <v>1</v>
      </c>
      <c r="X1165" t="s">
        <v>72</v>
      </c>
      <c r="Y1165">
        <v>1</v>
      </c>
      <c r="Z1165" t="s">
        <v>73</v>
      </c>
      <c r="AA1165">
        <v>1</v>
      </c>
      <c r="AB1165" s="3">
        <v>2520</v>
      </c>
      <c r="AC1165" s="3">
        <v>16923</v>
      </c>
      <c r="AD1165" s="3">
        <v>671.55</v>
      </c>
      <c r="AE1165" s="3">
        <v>31500</v>
      </c>
      <c r="AF1165" s="3">
        <v>36282</v>
      </c>
      <c r="AG1165" s="3">
        <v>115.18</v>
      </c>
      <c r="AH1165" s="3">
        <v>30000</v>
      </c>
      <c r="AI1165" s="3">
        <v>31531</v>
      </c>
      <c r="AJ1165" s="3">
        <v>105.1</v>
      </c>
      <c r="AK1165" s="3">
        <v>39060</v>
      </c>
      <c r="AL1165" s="3">
        <v>0</v>
      </c>
      <c r="AM1165" s="3">
        <v>0</v>
      </c>
      <c r="AN1165" s="3">
        <v>18138</v>
      </c>
      <c r="AO1165" s="3">
        <v>0</v>
      </c>
      <c r="AP1165" s="3">
        <v>0</v>
      </c>
      <c r="AQ1165" s="3">
        <v>126000</v>
      </c>
      <c r="AR1165" s="3">
        <v>84736</v>
      </c>
      <c r="AS1165" s="3">
        <v>67.25</v>
      </c>
      <c r="AT1165" s="4">
        <v>2628121884</v>
      </c>
      <c r="AU1165" s="4">
        <v>2484531564</v>
      </c>
      <c r="AV1165" s="3">
        <v>94.54</v>
      </c>
      <c r="AW1165" s="4">
        <v>5277920105</v>
      </c>
      <c r="AX1165" s="4">
        <v>5277920105</v>
      </c>
      <c r="AY1165" s="3">
        <v>100</v>
      </c>
      <c r="AZ1165" s="4">
        <v>5409392750</v>
      </c>
      <c r="BA1165" s="4">
        <v>5409392750</v>
      </c>
      <c r="BB1165" s="3">
        <v>100</v>
      </c>
      <c r="BC1165" s="4">
        <v>5372421000</v>
      </c>
      <c r="BD1165" s="4">
        <v>0</v>
      </c>
      <c r="BE1165" s="3">
        <v>0</v>
      </c>
      <c r="BF1165" s="4">
        <v>4574082659</v>
      </c>
      <c r="BG1165" s="4">
        <v>0</v>
      </c>
      <c r="BH1165" s="3">
        <v>0</v>
      </c>
      <c r="BI1165" s="4">
        <v>23261938398</v>
      </c>
      <c r="BJ1165" s="4">
        <v>13171844419</v>
      </c>
      <c r="BK1165" s="3">
        <v>56.62</v>
      </c>
      <c r="BL1165" t="s">
        <v>2298</v>
      </c>
      <c r="BM1165" s="5">
        <f>AT1165 / 1000000</f>
        <v>2628.1218840000001</v>
      </c>
      <c r="BN1165" s="5">
        <f>AU1165 / 1000000</f>
        <v>2484.5315639999999</v>
      </c>
      <c r="BO1165" s="5">
        <f>AW1165 / 1000000</f>
        <v>5277.9201050000001</v>
      </c>
      <c r="BP1165" s="5">
        <f>AX1165 / 1000000</f>
        <v>5277.9201050000001</v>
      </c>
      <c r="BQ1165" s="5">
        <f>AZ1165 / 1000000</f>
        <v>5409.39275</v>
      </c>
      <c r="BR1165" s="5">
        <f>BA1165 / 1000000</f>
        <v>5409.39275</v>
      </c>
      <c r="BS1165" s="5">
        <f>BC1165 / 1000000</f>
        <v>5372.4210000000003</v>
      </c>
      <c r="BT1165" s="5">
        <f>BD1165 / 1000000</f>
        <v>0</v>
      </c>
      <c r="BU1165" s="5">
        <f>BF1165 / 1000000</f>
        <v>4574.0826589999997</v>
      </c>
      <c r="BV1165" s="5">
        <f>BG1165 / 1000000</f>
        <v>0</v>
      </c>
    </row>
    <row r="1166" spans="1:74" x14ac:dyDescent="0.25">
      <c r="A1166">
        <v>16</v>
      </c>
      <c r="B1166" t="s">
        <v>60</v>
      </c>
      <c r="C1166" t="s">
        <v>61</v>
      </c>
      <c r="D1166">
        <v>2022</v>
      </c>
      <c r="E1166" t="s">
        <v>62</v>
      </c>
      <c r="F1166" t="s">
        <v>63</v>
      </c>
      <c r="G1166">
        <v>2</v>
      </c>
      <c r="H1166" t="s">
        <v>64</v>
      </c>
      <c r="I1166" t="s">
        <v>3820</v>
      </c>
      <c r="J1166" t="s">
        <v>2238</v>
      </c>
      <c r="K1166" t="s">
        <v>2239</v>
      </c>
      <c r="L1166" t="s">
        <v>3863</v>
      </c>
      <c r="M1166" t="s">
        <v>2240</v>
      </c>
      <c r="N1166" t="s">
        <v>3866</v>
      </c>
      <c r="O1166" t="s">
        <v>255</v>
      </c>
      <c r="P1166" t="s">
        <v>3914</v>
      </c>
      <c r="Q1166" t="s">
        <v>2281</v>
      </c>
      <c r="R1166" t="s">
        <v>4140</v>
      </c>
      <c r="S1166" t="s">
        <v>2282</v>
      </c>
      <c r="T1166">
        <v>42</v>
      </c>
      <c r="U1166">
        <v>9</v>
      </c>
      <c r="V1166" t="s">
        <v>2299</v>
      </c>
      <c r="W1166">
        <v>1</v>
      </c>
      <c r="X1166" t="s">
        <v>72</v>
      </c>
      <c r="Y1166">
        <v>1</v>
      </c>
      <c r="Z1166" t="s">
        <v>73</v>
      </c>
      <c r="AA1166">
        <v>1</v>
      </c>
      <c r="AB1166" s="3">
        <v>0</v>
      </c>
      <c r="AC1166" s="3">
        <v>0</v>
      </c>
      <c r="AD1166" s="3">
        <v>0</v>
      </c>
      <c r="AE1166" s="3">
        <v>0.25</v>
      </c>
      <c r="AF1166" s="3">
        <v>0.09</v>
      </c>
      <c r="AG1166" s="3">
        <v>36</v>
      </c>
      <c r="AH1166" s="3">
        <v>0.45</v>
      </c>
      <c r="AI1166" s="3">
        <v>0.37</v>
      </c>
      <c r="AJ1166" s="3">
        <v>82.22</v>
      </c>
      <c r="AK1166" s="3">
        <v>0.3</v>
      </c>
      <c r="AL1166" s="3">
        <v>0</v>
      </c>
      <c r="AM1166" s="3">
        <v>0</v>
      </c>
      <c r="AN1166" s="3">
        <v>0.16</v>
      </c>
      <c r="AO1166" s="3">
        <v>0</v>
      </c>
      <c r="AP1166" s="3">
        <v>0</v>
      </c>
      <c r="AQ1166" s="3">
        <v>1</v>
      </c>
      <c r="AR1166" s="3">
        <v>0.46</v>
      </c>
      <c r="AS1166" s="3">
        <v>46</v>
      </c>
      <c r="AT1166" s="4">
        <v>0</v>
      </c>
      <c r="AU1166" s="4">
        <v>0</v>
      </c>
      <c r="AV1166" s="3">
        <v>0</v>
      </c>
      <c r="AW1166" s="4">
        <v>0</v>
      </c>
      <c r="AX1166" s="4">
        <v>0</v>
      </c>
      <c r="AY1166" s="3">
        <v>0</v>
      </c>
      <c r="AZ1166" s="4">
        <v>250000000</v>
      </c>
      <c r="BA1166" s="4">
        <v>249999997</v>
      </c>
      <c r="BB1166" s="3">
        <v>100</v>
      </c>
      <c r="BC1166" s="4">
        <v>1627500000</v>
      </c>
      <c r="BD1166" s="4">
        <v>0</v>
      </c>
      <c r="BE1166" s="3">
        <v>0</v>
      </c>
      <c r="BF1166" s="4">
        <v>247500000</v>
      </c>
      <c r="BG1166" s="4">
        <v>0</v>
      </c>
      <c r="BH1166" s="3">
        <v>0</v>
      </c>
      <c r="BI1166" s="4">
        <v>2125000000</v>
      </c>
      <c r="BJ1166" s="4">
        <v>249999997</v>
      </c>
      <c r="BK1166" s="3">
        <v>11.76</v>
      </c>
      <c r="BL1166" t="s">
        <v>2288</v>
      </c>
      <c r="BM1166" s="5">
        <f>AT1166 / 1000000</f>
        <v>0</v>
      </c>
      <c r="BN1166" s="5">
        <f>AU1166 / 1000000</f>
        <v>0</v>
      </c>
      <c r="BO1166" s="5">
        <f>AW1166 / 1000000</f>
        <v>0</v>
      </c>
      <c r="BP1166" s="5">
        <f>AX1166 / 1000000</f>
        <v>0</v>
      </c>
      <c r="BQ1166" s="5">
        <f>AZ1166 / 1000000</f>
        <v>250</v>
      </c>
      <c r="BR1166" s="5">
        <f>BA1166 / 1000000</f>
        <v>249.99999700000001</v>
      </c>
      <c r="BS1166" s="5">
        <f>BC1166 / 1000000</f>
        <v>1627.5</v>
      </c>
      <c r="BT1166" s="5">
        <f>BD1166 / 1000000</f>
        <v>0</v>
      </c>
      <c r="BU1166" s="5">
        <f>BF1166 / 1000000</f>
        <v>247.5</v>
      </c>
      <c r="BV1166" s="5">
        <f>BG1166 / 1000000</f>
        <v>0</v>
      </c>
    </row>
    <row r="1167" spans="1:74" x14ac:dyDescent="0.25">
      <c r="A1167">
        <v>16</v>
      </c>
      <c r="B1167" t="s">
        <v>60</v>
      </c>
      <c r="C1167" t="s">
        <v>61</v>
      </c>
      <c r="D1167">
        <v>2022</v>
      </c>
      <c r="E1167" t="s">
        <v>62</v>
      </c>
      <c r="F1167" t="s">
        <v>63</v>
      </c>
      <c r="G1167">
        <v>2</v>
      </c>
      <c r="H1167" t="s">
        <v>64</v>
      </c>
      <c r="I1167" t="s">
        <v>3820</v>
      </c>
      <c r="J1167" t="s">
        <v>2238</v>
      </c>
      <c r="K1167" t="s">
        <v>2239</v>
      </c>
      <c r="L1167" t="s">
        <v>3863</v>
      </c>
      <c r="M1167" t="s">
        <v>2240</v>
      </c>
      <c r="N1167" t="s">
        <v>3866</v>
      </c>
      <c r="O1167" t="s">
        <v>255</v>
      </c>
      <c r="P1167" t="s">
        <v>3914</v>
      </c>
      <c r="Q1167" t="s">
        <v>2281</v>
      </c>
      <c r="R1167" t="s">
        <v>4140</v>
      </c>
      <c r="S1167" t="s">
        <v>2282</v>
      </c>
      <c r="T1167">
        <v>42</v>
      </c>
      <c r="U1167">
        <v>10</v>
      </c>
      <c r="V1167" t="s">
        <v>2300</v>
      </c>
      <c r="W1167">
        <v>1</v>
      </c>
      <c r="X1167" t="s">
        <v>72</v>
      </c>
      <c r="Y1167">
        <v>1</v>
      </c>
      <c r="Z1167" t="s">
        <v>73</v>
      </c>
      <c r="AA1167">
        <v>1</v>
      </c>
      <c r="AB1167" s="3">
        <v>0</v>
      </c>
      <c r="AC1167" s="3">
        <v>0</v>
      </c>
      <c r="AD1167" s="3">
        <v>0</v>
      </c>
      <c r="AE1167" s="3">
        <v>0.25</v>
      </c>
      <c r="AF1167" s="3">
        <v>0.18</v>
      </c>
      <c r="AG1167" s="3">
        <v>72</v>
      </c>
      <c r="AH1167" s="3">
        <v>0.55000000000000004</v>
      </c>
      <c r="AI1167" s="3">
        <v>0.5</v>
      </c>
      <c r="AJ1167" s="3">
        <v>90.91</v>
      </c>
      <c r="AK1167" s="3">
        <v>0.15</v>
      </c>
      <c r="AL1167" s="3">
        <v>0</v>
      </c>
      <c r="AM1167" s="3">
        <v>0</v>
      </c>
      <c r="AN1167" s="3">
        <v>0.12</v>
      </c>
      <c r="AO1167" s="3">
        <v>0</v>
      </c>
      <c r="AP1167" s="3">
        <v>0</v>
      </c>
      <c r="AQ1167" s="3">
        <v>1</v>
      </c>
      <c r="AR1167" s="3">
        <v>0.68</v>
      </c>
      <c r="AS1167" s="3">
        <v>68</v>
      </c>
      <c r="AT1167" s="4">
        <v>0</v>
      </c>
      <c r="AU1167" s="4">
        <v>0</v>
      </c>
      <c r="AV1167" s="3">
        <v>0</v>
      </c>
      <c r="AW1167" s="4">
        <v>552442080</v>
      </c>
      <c r="AX1167" s="4">
        <v>552442080</v>
      </c>
      <c r="AY1167" s="3">
        <v>100</v>
      </c>
      <c r="AZ1167" s="4">
        <v>48886302</v>
      </c>
      <c r="BA1167" s="4">
        <v>48886302</v>
      </c>
      <c r="BB1167" s="3">
        <v>100</v>
      </c>
      <c r="BC1167" s="4">
        <v>273481000</v>
      </c>
      <c r="BD1167" s="4">
        <v>0</v>
      </c>
      <c r="BE1167" s="3">
        <v>0</v>
      </c>
      <c r="BF1167" s="4">
        <v>412500000</v>
      </c>
      <c r="BG1167" s="4">
        <v>0</v>
      </c>
      <c r="BH1167" s="3">
        <v>0</v>
      </c>
      <c r="BI1167" s="4">
        <v>1287309382</v>
      </c>
      <c r="BJ1167" s="4">
        <v>601328382</v>
      </c>
      <c r="BK1167" s="3">
        <v>46.71</v>
      </c>
      <c r="BL1167" t="s">
        <v>2288</v>
      </c>
      <c r="BM1167" s="5">
        <f>AT1167 / 1000000</f>
        <v>0</v>
      </c>
      <c r="BN1167" s="5">
        <f>AU1167 / 1000000</f>
        <v>0</v>
      </c>
      <c r="BO1167" s="5">
        <f>AW1167 / 1000000</f>
        <v>552.44208000000003</v>
      </c>
      <c r="BP1167" s="5">
        <f>AX1167 / 1000000</f>
        <v>552.44208000000003</v>
      </c>
      <c r="BQ1167" s="5">
        <f>AZ1167 / 1000000</f>
        <v>48.886302000000001</v>
      </c>
      <c r="BR1167" s="5">
        <f>BA1167 / 1000000</f>
        <v>48.886302000000001</v>
      </c>
      <c r="BS1167" s="5">
        <f>BC1167 / 1000000</f>
        <v>273.48099999999999</v>
      </c>
      <c r="BT1167" s="5">
        <f>BD1167 / 1000000</f>
        <v>0</v>
      </c>
      <c r="BU1167" s="5">
        <f>BF1167 / 1000000</f>
        <v>412.5</v>
      </c>
      <c r="BV1167" s="5">
        <f>BG1167 / 1000000</f>
        <v>0</v>
      </c>
    </row>
    <row r="1168" spans="1:74" x14ac:dyDescent="0.25">
      <c r="A1168">
        <v>16</v>
      </c>
      <c r="B1168" t="s">
        <v>60</v>
      </c>
      <c r="C1168" t="s">
        <v>61</v>
      </c>
      <c r="D1168">
        <v>2022</v>
      </c>
      <c r="E1168" t="s">
        <v>62</v>
      </c>
      <c r="F1168" t="s">
        <v>63</v>
      </c>
      <c r="G1168">
        <v>2</v>
      </c>
      <c r="H1168" t="s">
        <v>64</v>
      </c>
      <c r="I1168" t="s">
        <v>3820</v>
      </c>
      <c r="J1168" t="s">
        <v>2238</v>
      </c>
      <c r="K1168" t="s">
        <v>2239</v>
      </c>
      <c r="L1168" t="s">
        <v>3863</v>
      </c>
      <c r="M1168" t="s">
        <v>2240</v>
      </c>
      <c r="N1168" t="s">
        <v>3866</v>
      </c>
      <c r="O1168" t="s">
        <v>255</v>
      </c>
      <c r="P1168" t="s">
        <v>3914</v>
      </c>
      <c r="Q1168" t="s">
        <v>2281</v>
      </c>
      <c r="R1168" t="s">
        <v>4140</v>
      </c>
      <c r="S1168" t="s">
        <v>2282</v>
      </c>
      <c r="T1168">
        <v>42</v>
      </c>
      <c r="U1168">
        <v>11</v>
      </c>
      <c r="V1168" t="s">
        <v>2301</v>
      </c>
      <c r="W1168">
        <v>1</v>
      </c>
      <c r="X1168" t="s">
        <v>72</v>
      </c>
      <c r="Y1168">
        <v>1</v>
      </c>
      <c r="Z1168" t="s">
        <v>73</v>
      </c>
      <c r="AA1168">
        <v>1</v>
      </c>
      <c r="AB1168" s="3">
        <v>0</v>
      </c>
      <c r="AC1168" s="3">
        <v>0</v>
      </c>
      <c r="AD1168" s="3">
        <v>0</v>
      </c>
      <c r="AE1168" s="3">
        <v>0.25</v>
      </c>
      <c r="AF1168" s="3">
        <v>3.8</v>
      </c>
      <c r="AG1168" s="3">
        <v>1520</v>
      </c>
      <c r="AH1168" s="3">
        <v>0.3</v>
      </c>
      <c r="AI1168" s="3">
        <v>0.35</v>
      </c>
      <c r="AJ1168" s="3">
        <v>116.67</v>
      </c>
      <c r="AK1168" s="3">
        <v>0.3</v>
      </c>
      <c r="AL1168" s="3">
        <v>0</v>
      </c>
      <c r="AM1168" s="3">
        <v>0</v>
      </c>
      <c r="AN1168" s="3">
        <v>0.1</v>
      </c>
      <c r="AO1168" s="3">
        <v>0</v>
      </c>
      <c r="AP1168" s="3">
        <v>0</v>
      </c>
      <c r="AQ1168" s="3">
        <v>1</v>
      </c>
      <c r="AR1168" s="3">
        <v>4.1500000000000004</v>
      </c>
      <c r="AS1168" s="3">
        <v>415</v>
      </c>
      <c r="AT1168" s="4">
        <v>0</v>
      </c>
      <c r="AU1168" s="4">
        <v>0</v>
      </c>
      <c r="AV1168" s="3">
        <v>0</v>
      </c>
      <c r="AW1168" s="4">
        <v>376000000</v>
      </c>
      <c r="AX1168" s="4">
        <v>376000000</v>
      </c>
      <c r="AY1168" s="3">
        <v>100</v>
      </c>
      <c r="AZ1168" s="4">
        <v>3372000000</v>
      </c>
      <c r="BA1168" s="4">
        <v>3372000000</v>
      </c>
      <c r="BB1168" s="3">
        <v>100</v>
      </c>
      <c r="BC1168" s="4">
        <v>0</v>
      </c>
      <c r="BD1168" s="4">
        <v>0</v>
      </c>
      <c r="BE1168" s="3">
        <v>0</v>
      </c>
      <c r="BF1168" s="4">
        <v>440000000</v>
      </c>
      <c r="BG1168" s="4">
        <v>0</v>
      </c>
      <c r="BH1168" s="3">
        <v>0</v>
      </c>
      <c r="BI1168" s="4">
        <v>4188000000</v>
      </c>
      <c r="BJ1168" s="4">
        <v>3748000000</v>
      </c>
      <c r="BK1168" s="3">
        <v>89.49</v>
      </c>
      <c r="BL1168" t="s">
        <v>2288</v>
      </c>
      <c r="BM1168" s="5">
        <f>AT1168 / 1000000</f>
        <v>0</v>
      </c>
      <c r="BN1168" s="5">
        <f>AU1168 / 1000000</f>
        <v>0</v>
      </c>
      <c r="BO1168" s="5">
        <f>AW1168 / 1000000</f>
        <v>376</v>
      </c>
      <c r="BP1168" s="5">
        <f>AX1168 / 1000000</f>
        <v>376</v>
      </c>
      <c r="BQ1168" s="5">
        <f>AZ1168 / 1000000</f>
        <v>3372</v>
      </c>
      <c r="BR1168" s="5">
        <f>BA1168 / 1000000</f>
        <v>3372</v>
      </c>
      <c r="BS1168" s="5">
        <f>BC1168 / 1000000</f>
        <v>0</v>
      </c>
      <c r="BT1168" s="5">
        <f>BD1168 / 1000000</f>
        <v>0</v>
      </c>
      <c r="BU1168" s="5">
        <f>BF1168 / 1000000</f>
        <v>440</v>
      </c>
      <c r="BV1168" s="5">
        <f>BG1168 / 1000000</f>
        <v>0</v>
      </c>
    </row>
    <row r="1169" spans="1:74" x14ac:dyDescent="0.25">
      <c r="A1169">
        <v>16</v>
      </c>
      <c r="B1169" t="s">
        <v>60</v>
      </c>
      <c r="C1169" t="s">
        <v>61</v>
      </c>
      <c r="D1169">
        <v>2022</v>
      </c>
      <c r="E1169" t="s">
        <v>62</v>
      </c>
      <c r="F1169" t="s">
        <v>63</v>
      </c>
      <c r="G1169">
        <v>2</v>
      </c>
      <c r="H1169" t="s">
        <v>64</v>
      </c>
      <c r="I1169" t="s">
        <v>3820</v>
      </c>
      <c r="J1169" t="s">
        <v>2238</v>
      </c>
      <c r="K1169" t="s">
        <v>2239</v>
      </c>
      <c r="L1169" t="s">
        <v>3863</v>
      </c>
      <c r="M1169" t="s">
        <v>2240</v>
      </c>
      <c r="N1169" t="s">
        <v>3866</v>
      </c>
      <c r="O1169" t="s">
        <v>255</v>
      </c>
      <c r="P1169" t="s">
        <v>3914</v>
      </c>
      <c r="Q1169" t="s">
        <v>2281</v>
      </c>
      <c r="R1169" t="s">
        <v>4140</v>
      </c>
      <c r="S1169" t="s">
        <v>2282</v>
      </c>
      <c r="T1169">
        <v>42</v>
      </c>
      <c r="U1169">
        <v>12</v>
      </c>
      <c r="V1169" t="s">
        <v>2302</v>
      </c>
      <c r="W1169">
        <v>4</v>
      </c>
      <c r="X1169" t="s">
        <v>485</v>
      </c>
      <c r="Y1169">
        <v>1</v>
      </c>
      <c r="Z1169" t="s">
        <v>73</v>
      </c>
      <c r="AA1169">
        <v>1</v>
      </c>
      <c r="AB1169" s="3">
        <v>133.80000000000001</v>
      </c>
      <c r="AC1169" s="3">
        <v>0</v>
      </c>
      <c r="AD1169" s="3">
        <v>0</v>
      </c>
      <c r="AE1169" s="3">
        <v>133.69999999999999</v>
      </c>
      <c r="AF1169" s="3">
        <v>0</v>
      </c>
      <c r="AG1169" s="3">
        <v>0</v>
      </c>
      <c r="AH1169" s="3">
        <v>131.80000000000001</v>
      </c>
      <c r="AI1169" s="3">
        <v>125</v>
      </c>
      <c r="AJ1169" s="3">
        <v>105.44</v>
      </c>
      <c r="AK1169" s="3">
        <v>129.80000000000001</v>
      </c>
      <c r="AL1169" s="3">
        <v>0</v>
      </c>
      <c r="AM1169" s="3">
        <v>0</v>
      </c>
      <c r="AN1169" s="3">
        <v>127</v>
      </c>
      <c r="AO1169" s="3">
        <v>0</v>
      </c>
      <c r="AP1169" s="3">
        <v>0</v>
      </c>
      <c r="AQ1169" s="3" t="s">
        <v>77</v>
      </c>
      <c r="AR1169" s="3" t="s">
        <v>77</v>
      </c>
      <c r="AS1169" s="3" t="s">
        <v>77</v>
      </c>
      <c r="AT1169" s="4">
        <v>663238576</v>
      </c>
      <c r="AU1169" s="4">
        <v>663238576</v>
      </c>
      <c r="AV1169" s="3">
        <v>100</v>
      </c>
      <c r="AW1169" s="4">
        <v>2421513757</v>
      </c>
      <c r="AX1169" s="4">
        <v>2421513757</v>
      </c>
      <c r="AY1169" s="3">
        <v>100</v>
      </c>
      <c r="AZ1169" s="4">
        <v>5673527775</v>
      </c>
      <c r="BA1169" s="4">
        <v>5673527775</v>
      </c>
      <c r="BB1169" s="3">
        <v>100</v>
      </c>
      <c r="BC1169" s="4">
        <v>5957603000</v>
      </c>
      <c r="BD1169" s="4">
        <v>0</v>
      </c>
      <c r="BE1169" s="3">
        <v>0</v>
      </c>
      <c r="BF1169" s="4">
        <v>1698354608</v>
      </c>
      <c r="BG1169" s="4">
        <v>0</v>
      </c>
      <c r="BH1169" s="3">
        <v>0</v>
      </c>
      <c r="BI1169" s="4">
        <v>16414237716</v>
      </c>
      <c r="BJ1169" s="4">
        <v>8758280108</v>
      </c>
      <c r="BK1169" s="3">
        <v>53.36</v>
      </c>
      <c r="BL1169" t="s">
        <v>2303</v>
      </c>
      <c r="BM1169" s="5">
        <f>AT1169 / 1000000</f>
        <v>663.23857599999997</v>
      </c>
      <c r="BN1169" s="5">
        <f>AU1169 / 1000000</f>
        <v>663.23857599999997</v>
      </c>
      <c r="BO1169" s="5">
        <f>AW1169 / 1000000</f>
        <v>2421.5137570000002</v>
      </c>
      <c r="BP1169" s="5">
        <f>AX1169 / 1000000</f>
        <v>2421.5137570000002</v>
      </c>
      <c r="BQ1169" s="5">
        <f>AZ1169 / 1000000</f>
        <v>5673.5277749999996</v>
      </c>
      <c r="BR1169" s="5">
        <f>BA1169 / 1000000</f>
        <v>5673.5277749999996</v>
      </c>
      <c r="BS1169" s="5">
        <f>BC1169 / 1000000</f>
        <v>5957.6030000000001</v>
      </c>
      <c r="BT1169" s="5">
        <f>BD1169 / 1000000</f>
        <v>0</v>
      </c>
      <c r="BU1169" s="5">
        <f>BF1169 / 1000000</f>
        <v>1698.3546080000001</v>
      </c>
      <c r="BV1169" s="5">
        <f>BG1169 / 1000000</f>
        <v>0</v>
      </c>
    </row>
    <row r="1170" spans="1:74" x14ac:dyDescent="0.25">
      <c r="A1170">
        <v>16</v>
      </c>
      <c r="B1170" t="s">
        <v>60</v>
      </c>
      <c r="C1170" t="s">
        <v>61</v>
      </c>
      <c r="D1170">
        <v>2022</v>
      </c>
      <c r="E1170" t="s">
        <v>62</v>
      </c>
      <c r="F1170" t="s">
        <v>63</v>
      </c>
      <c r="G1170">
        <v>2</v>
      </c>
      <c r="H1170" t="s">
        <v>64</v>
      </c>
      <c r="I1170" t="s">
        <v>3820</v>
      </c>
      <c r="J1170" t="s">
        <v>2238</v>
      </c>
      <c r="K1170" t="s">
        <v>2239</v>
      </c>
      <c r="L1170" t="s">
        <v>3863</v>
      </c>
      <c r="M1170" t="s">
        <v>2240</v>
      </c>
      <c r="N1170" t="s">
        <v>3866</v>
      </c>
      <c r="O1170" t="s">
        <v>255</v>
      </c>
      <c r="P1170" t="s">
        <v>3914</v>
      </c>
      <c r="Q1170" t="s">
        <v>2281</v>
      </c>
      <c r="R1170" t="s">
        <v>4140</v>
      </c>
      <c r="S1170" t="s">
        <v>2282</v>
      </c>
      <c r="T1170">
        <v>42</v>
      </c>
      <c r="U1170">
        <v>13</v>
      </c>
      <c r="V1170" t="s">
        <v>2304</v>
      </c>
      <c r="W1170">
        <v>3</v>
      </c>
      <c r="X1170" t="s">
        <v>136</v>
      </c>
      <c r="Y1170">
        <v>1</v>
      </c>
      <c r="Z1170" t="s">
        <v>73</v>
      </c>
      <c r="AA1170">
        <v>1</v>
      </c>
      <c r="AB1170" s="3">
        <v>3.8</v>
      </c>
      <c r="AC1170" s="3">
        <v>11.3</v>
      </c>
      <c r="AD1170" s="3">
        <v>297.37</v>
      </c>
      <c r="AE1170" s="3">
        <v>11.3</v>
      </c>
      <c r="AF1170" s="3">
        <v>9.1</v>
      </c>
      <c r="AG1170" s="3">
        <v>80.53</v>
      </c>
      <c r="AH1170" s="3">
        <v>16.7</v>
      </c>
      <c r="AI1170" s="3">
        <v>15.28</v>
      </c>
      <c r="AJ1170" s="3">
        <v>91.5</v>
      </c>
      <c r="AK1170" s="3">
        <v>26.3</v>
      </c>
      <c r="AL1170" s="3">
        <v>0</v>
      </c>
      <c r="AM1170" s="3">
        <v>0</v>
      </c>
      <c r="AN1170" s="3">
        <v>30</v>
      </c>
      <c r="AO1170" s="3">
        <v>0</v>
      </c>
      <c r="AP1170" s="3">
        <v>0</v>
      </c>
      <c r="AQ1170" s="3" t="s">
        <v>77</v>
      </c>
      <c r="AR1170" s="3" t="s">
        <v>77</v>
      </c>
      <c r="AS1170" s="3" t="s">
        <v>77</v>
      </c>
      <c r="AT1170" s="4">
        <v>1774478615</v>
      </c>
      <c r="AU1170" s="4">
        <v>1774478615</v>
      </c>
      <c r="AV1170" s="3">
        <v>100</v>
      </c>
      <c r="AW1170" s="4">
        <v>8894271119</v>
      </c>
      <c r="AX1170" s="4">
        <v>8894271119</v>
      </c>
      <c r="AY1170" s="3">
        <v>100</v>
      </c>
      <c r="AZ1170" s="4">
        <v>10863164995</v>
      </c>
      <c r="BA1170" s="4">
        <v>10863164995</v>
      </c>
      <c r="BB1170" s="3">
        <v>100</v>
      </c>
      <c r="BC1170" s="4">
        <v>12557864000</v>
      </c>
      <c r="BD1170" s="4">
        <v>0</v>
      </c>
      <c r="BE1170" s="3">
        <v>0</v>
      </c>
      <c r="BF1170" s="4">
        <v>18868181580</v>
      </c>
      <c r="BG1170" s="4">
        <v>0</v>
      </c>
      <c r="BH1170" s="3">
        <v>0</v>
      </c>
      <c r="BI1170" s="4">
        <v>52957960309</v>
      </c>
      <c r="BJ1170" s="4">
        <v>21531914729</v>
      </c>
      <c r="BK1170" s="3">
        <v>40.659999999999997</v>
      </c>
      <c r="BL1170" t="s">
        <v>2288</v>
      </c>
      <c r="BM1170" s="5">
        <f>AT1170 / 1000000</f>
        <v>1774.478615</v>
      </c>
      <c r="BN1170" s="5">
        <f>AU1170 / 1000000</f>
        <v>1774.478615</v>
      </c>
      <c r="BO1170" s="5">
        <f>AW1170 / 1000000</f>
        <v>8894.2711190000009</v>
      </c>
      <c r="BP1170" s="5">
        <f>AX1170 / 1000000</f>
        <v>8894.2711190000009</v>
      </c>
      <c r="BQ1170" s="5">
        <f>AZ1170 / 1000000</f>
        <v>10863.164994999999</v>
      </c>
      <c r="BR1170" s="5">
        <f>BA1170 / 1000000</f>
        <v>10863.164994999999</v>
      </c>
      <c r="BS1170" s="5">
        <f>BC1170 / 1000000</f>
        <v>12557.864</v>
      </c>
      <c r="BT1170" s="5">
        <f>BD1170 / 1000000</f>
        <v>0</v>
      </c>
      <c r="BU1170" s="5">
        <f>BF1170 / 1000000</f>
        <v>18868.18158</v>
      </c>
      <c r="BV1170" s="5">
        <f>BG1170 / 1000000</f>
        <v>0</v>
      </c>
    </row>
    <row r="1171" spans="1:74" x14ac:dyDescent="0.25">
      <c r="A1171">
        <v>16</v>
      </c>
      <c r="B1171" t="s">
        <v>60</v>
      </c>
      <c r="C1171" t="s">
        <v>61</v>
      </c>
      <c r="D1171">
        <v>2022</v>
      </c>
      <c r="E1171" t="s">
        <v>62</v>
      </c>
      <c r="F1171" t="s">
        <v>63</v>
      </c>
      <c r="G1171">
        <v>2</v>
      </c>
      <c r="H1171" t="s">
        <v>64</v>
      </c>
      <c r="I1171" t="s">
        <v>3820</v>
      </c>
      <c r="J1171" t="s">
        <v>2238</v>
      </c>
      <c r="K1171" t="s">
        <v>2239</v>
      </c>
      <c r="L1171" t="s">
        <v>3863</v>
      </c>
      <c r="M1171" t="s">
        <v>2240</v>
      </c>
      <c r="N1171" t="s">
        <v>3866</v>
      </c>
      <c r="O1171" t="s">
        <v>255</v>
      </c>
      <c r="P1171" t="s">
        <v>3914</v>
      </c>
      <c r="Q1171" t="s">
        <v>2281</v>
      </c>
      <c r="R1171" t="s">
        <v>4140</v>
      </c>
      <c r="S1171" t="s">
        <v>2282</v>
      </c>
      <c r="T1171">
        <v>42</v>
      </c>
      <c r="U1171">
        <v>14</v>
      </c>
      <c r="V1171" t="s">
        <v>2305</v>
      </c>
      <c r="W1171">
        <v>3</v>
      </c>
      <c r="X1171" t="s">
        <v>136</v>
      </c>
      <c r="Y1171">
        <v>1</v>
      </c>
      <c r="Z1171" t="s">
        <v>73</v>
      </c>
      <c r="AA1171">
        <v>1</v>
      </c>
      <c r="AB1171" s="3">
        <v>1</v>
      </c>
      <c r="AC1171" s="3">
        <v>0</v>
      </c>
      <c r="AD1171" s="3">
        <v>0</v>
      </c>
      <c r="AE1171" s="3">
        <v>7.5</v>
      </c>
      <c r="AF1171" s="3">
        <v>0</v>
      </c>
      <c r="AG1171" s="3">
        <v>0</v>
      </c>
      <c r="AH1171" s="3">
        <v>15</v>
      </c>
      <c r="AI1171" s="3">
        <v>9</v>
      </c>
      <c r="AJ1171" s="3">
        <v>60</v>
      </c>
      <c r="AK1171" s="3">
        <v>22.5</v>
      </c>
      <c r="AL1171" s="3">
        <v>0</v>
      </c>
      <c r="AM1171" s="3">
        <v>0</v>
      </c>
      <c r="AN1171" s="3">
        <v>30</v>
      </c>
      <c r="AO1171" s="3">
        <v>0</v>
      </c>
      <c r="AP1171" s="3">
        <v>0</v>
      </c>
      <c r="AQ1171" s="3" t="s">
        <v>77</v>
      </c>
      <c r="AR1171" s="3" t="s">
        <v>77</v>
      </c>
      <c r="AS1171" s="3" t="s">
        <v>77</v>
      </c>
      <c r="AT1171" s="4">
        <v>284326722</v>
      </c>
      <c r="AU1171" s="4">
        <v>284326722</v>
      </c>
      <c r="AV1171" s="3">
        <v>100</v>
      </c>
      <c r="AW1171" s="4">
        <v>638550900</v>
      </c>
      <c r="AX1171" s="4">
        <v>638550900</v>
      </c>
      <c r="AY1171" s="3">
        <v>100</v>
      </c>
      <c r="AZ1171" s="4">
        <v>1188469957</v>
      </c>
      <c r="BA1171" s="4">
        <v>1188469957</v>
      </c>
      <c r="BB1171" s="3">
        <v>100</v>
      </c>
      <c r="BC1171" s="4">
        <v>1919285000</v>
      </c>
      <c r="BD1171" s="4">
        <v>0</v>
      </c>
      <c r="BE1171" s="3">
        <v>0</v>
      </c>
      <c r="BF1171" s="4">
        <v>1768937975</v>
      </c>
      <c r="BG1171" s="4">
        <v>0</v>
      </c>
      <c r="BH1171" s="3">
        <v>0</v>
      </c>
      <c r="BI1171" s="4">
        <v>5799570554</v>
      </c>
      <c r="BJ1171" s="4">
        <v>2111347579</v>
      </c>
      <c r="BK1171" s="3">
        <v>36.409999999999997</v>
      </c>
      <c r="BL1171" t="s">
        <v>2306</v>
      </c>
      <c r="BM1171" s="5">
        <f>AT1171 / 1000000</f>
        <v>284.32672200000002</v>
      </c>
      <c r="BN1171" s="5">
        <f>AU1171 / 1000000</f>
        <v>284.32672200000002</v>
      </c>
      <c r="BO1171" s="5">
        <f>AW1171 / 1000000</f>
        <v>638.55089999999996</v>
      </c>
      <c r="BP1171" s="5">
        <f>AX1171 / 1000000</f>
        <v>638.55089999999996</v>
      </c>
      <c r="BQ1171" s="5">
        <f>AZ1171 / 1000000</f>
        <v>1188.469957</v>
      </c>
      <c r="BR1171" s="5">
        <f>BA1171 / 1000000</f>
        <v>1188.469957</v>
      </c>
      <c r="BS1171" s="5">
        <f>BC1171 / 1000000</f>
        <v>1919.2850000000001</v>
      </c>
      <c r="BT1171" s="5">
        <f>BD1171 / 1000000</f>
        <v>0</v>
      </c>
      <c r="BU1171" s="5">
        <f>BF1171 / 1000000</f>
        <v>1768.9379750000001</v>
      </c>
      <c r="BV1171" s="5">
        <f>BG1171 / 1000000</f>
        <v>0</v>
      </c>
    </row>
    <row r="1172" spans="1:74" x14ac:dyDescent="0.25">
      <c r="A1172">
        <v>16</v>
      </c>
      <c r="B1172" t="s">
        <v>60</v>
      </c>
      <c r="C1172" t="s">
        <v>61</v>
      </c>
      <c r="D1172">
        <v>2022</v>
      </c>
      <c r="E1172" t="s">
        <v>62</v>
      </c>
      <c r="F1172" t="s">
        <v>63</v>
      </c>
      <c r="G1172">
        <v>2</v>
      </c>
      <c r="H1172" t="s">
        <v>64</v>
      </c>
      <c r="I1172" t="s">
        <v>3820</v>
      </c>
      <c r="J1172" t="s">
        <v>2238</v>
      </c>
      <c r="K1172" t="s">
        <v>2239</v>
      </c>
      <c r="L1172" t="s">
        <v>3863</v>
      </c>
      <c r="M1172" t="s">
        <v>2240</v>
      </c>
      <c r="N1172" t="s">
        <v>3866</v>
      </c>
      <c r="O1172" t="s">
        <v>255</v>
      </c>
      <c r="P1172" t="s">
        <v>3914</v>
      </c>
      <c r="Q1172" t="s">
        <v>2281</v>
      </c>
      <c r="R1172" t="s">
        <v>4140</v>
      </c>
      <c r="S1172" t="s">
        <v>2282</v>
      </c>
      <c r="T1172">
        <v>42</v>
      </c>
      <c r="U1172">
        <v>15</v>
      </c>
      <c r="V1172" t="s">
        <v>2307</v>
      </c>
      <c r="W1172">
        <v>1</v>
      </c>
      <c r="X1172" t="s">
        <v>72</v>
      </c>
      <c r="Y1172">
        <v>1</v>
      </c>
      <c r="Z1172" t="s">
        <v>73</v>
      </c>
      <c r="AA1172">
        <v>1</v>
      </c>
      <c r="AB1172" s="3">
        <v>5</v>
      </c>
      <c r="AC1172" s="3">
        <v>2.8</v>
      </c>
      <c r="AD1172" s="3">
        <v>56</v>
      </c>
      <c r="AE1172" s="3">
        <v>10</v>
      </c>
      <c r="AF1172" s="3">
        <v>0</v>
      </c>
      <c r="AG1172" s="3">
        <v>0</v>
      </c>
      <c r="AH1172" s="3">
        <v>20</v>
      </c>
      <c r="AI1172" s="3">
        <v>15.8</v>
      </c>
      <c r="AJ1172" s="3">
        <v>79</v>
      </c>
      <c r="AK1172" s="3">
        <v>10</v>
      </c>
      <c r="AL1172" s="3">
        <v>0</v>
      </c>
      <c r="AM1172" s="3">
        <v>0</v>
      </c>
      <c r="AN1172" s="3">
        <v>17.2</v>
      </c>
      <c r="AO1172" s="3">
        <v>0</v>
      </c>
      <c r="AP1172" s="3">
        <v>0</v>
      </c>
      <c r="AQ1172" s="3">
        <v>50</v>
      </c>
      <c r="AR1172" s="3">
        <v>18.600000000000001</v>
      </c>
      <c r="AS1172" s="3">
        <v>37.200000000000003</v>
      </c>
      <c r="AT1172" s="4">
        <v>2147230689</v>
      </c>
      <c r="AU1172" s="4">
        <v>2147230688</v>
      </c>
      <c r="AV1172" s="3">
        <v>100</v>
      </c>
      <c r="AW1172" s="4">
        <v>8666567474</v>
      </c>
      <c r="AX1172" s="4">
        <v>8510567474</v>
      </c>
      <c r="AY1172" s="3">
        <v>98.2</v>
      </c>
      <c r="AZ1172" s="4">
        <v>4350434923</v>
      </c>
      <c r="BA1172" s="4">
        <v>4350434923</v>
      </c>
      <c r="BB1172" s="3">
        <v>100</v>
      </c>
      <c r="BC1172" s="4">
        <v>3648003000</v>
      </c>
      <c r="BD1172" s="4">
        <v>0</v>
      </c>
      <c r="BE1172" s="3">
        <v>0</v>
      </c>
      <c r="BF1172" s="4">
        <v>6053076000</v>
      </c>
      <c r="BG1172" s="4">
        <v>0</v>
      </c>
      <c r="BH1172" s="3">
        <v>0</v>
      </c>
      <c r="BI1172" s="4">
        <v>24865312086</v>
      </c>
      <c r="BJ1172" s="4">
        <v>15008233085</v>
      </c>
      <c r="BK1172" s="3">
        <v>60.36</v>
      </c>
      <c r="BL1172" t="s">
        <v>2308</v>
      </c>
      <c r="BM1172" s="5">
        <f>AT1172 / 1000000</f>
        <v>2147.230689</v>
      </c>
      <c r="BN1172" s="5">
        <f>AU1172 / 1000000</f>
        <v>2147.2306880000001</v>
      </c>
      <c r="BO1172" s="5">
        <f>AW1172 / 1000000</f>
        <v>8666.5674739999995</v>
      </c>
      <c r="BP1172" s="5">
        <f>AX1172 / 1000000</f>
        <v>8510.5674739999995</v>
      </c>
      <c r="BQ1172" s="5">
        <f>AZ1172 / 1000000</f>
        <v>4350.4349229999998</v>
      </c>
      <c r="BR1172" s="5">
        <f>BA1172 / 1000000</f>
        <v>4350.4349229999998</v>
      </c>
      <c r="BS1172" s="5">
        <f>BC1172 / 1000000</f>
        <v>3648.0030000000002</v>
      </c>
      <c r="BT1172" s="5">
        <f>BD1172 / 1000000</f>
        <v>0</v>
      </c>
      <c r="BU1172" s="5">
        <f>BF1172 / 1000000</f>
        <v>6053.076</v>
      </c>
      <c r="BV1172" s="5">
        <f>BG1172 / 1000000</f>
        <v>0</v>
      </c>
    </row>
    <row r="1173" spans="1:74" x14ac:dyDescent="0.25">
      <c r="A1173">
        <v>16</v>
      </c>
      <c r="B1173" t="s">
        <v>60</v>
      </c>
      <c r="C1173" t="s">
        <v>61</v>
      </c>
      <c r="D1173">
        <v>2022</v>
      </c>
      <c r="E1173" t="s">
        <v>62</v>
      </c>
      <c r="F1173" t="s">
        <v>63</v>
      </c>
      <c r="G1173">
        <v>2</v>
      </c>
      <c r="H1173" t="s">
        <v>64</v>
      </c>
      <c r="I1173" t="s">
        <v>3820</v>
      </c>
      <c r="J1173" t="s">
        <v>2238</v>
      </c>
      <c r="K1173" t="s">
        <v>2239</v>
      </c>
      <c r="L1173" t="s">
        <v>3863</v>
      </c>
      <c r="M1173" t="s">
        <v>2240</v>
      </c>
      <c r="N1173" t="s">
        <v>3866</v>
      </c>
      <c r="O1173" t="s">
        <v>255</v>
      </c>
      <c r="P1173" t="s">
        <v>3914</v>
      </c>
      <c r="Q1173" t="s">
        <v>2281</v>
      </c>
      <c r="R1173" t="s">
        <v>4140</v>
      </c>
      <c r="S1173" t="s">
        <v>2282</v>
      </c>
      <c r="T1173">
        <v>42</v>
      </c>
      <c r="U1173">
        <v>16</v>
      </c>
      <c r="V1173" t="s">
        <v>2309</v>
      </c>
      <c r="W1173">
        <v>3</v>
      </c>
      <c r="X1173" t="s">
        <v>136</v>
      </c>
      <c r="Y1173">
        <v>1</v>
      </c>
      <c r="Z1173" t="s">
        <v>73</v>
      </c>
      <c r="AA1173">
        <v>1</v>
      </c>
      <c r="AB1173" s="3">
        <v>63.5</v>
      </c>
      <c r="AC1173" s="3">
        <v>0</v>
      </c>
      <c r="AD1173" s="3">
        <v>0</v>
      </c>
      <c r="AE1173" s="3">
        <v>63.9</v>
      </c>
      <c r="AF1173" s="3">
        <v>0</v>
      </c>
      <c r="AG1173" s="3">
        <v>0</v>
      </c>
      <c r="AH1173" s="3">
        <v>64.3</v>
      </c>
      <c r="AI1173" s="3">
        <v>63.8</v>
      </c>
      <c r="AJ1173" s="3">
        <v>99.22</v>
      </c>
      <c r="AK1173" s="3">
        <v>65</v>
      </c>
      <c r="AL1173" s="3">
        <v>0</v>
      </c>
      <c r="AM1173" s="3">
        <v>0</v>
      </c>
      <c r="AN1173" s="3">
        <v>65</v>
      </c>
      <c r="AO1173" s="3">
        <v>0</v>
      </c>
      <c r="AP1173" s="3">
        <v>0</v>
      </c>
      <c r="AQ1173" s="3" t="s">
        <v>77</v>
      </c>
      <c r="AR1173" s="3" t="s">
        <v>77</v>
      </c>
      <c r="AS1173" s="3" t="s">
        <v>77</v>
      </c>
      <c r="AT1173" s="4">
        <v>147515488</v>
      </c>
      <c r="AU1173" s="4">
        <v>147515488</v>
      </c>
      <c r="AV1173" s="3">
        <v>100</v>
      </c>
      <c r="AW1173" s="4">
        <v>3125978474</v>
      </c>
      <c r="AX1173" s="4">
        <v>3125978474</v>
      </c>
      <c r="AY1173" s="3">
        <v>100</v>
      </c>
      <c r="AZ1173" s="4">
        <v>6868824497</v>
      </c>
      <c r="BA1173" s="4">
        <v>6868824497</v>
      </c>
      <c r="BB1173" s="3">
        <v>100</v>
      </c>
      <c r="BC1173" s="4">
        <v>6202256000</v>
      </c>
      <c r="BD1173" s="4">
        <v>0</v>
      </c>
      <c r="BE1173" s="3">
        <v>0</v>
      </c>
      <c r="BF1173" s="4">
        <v>4424887003</v>
      </c>
      <c r="BG1173" s="4">
        <v>0</v>
      </c>
      <c r="BH1173" s="3">
        <v>0</v>
      </c>
      <c r="BI1173" s="4">
        <v>20769461462</v>
      </c>
      <c r="BJ1173" s="4">
        <v>10142318459</v>
      </c>
      <c r="BK1173" s="3">
        <v>48.83</v>
      </c>
      <c r="BL1173" t="s">
        <v>2288</v>
      </c>
      <c r="BM1173" s="5">
        <f>AT1173 / 1000000</f>
        <v>147.515488</v>
      </c>
      <c r="BN1173" s="5">
        <f>AU1173 / 1000000</f>
        <v>147.515488</v>
      </c>
      <c r="BO1173" s="5">
        <f>AW1173 / 1000000</f>
        <v>3125.978474</v>
      </c>
      <c r="BP1173" s="5">
        <f>AX1173 / 1000000</f>
        <v>3125.978474</v>
      </c>
      <c r="BQ1173" s="5">
        <f>AZ1173 / 1000000</f>
        <v>6868.8244969999996</v>
      </c>
      <c r="BR1173" s="5">
        <f>BA1173 / 1000000</f>
        <v>6868.8244969999996</v>
      </c>
      <c r="BS1173" s="5">
        <f>BC1173 / 1000000</f>
        <v>6202.2560000000003</v>
      </c>
      <c r="BT1173" s="5">
        <f>BD1173 / 1000000</f>
        <v>0</v>
      </c>
      <c r="BU1173" s="5">
        <f>BF1173 / 1000000</f>
        <v>4424.8870029999998</v>
      </c>
      <c r="BV1173" s="5">
        <f>BG1173 / 1000000</f>
        <v>0</v>
      </c>
    </row>
    <row r="1174" spans="1:74" x14ac:dyDescent="0.25">
      <c r="A1174">
        <v>16</v>
      </c>
      <c r="B1174" t="s">
        <v>60</v>
      </c>
      <c r="C1174" t="s">
        <v>61</v>
      </c>
      <c r="D1174">
        <v>2022</v>
      </c>
      <c r="E1174" t="s">
        <v>62</v>
      </c>
      <c r="F1174" t="s">
        <v>63</v>
      </c>
      <c r="G1174">
        <v>2</v>
      </c>
      <c r="H1174" t="s">
        <v>64</v>
      </c>
      <c r="I1174" t="s">
        <v>3820</v>
      </c>
      <c r="J1174" t="s">
        <v>2238</v>
      </c>
      <c r="K1174" t="s">
        <v>2239</v>
      </c>
      <c r="L1174" t="s">
        <v>3863</v>
      </c>
      <c r="M1174" t="s">
        <v>2240</v>
      </c>
      <c r="N1174" t="s">
        <v>3866</v>
      </c>
      <c r="O1174" t="s">
        <v>255</v>
      </c>
      <c r="P1174" t="s">
        <v>3914</v>
      </c>
      <c r="Q1174" t="s">
        <v>2281</v>
      </c>
      <c r="R1174" t="s">
        <v>4140</v>
      </c>
      <c r="S1174" t="s">
        <v>2282</v>
      </c>
      <c r="T1174">
        <v>42</v>
      </c>
      <c r="U1174">
        <v>17</v>
      </c>
      <c r="V1174" t="s">
        <v>2310</v>
      </c>
      <c r="W1174">
        <v>3</v>
      </c>
      <c r="X1174" t="s">
        <v>136</v>
      </c>
      <c r="Y1174">
        <v>1</v>
      </c>
      <c r="Z1174" t="s">
        <v>73</v>
      </c>
      <c r="AA1174">
        <v>1</v>
      </c>
      <c r="AB1174" s="3">
        <v>10</v>
      </c>
      <c r="AC1174" s="3">
        <v>0</v>
      </c>
      <c r="AD1174" s="3">
        <v>0</v>
      </c>
      <c r="AE1174" s="3">
        <v>20</v>
      </c>
      <c r="AF1174" s="3">
        <v>0</v>
      </c>
      <c r="AG1174" s="3">
        <v>0</v>
      </c>
      <c r="AH1174" s="3">
        <v>30</v>
      </c>
      <c r="AI1174" s="3">
        <v>18</v>
      </c>
      <c r="AJ1174" s="3">
        <v>60</v>
      </c>
      <c r="AK1174" s="3">
        <v>35</v>
      </c>
      <c r="AL1174" s="3">
        <v>0</v>
      </c>
      <c r="AM1174" s="3">
        <v>0</v>
      </c>
      <c r="AN1174" s="3">
        <v>40</v>
      </c>
      <c r="AO1174" s="3">
        <v>0</v>
      </c>
      <c r="AP1174" s="3">
        <v>0</v>
      </c>
      <c r="AQ1174" s="3" t="s">
        <v>77</v>
      </c>
      <c r="AR1174" s="3" t="s">
        <v>77</v>
      </c>
      <c r="AS1174" s="3" t="s">
        <v>77</v>
      </c>
      <c r="AT1174" s="4">
        <v>429321665</v>
      </c>
      <c r="AU1174" s="4">
        <v>429321665</v>
      </c>
      <c r="AV1174" s="3">
        <v>100</v>
      </c>
      <c r="AW1174" s="4">
        <v>854665582</v>
      </c>
      <c r="AX1174" s="4">
        <v>854665582</v>
      </c>
      <c r="AY1174" s="3">
        <v>100</v>
      </c>
      <c r="AZ1174" s="4">
        <v>1288952912</v>
      </c>
      <c r="BA1174" s="4">
        <v>1288952912</v>
      </c>
      <c r="BB1174" s="3">
        <v>100</v>
      </c>
      <c r="BC1174" s="4">
        <v>1586845000</v>
      </c>
      <c r="BD1174" s="4">
        <v>0</v>
      </c>
      <c r="BE1174" s="3">
        <v>0</v>
      </c>
      <c r="BF1174" s="4">
        <v>2043937975</v>
      </c>
      <c r="BG1174" s="4">
        <v>0</v>
      </c>
      <c r="BH1174" s="3">
        <v>0</v>
      </c>
      <c r="BI1174" s="4">
        <v>6203723134</v>
      </c>
      <c r="BJ1174" s="4">
        <v>2572940159</v>
      </c>
      <c r="BK1174" s="3">
        <v>41.47</v>
      </c>
      <c r="BL1174" t="s">
        <v>2311</v>
      </c>
      <c r="BM1174" s="5">
        <f>AT1174 / 1000000</f>
        <v>429.321665</v>
      </c>
      <c r="BN1174" s="5">
        <f>AU1174 / 1000000</f>
        <v>429.321665</v>
      </c>
      <c r="BO1174" s="5">
        <f>AW1174 / 1000000</f>
        <v>854.66558199999997</v>
      </c>
      <c r="BP1174" s="5">
        <f>AX1174 / 1000000</f>
        <v>854.66558199999997</v>
      </c>
      <c r="BQ1174" s="5">
        <f>AZ1174 / 1000000</f>
        <v>1288.952912</v>
      </c>
      <c r="BR1174" s="5">
        <f>BA1174 / 1000000</f>
        <v>1288.952912</v>
      </c>
      <c r="BS1174" s="5">
        <f>BC1174 / 1000000</f>
        <v>1586.845</v>
      </c>
      <c r="BT1174" s="5">
        <f>BD1174 / 1000000</f>
        <v>0</v>
      </c>
      <c r="BU1174" s="5">
        <f>BF1174 / 1000000</f>
        <v>2043.9379750000001</v>
      </c>
      <c r="BV1174" s="5">
        <f>BG1174 / 1000000</f>
        <v>0</v>
      </c>
    </row>
    <row r="1175" spans="1:74" x14ac:dyDescent="0.25">
      <c r="A1175">
        <v>16</v>
      </c>
      <c r="B1175" t="s">
        <v>60</v>
      </c>
      <c r="C1175" t="s">
        <v>61</v>
      </c>
      <c r="D1175">
        <v>2022</v>
      </c>
      <c r="E1175" t="s">
        <v>62</v>
      </c>
      <c r="F1175" t="s">
        <v>63</v>
      </c>
      <c r="G1175">
        <v>2</v>
      </c>
      <c r="H1175" t="s">
        <v>64</v>
      </c>
      <c r="I1175" t="s">
        <v>3820</v>
      </c>
      <c r="J1175" t="s">
        <v>2238</v>
      </c>
      <c r="K1175" t="s">
        <v>2239</v>
      </c>
      <c r="L1175" t="s">
        <v>3863</v>
      </c>
      <c r="M1175" t="s">
        <v>2240</v>
      </c>
      <c r="N1175" t="s">
        <v>3866</v>
      </c>
      <c r="O1175" t="s">
        <v>255</v>
      </c>
      <c r="P1175" t="s">
        <v>3914</v>
      </c>
      <c r="Q1175" t="s">
        <v>2281</v>
      </c>
      <c r="R1175" t="s">
        <v>4140</v>
      </c>
      <c r="S1175" t="s">
        <v>2282</v>
      </c>
      <c r="T1175">
        <v>42</v>
      </c>
      <c r="U1175">
        <v>18</v>
      </c>
      <c r="V1175" t="s">
        <v>2312</v>
      </c>
      <c r="W1175">
        <v>2</v>
      </c>
      <c r="X1175" t="s">
        <v>76</v>
      </c>
      <c r="Y1175">
        <v>1</v>
      </c>
      <c r="Z1175" t="s">
        <v>73</v>
      </c>
      <c r="AA1175">
        <v>1</v>
      </c>
      <c r="AB1175" s="3">
        <v>100</v>
      </c>
      <c r="AC1175" s="3">
        <v>99.7</v>
      </c>
      <c r="AD1175" s="3">
        <v>99.7</v>
      </c>
      <c r="AE1175" s="3">
        <v>100</v>
      </c>
      <c r="AF1175" s="3">
        <v>100</v>
      </c>
      <c r="AG1175" s="3">
        <v>100</v>
      </c>
      <c r="AH1175" s="3">
        <v>100</v>
      </c>
      <c r="AI1175" s="3">
        <v>100</v>
      </c>
      <c r="AJ1175" s="3">
        <v>100</v>
      </c>
      <c r="AK1175" s="3">
        <v>100</v>
      </c>
      <c r="AL1175" s="3">
        <v>0</v>
      </c>
      <c r="AM1175" s="3">
        <v>0</v>
      </c>
      <c r="AN1175" s="3">
        <v>100</v>
      </c>
      <c r="AO1175" s="3">
        <v>0</v>
      </c>
      <c r="AP1175" s="3">
        <v>0</v>
      </c>
      <c r="AQ1175" s="3" t="s">
        <v>77</v>
      </c>
      <c r="AR1175" s="3" t="s">
        <v>77</v>
      </c>
      <c r="AS1175" s="3" t="s">
        <v>77</v>
      </c>
      <c r="AT1175" s="4">
        <v>6291270941</v>
      </c>
      <c r="AU1175" s="4">
        <v>6073270941</v>
      </c>
      <c r="AV1175" s="3">
        <v>96.53</v>
      </c>
      <c r="AW1175" s="4">
        <v>15657903585</v>
      </c>
      <c r="AX1175" s="4">
        <v>15399733426</v>
      </c>
      <c r="AY1175" s="3">
        <v>98.35</v>
      </c>
      <c r="AZ1175" s="4">
        <v>5188304971</v>
      </c>
      <c r="BA1175" s="4">
        <v>5188304971</v>
      </c>
      <c r="BB1175" s="3">
        <v>100</v>
      </c>
      <c r="BC1175" s="4">
        <v>5291221000</v>
      </c>
      <c r="BD1175" s="4">
        <v>0</v>
      </c>
      <c r="BE1175" s="3">
        <v>0</v>
      </c>
      <c r="BF1175" s="4">
        <v>143839292595</v>
      </c>
      <c r="BG1175" s="4">
        <v>0</v>
      </c>
      <c r="BH1175" s="3">
        <v>0</v>
      </c>
      <c r="BI1175" s="4">
        <v>176267993092</v>
      </c>
      <c r="BJ1175" s="4">
        <v>26661309338</v>
      </c>
      <c r="BK1175" s="3">
        <v>15.13</v>
      </c>
      <c r="BL1175" t="s">
        <v>2288</v>
      </c>
      <c r="BM1175" s="5">
        <f>AT1175 / 1000000</f>
        <v>6291.2709409999998</v>
      </c>
      <c r="BN1175" s="5">
        <f>AU1175 / 1000000</f>
        <v>6073.2709409999998</v>
      </c>
      <c r="BO1175" s="5">
        <f>AW1175 / 1000000</f>
        <v>15657.903585</v>
      </c>
      <c r="BP1175" s="5">
        <f>AX1175 / 1000000</f>
        <v>15399.733426000001</v>
      </c>
      <c r="BQ1175" s="5">
        <f>AZ1175 / 1000000</f>
        <v>5188.3049709999996</v>
      </c>
      <c r="BR1175" s="5">
        <f>BA1175 / 1000000</f>
        <v>5188.3049709999996</v>
      </c>
      <c r="BS1175" s="5">
        <f>BC1175 / 1000000</f>
        <v>5291.2209999999995</v>
      </c>
      <c r="BT1175" s="5">
        <f>BD1175 / 1000000</f>
        <v>0</v>
      </c>
      <c r="BU1175" s="5">
        <f>BF1175 / 1000000</f>
        <v>143839.29259500001</v>
      </c>
      <c r="BV1175" s="5">
        <f>BG1175 / 1000000</f>
        <v>0</v>
      </c>
    </row>
    <row r="1176" spans="1:74" x14ac:dyDescent="0.25">
      <c r="A1176">
        <v>16</v>
      </c>
      <c r="B1176" t="s">
        <v>60</v>
      </c>
      <c r="C1176" t="s">
        <v>61</v>
      </c>
      <c r="D1176">
        <v>2022</v>
      </c>
      <c r="E1176" t="s">
        <v>62</v>
      </c>
      <c r="F1176" t="s">
        <v>63</v>
      </c>
      <c r="G1176">
        <v>2</v>
      </c>
      <c r="H1176" t="s">
        <v>64</v>
      </c>
      <c r="I1176" t="s">
        <v>3820</v>
      </c>
      <c r="J1176" t="s">
        <v>2238</v>
      </c>
      <c r="K1176" t="s">
        <v>2239</v>
      </c>
      <c r="L1176" t="s">
        <v>3863</v>
      </c>
      <c r="M1176" t="s">
        <v>2240</v>
      </c>
      <c r="N1176" t="s">
        <v>3866</v>
      </c>
      <c r="O1176" t="s">
        <v>255</v>
      </c>
      <c r="P1176" t="s">
        <v>3914</v>
      </c>
      <c r="Q1176" t="s">
        <v>2281</v>
      </c>
      <c r="R1176" t="s">
        <v>4140</v>
      </c>
      <c r="S1176" t="s">
        <v>2282</v>
      </c>
      <c r="T1176">
        <v>42</v>
      </c>
      <c r="U1176">
        <v>19</v>
      </c>
      <c r="V1176" t="s">
        <v>2313</v>
      </c>
      <c r="W1176">
        <v>2</v>
      </c>
      <c r="X1176" t="s">
        <v>76</v>
      </c>
      <c r="Y1176">
        <v>1</v>
      </c>
      <c r="Z1176" t="s">
        <v>73</v>
      </c>
      <c r="AA1176">
        <v>1</v>
      </c>
      <c r="AB1176" s="3">
        <v>0</v>
      </c>
      <c r="AC1176" s="3">
        <v>0</v>
      </c>
      <c r="AD1176" s="3">
        <v>0</v>
      </c>
      <c r="AE1176" s="3">
        <v>100</v>
      </c>
      <c r="AF1176" s="3">
        <v>100</v>
      </c>
      <c r="AG1176" s="3">
        <v>100</v>
      </c>
      <c r="AH1176" s="3">
        <v>100</v>
      </c>
      <c r="AI1176" s="3">
        <v>100</v>
      </c>
      <c r="AJ1176" s="3">
        <v>100</v>
      </c>
      <c r="AK1176" s="3">
        <v>100</v>
      </c>
      <c r="AL1176" s="3">
        <v>0</v>
      </c>
      <c r="AM1176" s="3">
        <v>0</v>
      </c>
      <c r="AN1176" s="3">
        <v>100</v>
      </c>
      <c r="AO1176" s="3">
        <v>0</v>
      </c>
      <c r="AP1176" s="3">
        <v>0</v>
      </c>
      <c r="AQ1176" s="3" t="s">
        <v>77</v>
      </c>
      <c r="AR1176" s="3" t="s">
        <v>77</v>
      </c>
      <c r="AS1176" s="3" t="s">
        <v>77</v>
      </c>
      <c r="AT1176" s="4">
        <v>0</v>
      </c>
      <c r="AU1176" s="4">
        <v>0</v>
      </c>
      <c r="AV1176" s="3">
        <v>0</v>
      </c>
      <c r="AW1176" s="4">
        <v>61913258330</v>
      </c>
      <c r="AX1176" s="4">
        <v>61913258330</v>
      </c>
      <c r="AY1176" s="3">
        <v>100</v>
      </c>
      <c r="AZ1176" s="4">
        <v>49249282906</v>
      </c>
      <c r="BA1176" s="4">
        <v>49249282906</v>
      </c>
      <c r="BB1176" s="3">
        <v>100</v>
      </c>
      <c r="BC1176" s="4">
        <v>41092285000</v>
      </c>
      <c r="BD1176" s="4">
        <v>0</v>
      </c>
      <c r="BE1176" s="3">
        <v>0</v>
      </c>
      <c r="BF1176" s="4">
        <v>41742245979</v>
      </c>
      <c r="BG1176" s="4">
        <v>0</v>
      </c>
      <c r="BH1176" s="3">
        <v>0</v>
      </c>
      <c r="BI1176" s="4">
        <v>193997072215</v>
      </c>
      <c r="BJ1176" s="4">
        <v>111162541236</v>
      </c>
      <c r="BK1176" s="3">
        <v>57.3</v>
      </c>
      <c r="BL1176" t="s">
        <v>2314</v>
      </c>
      <c r="BM1176" s="5">
        <f>AT1176 / 1000000</f>
        <v>0</v>
      </c>
      <c r="BN1176" s="5">
        <f>AU1176 / 1000000</f>
        <v>0</v>
      </c>
      <c r="BO1176" s="5">
        <f>AW1176 / 1000000</f>
        <v>61913.258329999997</v>
      </c>
      <c r="BP1176" s="5">
        <f>AX1176 / 1000000</f>
        <v>61913.258329999997</v>
      </c>
      <c r="BQ1176" s="5">
        <f>AZ1176 / 1000000</f>
        <v>49249.282906</v>
      </c>
      <c r="BR1176" s="5">
        <f>BA1176 / 1000000</f>
        <v>49249.282906</v>
      </c>
      <c r="BS1176" s="5">
        <f>BC1176 / 1000000</f>
        <v>41092.285000000003</v>
      </c>
      <c r="BT1176" s="5">
        <f>BD1176 / 1000000</f>
        <v>0</v>
      </c>
      <c r="BU1176" s="5">
        <f>BF1176 / 1000000</f>
        <v>41742.245978999999</v>
      </c>
      <c r="BV1176" s="5">
        <f>BG1176 / 1000000</f>
        <v>0</v>
      </c>
    </row>
    <row r="1177" spans="1:74" x14ac:dyDescent="0.25">
      <c r="A1177">
        <v>16</v>
      </c>
      <c r="B1177" t="s">
        <v>60</v>
      </c>
      <c r="C1177" t="s">
        <v>61</v>
      </c>
      <c r="D1177">
        <v>2022</v>
      </c>
      <c r="E1177" t="s">
        <v>62</v>
      </c>
      <c r="F1177" t="s">
        <v>63</v>
      </c>
      <c r="G1177">
        <v>2</v>
      </c>
      <c r="H1177" t="s">
        <v>64</v>
      </c>
      <c r="I1177" t="s">
        <v>3820</v>
      </c>
      <c r="J1177" t="s">
        <v>2238</v>
      </c>
      <c r="K1177" t="s">
        <v>2239</v>
      </c>
      <c r="L1177" t="s">
        <v>3863</v>
      </c>
      <c r="M1177" t="s">
        <v>2240</v>
      </c>
      <c r="N1177" t="s">
        <v>3866</v>
      </c>
      <c r="O1177" t="s">
        <v>255</v>
      </c>
      <c r="P1177" t="s">
        <v>3914</v>
      </c>
      <c r="Q1177" t="s">
        <v>2281</v>
      </c>
      <c r="R1177" t="s">
        <v>4140</v>
      </c>
      <c r="S1177" t="s">
        <v>2282</v>
      </c>
      <c r="T1177">
        <v>42</v>
      </c>
      <c r="U1177">
        <v>20</v>
      </c>
      <c r="V1177" t="s">
        <v>2315</v>
      </c>
      <c r="W1177">
        <v>2</v>
      </c>
      <c r="X1177" t="s">
        <v>76</v>
      </c>
      <c r="Y1177">
        <v>1</v>
      </c>
      <c r="Z1177" t="s">
        <v>73</v>
      </c>
      <c r="AA1177">
        <v>1</v>
      </c>
      <c r="AB1177" s="3">
        <v>0</v>
      </c>
      <c r="AC1177" s="3">
        <v>0</v>
      </c>
      <c r="AD1177" s="3">
        <v>0</v>
      </c>
      <c r="AE1177" s="3">
        <v>2</v>
      </c>
      <c r="AF1177" s="3">
        <v>0</v>
      </c>
      <c r="AG1177" s="3">
        <v>0</v>
      </c>
      <c r="AH1177" s="3">
        <v>2</v>
      </c>
      <c r="AI1177" s="3">
        <v>1.2</v>
      </c>
      <c r="AJ1177" s="3">
        <v>60</v>
      </c>
      <c r="AK1177" s="3">
        <v>2</v>
      </c>
      <c r="AL1177" s="3">
        <v>0</v>
      </c>
      <c r="AM1177" s="3">
        <v>0</v>
      </c>
      <c r="AN1177" s="3">
        <v>2</v>
      </c>
      <c r="AO1177" s="3">
        <v>0</v>
      </c>
      <c r="AP1177" s="3">
        <v>0</v>
      </c>
      <c r="AQ1177" s="3" t="s">
        <v>77</v>
      </c>
      <c r="AR1177" s="3" t="s">
        <v>77</v>
      </c>
      <c r="AS1177" s="3" t="s">
        <v>77</v>
      </c>
      <c r="AT1177" s="4">
        <v>0</v>
      </c>
      <c r="AU1177" s="4">
        <v>0</v>
      </c>
      <c r="AV1177" s="3">
        <v>0</v>
      </c>
      <c r="AW1177" s="4">
        <v>814065000</v>
      </c>
      <c r="AX1177" s="4">
        <v>0</v>
      </c>
      <c r="AY1177" s="3">
        <v>0</v>
      </c>
      <c r="AZ1177" s="4">
        <v>807225097</v>
      </c>
      <c r="BA1177" s="4">
        <v>807225097</v>
      </c>
      <c r="BB1177" s="3">
        <v>100</v>
      </c>
      <c r="BC1177" s="4">
        <v>889700000</v>
      </c>
      <c r="BD1177" s="4">
        <v>0</v>
      </c>
      <c r="BE1177" s="3">
        <v>0</v>
      </c>
      <c r="BF1177" s="4">
        <v>952627281</v>
      </c>
      <c r="BG1177" s="4">
        <v>0</v>
      </c>
      <c r="BH1177" s="3">
        <v>0</v>
      </c>
      <c r="BI1177" s="4">
        <v>3463617378</v>
      </c>
      <c r="BJ1177" s="4">
        <v>807225097</v>
      </c>
      <c r="BK1177" s="3">
        <v>23.31</v>
      </c>
      <c r="BL1177" t="s">
        <v>2288</v>
      </c>
      <c r="BM1177" s="5">
        <f>AT1177 / 1000000</f>
        <v>0</v>
      </c>
      <c r="BN1177" s="5">
        <f>AU1177 / 1000000</f>
        <v>0</v>
      </c>
      <c r="BO1177" s="5">
        <f>AW1177 / 1000000</f>
        <v>814.06500000000005</v>
      </c>
      <c r="BP1177" s="5">
        <f>AX1177 / 1000000</f>
        <v>0</v>
      </c>
      <c r="BQ1177" s="5">
        <f>AZ1177 / 1000000</f>
        <v>807.22509700000001</v>
      </c>
      <c r="BR1177" s="5">
        <f>BA1177 / 1000000</f>
        <v>807.22509700000001</v>
      </c>
      <c r="BS1177" s="5">
        <f>BC1177 / 1000000</f>
        <v>889.7</v>
      </c>
      <c r="BT1177" s="5">
        <f>BD1177 / 1000000</f>
        <v>0</v>
      </c>
      <c r="BU1177" s="5">
        <f>BF1177 / 1000000</f>
        <v>952.62728100000004</v>
      </c>
      <c r="BV1177" s="5">
        <f>BG1177 / 1000000</f>
        <v>0</v>
      </c>
    </row>
    <row r="1178" spans="1:74" x14ac:dyDescent="0.25">
      <c r="A1178">
        <v>16</v>
      </c>
      <c r="B1178" t="s">
        <v>60</v>
      </c>
      <c r="C1178" t="s">
        <v>61</v>
      </c>
      <c r="D1178">
        <v>2022</v>
      </c>
      <c r="E1178" t="s">
        <v>62</v>
      </c>
      <c r="F1178" t="s">
        <v>63</v>
      </c>
      <c r="G1178">
        <v>2</v>
      </c>
      <c r="H1178" t="s">
        <v>64</v>
      </c>
      <c r="I1178" t="s">
        <v>3820</v>
      </c>
      <c r="J1178" t="s">
        <v>2238</v>
      </c>
      <c r="K1178" t="s">
        <v>2239</v>
      </c>
      <c r="L1178" t="s">
        <v>3863</v>
      </c>
      <c r="M1178" t="s">
        <v>2240</v>
      </c>
      <c r="N1178" t="s">
        <v>3866</v>
      </c>
      <c r="O1178" t="s">
        <v>255</v>
      </c>
      <c r="P1178" t="s">
        <v>3914</v>
      </c>
      <c r="Q1178" t="s">
        <v>2281</v>
      </c>
      <c r="R1178" t="s">
        <v>4140</v>
      </c>
      <c r="S1178" t="s">
        <v>2282</v>
      </c>
      <c r="T1178">
        <v>42</v>
      </c>
      <c r="U1178">
        <v>21</v>
      </c>
      <c r="V1178" t="s">
        <v>2316</v>
      </c>
      <c r="W1178">
        <v>3</v>
      </c>
      <c r="X1178" t="s">
        <v>136</v>
      </c>
      <c r="Y1178">
        <v>1</v>
      </c>
      <c r="Z1178" t="s">
        <v>73</v>
      </c>
      <c r="AA1178">
        <v>1</v>
      </c>
      <c r="AB1178" s="3">
        <v>0</v>
      </c>
      <c r="AC1178" s="3">
        <v>0</v>
      </c>
      <c r="AD1178" s="3">
        <v>0</v>
      </c>
      <c r="AE1178" s="3">
        <v>0.4</v>
      </c>
      <c r="AF1178" s="3">
        <v>0.4</v>
      </c>
      <c r="AG1178" s="3">
        <v>100</v>
      </c>
      <c r="AH1178" s="3">
        <v>0.8</v>
      </c>
      <c r="AI1178" s="3">
        <v>0.8</v>
      </c>
      <c r="AJ1178" s="3">
        <v>100</v>
      </c>
      <c r="AK1178" s="3">
        <v>1</v>
      </c>
      <c r="AL1178" s="3">
        <v>0</v>
      </c>
      <c r="AM1178" s="3">
        <v>0</v>
      </c>
      <c r="AN1178" s="3">
        <v>1</v>
      </c>
      <c r="AO1178" s="3">
        <v>0</v>
      </c>
      <c r="AP1178" s="3">
        <v>0</v>
      </c>
      <c r="AQ1178" s="3" t="s">
        <v>77</v>
      </c>
      <c r="AR1178" s="3" t="s">
        <v>77</v>
      </c>
      <c r="AS1178" s="3" t="s">
        <v>77</v>
      </c>
      <c r="AT1178" s="4">
        <v>0</v>
      </c>
      <c r="AU1178" s="4">
        <v>0</v>
      </c>
      <c r="AV1178" s="3">
        <v>0</v>
      </c>
      <c r="AW1178" s="4">
        <v>36057490057</v>
      </c>
      <c r="AX1178" s="4">
        <v>34548857395</v>
      </c>
      <c r="AY1178" s="3">
        <v>95.82</v>
      </c>
      <c r="AZ1178" s="4">
        <v>13642121933</v>
      </c>
      <c r="BA1178" s="4">
        <v>11615023786</v>
      </c>
      <c r="BB1178" s="3">
        <v>85.14</v>
      </c>
      <c r="BC1178" s="4">
        <v>15615012000</v>
      </c>
      <c r="BD1178" s="4">
        <v>0</v>
      </c>
      <c r="BE1178" s="3">
        <v>0</v>
      </c>
      <c r="BF1178" s="4">
        <v>5427933254</v>
      </c>
      <c r="BG1178" s="4">
        <v>0</v>
      </c>
      <c r="BH1178" s="3">
        <v>0</v>
      </c>
      <c r="BI1178" s="4">
        <v>70742557244</v>
      </c>
      <c r="BJ1178" s="4">
        <v>46163881181</v>
      </c>
      <c r="BK1178" s="3">
        <v>65.260000000000005</v>
      </c>
      <c r="BL1178" t="s">
        <v>2288</v>
      </c>
      <c r="BM1178" s="5">
        <f>AT1178 / 1000000</f>
        <v>0</v>
      </c>
      <c r="BN1178" s="5">
        <f>AU1178 / 1000000</f>
        <v>0</v>
      </c>
      <c r="BO1178" s="5">
        <f>AW1178 / 1000000</f>
        <v>36057.490057000003</v>
      </c>
      <c r="BP1178" s="5">
        <f>AX1178 / 1000000</f>
        <v>34548.857394999999</v>
      </c>
      <c r="BQ1178" s="5">
        <f>AZ1178 / 1000000</f>
        <v>13642.121933</v>
      </c>
      <c r="BR1178" s="5">
        <f>BA1178 / 1000000</f>
        <v>11615.023786</v>
      </c>
      <c r="BS1178" s="5">
        <f>BC1178 / 1000000</f>
        <v>15615.012000000001</v>
      </c>
      <c r="BT1178" s="5">
        <f>BD1178 / 1000000</f>
        <v>0</v>
      </c>
      <c r="BU1178" s="5">
        <f>BF1178 / 1000000</f>
        <v>5427.9332539999996</v>
      </c>
      <c r="BV1178" s="5">
        <f>BG1178 / 1000000</f>
        <v>0</v>
      </c>
    </row>
    <row r="1179" spans="1:74" x14ac:dyDescent="0.25">
      <c r="A1179">
        <v>16</v>
      </c>
      <c r="B1179" t="s">
        <v>60</v>
      </c>
      <c r="C1179" t="s">
        <v>61</v>
      </c>
      <c r="D1179">
        <v>2022</v>
      </c>
      <c r="E1179" t="s">
        <v>62</v>
      </c>
      <c r="F1179" t="s">
        <v>63</v>
      </c>
      <c r="G1179">
        <v>2</v>
      </c>
      <c r="H1179" t="s">
        <v>64</v>
      </c>
      <c r="I1179" t="s">
        <v>3820</v>
      </c>
      <c r="J1179" t="s">
        <v>2238</v>
      </c>
      <c r="K1179" t="s">
        <v>2239</v>
      </c>
      <c r="L1179" t="s">
        <v>3863</v>
      </c>
      <c r="M1179" t="s">
        <v>2240</v>
      </c>
      <c r="N1179" t="s">
        <v>3866</v>
      </c>
      <c r="O1179" t="s">
        <v>255</v>
      </c>
      <c r="P1179" t="s">
        <v>3914</v>
      </c>
      <c r="Q1179" t="s">
        <v>2281</v>
      </c>
      <c r="R1179" t="s">
        <v>4140</v>
      </c>
      <c r="S1179" t="s">
        <v>2282</v>
      </c>
      <c r="T1179">
        <v>42</v>
      </c>
      <c r="U1179">
        <v>23</v>
      </c>
      <c r="V1179" t="s">
        <v>2317</v>
      </c>
      <c r="W1179">
        <v>2</v>
      </c>
      <c r="X1179" t="s">
        <v>76</v>
      </c>
      <c r="Y1179">
        <v>1</v>
      </c>
      <c r="Z1179" t="s">
        <v>73</v>
      </c>
      <c r="AA1179">
        <v>1</v>
      </c>
      <c r="AB1179" s="3">
        <v>0</v>
      </c>
      <c r="AC1179" s="3">
        <v>0</v>
      </c>
      <c r="AD1179" s="3">
        <v>0</v>
      </c>
      <c r="AE1179" s="3">
        <v>80</v>
      </c>
      <c r="AF1179" s="3">
        <v>73.3</v>
      </c>
      <c r="AG1179" s="3">
        <v>91.63</v>
      </c>
      <c r="AH1179" s="3">
        <v>80</v>
      </c>
      <c r="AI1179" s="3">
        <v>73.5</v>
      </c>
      <c r="AJ1179" s="3">
        <v>91.88</v>
      </c>
      <c r="AK1179" s="3">
        <v>80</v>
      </c>
      <c r="AL1179" s="3">
        <v>0</v>
      </c>
      <c r="AM1179" s="3">
        <v>0</v>
      </c>
      <c r="AN1179" s="3">
        <v>80</v>
      </c>
      <c r="AO1179" s="3">
        <v>0</v>
      </c>
      <c r="AP1179" s="3">
        <v>0</v>
      </c>
      <c r="AQ1179" s="3" t="s">
        <v>77</v>
      </c>
      <c r="AR1179" s="3" t="s">
        <v>77</v>
      </c>
      <c r="AS1179" s="3" t="s">
        <v>77</v>
      </c>
      <c r="AT1179" s="4">
        <v>0</v>
      </c>
      <c r="AU1179" s="4">
        <v>0</v>
      </c>
      <c r="AV1179" s="3">
        <v>0</v>
      </c>
      <c r="AW1179" s="4">
        <v>42292161539</v>
      </c>
      <c r="AX1179" s="4">
        <v>42264587486</v>
      </c>
      <c r="AY1179" s="3">
        <v>99.93</v>
      </c>
      <c r="AZ1179" s="4">
        <v>41880752589</v>
      </c>
      <c r="BA1179" s="4">
        <v>41465102073</v>
      </c>
      <c r="BB1179" s="3">
        <v>99.01</v>
      </c>
      <c r="BC1179" s="4">
        <v>35881759000</v>
      </c>
      <c r="BD1179" s="4">
        <v>0</v>
      </c>
      <c r="BE1179" s="3">
        <v>0</v>
      </c>
      <c r="BF1179" s="4">
        <v>36841187736</v>
      </c>
      <c r="BG1179" s="4">
        <v>0</v>
      </c>
      <c r="BH1179" s="3">
        <v>0</v>
      </c>
      <c r="BI1179" s="4">
        <v>156895860864</v>
      </c>
      <c r="BJ1179" s="4">
        <v>83729689559</v>
      </c>
      <c r="BK1179" s="3">
        <v>53.37</v>
      </c>
      <c r="BL1179" t="s">
        <v>2288</v>
      </c>
      <c r="BM1179" s="5">
        <f>AT1179 / 1000000</f>
        <v>0</v>
      </c>
      <c r="BN1179" s="5">
        <f>AU1179 / 1000000</f>
        <v>0</v>
      </c>
      <c r="BO1179" s="5">
        <f>AW1179 / 1000000</f>
        <v>42292.161539000001</v>
      </c>
      <c r="BP1179" s="5">
        <f>AX1179 / 1000000</f>
        <v>42264.587485999997</v>
      </c>
      <c r="BQ1179" s="5">
        <f>AZ1179 / 1000000</f>
        <v>41880.752589000003</v>
      </c>
      <c r="BR1179" s="5">
        <f>BA1179 / 1000000</f>
        <v>41465.102073000002</v>
      </c>
      <c r="BS1179" s="5">
        <f>BC1179 / 1000000</f>
        <v>35881.758999999998</v>
      </c>
      <c r="BT1179" s="5">
        <f>BD1179 / 1000000</f>
        <v>0</v>
      </c>
      <c r="BU1179" s="5">
        <f>BF1179 / 1000000</f>
        <v>36841.187736</v>
      </c>
      <c r="BV1179" s="5">
        <f>BG1179 / 1000000</f>
        <v>0</v>
      </c>
    </row>
    <row r="1180" spans="1:74" x14ac:dyDescent="0.25">
      <c r="A1180">
        <v>16</v>
      </c>
      <c r="B1180" t="s">
        <v>60</v>
      </c>
      <c r="C1180" t="s">
        <v>61</v>
      </c>
      <c r="D1180">
        <v>2022</v>
      </c>
      <c r="E1180" t="s">
        <v>62</v>
      </c>
      <c r="F1180" t="s">
        <v>63</v>
      </c>
      <c r="G1180">
        <v>2</v>
      </c>
      <c r="H1180" t="s">
        <v>64</v>
      </c>
      <c r="I1180" t="s">
        <v>3820</v>
      </c>
      <c r="J1180" t="s">
        <v>2238</v>
      </c>
      <c r="K1180" t="s">
        <v>2239</v>
      </c>
      <c r="L1180" t="s">
        <v>3863</v>
      </c>
      <c r="M1180" t="s">
        <v>2240</v>
      </c>
      <c r="N1180" t="s">
        <v>3866</v>
      </c>
      <c r="O1180" t="s">
        <v>255</v>
      </c>
      <c r="P1180" t="s">
        <v>3914</v>
      </c>
      <c r="Q1180" t="s">
        <v>2281</v>
      </c>
      <c r="R1180" t="s">
        <v>4140</v>
      </c>
      <c r="S1180" t="s">
        <v>2282</v>
      </c>
      <c r="T1180">
        <v>42</v>
      </c>
      <c r="U1180">
        <v>24</v>
      </c>
      <c r="V1180" t="s">
        <v>2318</v>
      </c>
      <c r="W1180">
        <v>3</v>
      </c>
      <c r="X1180" t="s">
        <v>136</v>
      </c>
      <c r="Y1180">
        <v>1</v>
      </c>
      <c r="Z1180" t="s">
        <v>73</v>
      </c>
      <c r="AA1180">
        <v>1</v>
      </c>
      <c r="AB1180" s="3">
        <v>0</v>
      </c>
      <c r="AC1180" s="3">
        <v>0</v>
      </c>
      <c r="AD1180" s="3">
        <v>0</v>
      </c>
      <c r="AE1180" s="3">
        <v>20</v>
      </c>
      <c r="AF1180" s="3">
        <v>17</v>
      </c>
      <c r="AG1180" s="3">
        <v>85</v>
      </c>
      <c r="AH1180" s="3">
        <v>50</v>
      </c>
      <c r="AI1180" s="3">
        <v>45.9</v>
      </c>
      <c r="AJ1180" s="3">
        <v>91.8</v>
      </c>
      <c r="AK1180" s="3">
        <v>70</v>
      </c>
      <c r="AL1180" s="3">
        <v>0</v>
      </c>
      <c r="AM1180" s="3">
        <v>0</v>
      </c>
      <c r="AN1180" s="3">
        <v>80</v>
      </c>
      <c r="AO1180" s="3">
        <v>0</v>
      </c>
      <c r="AP1180" s="3">
        <v>0</v>
      </c>
      <c r="AQ1180" s="3" t="s">
        <v>77</v>
      </c>
      <c r="AR1180" s="3" t="s">
        <v>77</v>
      </c>
      <c r="AS1180" s="3" t="s">
        <v>77</v>
      </c>
      <c r="AT1180" s="4">
        <v>0</v>
      </c>
      <c r="AU1180" s="4">
        <v>0</v>
      </c>
      <c r="AV1180" s="3">
        <v>0</v>
      </c>
      <c r="AW1180" s="4">
        <v>20119226414</v>
      </c>
      <c r="AX1180" s="4">
        <v>20119226414</v>
      </c>
      <c r="AY1180" s="3">
        <v>100</v>
      </c>
      <c r="AZ1180" s="4">
        <v>0</v>
      </c>
      <c r="BA1180" s="4">
        <v>0</v>
      </c>
      <c r="BB1180" s="3">
        <v>0</v>
      </c>
      <c r="BC1180" s="4">
        <v>0</v>
      </c>
      <c r="BD1180" s="4">
        <v>0</v>
      </c>
      <c r="BE1180" s="3">
        <v>0</v>
      </c>
      <c r="BF1180" s="4">
        <v>22800000000</v>
      </c>
      <c r="BG1180" s="4">
        <v>0</v>
      </c>
      <c r="BH1180" s="3">
        <v>0</v>
      </c>
      <c r="BI1180" s="4">
        <v>42919226414</v>
      </c>
      <c r="BJ1180" s="4">
        <v>20119226414</v>
      </c>
      <c r="BK1180" s="3">
        <v>46.88</v>
      </c>
      <c r="BL1180" t="s">
        <v>2288</v>
      </c>
      <c r="BM1180" s="5">
        <f>AT1180 / 1000000</f>
        <v>0</v>
      </c>
      <c r="BN1180" s="5">
        <f>AU1180 / 1000000</f>
        <v>0</v>
      </c>
      <c r="BO1180" s="5">
        <f>AW1180 / 1000000</f>
        <v>20119.226414000001</v>
      </c>
      <c r="BP1180" s="5">
        <f>AX1180 / 1000000</f>
        <v>20119.226414000001</v>
      </c>
      <c r="BQ1180" s="5">
        <f>AZ1180 / 1000000</f>
        <v>0</v>
      </c>
      <c r="BR1180" s="5">
        <f>BA1180 / 1000000</f>
        <v>0</v>
      </c>
      <c r="BS1180" s="5">
        <f>BC1180 / 1000000</f>
        <v>0</v>
      </c>
      <c r="BT1180" s="5">
        <f>BD1180 / 1000000</f>
        <v>0</v>
      </c>
      <c r="BU1180" s="5">
        <f>BF1180 / 1000000</f>
        <v>22800</v>
      </c>
      <c r="BV1180" s="5">
        <f>BG1180 / 1000000</f>
        <v>0</v>
      </c>
    </row>
    <row r="1181" spans="1:74" x14ac:dyDescent="0.25">
      <c r="A1181">
        <v>16</v>
      </c>
      <c r="B1181" t="s">
        <v>60</v>
      </c>
      <c r="C1181" t="s">
        <v>61</v>
      </c>
      <c r="D1181">
        <v>2022</v>
      </c>
      <c r="E1181" t="s">
        <v>62</v>
      </c>
      <c r="F1181" t="s">
        <v>63</v>
      </c>
      <c r="G1181">
        <v>2</v>
      </c>
      <c r="H1181" t="s">
        <v>64</v>
      </c>
      <c r="I1181" t="s">
        <v>3820</v>
      </c>
      <c r="J1181" t="s">
        <v>2238</v>
      </c>
      <c r="K1181" t="s">
        <v>2239</v>
      </c>
      <c r="L1181" t="s">
        <v>3863</v>
      </c>
      <c r="M1181" t="s">
        <v>2240</v>
      </c>
      <c r="N1181" t="s">
        <v>3866</v>
      </c>
      <c r="O1181" t="s">
        <v>255</v>
      </c>
      <c r="P1181" t="s">
        <v>3914</v>
      </c>
      <c r="Q1181" t="s">
        <v>2281</v>
      </c>
      <c r="R1181" t="s">
        <v>4141</v>
      </c>
      <c r="S1181" t="s">
        <v>2319</v>
      </c>
      <c r="T1181">
        <v>7</v>
      </c>
      <c r="U1181">
        <v>1</v>
      </c>
      <c r="V1181" t="s">
        <v>2320</v>
      </c>
      <c r="W1181">
        <v>1</v>
      </c>
      <c r="X1181" t="s">
        <v>72</v>
      </c>
      <c r="Y1181">
        <v>1</v>
      </c>
      <c r="Z1181" t="s">
        <v>73</v>
      </c>
      <c r="AA1181">
        <v>1</v>
      </c>
      <c r="AB1181" s="3">
        <v>0</v>
      </c>
      <c r="AC1181" s="3">
        <v>0</v>
      </c>
      <c r="AD1181" s="3">
        <v>0</v>
      </c>
      <c r="AE1181" s="3">
        <v>0</v>
      </c>
      <c r="AF1181" s="3">
        <v>0</v>
      </c>
      <c r="AG1181" s="3">
        <v>0</v>
      </c>
      <c r="AH1181" s="3">
        <v>3</v>
      </c>
      <c r="AI1181" s="3">
        <v>3</v>
      </c>
      <c r="AJ1181" s="3">
        <v>100</v>
      </c>
      <c r="AK1181" s="3">
        <v>20</v>
      </c>
      <c r="AL1181" s="3">
        <v>0</v>
      </c>
      <c r="AM1181" s="3">
        <v>0</v>
      </c>
      <c r="AN1181" s="3">
        <v>57</v>
      </c>
      <c r="AO1181" s="3">
        <v>0</v>
      </c>
      <c r="AP1181" s="3">
        <v>0</v>
      </c>
      <c r="AQ1181" s="3">
        <v>80</v>
      </c>
      <c r="AR1181" s="3">
        <v>3</v>
      </c>
      <c r="AS1181" s="3">
        <v>3.75</v>
      </c>
      <c r="AT1181" s="4">
        <v>0</v>
      </c>
      <c r="AU1181" s="4">
        <v>0</v>
      </c>
      <c r="AV1181" s="3">
        <v>0</v>
      </c>
      <c r="AW1181" s="4">
        <v>0</v>
      </c>
      <c r="AX1181" s="4">
        <v>0</v>
      </c>
      <c r="AY1181" s="3">
        <v>0</v>
      </c>
      <c r="AZ1181" s="4">
        <v>50000000000</v>
      </c>
      <c r="BA1181" s="4">
        <v>50000000000</v>
      </c>
      <c r="BB1181" s="3">
        <v>100</v>
      </c>
      <c r="BC1181" s="4">
        <v>10000000000</v>
      </c>
      <c r="BD1181" s="4">
        <v>0</v>
      </c>
      <c r="BE1181" s="3">
        <v>0</v>
      </c>
      <c r="BF1181" s="4">
        <v>0</v>
      </c>
      <c r="BG1181" s="4">
        <v>0</v>
      </c>
      <c r="BH1181" s="3">
        <v>0</v>
      </c>
      <c r="BI1181" s="4">
        <v>60000000000</v>
      </c>
      <c r="BJ1181" s="4">
        <v>50000000000</v>
      </c>
      <c r="BK1181" s="3">
        <v>83.33</v>
      </c>
      <c r="BM1181" s="5">
        <f>AT1181 / 1000000</f>
        <v>0</v>
      </c>
      <c r="BN1181" s="5">
        <f>AU1181 / 1000000</f>
        <v>0</v>
      </c>
      <c r="BO1181" s="5">
        <f>AW1181 / 1000000</f>
        <v>0</v>
      </c>
      <c r="BP1181" s="5">
        <f>AX1181 / 1000000</f>
        <v>0</v>
      </c>
      <c r="BQ1181" s="5">
        <f>AZ1181 / 1000000</f>
        <v>50000</v>
      </c>
      <c r="BR1181" s="5">
        <f>BA1181 / 1000000</f>
        <v>50000</v>
      </c>
      <c r="BS1181" s="5">
        <f>BC1181 / 1000000</f>
        <v>10000</v>
      </c>
      <c r="BT1181" s="5">
        <f>BD1181 / 1000000</f>
        <v>0</v>
      </c>
      <c r="BU1181" s="5">
        <f>BF1181 / 1000000</f>
        <v>0</v>
      </c>
      <c r="BV1181" s="5">
        <f>BG1181 / 1000000</f>
        <v>0</v>
      </c>
    </row>
    <row r="1182" spans="1:74" x14ac:dyDescent="0.25">
      <c r="A1182">
        <v>16</v>
      </c>
      <c r="B1182" t="s">
        <v>60</v>
      </c>
      <c r="C1182" t="s">
        <v>61</v>
      </c>
      <c r="D1182">
        <v>2022</v>
      </c>
      <c r="E1182" t="s">
        <v>62</v>
      </c>
      <c r="F1182" t="s">
        <v>63</v>
      </c>
      <c r="G1182">
        <v>2</v>
      </c>
      <c r="H1182" t="s">
        <v>64</v>
      </c>
      <c r="I1182" t="s">
        <v>3820</v>
      </c>
      <c r="J1182" t="s">
        <v>2238</v>
      </c>
      <c r="K1182" t="s">
        <v>2239</v>
      </c>
      <c r="L1182" t="s">
        <v>3863</v>
      </c>
      <c r="M1182" t="s">
        <v>2240</v>
      </c>
      <c r="N1182" t="s">
        <v>3866</v>
      </c>
      <c r="O1182" t="s">
        <v>255</v>
      </c>
      <c r="P1182" t="s">
        <v>3915</v>
      </c>
      <c r="Q1182" t="s">
        <v>2321</v>
      </c>
      <c r="R1182" t="s">
        <v>4142</v>
      </c>
      <c r="S1182" t="s">
        <v>2322</v>
      </c>
      <c r="T1182">
        <v>25</v>
      </c>
      <c r="U1182">
        <v>1</v>
      </c>
      <c r="V1182" t="s">
        <v>2323</v>
      </c>
      <c r="W1182">
        <v>1</v>
      </c>
      <c r="X1182" t="s">
        <v>72</v>
      </c>
      <c r="Y1182">
        <v>1</v>
      </c>
      <c r="Z1182" t="s">
        <v>73</v>
      </c>
      <c r="AA1182">
        <v>1</v>
      </c>
      <c r="AB1182" s="3">
        <v>1</v>
      </c>
      <c r="AC1182" s="3">
        <v>0</v>
      </c>
      <c r="AD1182" s="3">
        <v>0</v>
      </c>
      <c r="AE1182" s="3">
        <v>1</v>
      </c>
      <c r="AF1182" s="3">
        <v>0</v>
      </c>
      <c r="AG1182" s="3">
        <v>0</v>
      </c>
      <c r="AH1182" s="3">
        <v>6</v>
      </c>
      <c r="AI1182" s="3">
        <v>6</v>
      </c>
      <c r="AJ1182" s="3">
        <v>100</v>
      </c>
      <c r="AK1182" s="3">
        <v>7</v>
      </c>
      <c r="AL1182" s="3">
        <v>0</v>
      </c>
      <c r="AM1182" s="3">
        <v>0</v>
      </c>
      <c r="AN1182" s="3">
        <v>7</v>
      </c>
      <c r="AO1182" s="3">
        <v>0</v>
      </c>
      <c r="AP1182" s="3">
        <v>0</v>
      </c>
      <c r="AQ1182" s="3">
        <v>20</v>
      </c>
      <c r="AR1182" s="3">
        <v>6</v>
      </c>
      <c r="AS1182" s="3">
        <v>30</v>
      </c>
      <c r="AT1182" s="4">
        <v>702956378</v>
      </c>
      <c r="AU1182" s="4">
        <v>702956378</v>
      </c>
      <c r="AV1182" s="3">
        <v>100</v>
      </c>
      <c r="AW1182" s="4">
        <v>2457488061</v>
      </c>
      <c r="AX1182" s="4">
        <v>2457488061</v>
      </c>
      <c r="AY1182" s="3">
        <v>100</v>
      </c>
      <c r="AZ1182" s="4">
        <v>3117508498</v>
      </c>
      <c r="BA1182" s="4">
        <v>3117508498</v>
      </c>
      <c r="BB1182" s="3">
        <v>100</v>
      </c>
      <c r="BC1182" s="4">
        <v>3492204299</v>
      </c>
      <c r="BD1182" s="4">
        <v>0</v>
      </c>
      <c r="BE1182" s="3">
        <v>0</v>
      </c>
      <c r="BF1182" s="4">
        <v>1546880827</v>
      </c>
      <c r="BG1182" s="4">
        <v>0</v>
      </c>
      <c r="BH1182" s="3">
        <v>0</v>
      </c>
      <c r="BI1182" s="4">
        <v>11317038063</v>
      </c>
      <c r="BJ1182" s="4">
        <v>6277952937</v>
      </c>
      <c r="BK1182" s="3">
        <v>55.47</v>
      </c>
      <c r="BL1182" t="s">
        <v>2324</v>
      </c>
      <c r="BM1182" s="5">
        <f>AT1182 / 1000000</f>
        <v>702.95637799999997</v>
      </c>
      <c r="BN1182" s="5">
        <f>AU1182 / 1000000</f>
        <v>702.95637799999997</v>
      </c>
      <c r="BO1182" s="5">
        <f>AW1182 / 1000000</f>
        <v>2457.488061</v>
      </c>
      <c r="BP1182" s="5">
        <f>AX1182 / 1000000</f>
        <v>2457.488061</v>
      </c>
      <c r="BQ1182" s="5">
        <f>AZ1182 / 1000000</f>
        <v>3117.5084980000001</v>
      </c>
      <c r="BR1182" s="5">
        <f>BA1182 / 1000000</f>
        <v>3117.5084980000001</v>
      </c>
      <c r="BS1182" s="5">
        <f>BC1182 / 1000000</f>
        <v>3492.204299</v>
      </c>
      <c r="BT1182" s="5">
        <f>BD1182 / 1000000</f>
        <v>0</v>
      </c>
      <c r="BU1182" s="5">
        <f>BF1182 / 1000000</f>
        <v>1546.880827</v>
      </c>
      <c r="BV1182" s="5">
        <f>BG1182 / 1000000</f>
        <v>0</v>
      </c>
    </row>
    <row r="1183" spans="1:74" x14ac:dyDescent="0.25">
      <c r="A1183">
        <v>16</v>
      </c>
      <c r="B1183" t="s">
        <v>60</v>
      </c>
      <c r="C1183" t="s">
        <v>61</v>
      </c>
      <c r="D1183">
        <v>2022</v>
      </c>
      <c r="E1183" t="s">
        <v>62</v>
      </c>
      <c r="F1183" t="s">
        <v>63</v>
      </c>
      <c r="G1183">
        <v>2</v>
      </c>
      <c r="H1183" t="s">
        <v>64</v>
      </c>
      <c r="I1183" t="s">
        <v>3820</v>
      </c>
      <c r="J1183" t="s">
        <v>2238</v>
      </c>
      <c r="K1183" t="s">
        <v>2239</v>
      </c>
      <c r="L1183" t="s">
        <v>3863</v>
      </c>
      <c r="M1183" t="s">
        <v>2240</v>
      </c>
      <c r="N1183" t="s">
        <v>3866</v>
      </c>
      <c r="O1183" t="s">
        <v>255</v>
      </c>
      <c r="P1183" t="s">
        <v>3915</v>
      </c>
      <c r="Q1183" t="s">
        <v>2321</v>
      </c>
      <c r="R1183" t="s">
        <v>4142</v>
      </c>
      <c r="S1183" t="s">
        <v>2322</v>
      </c>
      <c r="T1183">
        <v>25</v>
      </c>
      <c r="U1183">
        <v>2</v>
      </c>
      <c r="V1183" t="s">
        <v>2325</v>
      </c>
      <c r="W1183">
        <v>1</v>
      </c>
      <c r="X1183" t="s">
        <v>72</v>
      </c>
      <c r="Y1183">
        <v>1</v>
      </c>
      <c r="Z1183" t="s">
        <v>73</v>
      </c>
      <c r="AA1183">
        <v>1</v>
      </c>
      <c r="AB1183" s="3">
        <v>0.5</v>
      </c>
      <c r="AC1183" s="3">
        <v>0</v>
      </c>
      <c r="AD1183" s="3">
        <v>0</v>
      </c>
      <c r="AE1183" s="3">
        <v>0.5</v>
      </c>
      <c r="AF1183" s="3">
        <v>0</v>
      </c>
      <c r="AG1183" s="3">
        <v>0</v>
      </c>
      <c r="AH1183" s="3">
        <v>3</v>
      </c>
      <c r="AI1183" s="3">
        <v>3</v>
      </c>
      <c r="AJ1183" s="3">
        <v>100</v>
      </c>
      <c r="AK1183" s="3">
        <v>3.5</v>
      </c>
      <c r="AL1183" s="3">
        <v>0</v>
      </c>
      <c r="AM1183" s="3">
        <v>0</v>
      </c>
      <c r="AN1183" s="3">
        <v>3.5</v>
      </c>
      <c r="AO1183" s="3">
        <v>0</v>
      </c>
      <c r="AP1183" s="3">
        <v>0</v>
      </c>
      <c r="AQ1183" s="3">
        <v>10</v>
      </c>
      <c r="AR1183" s="3">
        <v>3</v>
      </c>
      <c r="AS1183" s="3">
        <v>30</v>
      </c>
      <c r="AT1183" s="4">
        <v>1033236378</v>
      </c>
      <c r="AU1183" s="4">
        <v>1033236378</v>
      </c>
      <c r="AV1183" s="3">
        <v>100</v>
      </c>
      <c r="AW1183" s="4">
        <v>1405815591</v>
      </c>
      <c r="AX1183" s="4">
        <v>1405815591</v>
      </c>
      <c r="AY1183" s="3">
        <v>100</v>
      </c>
      <c r="AZ1183" s="4">
        <v>1296952335</v>
      </c>
      <c r="BA1183" s="4">
        <v>1296952335</v>
      </c>
      <c r="BB1183" s="3">
        <v>100</v>
      </c>
      <c r="BC1183" s="4">
        <v>1477121701</v>
      </c>
      <c r="BD1183" s="4">
        <v>0</v>
      </c>
      <c r="BE1183" s="3">
        <v>0</v>
      </c>
      <c r="BF1183" s="4">
        <v>6183948933</v>
      </c>
      <c r="BG1183" s="4">
        <v>0</v>
      </c>
      <c r="BH1183" s="3">
        <v>0</v>
      </c>
      <c r="BI1183" s="4">
        <v>11397074938</v>
      </c>
      <c r="BJ1183" s="4">
        <v>3736004304</v>
      </c>
      <c r="BK1183" s="3">
        <v>32.78</v>
      </c>
      <c r="BL1183" t="s">
        <v>2326</v>
      </c>
      <c r="BM1183" s="5">
        <f>AT1183 / 1000000</f>
        <v>1033.2363780000001</v>
      </c>
      <c r="BN1183" s="5">
        <f>AU1183 / 1000000</f>
        <v>1033.2363780000001</v>
      </c>
      <c r="BO1183" s="5">
        <f>AW1183 / 1000000</f>
        <v>1405.815591</v>
      </c>
      <c r="BP1183" s="5">
        <f>AX1183 / 1000000</f>
        <v>1405.815591</v>
      </c>
      <c r="BQ1183" s="5">
        <f>AZ1183 / 1000000</f>
        <v>1296.9523349999999</v>
      </c>
      <c r="BR1183" s="5">
        <f>BA1183 / 1000000</f>
        <v>1296.9523349999999</v>
      </c>
      <c r="BS1183" s="5">
        <f>BC1183 / 1000000</f>
        <v>1477.121701</v>
      </c>
      <c r="BT1183" s="5">
        <f>BD1183 / 1000000</f>
        <v>0</v>
      </c>
      <c r="BU1183" s="5">
        <f>BF1183 / 1000000</f>
        <v>6183.9489329999997</v>
      </c>
      <c r="BV1183" s="5">
        <f>BG1183 / 1000000</f>
        <v>0</v>
      </c>
    </row>
    <row r="1184" spans="1:74" x14ac:dyDescent="0.25">
      <c r="A1184">
        <v>16</v>
      </c>
      <c r="B1184" t="s">
        <v>60</v>
      </c>
      <c r="C1184" t="s">
        <v>61</v>
      </c>
      <c r="D1184">
        <v>2022</v>
      </c>
      <c r="E1184" t="s">
        <v>62</v>
      </c>
      <c r="F1184" t="s">
        <v>63</v>
      </c>
      <c r="G1184">
        <v>2</v>
      </c>
      <c r="H1184" t="s">
        <v>64</v>
      </c>
      <c r="I1184" t="s">
        <v>3820</v>
      </c>
      <c r="J1184" t="s">
        <v>2238</v>
      </c>
      <c r="K1184" t="s">
        <v>2239</v>
      </c>
      <c r="L1184" t="s">
        <v>3863</v>
      </c>
      <c r="M1184" t="s">
        <v>2240</v>
      </c>
      <c r="N1184" t="s">
        <v>3866</v>
      </c>
      <c r="O1184" t="s">
        <v>255</v>
      </c>
      <c r="P1184" t="s">
        <v>3915</v>
      </c>
      <c r="Q1184" t="s">
        <v>2321</v>
      </c>
      <c r="R1184" t="s">
        <v>4142</v>
      </c>
      <c r="S1184" t="s">
        <v>2322</v>
      </c>
      <c r="T1184">
        <v>25</v>
      </c>
      <c r="U1184">
        <v>3</v>
      </c>
      <c r="V1184" t="s">
        <v>2327</v>
      </c>
      <c r="W1184">
        <v>1</v>
      </c>
      <c r="X1184" t="s">
        <v>72</v>
      </c>
      <c r="Y1184">
        <v>1</v>
      </c>
      <c r="Z1184" t="s">
        <v>73</v>
      </c>
      <c r="AA1184">
        <v>1</v>
      </c>
      <c r="AB1184" s="3">
        <v>1</v>
      </c>
      <c r="AC1184" s="3">
        <v>0</v>
      </c>
      <c r="AD1184" s="3">
        <v>0</v>
      </c>
      <c r="AE1184" s="3">
        <v>1</v>
      </c>
      <c r="AF1184" s="3">
        <v>0</v>
      </c>
      <c r="AG1184" s="3">
        <v>0</v>
      </c>
      <c r="AH1184" s="3">
        <v>6</v>
      </c>
      <c r="AI1184" s="3">
        <v>6</v>
      </c>
      <c r="AJ1184" s="3">
        <v>100</v>
      </c>
      <c r="AK1184" s="3">
        <v>7</v>
      </c>
      <c r="AL1184" s="3">
        <v>0</v>
      </c>
      <c r="AM1184" s="3">
        <v>0</v>
      </c>
      <c r="AN1184" s="3">
        <v>7</v>
      </c>
      <c r="AO1184" s="3">
        <v>0</v>
      </c>
      <c r="AP1184" s="3">
        <v>0</v>
      </c>
      <c r="AQ1184" s="3">
        <v>20</v>
      </c>
      <c r="AR1184" s="3">
        <v>6</v>
      </c>
      <c r="AS1184" s="3">
        <v>30</v>
      </c>
      <c r="AT1184" s="4">
        <v>72610872</v>
      </c>
      <c r="AU1184" s="4">
        <v>72610872</v>
      </c>
      <c r="AV1184" s="3">
        <v>100</v>
      </c>
      <c r="AW1184" s="4">
        <v>1126266323</v>
      </c>
      <c r="AX1184" s="4">
        <v>1126266323</v>
      </c>
      <c r="AY1184" s="3">
        <v>100</v>
      </c>
      <c r="AZ1184" s="4">
        <v>1706721841</v>
      </c>
      <c r="BA1184" s="4">
        <v>1699221841</v>
      </c>
      <c r="BB1184" s="3">
        <v>99.56</v>
      </c>
      <c r="BC1184" s="4">
        <v>2045919744</v>
      </c>
      <c r="BD1184" s="4">
        <v>0</v>
      </c>
      <c r="BE1184" s="3">
        <v>0</v>
      </c>
      <c r="BF1184" s="4">
        <v>1753406376</v>
      </c>
      <c r="BG1184" s="4">
        <v>0</v>
      </c>
      <c r="BH1184" s="3">
        <v>0</v>
      </c>
      <c r="BI1184" s="4">
        <v>6704925156</v>
      </c>
      <c r="BJ1184" s="4">
        <v>2898099036</v>
      </c>
      <c r="BK1184" s="3">
        <v>43.22</v>
      </c>
      <c r="BL1184" t="s">
        <v>2328</v>
      </c>
      <c r="BM1184" s="5">
        <f>AT1184 / 1000000</f>
        <v>72.610872000000001</v>
      </c>
      <c r="BN1184" s="5">
        <f>AU1184 / 1000000</f>
        <v>72.610872000000001</v>
      </c>
      <c r="BO1184" s="5">
        <f>AW1184 / 1000000</f>
        <v>1126.2663230000001</v>
      </c>
      <c r="BP1184" s="5">
        <f>AX1184 / 1000000</f>
        <v>1126.2663230000001</v>
      </c>
      <c r="BQ1184" s="5">
        <f>AZ1184 / 1000000</f>
        <v>1706.721841</v>
      </c>
      <c r="BR1184" s="5">
        <f>BA1184 / 1000000</f>
        <v>1699.221841</v>
      </c>
      <c r="BS1184" s="5">
        <f>BC1184 / 1000000</f>
        <v>2045.919744</v>
      </c>
      <c r="BT1184" s="5">
        <f>BD1184 / 1000000</f>
        <v>0</v>
      </c>
      <c r="BU1184" s="5">
        <f>BF1184 / 1000000</f>
        <v>1753.4063759999999</v>
      </c>
      <c r="BV1184" s="5">
        <f>BG1184 / 1000000</f>
        <v>0</v>
      </c>
    </row>
    <row r="1185" spans="1:74" x14ac:dyDescent="0.25">
      <c r="A1185">
        <v>16</v>
      </c>
      <c r="B1185" t="s">
        <v>60</v>
      </c>
      <c r="C1185" t="s">
        <v>61</v>
      </c>
      <c r="D1185">
        <v>2022</v>
      </c>
      <c r="E1185" t="s">
        <v>62</v>
      </c>
      <c r="F1185" t="s">
        <v>63</v>
      </c>
      <c r="G1185">
        <v>2</v>
      </c>
      <c r="H1185" t="s">
        <v>64</v>
      </c>
      <c r="I1185" t="s">
        <v>3820</v>
      </c>
      <c r="J1185" t="s">
        <v>2238</v>
      </c>
      <c r="K1185" t="s">
        <v>2239</v>
      </c>
      <c r="L1185" t="s">
        <v>3863</v>
      </c>
      <c r="M1185" t="s">
        <v>2240</v>
      </c>
      <c r="N1185" t="s">
        <v>3866</v>
      </c>
      <c r="O1185" t="s">
        <v>255</v>
      </c>
      <c r="P1185" t="s">
        <v>3915</v>
      </c>
      <c r="Q1185" t="s">
        <v>2321</v>
      </c>
      <c r="R1185" t="s">
        <v>4142</v>
      </c>
      <c r="S1185" t="s">
        <v>2322</v>
      </c>
      <c r="T1185">
        <v>25</v>
      </c>
      <c r="U1185">
        <v>4</v>
      </c>
      <c r="V1185" t="s">
        <v>2329</v>
      </c>
      <c r="W1185">
        <v>1</v>
      </c>
      <c r="X1185" t="s">
        <v>72</v>
      </c>
      <c r="Y1185">
        <v>1</v>
      </c>
      <c r="Z1185" t="s">
        <v>73</v>
      </c>
      <c r="AA1185">
        <v>1</v>
      </c>
      <c r="AB1185" s="3">
        <v>0.5</v>
      </c>
      <c r="AC1185" s="3">
        <v>0</v>
      </c>
      <c r="AD1185" s="3">
        <v>0</v>
      </c>
      <c r="AE1185" s="3">
        <v>0.5</v>
      </c>
      <c r="AF1185" s="3">
        <v>0</v>
      </c>
      <c r="AG1185" s="3">
        <v>0</v>
      </c>
      <c r="AH1185" s="3">
        <v>3</v>
      </c>
      <c r="AI1185" s="3">
        <v>3</v>
      </c>
      <c r="AJ1185" s="3">
        <v>100</v>
      </c>
      <c r="AK1185" s="3">
        <v>3.5</v>
      </c>
      <c r="AL1185" s="3">
        <v>0</v>
      </c>
      <c r="AM1185" s="3">
        <v>0</v>
      </c>
      <c r="AN1185" s="3">
        <v>3.5</v>
      </c>
      <c r="AO1185" s="3">
        <v>0</v>
      </c>
      <c r="AP1185" s="3">
        <v>0</v>
      </c>
      <c r="AQ1185" s="3">
        <v>10</v>
      </c>
      <c r="AR1185" s="3">
        <v>3</v>
      </c>
      <c r="AS1185" s="3">
        <v>30</v>
      </c>
      <c r="AT1185" s="4">
        <v>126859519</v>
      </c>
      <c r="AU1185" s="4">
        <v>126859519</v>
      </c>
      <c r="AV1185" s="3">
        <v>100</v>
      </c>
      <c r="AW1185" s="4">
        <v>1565822545</v>
      </c>
      <c r="AX1185" s="4">
        <v>1565822545</v>
      </c>
      <c r="AY1185" s="3">
        <v>100</v>
      </c>
      <c r="AZ1185" s="4">
        <v>2023861945</v>
      </c>
      <c r="BA1185" s="4">
        <v>2023861945</v>
      </c>
      <c r="BB1185" s="3">
        <v>100</v>
      </c>
      <c r="BC1185" s="4">
        <v>2027532310</v>
      </c>
      <c r="BD1185" s="4">
        <v>0</v>
      </c>
      <c r="BE1185" s="3">
        <v>0</v>
      </c>
      <c r="BF1185" s="4">
        <v>1616668057</v>
      </c>
      <c r="BG1185" s="4">
        <v>0</v>
      </c>
      <c r="BH1185" s="3">
        <v>0</v>
      </c>
      <c r="BI1185" s="4">
        <v>7360744376</v>
      </c>
      <c r="BJ1185" s="4">
        <v>3716544009</v>
      </c>
      <c r="BK1185" s="3">
        <v>50.49</v>
      </c>
      <c r="BL1185" t="s">
        <v>2330</v>
      </c>
      <c r="BM1185" s="5">
        <f>AT1185 / 1000000</f>
        <v>126.85951900000001</v>
      </c>
      <c r="BN1185" s="5">
        <f>AU1185 / 1000000</f>
        <v>126.85951900000001</v>
      </c>
      <c r="BO1185" s="5">
        <f>AW1185 / 1000000</f>
        <v>1565.822545</v>
      </c>
      <c r="BP1185" s="5">
        <f>AX1185 / 1000000</f>
        <v>1565.822545</v>
      </c>
      <c r="BQ1185" s="5">
        <f>AZ1185 / 1000000</f>
        <v>2023.8619450000001</v>
      </c>
      <c r="BR1185" s="5">
        <f>BA1185 / 1000000</f>
        <v>2023.8619450000001</v>
      </c>
      <c r="BS1185" s="5">
        <f>BC1185 / 1000000</f>
        <v>2027.5323100000001</v>
      </c>
      <c r="BT1185" s="5">
        <f>BD1185 / 1000000</f>
        <v>0</v>
      </c>
      <c r="BU1185" s="5">
        <f>BF1185 / 1000000</f>
        <v>1616.6680570000001</v>
      </c>
      <c r="BV1185" s="5">
        <f>BG1185 / 1000000</f>
        <v>0</v>
      </c>
    </row>
    <row r="1186" spans="1:74" x14ac:dyDescent="0.25">
      <c r="A1186">
        <v>16</v>
      </c>
      <c r="B1186" t="s">
        <v>60</v>
      </c>
      <c r="C1186" t="s">
        <v>61</v>
      </c>
      <c r="D1186">
        <v>2022</v>
      </c>
      <c r="E1186" t="s">
        <v>62</v>
      </c>
      <c r="F1186" t="s">
        <v>63</v>
      </c>
      <c r="G1186">
        <v>2</v>
      </c>
      <c r="H1186" t="s">
        <v>64</v>
      </c>
      <c r="I1186" t="s">
        <v>3820</v>
      </c>
      <c r="J1186" t="s">
        <v>2238</v>
      </c>
      <c r="K1186" t="s">
        <v>2239</v>
      </c>
      <c r="L1186" t="s">
        <v>3863</v>
      </c>
      <c r="M1186" t="s">
        <v>2240</v>
      </c>
      <c r="N1186" t="s">
        <v>3866</v>
      </c>
      <c r="O1186" t="s">
        <v>255</v>
      </c>
      <c r="P1186" t="s">
        <v>3915</v>
      </c>
      <c r="Q1186" t="s">
        <v>2321</v>
      </c>
      <c r="R1186" t="s">
        <v>4142</v>
      </c>
      <c r="S1186" t="s">
        <v>2322</v>
      </c>
      <c r="T1186">
        <v>25</v>
      </c>
      <c r="U1186">
        <v>5</v>
      </c>
      <c r="V1186" t="s">
        <v>2331</v>
      </c>
      <c r="W1186">
        <v>1</v>
      </c>
      <c r="X1186" t="s">
        <v>72</v>
      </c>
      <c r="Y1186">
        <v>1</v>
      </c>
      <c r="Z1186" t="s">
        <v>73</v>
      </c>
      <c r="AA1186">
        <v>1</v>
      </c>
      <c r="AB1186" s="3">
        <v>1.75</v>
      </c>
      <c r="AC1186" s="3">
        <v>0</v>
      </c>
      <c r="AD1186" s="3">
        <v>0</v>
      </c>
      <c r="AE1186" s="3">
        <v>1.75</v>
      </c>
      <c r="AF1186" s="3">
        <v>0</v>
      </c>
      <c r="AG1186" s="3">
        <v>0</v>
      </c>
      <c r="AH1186" s="3">
        <v>10.5</v>
      </c>
      <c r="AI1186" s="3">
        <v>10.5</v>
      </c>
      <c r="AJ1186" s="3">
        <v>100</v>
      </c>
      <c r="AK1186" s="3">
        <v>11.5</v>
      </c>
      <c r="AL1186" s="3">
        <v>0</v>
      </c>
      <c r="AM1186" s="3">
        <v>0</v>
      </c>
      <c r="AN1186" s="3">
        <v>13</v>
      </c>
      <c r="AO1186" s="3">
        <v>0</v>
      </c>
      <c r="AP1186" s="3">
        <v>0</v>
      </c>
      <c r="AQ1186" s="3">
        <v>35</v>
      </c>
      <c r="AR1186" s="3">
        <v>10.5</v>
      </c>
      <c r="AS1186" s="3">
        <v>30</v>
      </c>
      <c r="AT1186" s="4">
        <v>327636260</v>
      </c>
      <c r="AU1186" s="4">
        <v>327636260</v>
      </c>
      <c r="AV1186" s="3">
        <v>100</v>
      </c>
      <c r="AW1186" s="4">
        <v>778240395</v>
      </c>
      <c r="AX1186" s="4">
        <v>778240395</v>
      </c>
      <c r="AY1186" s="3">
        <v>100</v>
      </c>
      <c r="AZ1186" s="4">
        <v>1577668237</v>
      </c>
      <c r="BA1186" s="4">
        <v>1577668237</v>
      </c>
      <c r="BB1186" s="3">
        <v>100</v>
      </c>
      <c r="BC1186" s="4">
        <v>1847001946</v>
      </c>
      <c r="BD1186" s="4">
        <v>0</v>
      </c>
      <c r="BE1186" s="3">
        <v>0</v>
      </c>
      <c r="BF1186" s="4">
        <v>2445627086</v>
      </c>
      <c r="BG1186" s="4">
        <v>0</v>
      </c>
      <c r="BH1186" s="3">
        <v>0</v>
      </c>
      <c r="BI1186" s="4">
        <v>6976173924</v>
      </c>
      <c r="BJ1186" s="4">
        <v>2683544892</v>
      </c>
      <c r="BK1186" s="3">
        <v>38.47</v>
      </c>
      <c r="BL1186" t="s">
        <v>2332</v>
      </c>
      <c r="BM1186" s="5">
        <f>AT1186 / 1000000</f>
        <v>327.63625999999999</v>
      </c>
      <c r="BN1186" s="5">
        <f>AU1186 / 1000000</f>
        <v>327.63625999999999</v>
      </c>
      <c r="BO1186" s="5">
        <f>AW1186 / 1000000</f>
        <v>778.24039500000003</v>
      </c>
      <c r="BP1186" s="5">
        <f>AX1186 / 1000000</f>
        <v>778.24039500000003</v>
      </c>
      <c r="BQ1186" s="5">
        <f>AZ1186 / 1000000</f>
        <v>1577.6682370000001</v>
      </c>
      <c r="BR1186" s="5">
        <f>BA1186 / 1000000</f>
        <v>1577.6682370000001</v>
      </c>
      <c r="BS1186" s="5">
        <f>BC1186 / 1000000</f>
        <v>1847.0019460000001</v>
      </c>
      <c r="BT1186" s="5">
        <f>BD1186 / 1000000</f>
        <v>0</v>
      </c>
      <c r="BU1186" s="5">
        <f>BF1186 / 1000000</f>
        <v>2445.627086</v>
      </c>
      <c r="BV1186" s="5">
        <f>BG1186 / 1000000</f>
        <v>0</v>
      </c>
    </row>
    <row r="1187" spans="1:74" x14ac:dyDescent="0.25">
      <c r="A1187">
        <v>16</v>
      </c>
      <c r="B1187" t="s">
        <v>60</v>
      </c>
      <c r="C1187" t="s">
        <v>61</v>
      </c>
      <c r="D1187">
        <v>2022</v>
      </c>
      <c r="E1187" t="s">
        <v>62</v>
      </c>
      <c r="F1187" t="s">
        <v>63</v>
      </c>
      <c r="G1187">
        <v>2</v>
      </c>
      <c r="H1187" t="s">
        <v>64</v>
      </c>
      <c r="I1187" t="s">
        <v>3820</v>
      </c>
      <c r="J1187" t="s">
        <v>2238</v>
      </c>
      <c r="K1187" t="s">
        <v>2239</v>
      </c>
      <c r="L1187" t="s">
        <v>3863</v>
      </c>
      <c r="M1187" t="s">
        <v>2240</v>
      </c>
      <c r="N1187" t="s">
        <v>3866</v>
      </c>
      <c r="O1187" t="s">
        <v>255</v>
      </c>
      <c r="P1187" t="s">
        <v>3915</v>
      </c>
      <c r="Q1187" t="s">
        <v>2321</v>
      </c>
      <c r="R1187" t="s">
        <v>4142</v>
      </c>
      <c r="S1187" t="s">
        <v>2322</v>
      </c>
      <c r="T1187">
        <v>25</v>
      </c>
      <c r="U1187">
        <v>6</v>
      </c>
      <c r="V1187" t="s">
        <v>2333</v>
      </c>
      <c r="W1187">
        <v>1</v>
      </c>
      <c r="X1187" t="s">
        <v>72</v>
      </c>
      <c r="Y1187">
        <v>1</v>
      </c>
      <c r="Z1187" t="s">
        <v>73</v>
      </c>
      <c r="AA1187">
        <v>1</v>
      </c>
      <c r="AB1187" s="3">
        <v>6.6</v>
      </c>
      <c r="AC1187" s="3">
        <v>1.1000000000000001</v>
      </c>
      <c r="AD1187" s="3">
        <v>16.670000000000002</v>
      </c>
      <c r="AE1187" s="3">
        <v>6.6</v>
      </c>
      <c r="AF1187" s="3">
        <v>6.05</v>
      </c>
      <c r="AG1187" s="3">
        <v>91.67</v>
      </c>
      <c r="AH1187" s="3">
        <v>6.6</v>
      </c>
      <c r="AI1187" s="3">
        <v>6.05</v>
      </c>
      <c r="AJ1187" s="3">
        <v>91.67</v>
      </c>
      <c r="AK1187" s="3">
        <v>6.6</v>
      </c>
      <c r="AL1187" s="3">
        <v>0</v>
      </c>
      <c r="AM1187" s="3">
        <v>0</v>
      </c>
      <c r="AN1187" s="3">
        <v>12.65</v>
      </c>
      <c r="AO1187" s="3">
        <v>0</v>
      </c>
      <c r="AP1187" s="3">
        <v>0</v>
      </c>
      <c r="AQ1187" s="3">
        <v>33</v>
      </c>
      <c r="AR1187" s="3">
        <v>13.2</v>
      </c>
      <c r="AS1187" s="3">
        <v>40</v>
      </c>
      <c r="AT1187" s="4">
        <v>2951348056</v>
      </c>
      <c r="AU1187" s="4">
        <v>2951348056</v>
      </c>
      <c r="AV1187" s="3">
        <v>100</v>
      </c>
      <c r="AW1187" s="4">
        <v>7810945545</v>
      </c>
      <c r="AX1187" s="4">
        <v>7810945545</v>
      </c>
      <c r="AY1187" s="3">
        <v>100</v>
      </c>
      <c r="AZ1187" s="4">
        <v>8181134244</v>
      </c>
      <c r="BA1187" s="4">
        <v>8181134244</v>
      </c>
      <c r="BB1187" s="3">
        <v>100</v>
      </c>
      <c r="BC1187" s="4">
        <v>8041118000</v>
      </c>
      <c r="BD1187" s="4">
        <v>0</v>
      </c>
      <c r="BE1187" s="3">
        <v>0</v>
      </c>
      <c r="BF1187" s="4">
        <v>5220307814</v>
      </c>
      <c r="BG1187" s="4">
        <v>0</v>
      </c>
      <c r="BH1187" s="3">
        <v>0</v>
      </c>
      <c r="BI1187" s="4">
        <v>32204853659</v>
      </c>
      <c r="BJ1187" s="4">
        <v>18943427845</v>
      </c>
      <c r="BK1187" s="3">
        <v>58.82</v>
      </c>
      <c r="BL1187" t="s">
        <v>2288</v>
      </c>
      <c r="BM1187" s="5">
        <f>AT1187 / 1000000</f>
        <v>2951.3480559999998</v>
      </c>
      <c r="BN1187" s="5">
        <f>AU1187 / 1000000</f>
        <v>2951.3480559999998</v>
      </c>
      <c r="BO1187" s="5">
        <f>AW1187 / 1000000</f>
        <v>7810.9455449999996</v>
      </c>
      <c r="BP1187" s="5">
        <f>AX1187 / 1000000</f>
        <v>7810.9455449999996</v>
      </c>
      <c r="BQ1187" s="5">
        <f>AZ1187 / 1000000</f>
        <v>8181.1342439999999</v>
      </c>
      <c r="BR1187" s="5">
        <f>BA1187 / 1000000</f>
        <v>8181.1342439999999</v>
      </c>
      <c r="BS1187" s="5">
        <f>BC1187 / 1000000</f>
        <v>8041.1180000000004</v>
      </c>
      <c r="BT1187" s="5">
        <f>BD1187 / 1000000</f>
        <v>0</v>
      </c>
      <c r="BU1187" s="5">
        <f>BF1187 / 1000000</f>
        <v>5220.3078139999998</v>
      </c>
      <c r="BV1187" s="5">
        <f>BG1187 / 1000000</f>
        <v>0</v>
      </c>
    </row>
    <row r="1188" spans="1:74" x14ac:dyDescent="0.25">
      <c r="A1188">
        <v>16</v>
      </c>
      <c r="B1188" t="s">
        <v>60</v>
      </c>
      <c r="C1188" t="s">
        <v>61</v>
      </c>
      <c r="D1188">
        <v>2022</v>
      </c>
      <c r="E1188" t="s">
        <v>62</v>
      </c>
      <c r="F1188" t="s">
        <v>63</v>
      </c>
      <c r="G1188">
        <v>2</v>
      </c>
      <c r="H1188" t="s">
        <v>64</v>
      </c>
      <c r="I1188" t="s">
        <v>3820</v>
      </c>
      <c r="J1188" t="s">
        <v>2238</v>
      </c>
      <c r="K1188" t="s">
        <v>2239</v>
      </c>
      <c r="L1188" t="s">
        <v>3863</v>
      </c>
      <c r="M1188" t="s">
        <v>2240</v>
      </c>
      <c r="N1188" t="s">
        <v>3866</v>
      </c>
      <c r="O1188" t="s">
        <v>255</v>
      </c>
      <c r="P1188" t="s">
        <v>3915</v>
      </c>
      <c r="Q1188" t="s">
        <v>2321</v>
      </c>
      <c r="R1188" t="s">
        <v>4142</v>
      </c>
      <c r="S1188" t="s">
        <v>2322</v>
      </c>
      <c r="T1188">
        <v>25</v>
      </c>
      <c r="U1188">
        <v>7</v>
      </c>
      <c r="V1188" t="s">
        <v>2334</v>
      </c>
      <c r="W1188">
        <v>1</v>
      </c>
      <c r="X1188" t="s">
        <v>72</v>
      </c>
      <c r="Y1188">
        <v>1</v>
      </c>
      <c r="Z1188" t="s">
        <v>73</v>
      </c>
      <c r="AA1188">
        <v>1</v>
      </c>
      <c r="AB1188" s="3">
        <v>0.2</v>
      </c>
      <c r="AC1188" s="3">
        <v>0.03</v>
      </c>
      <c r="AD1188" s="3">
        <v>15</v>
      </c>
      <c r="AE1188" s="3">
        <v>0.2</v>
      </c>
      <c r="AF1188" s="3">
        <v>0.19</v>
      </c>
      <c r="AG1188" s="3">
        <v>95</v>
      </c>
      <c r="AH1188" s="3">
        <v>0.2</v>
      </c>
      <c r="AI1188" s="3">
        <v>0.13</v>
      </c>
      <c r="AJ1188" s="3">
        <v>65</v>
      </c>
      <c r="AK1188" s="3">
        <v>0.2</v>
      </c>
      <c r="AL1188" s="3">
        <v>0</v>
      </c>
      <c r="AM1188" s="3">
        <v>0</v>
      </c>
      <c r="AN1188" s="3">
        <v>0.38</v>
      </c>
      <c r="AO1188" s="3">
        <v>0</v>
      </c>
      <c r="AP1188" s="3">
        <v>0</v>
      </c>
      <c r="AQ1188" s="3">
        <v>1</v>
      </c>
      <c r="AR1188" s="3">
        <v>0.35</v>
      </c>
      <c r="AS1188" s="3">
        <v>35</v>
      </c>
      <c r="AT1188" s="4">
        <v>1112572855</v>
      </c>
      <c r="AU1188" s="4">
        <v>1112572855</v>
      </c>
      <c r="AV1188" s="3">
        <v>100</v>
      </c>
      <c r="AW1188" s="4">
        <v>4885938606</v>
      </c>
      <c r="AX1188" s="4">
        <v>4885938606</v>
      </c>
      <c r="AY1188" s="3">
        <v>100</v>
      </c>
      <c r="AZ1188" s="4">
        <v>3958606495</v>
      </c>
      <c r="BA1188" s="4">
        <v>3958606495</v>
      </c>
      <c r="BB1188" s="3">
        <v>100</v>
      </c>
      <c r="BC1188" s="4">
        <v>4697131000</v>
      </c>
      <c r="BD1188" s="4">
        <v>0</v>
      </c>
      <c r="BE1188" s="3">
        <v>0</v>
      </c>
      <c r="BF1188" s="4">
        <v>1155141791</v>
      </c>
      <c r="BG1188" s="4">
        <v>0</v>
      </c>
      <c r="BH1188" s="3">
        <v>0</v>
      </c>
      <c r="BI1188" s="4">
        <v>15809390747</v>
      </c>
      <c r="BJ1188" s="4">
        <v>9957117956</v>
      </c>
      <c r="BK1188" s="3">
        <v>62.98</v>
      </c>
      <c r="BL1188" t="s">
        <v>2335</v>
      </c>
      <c r="BM1188" s="5">
        <f>AT1188 / 1000000</f>
        <v>1112.5728549999999</v>
      </c>
      <c r="BN1188" s="5">
        <f>AU1188 / 1000000</f>
        <v>1112.5728549999999</v>
      </c>
      <c r="BO1188" s="5">
        <f>AW1188 / 1000000</f>
        <v>4885.9386059999997</v>
      </c>
      <c r="BP1188" s="5">
        <f>AX1188 / 1000000</f>
        <v>4885.9386059999997</v>
      </c>
      <c r="BQ1188" s="5">
        <f>AZ1188 / 1000000</f>
        <v>3958.606495</v>
      </c>
      <c r="BR1188" s="5">
        <f>BA1188 / 1000000</f>
        <v>3958.606495</v>
      </c>
      <c r="BS1188" s="5">
        <f>BC1188 / 1000000</f>
        <v>4697.1310000000003</v>
      </c>
      <c r="BT1188" s="5">
        <f>BD1188 / 1000000</f>
        <v>0</v>
      </c>
      <c r="BU1188" s="5">
        <f>BF1188 / 1000000</f>
        <v>1155.141791</v>
      </c>
      <c r="BV1188" s="5">
        <f>BG1188 / 1000000</f>
        <v>0</v>
      </c>
    </row>
    <row r="1189" spans="1:74" x14ac:dyDescent="0.25">
      <c r="A1189">
        <v>16</v>
      </c>
      <c r="B1189" t="s">
        <v>60</v>
      </c>
      <c r="C1189" t="s">
        <v>61</v>
      </c>
      <c r="D1189">
        <v>2022</v>
      </c>
      <c r="E1189" t="s">
        <v>62</v>
      </c>
      <c r="F1189" t="s">
        <v>63</v>
      </c>
      <c r="G1189">
        <v>2</v>
      </c>
      <c r="H1189" t="s">
        <v>64</v>
      </c>
      <c r="I1189" t="s">
        <v>3820</v>
      </c>
      <c r="J1189" t="s">
        <v>2238</v>
      </c>
      <c r="K1189" t="s">
        <v>2239</v>
      </c>
      <c r="L1189" t="s">
        <v>3863</v>
      </c>
      <c r="M1189" t="s">
        <v>2240</v>
      </c>
      <c r="N1189" t="s">
        <v>3866</v>
      </c>
      <c r="O1189" t="s">
        <v>255</v>
      </c>
      <c r="P1189" t="s">
        <v>3916</v>
      </c>
      <c r="Q1189" t="s">
        <v>2336</v>
      </c>
      <c r="R1189" t="s">
        <v>4143</v>
      </c>
      <c r="S1189" t="s">
        <v>2337</v>
      </c>
      <c r="T1189">
        <v>26</v>
      </c>
      <c r="U1189">
        <v>1</v>
      </c>
      <c r="V1189" t="s">
        <v>2338</v>
      </c>
      <c r="W1189">
        <v>1</v>
      </c>
      <c r="X1189" t="s">
        <v>72</v>
      </c>
      <c r="Y1189">
        <v>1</v>
      </c>
      <c r="Z1189" t="s">
        <v>73</v>
      </c>
      <c r="AA1189">
        <v>1</v>
      </c>
      <c r="AB1189" s="3">
        <v>2</v>
      </c>
      <c r="AC1189" s="3">
        <v>0</v>
      </c>
      <c r="AD1189" s="3">
        <v>0</v>
      </c>
      <c r="AE1189" s="3">
        <v>6</v>
      </c>
      <c r="AF1189" s="3">
        <v>0</v>
      </c>
      <c r="AG1189" s="3">
        <v>0</v>
      </c>
      <c r="AH1189" s="3">
        <v>6</v>
      </c>
      <c r="AI1189" s="3">
        <v>1.4</v>
      </c>
      <c r="AJ1189" s="3">
        <v>23.33</v>
      </c>
      <c r="AK1189" s="3">
        <v>9.25</v>
      </c>
      <c r="AL1189" s="3">
        <v>0</v>
      </c>
      <c r="AM1189" s="3">
        <v>0</v>
      </c>
      <c r="AN1189" s="3">
        <v>9.75</v>
      </c>
      <c r="AO1189" s="3">
        <v>0</v>
      </c>
      <c r="AP1189" s="3">
        <v>0</v>
      </c>
      <c r="AQ1189" s="3">
        <v>25</v>
      </c>
      <c r="AR1189" s="3">
        <v>1.4</v>
      </c>
      <c r="AS1189" s="3">
        <v>5.6</v>
      </c>
      <c r="AT1189" s="4">
        <v>785829627</v>
      </c>
      <c r="AU1189" s="4">
        <v>785829627</v>
      </c>
      <c r="AV1189" s="3">
        <v>100</v>
      </c>
      <c r="AW1189" s="4">
        <v>3492805933</v>
      </c>
      <c r="AX1189" s="4">
        <v>3449655933</v>
      </c>
      <c r="AY1189" s="3">
        <v>98.76</v>
      </c>
      <c r="AZ1189" s="4">
        <v>3127844237</v>
      </c>
      <c r="BA1189" s="4">
        <v>3127844237</v>
      </c>
      <c r="BB1189" s="3">
        <v>100</v>
      </c>
      <c r="BC1189" s="4">
        <v>5149382074</v>
      </c>
      <c r="BD1189" s="4">
        <v>0</v>
      </c>
      <c r="BE1189" s="3">
        <v>0</v>
      </c>
      <c r="BF1189" s="4">
        <v>6905614564</v>
      </c>
      <c r="BG1189" s="4">
        <v>0</v>
      </c>
      <c r="BH1189" s="3">
        <v>0</v>
      </c>
      <c r="BI1189" s="4">
        <v>19461476435</v>
      </c>
      <c r="BJ1189" s="4">
        <v>7363329797</v>
      </c>
      <c r="BK1189" s="3">
        <v>37.840000000000003</v>
      </c>
      <c r="BL1189" t="s">
        <v>2339</v>
      </c>
      <c r="BM1189" s="5">
        <f>AT1189 / 1000000</f>
        <v>785.82962699999996</v>
      </c>
      <c r="BN1189" s="5">
        <f>AU1189 / 1000000</f>
        <v>785.82962699999996</v>
      </c>
      <c r="BO1189" s="5">
        <f>AW1189 / 1000000</f>
        <v>3492.8059330000001</v>
      </c>
      <c r="BP1189" s="5">
        <f>AX1189 / 1000000</f>
        <v>3449.655933</v>
      </c>
      <c r="BQ1189" s="5">
        <f>AZ1189 / 1000000</f>
        <v>3127.8442369999998</v>
      </c>
      <c r="BR1189" s="5">
        <f>BA1189 / 1000000</f>
        <v>3127.8442369999998</v>
      </c>
      <c r="BS1189" s="5">
        <f>BC1189 / 1000000</f>
        <v>5149.3820740000001</v>
      </c>
      <c r="BT1189" s="5">
        <f>BD1189 / 1000000</f>
        <v>0</v>
      </c>
      <c r="BU1189" s="5">
        <f>BF1189 / 1000000</f>
        <v>6905.6145640000004</v>
      </c>
      <c r="BV1189" s="5">
        <f>BG1189 / 1000000</f>
        <v>0</v>
      </c>
    </row>
    <row r="1190" spans="1:74" x14ac:dyDescent="0.25">
      <c r="A1190">
        <v>16</v>
      </c>
      <c r="B1190" t="s">
        <v>60</v>
      </c>
      <c r="C1190" t="s">
        <v>61</v>
      </c>
      <c r="D1190">
        <v>2022</v>
      </c>
      <c r="E1190" t="s">
        <v>62</v>
      </c>
      <c r="F1190" t="s">
        <v>63</v>
      </c>
      <c r="G1190">
        <v>2</v>
      </c>
      <c r="H1190" t="s">
        <v>64</v>
      </c>
      <c r="I1190" t="s">
        <v>3820</v>
      </c>
      <c r="J1190" t="s">
        <v>2238</v>
      </c>
      <c r="K1190" t="s">
        <v>2239</v>
      </c>
      <c r="L1190" t="s">
        <v>3863</v>
      </c>
      <c r="M1190" t="s">
        <v>2240</v>
      </c>
      <c r="N1190" t="s">
        <v>3866</v>
      </c>
      <c r="O1190" t="s">
        <v>255</v>
      </c>
      <c r="P1190" t="s">
        <v>3916</v>
      </c>
      <c r="Q1190" t="s">
        <v>2336</v>
      </c>
      <c r="R1190" t="s">
        <v>4143</v>
      </c>
      <c r="S1190" t="s">
        <v>2337</v>
      </c>
      <c r="T1190">
        <v>26</v>
      </c>
      <c r="U1190">
        <v>2</v>
      </c>
      <c r="V1190" t="s">
        <v>2340</v>
      </c>
      <c r="W1190">
        <v>2</v>
      </c>
      <c r="X1190" t="s">
        <v>76</v>
      </c>
      <c r="Y1190">
        <v>1</v>
      </c>
      <c r="Z1190" t="s">
        <v>73</v>
      </c>
      <c r="AA1190">
        <v>1</v>
      </c>
      <c r="AB1190" s="3">
        <v>0</v>
      </c>
      <c r="AC1190" s="3">
        <v>0</v>
      </c>
      <c r="AD1190" s="3">
        <v>0</v>
      </c>
      <c r="AE1190" s="3">
        <v>0</v>
      </c>
      <c r="AF1190" s="3">
        <v>0</v>
      </c>
      <c r="AG1190" s="3">
        <v>0</v>
      </c>
      <c r="AH1190" s="3">
        <v>0</v>
      </c>
      <c r="AI1190" s="3">
        <v>0.2</v>
      </c>
      <c r="AJ1190" s="3">
        <v>0</v>
      </c>
      <c r="AK1190" s="3">
        <v>0</v>
      </c>
      <c r="AL1190" s="3">
        <v>0</v>
      </c>
      <c r="AM1190" s="3">
        <v>0</v>
      </c>
      <c r="AN1190" s="3">
        <v>0</v>
      </c>
      <c r="AO1190" s="3">
        <v>0</v>
      </c>
      <c r="AP1190" s="3">
        <v>0</v>
      </c>
      <c r="AQ1190" s="3" t="s">
        <v>77</v>
      </c>
      <c r="AR1190" s="3" t="s">
        <v>77</v>
      </c>
      <c r="AS1190" s="3" t="s">
        <v>77</v>
      </c>
      <c r="AT1190" s="4">
        <v>580464663</v>
      </c>
      <c r="AU1190" s="4">
        <v>580464663</v>
      </c>
      <c r="AV1190" s="3">
        <v>100</v>
      </c>
      <c r="AW1190" s="4">
        <v>3217748150</v>
      </c>
      <c r="AX1190" s="4">
        <v>3217748150</v>
      </c>
      <c r="AY1190" s="3">
        <v>100</v>
      </c>
      <c r="AZ1190" s="4">
        <v>5150159450</v>
      </c>
      <c r="BA1190" s="4">
        <v>5150159450</v>
      </c>
      <c r="BB1190" s="3">
        <v>100</v>
      </c>
      <c r="BC1190" s="4">
        <v>6049915000</v>
      </c>
      <c r="BD1190" s="4">
        <v>0</v>
      </c>
      <c r="BE1190" s="3">
        <v>0</v>
      </c>
      <c r="BF1190" s="4">
        <v>176823120</v>
      </c>
      <c r="BG1190" s="4">
        <v>0</v>
      </c>
      <c r="BH1190" s="3">
        <v>0</v>
      </c>
      <c r="BI1190" s="4">
        <v>15175110383</v>
      </c>
      <c r="BJ1190" s="4">
        <v>8948372263</v>
      </c>
      <c r="BK1190" s="3">
        <v>58.97</v>
      </c>
      <c r="BL1190" t="s">
        <v>2341</v>
      </c>
      <c r="BM1190" s="5">
        <f>AT1190 / 1000000</f>
        <v>580.46466299999997</v>
      </c>
      <c r="BN1190" s="5">
        <f>AU1190 / 1000000</f>
        <v>580.46466299999997</v>
      </c>
      <c r="BO1190" s="5">
        <f>AW1190 / 1000000</f>
        <v>3217.7481499999999</v>
      </c>
      <c r="BP1190" s="5">
        <f>AX1190 / 1000000</f>
        <v>3217.7481499999999</v>
      </c>
      <c r="BQ1190" s="5">
        <f>AZ1190 / 1000000</f>
        <v>5150.1594500000001</v>
      </c>
      <c r="BR1190" s="5">
        <f>BA1190 / 1000000</f>
        <v>5150.1594500000001</v>
      </c>
      <c r="BS1190" s="5">
        <f>BC1190 / 1000000</f>
        <v>6049.915</v>
      </c>
      <c r="BT1190" s="5">
        <f>BD1190 / 1000000</f>
        <v>0</v>
      </c>
      <c r="BU1190" s="5">
        <f>BF1190 / 1000000</f>
        <v>176.82311999999999</v>
      </c>
      <c r="BV1190" s="5">
        <f>BG1190 / 1000000</f>
        <v>0</v>
      </c>
    </row>
    <row r="1191" spans="1:74" x14ac:dyDescent="0.25">
      <c r="A1191">
        <v>16</v>
      </c>
      <c r="B1191" t="s">
        <v>60</v>
      </c>
      <c r="C1191" t="s">
        <v>61</v>
      </c>
      <c r="D1191">
        <v>2022</v>
      </c>
      <c r="E1191" t="s">
        <v>62</v>
      </c>
      <c r="F1191" t="s">
        <v>63</v>
      </c>
      <c r="G1191">
        <v>2</v>
      </c>
      <c r="H1191" t="s">
        <v>64</v>
      </c>
      <c r="I1191" t="s">
        <v>3820</v>
      </c>
      <c r="J1191" t="s">
        <v>2238</v>
      </c>
      <c r="K1191" t="s">
        <v>2239</v>
      </c>
      <c r="L1191" t="s">
        <v>3863</v>
      </c>
      <c r="M1191" t="s">
        <v>2240</v>
      </c>
      <c r="N1191" t="s">
        <v>3866</v>
      </c>
      <c r="O1191" t="s">
        <v>255</v>
      </c>
      <c r="P1191" t="s">
        <v>3916</v>
      </c>
      <c r="Q1191" t="s">
        <v>2336</v>
      </c>
      <c r="R1191" t="s">
        <v>4143</v>
      </c>
      <c r="S1191" t="s">
        <v>2337</v>
      </c>
      <c r="T1191">
        <v>26</v>
      </c>
      <c r="U1191">
        <v>3</v>
      </c>
      <c r="V1191" t="s">
        <v>2342</v>
      </c>
      <c r="W1191">
        <v>4</v>
      </c>
      <c r="X1191" t="s">
        <v>485</v>
      </c>
      <c r="Y1191">
        <v>1</v>
      </c>
      <c r="Z1191" t="s">
        <v>73</v>
      </c>
      <c r="AA1191">
        <v>1</v>
      </c>
      <c r="AB1191" s="3">
        <v>18.5</v>
      </c>
      <c r="AC1191" s="3">
        <v>0</v>
      </c>
      <c r="AD1191" s="3">
        <v>0</v>
      </c>
      <c r="AE1191" s="3">
        <v>18</v>
      </c>
      <c r="AF1191" s="3">
        <v>0</v>
      </c>
      <c r="AG1191" s="3">
        <v>0</v>
      </c>
      <c r="AH1191" s="3">
        <v>17.899999999999999</v>
      </c>
      <c r="AI1191" s="3">
        <v>31.9</v>
      </c>
      <c r="AJ1191" s="3">
        <v>56.11</v>
      </c>
      <c r="AK1191" s="3">
        <v>17.399999999999999</v>
      </c>
      <c r="AL1191" s="3">
        <v>0</v>
      </c>
      <c r="AM1191" s="3">
        <v>0</v>
      </c>
      <c r="AN1191" s="3">
        <v>17</v>
      </c>
      <c r="AO1191" s="3">
        <v>0</v>
      </c>
      <c r="AP1191" s="3">
        <v>0</v>
      </c>
      <c r="AQ1191" s="3" t="s">
        <v>77</v>
      </c>
      <c r="AR1191" s="3" t="s">
        <v>77</v>
      </c>
      <c r="AS1191" s="3" t="s">
        <v>77</v>
      </c>
      <c r="AT1191" s="4">
        <v>565677875</v>
      </c>
      <c r="AU1191" s="4">
        <v>565677875</v>
      </c>
      <c r="AV1191" s="3">
        <v>100</v>
      </c>
      <c r="AW1191" s="4">
        <v>3259298322</v>
      </c>
      <c r="AX1191" s="4">
        <v>3259298322</v>
      </c>
      <c r="AY1191" s="3">
        <v>100</v>
      </c>
      <c r="AZ1191" s="4">
        <v>1375786464</v>
      </c>
      <c r="BA1191" s="4">
        <v>1375786464</v>
      </c>
      <c r="BB1191" s="3">
        <v>100</v>
      </c>
      <c r="BC1191" s="4">
        <v>1449551000</v>
      </c>
      <c r="BD1191" s="4">
        <v>0</v>
      </c>
      <c r="BE1191" s="3">
        <v>0</v>
      </c>
      <c r="BF1191" s="4">
        <v>2348503752</v>
      </c>
      <c r="BG1191" s="4">
        <v>0</v>
      </c>
      <c r="BH1191" s="3">
        <v>0</v>
      </c>
      <c r="BI1191" s="4">
        <v>8998817413</v>
      </c>
      <c r="BJ1191" s="4">
        <v>5200762661</v>
      </c>
      <c r="BK1191" s="3">
        <v>57.79</v>
      </c>
      <c r="BL1191" t="s">
        <v>2288</v>
      </c>
      <c r="BM1191" s="5">
        <f>AT1191 / 1000000</f>
        <v>565.67787499999997</v>
      </c>
      <c r="BN1191" s="5">
        <f>AU1191 / 1000000</f>
        <v>565.67787499999997</v>
      </c>
      <c r="BO1191" s="5">
        <f>AW1191 / 1000000</f>
        <v>3259.2983220000001</v>
      </c>
      <c r="BP1191" s="5">
        <f>AX1191 / 1000000</f>
        <v>3259.2983220000001</v>
      </c>
      <c r="BQ1191" s="5">
        <f>AZ1191 / 1000000</f>
        <v>1375.786464</v>
      </c>
      <c r="BR1191" s="5">
        <f>BA1191 / 1000000</f>
        <v>1375.786464</v>
      </c>
      <c r="BS1191" s="5">
        <f>BC1191 / 1000000</f>
        <v>1449.5509999999999</v>
      </c>
      <c r="BT1191" s="5">
        <f>BD1191 / 1000000</f>
        <v>0</v>
      </c>
      <c r="BU1191" s="5">
        <f>BF1191 / 1000000</f>
        <v>2348.5037520000001</v>
      </c>
      <c r="BV1191" s="5">
        <f>BG1191 / 1000000</f>
        <v>0</v>
      </c>
    </row>
    <row r="1192" spans="1:74" x14ac:dyDescent="0.25">
      <c r="A1192">
        <v>16</v>
      </c>
      <c r="B1192" t="s">
        <v>60</v>
      </c>
      <c r="C1192" t="s">
        <v>61</v>
      </c>
      <c r="D1192">
        <v>2022</v>
      </c>
      <c r="E1192" t="s">
        <v>62</v>
      </c>
      <c r="F1192" t="s">
        <v>63</v>
      </c>
      <c r="G1192">
        <v>2</v>
      </c>
      <c r="H1192" t="s">
        <v>64</v>
      </c>
      <c r="I1192" t="s">
        <v>3820</v>
      </c>
      <c r="J1192" t="s">
        <v>2238</v>
      </c>
      <c r="K1192" t="s">
        <v>2239</v>
      </c>
      <c r="L1192" t="s">
        <v>3863</v>
      </c>
      <c r="M1192" t="s">
        <v>2240</v>
      </c>
      <c r="N1192" t="s">
        <v>3866</v>
      </c>
      <c r="O1192" t="s">
        <v>255</v>
      </c>
      <c r="P1192" t="s">
        <v>3916</v>
      </c>
      <c r="Q1192" t="s">
        <v>2336</v>
      </c>
      <c r="R1192" t="s">
        <v>4143</v>
      </c>
      <c r="S1192" t="s">
        <v>2337</v>
      </c>
      <c r="T1192">
        <v>26</v>
      </c>
      <c r="U1192">
        <v>4</v>
      </c>
      <c r="V1192" t="s">
        <v>2343</v>
      </c>
      <c r="W1192">
        <v>1</v>
      </c>
      <c r="X1192" t="s">
        <v>72</v>
      </c>
      <c r="Y1192">
        <v>1</v>
      </c>
      <c r="Z1192" t="s">
        <v>73</v>
      </c>
      <c r="AA1192">
        <v>1</v>
      </c>
      <c r="AB1192" s="3">
        <v>0.4</v>
      </c>
      <c r="AC1192" s="3">
        <v>0</v>
      </c>
      <c r="AD1192" s="3">
        <v>0</v>
      </c>
      <c r="AE1192" s="3">
        <v>1.2</v>
      </c>
      <c r="AF1192" s="3">
        <v>0</v>
      </c>
      <c r="AG1192" s="3">
        <v>0</v>
      </c>
      <c r="AH1192" s="3">
        <v>1.2</v>
      </c>
      <c r="AI1192" s="3">
        <v>0.66</v>
      </c>
      <c r="AJ1192" s="3">
        <v>55</v>
      </c>
      <c r="AK1192" s="3">
        <v>1</v>
      </c>
      <c r="AL1192" s="3">
        <v>0</v>
      </c>
      <c r="AM1192" s="3">
        <v>0</v>
      </c>
      <c r="AN1192" s="3">
        <v>1.8</v>
      </c>
      <c r="AO1192" s="3">
        <v>0</v>
      </c>
      <c r="AP1192" s="3">
        <v>0</v>
      </c>
      <c r="AQ1192" s="3">
        <v>4</v>
      </c>
      <c r="AR1192" s="3">
        <v>0.66</v>
      </c>
      <c r="AS1192" s="3">
        <v>16.5</v>
      </c>
      <c r="AT1192" s="4">
        <v>116286400</v>
      </c>
      <c r="AU1192" s="4">
        <v>116286400</v>
      </c>
      <c r="AV1192" s="3">
        <v>100</v>
      </c>
      <c r="AW1192" s="4">
        <v>1100500536</v>
      </c>
      <c r="AX1192" s="4">
        <v>1100500536</v>
      </c>
      <c r="AY1192" s="3">
        <v>100</v>
      </c>
      <c r="AZ1192" s="4">
        <v>2231404158</v>
      </c>
      <c r="BA1192" s="4">
        <v>2117144954</v>
      </c>
      <c r="BB1192" s="3">
        <v>94.88</v>
      </c>
      <c r="BC1192" s="4">
        <v>1260247500</v>
      </c>
      <c r="BD1192" s="4">
        <v>0</v>
      </c>
      <c r="BE1192" s="3">
        <v>0</v>
      </c>
      <c r="BF1192" s="4">
        <v>1664841456</v>
      </c>
      <c r="BG1192" s="4">
        <v>0</v>
      </c>
      <c r="BH1192" s="3">
        <v>0</v>
      </c>
      <c r="BI1192" s="4">
        <v>6373280050</v>
      </c>
      <c r="BJ1192" s="4">
        <v>3333931890</v>
      </c>
      <c r="BK1192" s="3">
        <v>52.31</v>
      </c>
      <c r="BL1192" t="s">
        <v>2344</v>
      </c>
      <c r="BM1192" s="5">
        <f>AT1192 / 1000000</f>
        <v>116.2864</v>
      </c>
      <c r="BN1192" s="5">
        <f>AU1192 / 1000000</f>
        <v>116.2864</v>
      </c>
      <c r="BO1192" s="5">
        <f>AW1192 / 1000000</f>
        <v>1100.500536</v>
      </c>
      <c r="BP1192" s="5">
        <f>AX1192 / 1000000</f>
        <v>1100.500536</v>
      </c>
      <c r="BQ1192" s="5">
        <f>AZ1192 / 1000000</f>
        <v>2231.4041579999998</v>
      </c>
      <c r="BR1192" s="5">
        <f>BA1192 / 1000000</f>
        <v>2117.1449539999999</v>
      </c>
      <c r="BS1192" s="5">
        <f>BC1192 / 1000000</f>
        <v>1260.2474999999999</v>
      </c>
      <c r="BT1192" s="5">
        <f>BD1192 / 1000000</f>
        <v>0</v>
      </c>
      <c r="BU1192" s="5">
        <f>BF1192 / 1000000</f>
        <v>1664.8414560000001</v>
      </c>
      <c r="BV1192" s="5">
        <f>BG1192 / 1000000</f>
        <v>0</v>
      </c>
    </row>
    <row r="1193" spans="1:74" x14ac:dyDescent="0.25">
      <c r="A1193">
        <v>16</v>
      </c>
      <c r="B1193" t="s">
        <v>60</v>
      </c>
      <c r="C1193" t="s">
        <v>61</v>
      </c>
      <c r="D1193">
        <v>2022</v>
      </c>
      <c r="E1193" t="s">
        <v>62</v>
      </c>
      <c r="F1193" t="s">
        <v>63</v>
      </c>
      <c r="G1193">
        <v>2</v>
      </c>
      <c r="H1193" t="s">
        <v>64</v>
      </c>
      <c r="I1193" t="s">
        <v>3820</v>
      </c>
      <c r="J1193" t="s">
        <v>2238</v>
      </c>
      <c r="K1193" t="s">
        <v>2239</v>
      </c>
      <c r="L1193" t="s">
        <v>3863</v>
      </c>
      <c r="M1193" t="s">
        <v>2240</v>
      </c>
      <c r="N1193" t="s">
        <v>3866</v>
      </c>
      <c r="O1193" t="s">
        <v>255</v>
      </c>
      <c r="P1193" t="s">
        <v>3916</v>
      </c>
      <c r="Q1193" t="s">
        <v>2336</v>
      </c>
      <c r="R1193" t="s">
        <v>4143</v>
      </c>
      <c r="S1193" t="s">
        <v>2337</v>
      </c>
      <c r="T1193">
        <v>26</v>
      </c>
      <c r="U1193">
        <v>5</v>
      </c>
      <c r="V1193" t="s">
        <v>2345</v>
      </c>
      <c r="W1193">
        <v>3</v>
      </c>
      <c r="X1193" t="s">
        <v>136</v>
      </c>
      <c r="Y1193">
        <v>1</v>
      </c>
      <c r="Z1193" t="s">
        <v>73</v>
      </c>
      <c r="AA1193">
        <v>1</v>
      </c>
      <c r="AB1193" s="3">
        <v>61.3</v>
      </c>
      <c r="AC1193" s="3">
        <v>65.599999999999994</v>
      </c>
      <c r="AD1193" s="3">
        <v>107.01</v>
      </c>
      <c r="AE1193" s="3">
        <v>63</v>
      </c>
      <c r="AF1193" s="3">
        <v>69</v>
      </c>
      <c r="AG1193" s="3">
        <v>109.52</v>
      </c>
      <c r="AH1193" s="3">
        <v>64.5</v>
      </c>
      <c r="AI1193" s="3">
        <v>74.599999999999994</v>
      </c>
      <c r="AJ1193" s="3">
        <v>115.66</v>
      </c>
      <c r="AK1193" s="3">
        <v>65</v>
      </c>
      <c r="AL1193" s="3">
        <v>0</v>
      </c>
      <c r="AM1193" s="3">
        <v>0</v>
      </c>
      <c r="AN1193" s="3">
        <v>65</v>
      </c>
      <c r="AO1193" s="3">
        <v>0</v>
      </c>
      <c r="AP1193" s="3">
        <v>0</v>
      </c>
      <c r="AQ1193" s="3" t="s">
        <v>77</v>
      </c>
      <c r="AR1193" s="3" t="s">
        <v>77</v>
      </c>
      <c r="AS1193" s="3" t="s">
        <v>77</v>
      </c>
      <c r="AT1193" s="4">
        <v>644864263</v>
      </c>
      <c r="AU1193" s="4">
        <v>644864263</v>
      </c>
      <c r="AV1193" s="3">
        <v>100</v>
      </c>
      <c r="AW1193" s="4">
        <v>1160281716</v>
      </c>
      <c r="AX1193" s="4">
        <v>1160281716</v>
      </c>
      <c r="AY1193" s="3">
        <v>100</v>
      </c>
      <c r="AZ1193" s="4">
        <v>1057233473</v>
      </c>
      <c r="BA1193" s="4">
        <v>1057233473</v>
      </c>
      <c r="BB1193" s="3">
        <v>100</v>
      </c>
      <c r="BC1193" s="4">
        <v>1066732000</v>
      </c>
      <c r="BD1193" s="4">
        <v>0</v>
      </c>
      <c r="BE1193" s="3">
        <v>0</v>
      </c>
      <c r="BF1193" s="4">
        <v>402099161</v>
      </c>
      <c r="BG1193" s="4">
        <v>0</v>
      </c>
      <c r="BH1193" s="3">
        <v>0</v>
      </c>
      <c r="BI1193" s="4">
        <v>4331210613</v>
      </c>
      <c r="BJ1193" s="4">
        <v>2862379452</v>
      </c>
      <c r="BK1193" s="3">
        <v>66.09</v>
      </c>
      <c r="BL1193" t="s">
        <v>2288</v>
      </c>
      <c r="BM1193" s="5">
        <f>AT1193 / 1000000</f>
        <v>644.86426300000005</v>
      </c>
      <c r="BN1193" s="5">
        <f>AU1193 / 1000000</f>
        <v>644.86426300000005</v>
      </c>
      <c r="BO1193" s="5">
        <f>AW1193 / 1000000</f>
        <v>1160.281716</v>
      </c>
      <c r="BP1193" s="5">
        <f>AX1193 / 1000000</f>
        <v>1160.281716</v>
      </c>
      <c r="BQ1193" s="5">
        <f>AZ1193 / 1000000</f>
        <v>1057.233473</v>
      </c>
      <c r="BR1193" s="5">
        <f>BA1193 / 1000000</f>
        <v>1057.233473</v>
      </c>
      <c r="BS1193" s="5">
        <f>BC1193 / 1000000</f>
        <v>1066.732</v>
      </c>
      <c r="BT1193" s="5">
        <f>BD1193 / 1000000</f>
        <v>0</v>
      </c>
      <c r="BU1193" s="5">
        <f>BF1193 / 1000000</f>
        <v>402.09916099999998</v>
      </c>
      <c r="BV1193" s="5">
        <f>BG1193 / 1000000</f>
        <v>0</v>
      </c>
    </row>
    <row r="1194" spans="1:74" x14ac:dyDescent="0.25">
      <c r="A1194">
        <v>16</v>
      </c>
      <c r="B1194" t="s">
        <v>60</v>
      </c>
      <c r="C1194" t="s">
        <v>61</v>
      </c>
      <c r="D1194">
        <v>2022</v>
      </c>
      <c r="E1194" t="s">
        <v>62</v>
      </c>
      <c r="F1194" t="s">
        <v>63</v>
      </c>
      <c r="G1194">
        <v>2</v>
      </c>
      <c r="H1194" t="s">
        <v>64</v>
      </c>
      <c r="I1194" t="s">
        <v>3820</v>
      </c>
      <c r="J1194" t="s">
        <v>2238</v>
      </c>
      <c r="K1194" t="s">
        <v>2239</v>
      </c>
      <c r="L1194" t="s">
        <v>3863</v>
      </c>
      <c r="M1194" t="s">
        <v>2240</v>
      </c>
      <c r="N1194" t="s">
        <v>3866</v>
      </c>
      <c r="O1194" t="s">
        <v>255</v>
      </c>
      <c r="P1194" t="s">
        <v>3916</v>
      </c>
      <c r="Q1194" t="s">
        <v>2336</v>
      </c>
      <c r="R1194" t="s">
        <v>4143</v>
      </c>
      <c r="S1194" t="s">
        <v>2337</v>
      </c>
      <c r="T1194">
        <v>26</v>
      </c>
      <c r="U1194">
        <v>6</v>
      </c>
      <c r="V1194" t="s">
        <v>2346</v>
      </c>
      <c r="W1194">
        <v>4</v>
      </c>
      <c r="X1194" t="s">
        <v>485</v>
      </c>
      <c r="Y1194">
        <v>1</v>
      </c>
      <c r="Z1194" t="s">
        <v>73</v>
      </c>
      <c r="AA1194">
        <v>1</v>
      </c>
      <c r="AB1194" s="3">
        <v>8.8000000000000007</v>
      </c>
      <c r="AC1194" s="3">
        <v>0</v>
      </c>
      <c r="AD1194" s="3">
        <v>0</v>
      </c>
      <c r="AE1194" s="3">
        <v>8.6999999999999993</v>
      </c>
      <c r="AF1194" s="3">
        <v>0</v>
      </c>
      <c r="AG1194" s="3">
        <v>0</v>
      </c>
      <c r="AH1194" s="3">
        <v>8.5</v>
      </c>
      <c r="AI1194" s="3">
        <v>9.1</v>
      </c>
      <c r="AJ1194" s="3">
        <v>93.41</v>
      </c>
      <c r="AK1194" s="3">
        <v>8.3000000000000007</v>
      </c>
      <c r="AL1194" s="3">
        <v>0</v>
      </c>
      <c r="AM1194" s="3">
        <v>0</v>
      </c>
      <c r="AN1194" s="3">
        <v>8</v>
      </c>
      <c r="AO1194" s="3">
        <v>0</v>
      </c>
      <c r="AP1194" s="3">
        <v>0</v>
      </c>
      <c r="AQ1194" s="3" t="s">
        <v>77</v>
      </c>
      <c r="AR1194" s="3" t="s">
        <v>77</v>
      </c>
      <c r="AS1194" s="3" t="s">
        <v>77</v>
      </c>
      <c r="AT1194" s="4">
        <v>766456651</v>
      </c>
      <c r="AU1194" s="4">
        <v>766456651</v>
      </c>
      <c r="AV1194" s="3">
        <v>100</v>
      </c>
      <c r="AW1194" s="4">
        <v>1305476025</v>
      </c>
      <c r="AX1194" s="4">
        <v>1305476025</v>
      </c>
      <c r="AY1194" s="3">
        <v>100</v>
      </c>
      <c r="AZ1194" s="4">
        <v>2319769110</v>
      </c>
      <c r="BA1194" s="4">
        <v>2319769110</v>
      </c>
      <c r="BB1194" s="3">
        <v>100</v>
      </c>
      <c r="BC1194" s="4">
        <v>2959572000</v>
      </c>
      <c r="BD1194" s="4">
        <v>0</v>
      </c>
      <c r="BE1194" s="3">
        <v>0</v>
      </c>
      <c r="BF1194" s="4">
        <v>1696805007</v>
      </c>
      <c r="BG1194" s="4">
        <v>0</v>
      </c>
      <c r="BH1194" s="3">
        <v>0</v>
      </c>
      <c r="BI1194" s="4">
        <v>9048078793</v>
      </c>
      <c r="BJ1194" s="4">
        <v>4391701786</v>
      </c>
      <c r="BK1194" s="3">
        <v>48.54</v>
      </c>
      <c r="BL1194" t="s">
        <v>2347</v>
      </c>
      <c r="BM1194" s="5">
        <f>AT1194 / 1000000</f>
        <v>766.45665099999997</v>
      </c>
      <c r="BN1194" s="5">
        <f>AU1194 / 1000000</f>
        <v>766.45665099999997</v>
      </c>
      <c r="BO1194" s="5">
        <f>AW1194 / 1000000</f>
        <v>1305.4760249999999</v>
      </c>
      <c r="BP1194" s="5">
        <f>AX1194 / 1000000</f>
        <v>1305.4760249999999</v>
      </c>
      <c r="BQ1194" s="5">
        <f>AZ1194 / 1000000</f>
        <v>2319.7691100000002</v>
      </c>
      <c r="BR1194" s="5">
        <f>BA1194 / 1000000</f>
        <v>2319.7691100000002</v>
      </c>
      <c r="BS1194" s="5">
        <f>BC1194 / 1000000</f>
        <v>2959.5720000000001</v>
      </c>
      <c r="BT1194" s="5">
        <f>BD1194 / 1000000</f>
        <v>0</v>
      </c>
      <c r="BU1194" s="5">
        <f>BF1194 / 1000000</f>
        <v>1696.8050069999999</v>
      </c>
      <c r="BV1194" s="5">
        <f>BG1194 / 1000000</f>
        <v>0</v>
      </c>
    </row>
    <row r="1195" spans="1:74" x14ac:dyDescent="0.25">
      <c r="A1195">
        <v>16</v>
      </c>
      <c r="B1195" t="s">
        <v>60</v>
      </c>
      <c r="C1195" t="s">
        <v>61</v>
      </c>
      <c r="D1195">
        <v>2022</v>
      </c>
      <c r="E1195" t="s">
        <v>62</v>
      </c>
      <c r="F1195" t="s">
        <v>63</v>
      </c>
      <c r="G1195">
        <v>2</v>
      </c>
      <c r="H1195" t="s">
        <v>64</v>
      </c>
      <c r="I1195" t="s">
        <v>3820</v>
      </c>
      <c r="J1195" t="s">
        <v>2238</v>
      </c>
      <c r="K1195" t="s">
        <v>2239</v>
      </c>
      <c r="L1195" t="s">
        <v>3863</v>
      </c>
      <c r="M1195" t="s">
        <v>2240</v>
      </c>
      <c r="N1195" t="s">
        <v>3866</v>
      </c>
      <c r="O1195" t="s">
        <v>255</v>
      </c>
      <c r="P1195" t="s">
        <v>3916</v>
      </c>
      <c r="Q1195" t="s">
        <v>2336</v>
      </c>
      <c r="R1195" t="s">
        <v>4143</v>
      </c>
      <c r="S1195" t="s">
        <v>2337</v>
      </c>
      <c r="T1195">
        <v>26</v>
      </c>
      <c r="U1195">
        <v>7</v>
      </c>
      <c r="V1195" t="s">
        <v>2348</v>
      </c>
      <c r="W1195">
        <v>2</v>
      </c>
      <c r="X1195" t="s">
        <v>76</v>
      </c>
      <c r="Y1195">
        <v>1</v>
      </c>
      <c r="Z1195" t="s">
        <v>73</v>
      </c>
      <c r="AA1195">
        <v>1</v>
      </c>
      <c r="AB1195" s="3">
        <v>95</v>
      </c>
      <c r="AC1195" s="3">
        <v>0</v>
      </c>
      <c r="AD1195" s="3">
        <v>0</v>
      </c>
      <c r="AE1195" s="3">
        <v>95</v>
      </c>
      <c r="AF1195" s="3">
        <v>68.400000000000006</v>
      </c>
      <c r="AG1195" s="3">
        <v>72</v>
      </c>
      <c r="AH1195" s="3">
        <v>95</v>
      </c>
      <c r="AI1195" s="3">
        <v>65.599999999999994</v>
      </c>
      <c r="AJ1195" s="3">
        <v>69.05</v>
      </c>
      <c r="AK1195" s="3">
        <v>95</v>
      </c>
      <c r="AL1195" s="3">
        <v>0</v>
      </c>
      <c r="AM1195" s="3">
        <v>0</v>
      </c>
      <c r="AN1195" s="3">
        <v>95</v>
      </c>
      <c r="AO1195" s="3">
        <v>0</v>
      </c>
      <c r="AP1195" s="3">
        <v>0</v>
      </c>
      <c r="AQ1195" s="3" t="s">
        <v>77</v>
      </c>
      <c r="AR1195" s="3" t="s">
        <v>77</v>
      </c>
      <c r="AS1195" s="3" t="s">
        <v>77</v>
      </c>
      <c r="AT1195" s="4">
        <v>6878462869</v>
      </c>
      <c r="AU1195" s="4">
        <v>6878462869</v>
      </c>
      <c r="AV1195" s="3">
        <v>100</v>
      </c>
      <c r="AW1195" s="4">
        <v>21928207488</v>
      </c>
      <c r="AX1195" s="4">
        <v>21528207488</v>
      </c>
      <c r="AY1195" s="3">
        <v>98.18</v>
      </c>
      <c r="AZ1195" s="4">
        <v>22412961544</v>
      </c>
      <c r="BA1195" s="4">
        <v>22393024717</v>
      </c>
      <c r="BB1195" s="3">
        <v>99.91</v>
      </c>
      <c r="BC1195" s="4">
        <v>19408398426</v>
      </c>
      <c r="BD1195" s="4">
        <v>0</v>
      </c>
      <c r="BE1195" s="3">
        <v>0</v>
      </c>
      <c r="BF1195" s="4">
        <v>17881181872</v>
      </c>
      <c r="BG1195" s="4">
        <v>0</v>
      </c>
      <c r="BH1195" s="3">
        <v>0</v>
      </c>
      <c r="BI1195" s="4">
        <v>88509212199</v>
      </c>
      <c r="BJ1195" s="4">
        <v>50799695074</v>
      </c>
      <c r="BK1195" s="3">
        <v>57.39</v>
      </c>
      <c r="BL1195" t="s">
        <v>2288</v>
      </c>
      <c r="BM1195" s="5">
        <f>AT1195 / 1000000</f>
        <v>6878.462869</v>
      </c>
      <c r="BN1195" s="5">
        <f>AU1195 / 1000000</f>
        <v>6878.462869</v>
      </c>
      <c r="BO1195" s="5">
        <f>AW1195 / 1000000</f>
        <v>21928.207488</v>
      </c>
      <c r="BP1195" s="5">
        <f>AX1195 / 1000000</f>
        <v>21528.207488</v>
      </c>
      <c r="BQ1195" s="5">
        <f>AZ1195 / 1000000</f>
        <v>22412.961544000002</v>
      </c>
      <c r="BR1195" s="5">
        <f>BA1195 / 1000000</f>
        <v>22393.024717</v>
      </c>
      <c r="BS1195" s="5">
        <f>BC1195 / 1000000</f>
        <v>19408.398426</v>
      </c>
      <c r="BT1195" s="5">
        <f>BD1195 / 1000000</f>
        <v>0</v>
      </c>
      <c r="BU1195" s="5">
        <f>BF1195 / 1000000</f>
        <v>17881.181872000001</v>
      </c>
      <c r="BV1195" s="5">
        <f>BG1195 / 1000000</f>
        <v>0</v>
      </c>
    </row>
    <row r="1196" spans="1:74" x14ac:dyDescent="0.25">
      <c r="A1196">
        <v>16</v>
      </c>
      <c r="B1196" t="s">
        <v>60</v>
      </c>
      <c r="C1196" t="s">
        <v>61</v>
      </c>
      <c r="D1196">
        <v>2022</v>
      </c>
      <c r="E1196" t="s">
        <v>62</v>
      </c>
      <c r="F1196" t="s">
        <v>63</v>
      </c>
      <c r="G1196">
        <v>2</v>
      </c>
      <c r="H1196" t="s">
        <v>64</v>
      </c>
      <c r="I1196" t="s">
        <v>3820</v>
      </c>
      <c r="J1196" t="s">
        <v>2238</v>
      </c>
      <c r="K1196" t="s">
        <v>2239</v>
      </c>
      <c r="L1196" t="s">
        <v>3863</v>
      </c>
      <c r="M1196" t="s">
        <v>2240</v>
      </c>
      <c r="N1196" t="s">
        <v>3866</v>
      </c>
      <c r="O1196" t="s">
        <v>255</v>
      </c>
      <c r="P1196" t="s">
        <v>3916</v>
      </c>
      <c r="Q1196" t="s">
        <v>2336</v>
      </c>
      <c r="R1196" t="s">
        <v>4143</v>
      </c>
      <c r="S1196" t="s">
        <v>2337</v>
      </c>
      <c r="T1196">
        <v>26</v>
      </c>
      <c r="U1196">
        <v>8</v>
      </c>
      <c r="V1196" t="s">
        <v>2349</v>
      </c>
      <c r="W1196">
        <v>3</v>
      </c>
      <c r="X1196" t="s">
        <v>136</v>
      </c>
      <c r="Y1196">
        <v>1</v>
      </c>
      <c r="Z1196" t="s">
        <v>73</v>
      </c>
      <c r="AA1196">
        <v>1</v>
      </c>
      <c r="AB1196" s="3">
        <v>0.8</v>
      </c>
      <c r="AC1196" s="3">
        <v>0</v>
      </c>
      <c r="AD1196" s="3">
        <v>0</v>
      </c>
      <c r="AE1196" s="3">
        <v>3.8</v>
      </c>
      <c r="AF1196" s="3">
        <v>0</v>
      </c>
      <c r="AG1196" s="3">
        <v>0</v>
      </c>
      <c r="AH1196" s="3">
        <v>9.8000000000000007</v>
      </c>
      <c r="AI1196" s="3">
        <v>0</v>
      </c>
      <c r="AJ1196" s="3">
        <v>0</v>
      </c>
      <c r="AK1196" s="3">
        <v>15.8</v>
      </c>
      <c r="AL1196" s="3">
        <v>0</v>
      </c>
      <c r="AM1196" s="3">
        <v>0</v>
      </c>
      <c r="AN1196" s="3">
        <v>20</v>
      </c>
      <c r="AO1196" s="3">
        <v>0</v>
      </c>
      <c r="AP1196" s="3">
        <v>0</v>
      </c>
      <c r="AQ1196" s="3" t="s">
        <v>77</v>
      </c>
      <c r="AR1196" s="3" t="s">
        <v>77</v>
      </c>
      <c r="AS1196" s="3" t="s">
        <v>77</v>
      </c>
      <c r="AT1196" s="4">
        <v>61046788</v>
      </c>
      <c r="AU1196" s="4">
        <v>61046788</v>
      </c>
      <c r="AV1196" s="3">
        <v>100</v>
      </c>
      <c r="AW1196" s="4">
        <v>399497008</v>
      </c>
      <c r="AX1196" s="4">
        <v>399497008</v>
      </c>
      <c r="AY1196" s="3">
        <v>100</v>
      </c>
      <c r="AZ1196" s="4">
        <v>497409203</v>
      </c>
      <c r="BA1196" s="4">
        <v>497409203</v>
      </c>
      <c r="BB1196" s="3">
        <v>100</v>
      </c>
      <c r="BC1196" s="4">
        <v>500162000</v>
      </c>
      <c r="BD1196" s="4">
        <v>0</v>
      </c>
      <c r="BE1196" s="3">
        <v>0</v>
      </c>
      <c r="BF1196" s="4">
        <v>570870862</v>
      </c>
      <c r="BG1196" s="4">
        <v>0</v>
      </c>
      <c r="BH1196" s="3">
        <v>0</v>
      </c>
      <c r="BI1196" s="4">
        <v>2028985861</v>
      </c>
      <c r="BJ1196" s="4">
        <v>957952999</v>
      </c>
      <c r="BK1196" s="3">
        <v>47.21</v>
      </c>
      <c r="BL1196" t="s">
        <v>2350</v>
      </c>
      <c r="BM1196" s="5">
        <f>AT1196 / 1000000</f>
        <v>61.046787999999999</v>
      </c>
      <c r="BN1196" s="5">
        <f>AU1196 / 1000000</f>
        <v>61.046787999999999</v>
      </c>
      <c r="BO1196" s="5">
        <f>AW1196 / 1000000</f>
        <v>399.49700799999999</v>
      </c>
      <c r="BP1196" s="5">
        <f>AX1196 / 1000000</f>
        <v>399.49700799999999</v>
      </c>
      <c r="BQ1196" s="5">
        <f>AZ1196 / 1000000</f>
        <v>497.40920299999999</v>
      </c>
      <c r="BR1196" s="5">
        <f>BA1196 / 1000000</f>
        <v>497.40920299999999</v>
      </c>
      <c r="BS1196" s="5">
        <f>BC1196 / 1000000</f>
        <v>500.16199999999998</v>
      </c>
      <c r="BT1196" s="5">
        <f>BD1196 / 1000000</f>
        <v>0</v>
      </c>
      <c r="BU1196" s="5">
        <f>BF1196 / 1000000</f>
        <v>570.87086199999999</v>
      </c>
      <c r="BV1196" s="5">
        <f>BG1196 / 1000000</f>
        <v>0</v>
      </c>
    </row>
    <row r="1197" spans="1:74" x14ac:dyDescent="0.25">
      <c r="A1197">
        <v>16</v>
      </c>
      <c r="B1197" t="s">
        <v>60</v>
      </c>
      <c r="C1197" t="s">
        <v>61</v>
      </c>
      <c r="D1197">
        <v>2022</v>
      </c>
      <c r="E1197" t="s">
        <v>62</v>
      </c>
      <c r="F1197" t="s">
        <v>63</v>
      </c>
      <c r="G1197">
        <v>2</v>
      </c>
      <c r="H1197" t="s">
        <v>64</v>
      </c>
      <c r="I1197" t="s">
        <v>3820</v>
      </c>
      <c r="J1197" t="s">
        <v>2238</v>
      </c>
      <c r="K1197" t="s">
        <v>2239</v>
      </c>
      <c r="L1197" t="s">
        <v>3863</v>
      </c>
      <c r="M1197" t="s">
        <v>2240</v>
      </c>
      <c r="N1197" t="s">
        <v>3867</v>
      </c>
      <c r="O1197" t="s">
        <v>626</v>
      </c>
      <c r="P1197" t="s">
        <v>3917</v>
      </c>
      <c r="Q1197" t="s">
        <v>2351</v>
      </c>
      <c r="R1197" t="s">
        <v>4144</v>
      </c>
      <c r="S1197" t="s">
        <v>2352</v>
      </c>
      <c r="T1197">
        <v>15</v>
      </c>
      <c r="U1197">
        <v>1</v>
      </c>
      <c r="V1197" t="s">
        <v>2353</v>
      </c>
      <c r="W1197">
        <v>1</v>
      </c>
      <c r="X1197" t="s">
        <v>72</v>
      </c>
      <c r="Y1197">
        <v>1</v>
      </c>
      <c r="Z1197" t="s">
        <v>73</v>
      </c>
      <c r="AA1197">
        <v>1</v>
      </c>
      <c r="AB1197" s="3">
        <v>0</v>
      </c>
      <c r="AC1197" s="3">
        <v>0</v>
      </c>
      <c r="AD1197" s="3">
        <v>0</v>
      </c>
      <c r="AE1197" s="3">
        <v>0</v>
      </c>
      <c r="AF1197" s="3">
        <v>0</v>
      </c>
      <c r="AG1197" s="3">
        <v>0</v>
      </c>
      <c r="AH1197" s="3">
        <v>20</v>
      </c>
      <c r="AI1197" s="3">
        <v>0</v>
      </c>
      <c r="AJ1197" s="3">
        <v>0</v>
      </c>
      <c r="AK1197" s="3">
        <v>33</v>
      </c>
      <c r="AL1197" s="3">
        <v>0</v>
      </c>
      <c r="AM1197" s="3">
        <v>0</v>
      </c>
      <c r="AN1197" s="3">
        <v>47</v>
      </c>
      <c r="AO1197" s="3">
        <v>0</v>
      </c>
      <c r="AP1197" s="3">
        <v>0</v>
      </c>
      <c r="AQ1197" s="3">
        <v>100</v>
      </c>
      <c r="AR1197" s="3">
        <v>0</v>
      </c>
      <c r="AS1197" s="3">
        <v>0</v>
      </c>
      <c r="AT1197" s="4">
        <v>0</v>
      </c>
      <c r="AU1197" s="4">
        <v>0</v>
      </c>
      <c r="AV1197" s="3">
        <v>0</v>
      </c>
      <c r="AW1197" s="4">
        <v>0</v>
      </c>
      <c r="AX1197" s="4">
        <v>0</v>
      </c>
      <c r="AY1197" s="3">
        <v>0</v>
      </c>
      <c r="AZ1197" s="4">
        <v>1948507685</v>
      </c>
      <c r="BA1197" s="4">
        <v>1858275674</v>
      </c>
      <c r="BB1197" s="3">
        <v>95.37</v>
      </c>
      <c r="BC1197" s="4">
        <v>182000000</v>
      </c>
      <c r="BD1197" s="4">
        <v>0</v>
      </c>
      <c r="BE1197" s="3">
        <v>0</v>
      </c>
      <c r="BF1197" s="4">
        <v>11367012962</v>
      </c>
      <c r="BG1197" s="4">
        <v>0</v>
      </c>
      <c r="BH1197" s="3">
        <v>0</v>
      </c>
      <c r="BI1197" s="4">
        <v>13497520647</v>
      </c>
      <c r="BJ1197" s="4">
        <v>1858275674</v>
      </c>
      <c r="BK1197" s="3">
        <v>13.77</v>
      </c>
      <c r="BL1197" t="s">
        <v>2354</v>
      </c>
      <c r="BM1197" s="5">
        <f>AT1197 / 1000000</f>
        <v>0</v>
      </c>
      <c r="BN1197" s="5">
        <f>AU1197 / 1000000</f>
        <v>0</v>
      </c>
      <c r="BO1197" s="5">
        <f>AW1197 / 1000000</f>
        <v>0</v>
      </c>
      <c r="BP1197" s="5">
        <f>AX1197 / 1000000</f>
        <v>0</v>
      </c>
      <c r="BQ1197" s="5">
        <f>AZ1197 / 1000000</f>
        <v>1948.507685</v>
      </c>
      <c r="BR1197" s="5">
        <f>BA1197 / 1000000</f>
        <v>1858.275674</v>
      </c>
      <c r="BS1197" s="5">
        <f>BC1197 / 1000000</f>
        <v>182</v>
      </c>
      <c r="BT1197" s="5">
        <f>BD1197 / 1000000</f>
        <v>0</v>
      </c>
      <c r="BU1197" s="5">
        <f>BF1197 / 1000000</f>
        <v>11367.012962000001</v>
      </c>
      <c r="BV1197" s="5">
        <f>BG1197 / 1000000</f>
        <v>0</v>
      </c>
    </row>
    <row r="1198" spans="1:74" x14ac:dyDescent="0.25">
      <c r="A1198">
        <v>16</v>
      </c>
      <c r="B1198" t="s">
        <v>60</v>
      </c>
      <c r="C1198" t="s">
        <v>61</v>
      </c>
      <c r="D1198">
        <v>2022</v>
      </c>
      <c r="E1198" t="s">
        <v>62</v>
      </c>
      <c r="F1198" t="s">
        <v>63</v>
      </c>
      <c r="G1198">
        <v>2</v>
      </c>
      <c r="H1198" t="s">
        <v>64</v>
      </c>
      <c r="I1198" t="s">
        <v>3820</v>
      </c>
      <c r="J1198" t="s">
        <v>2238</v>
      </c>
      <c r="K1198" t="s">
        <v>2239</v>
      </c>
      <c r="L1198" t="s">
        <v>3863</v>
      </c>
      <c r="M1198" t="s">
        <v>2240</v>
      </c>
      <c r="N1198" t="s">
        <v>3867</v>
      </c>
      <c r="O1198" t="s">
        <v>626</v>
      </c>
      <c r="P1198" t="s">
        <v>3917</v>
      </c>
      <c r="Q1198" t="s">
        <v>2351</v>
      </c>
      <c r="R1198" t="s">
        <v>4144</v>
      </c>
      <c r="S1198" t="s">
        <v>2352</v>
      </c>
      <c r="T1198">
        <v>15</v>
      </c>
      <c r="U1198">
        <v>2</v>
      </c>
      <c r="V1198" t="s">
        <v>2355</v>
      </c>
      <c r="W1198">
        <v>1</v>
      </c>
      <c r="X1198" t="s">
        <v>72</v>
      </c>
      <c r="Y1198">
        <v>1</v>
      </c>
      <c r="Z1198" t="s">
        <v>73</v>
      </c>
      <c r="AA1198">
        <v>1</v>
      </c>
      <c r="AB1198" s="3">
        <v>0</v>
      </c>
      <c r="AC1198" s="3">
        <v>0</v>
      </c>
      <c r="AD1198" s="3">
        <v>0</v>
      </c>
      <c r="AE1198" s="3">
        <v>0</v>
      </c>
      <c r="AF1198" s="3">
        <v>0</v>
      </c>
      <c r="AG1198" s="3">
        <v>0</v>
      </c>
      <c r="AH1198" s="3">
        <v>100</v>
      </c>
      <c r="AI1198" s="3">
        <v>0</v>
      </c>
      <c r="AJ1198" s="3">
        <v>0</v>
      </c>
      <c r="AK1198" s="3">
        <v>0</v>
      </c>
      <c r="AL1198" s="3">
        <v>0</v>
      </c>
      <c r="AM1198" s="3">
        <v>0</v>
      </c>
      <c r="AN1198" s="3">
        <v>0</v>
      </c>
      <c r="AO1198" s="3">
        <v>0</v>
      </c>
      <c r="AP1198" s="3">
        <v>0</v>
      </c>
      <c r="AQ1198" s="3">
        <v>100</v>
      </c>
      <c r="AR1198" s="3">
        <v>0</v>
      </c>
      <c r="AS1198" s="3">
        <v>0</v>
      </c>
      <c r="AT1198" s="4">
        <v>0</v>
      </c>
      <c r="AU1198" s="4">
        <v>0</v>
      </c>
      <c r="AV1198" s="3">
        <v>0</v>
      </c>
      <c r="AW1198" s="4">
        <v>0</v>
      </c>
      <c r="AX1198" s="4">
        <v>0</v>
      </c>
      <c r="AY1198" s="3">
        <v>0</v>
      </c>
      <c r="AZ1198" s="4">
        <v>0</v>
      </c>
      <c r="BA1198" s="4">
        <v>0</v>
      </c>
      <c r="BB1198" s="3">
        <v>0</v>
      </c>
      <c r="BC1198" s="4">
        <v>6199441753</v>
      </c>
      <c r="BD1198" s="4">
        <v>0</v>
      </c>
      <c r="BE1198" s="3">
        <v>0</v>
      </c>
      <c r="BF1198" s="4">
        <v>0</v>
      </c>
      <c r="BG1198" s="4">
        <v>0</v>
      </c>
      <c r="BH1198" s="3">
        <v>0</v>
      </c>
      <c r="BI1198" s="4">
        <v>6199441753</v>
      </c>
      <c r="BJ1198" s="4">
        <v>0</v>
      </c>
      <c r="BK1198" s="3">
        <v>0</v>
      </c>
      <c r="BL1198" t="s">
        <v>2356</v>
      </c>
      <c r="BM1198" s="5">
        <f>AT1198 / 1000000</f>
        <v>0</v>
      </c>
      <c r="BN1198" s="5">
        <f>AU1198 / 1000000</f>
        <v>0</v>
      </c>
      <c r="BO1198" s="5">
        <f>AW1198 / 1000000</f>
        <v>0</v>
      </c>
      <c r="BP1198" s="5">
        <f>AX1198 / 1000000</f>
        <v>0</v>
      </c>
      <c r="BQ1198" s="5">
        <f>AZ1198 / 1000000</f>
        <v>0</v>
      </c>
      <c r="BR1198" s="5">
        <f>BA1198 / 1000000</f>
        <v>0</v>
      </c>
      <c r="BS1198" s="5">
        <f>BC1198 / 1000000</f>
        <v>6199.4417530000001</v>
      </c>
      <c r="BT1198" s="5">
        <f>BD1198 / 1000000</f>
        <v>0</v>
      </c>
      <c r="BU1198" s="5">
        <f>BF1198 / 1000000</f>
        <v>0</v>
      </c>
      <c r="BV1198" s="5">
        <f>BG1198 / 1000000</f>
        <v>0</v>
      </c>
    </row>
    <row r="1199" spans="1:74" x14ac:dyDescent="0.25">
      <c r="A1199">
        <v>16</v>
      </c>
      <c r="B1199" t="s">
        <v>60</v>
      </c>
      <c r="C1199" t="s">
        <v>61</v>
      </c>
      <c r="D1199">
        <v>2022</v>
      </c>
      <c r="E1199" t="s">
        <v>62</v>
      </c>
      <c r="F1199" t="s">
        <v>63</v>
      </c>
      <c r="G1199">
        <v>2</v>
      </c>
      <c r="H1199" t="s">
        <v>64</v>
      </c>
      <c r="I1199" t="s">
        <v>3820</v>
      </c>
      <c r="J1199" t="s">
        <v>2238</v>
      </c>
      <c r="K1199" t="s">
        <v>2239</v>
      </c>
      <c r="L1199" t="s">
        <v>3863</v>
      </c>
      <c r="M1199" t="s">
        <v>2240</v>
      </c>
      <c r="N1199" t="s">
        <v>3867</v>
      </c>
      <c r="O1199" t="s">
        <v>626</v>
      </c>
      <c r="P1199" t="s">
        <v>3917</v>
      </c>
      <c r="Q1199" t="s">
        <v>2351</v>
      </c>
      <c r="R1199" t="s">
        <v>4144</v>
      </c>
      <c r="S1199" t="s">
        <v>2352</v>
      </c>
      <c r="T1199">
        <v>15</v>
      </c>
      <c r="U1199">
        <v>3</v>
      </c>
      <c r="V1199" t="s">
        <v>2357</v>
      </c>
      <c r="W1199">
        <v>2</v>
      </c>
      <c r="X1199" t="s">
        <v>76</v>
      </c>
      <c r="Y1199">
        <v>1</v>
      </c>
      <c r="Z1199" t="s">
        <v>73</v>
      </c>
      <c r="AA1199">
        <v>1</v>
      </c>
      <c r="AB1199" s="3">
        <v>0</v>
      </c>
      <c r="AC1199" s="3">
        <v>0</v>
      </c>
      <c r="AD1199" s="3">
        <v>0</v>
      </c>
      <c r="AE1199" s="3">
        <v>0</v>
      </c>
      <c r="AF1199" s="3">
        <v>0</v>
      </c>
      <c r="AG1199" s="3">
        <v>0</v>
      </c>
      <c r="AH1199" s="3">
        <v>100</v>
      </c>
      <c r="AI1199" s="3">
        <v>48</v>
      </c>
      <c r="AJ1199" s="3">
        <v>48</v>
      </c>
      <c r="AK1199" s="3">
        <v>100</v>
      </c>
      <c r="AL1199" s="3">
        <v>0</v>
      </c>
      <c r="AM1199" s="3">
        <v>0</v>
      </c>
      <c r="AN1199" s="3">
        <v>100</v>
      </c>
      <c r="AO1199" s="3">
        <v>0</v>
      </c>
      <c r="AP1199" s="3">
        <v>0</v>
      </c>
      <c r="AQ1199" s="3" t="s">
        <v>77</v>
      </c>
      <c r="AR1199" s="3" t="s">
        <v>77</v>
      </c>
      <c r="AS1199" s="3" t="s">
        <v>77</v>
      </c>
      <c r="AT1199" s="4">
        <v>0</v>
      </c>
      <c r="AU1199" s="4">
        <v>0</v>
      </c>
      <c r="AV1199" s="3">
        <v>0</v>
      </c>
      <c r="AW1199" s="4">
        <v>0</v>
      </c>
      <c r="AX1199" s="4">
        <v>0</v>
      </c>
      <c r="AY1199" s="3">
        <v>0</v>
      </c>
      <c r="AZ1199" s="4">
        <v>2531340994</v>
      </c>
      <c r="BA1199" s="4">
        <v>1752351133</v>
      </c>
      <c r="BB1199" s="3">
        <v>69.23</v>
      </c>
      <c r="BC1199" s="4">
        <v>200000000</v>
      </c>
      <c r="BD1199" s="4">
        <v>0</v>
      </c>
      <c r="BE1199" s="3">
        <v>0</v>
      </c>
      <c r="BF1199" s="4">
        <v>200000000</v>
      </c>
      <c r="BG1199" s="4">
        <v>0</v>
      </c>
      <c r="BH1199" s="3">
        <v>0</v>
      </c>
      <c r="BI1199" s="4">
        <v>2931340994</v>
      </c>
      <c r="BJ1199" s="4">
        <v>1752351133</v>
      </c>
      <c r="BK1199" s="3">
        <v>59.78</v>
      </c>
      <c r="BM1199" s="5">
        <f>AT1199 / 1000000</f>
        <v>0</v>
      </c>
      <c r="BN1199" s="5">
        <f>AU1199 / 1000000</f>
        <v>0</v>
      </c>
      <c r="BO1199" s="5">
        <f>AW1199 / 1000000</f>
        <v>0</v>
      </c>
      <c r="BP1199" s="5">
        <f>AX1199 / 1000000</f>
        <v>0</v>
      </c>
      <c r="BQ1199" s="5">
        <f>AZ1199 / 1000000</f>
        <v>2531.3409940000001</v>
      </c>
      <c r="BR1199" s="5">
        <f>BA1199 / 1000000</f>
        <v>1752.3511329999999</v>
      </c>
      <c r="BS1199" s="5">
        <f>BC1199 / 1000000</f>
        <v>200</v>
      </c>
      <c r="BT1199" s="5">
        <f>BD1199 / 1000000</f>
        <v>0</v>
      </c>
      <c r="BU1199" s="5">
        <f>BF1199 / 1000000</f>
        <v>200</v>
      </c>
      <c r="BV1199" s="5">
        <f>BG1199 / 1000000</f>
        <v>0</v>
      </c>
    </row>
    <row r="1200" spans="1:74" x14ac:dyDescent="0.25">
      <c r="A1200">
        <v>16</v>
      </c>
      <c r="B1200" t="s">
        <v>60</v>
      </c>
      <c r="C1200" t="s">
        <v>61</v>
      </c>
      <c r="D1200">
        <v>2022</v>
      </c>
      <c r="E1200" t="s">
        <v>62</v>
      </c>
      <c r="F1200" t="s">
        <v>63</v>
      </c>
      <c r="G1200">
        <v>2</v>
      </c>
      <c r="H1200" t="s">
        <v>64</v>
      </c>
      <c r="I1200" t="s">
        <v>3820</v>
      </c>
      <c r="J1200" t="s">
        <v>2238</v>
      </c>
      <c r="K1200" t="s">
        <v>2239</v>
      </c>
      <c r="L1200" t="s">
        <v>3863</v>
      </c>
      <c r="M1200" t="s">
        <v>2240</v>
      </c>
      <c r="N1200" t="s">
        <v>3867</v>
      </c>
      <c r="O1200" t="s">
        <v>626</v>
      </c>
      <c r="P1200" t="s">
        <v>3917</v>
      </c>
      <c r="Q1200" t="s">
        <v>2351</v>
      </c>
      <c r="R1200" t="s">
        <v>4144</v>
      </c>
      <c r="S1200" t="s">
        <v>2352</v>
      </c>
      <c r="T1200">
        <v>15</v>
      </c>
      <c r="U1200">
        <v>4</v>
      </c>
      <c r="V1200" t="s">
        <v>2358</v>
      </c>
      <c r="W1200">
        <v>1</v>
      </c>
      <c r="X1200" t="s">
        <v>72</v>
      </c>
      <c r="Y1200">
        <v>1</v>
      </c>
      <c r="Z1200" t="s">
        <v>73</v>
      </c>
      <c r="AA1200">
        <v>1</v>
      </c>
      <c r="AB1200" s="3">
        <v>0</v>
      </c>
      <c r="AC1200" s="3">
        <v>0</v>
      </c>
      <c r="AD1200" s="3">
        <v>0</v>
      </c>
      <c r="AE1200" s="3">
        <v>0</v>
      </c>
      <c r="AF1200" s="3">
        <v>0</v>
      </c>
      <c r="AG1200" s="3">
        <v>0</v>
      </c>
      <c r="AH1200" s="3">
        <v>1</v>
      </c>
      <c r="AI1200" s="3">
        <v>0</v>
      </c>
      <c r="AJ1200" s="3">
        <v>0</v>
      </c>
      <c r="AK1200" s="3">
        <v>0</v>
      </c>
      <c r="AL1200" s="3">
        <v>0</v>
      </c>
      <c r="AM1200" s="3">
        <v>0</v>
      </c>
      <c r="AN1200" s="3">
        <v>0</v>
      </c>
      <c r="AO1200" s="3">
        <v>0</v>
      </c>
      <c r="AP1200" s="3">
        <v>0</v>
      </c>
      <c r="AQ1200" s="3">
        <v>1</v>
      </c>
      <c r="AR1200" s="3">
        <v>0</v>
      </c>
      <c r="AS1200" s="3">
        <v>0</v>
      </c>
      <c r="AT1200" s="4">
        <v>0</v>
      </c>
      <c r="AU1200" s="4">
        <v>0</v>
      </c>
      <c r="AV1200" s="3">
        <v>0</v>
      </c>
      <c r="AW1200" s="4">
        <v>0</v>
      </c>
      <c r="AX1200" s="4">
        <v>0</v>
      </c>
      <c r="AY1200" s="3">
        <v>0</v>
      </c>
      <c r="AZ1200" s="4">
        <v>811421333</v>
      </c>
      <c r="BA1200" s="4">
        <v>0</v>
      </c>
      <c r="BB1200" s="3">
        <v>0</v>
      </c>
      <c r="BC1200" s="4">
        <v>1206558247</v>
      </c>
      <c r="BD1200" s="4">
        <v>0</v>
      </c>
      <c r="BE1200" s="3">
        <v>0</v>
      </c>
      <c r="BF1200" s="4">
        <v>0</v>
      </c>
      <c r="BG1200" s="4">
        <v>0</v>
      </c>
      <c r="BH1200" s="3">
        <v>0</v>
      </c>
      <c r="BI1200" s="4">
        <v>2017979580</v>
      </c>
      <c r="BJ1200" s="4">
        <v>0</v>
      </c>
      <c r="BK1200" s="3">
        <v>0</v>
      </c>
      <c r="BL1200" t="s">
        <v>2359</v>
      </c>
      <c r="BM1200" s="5">
        <f>AT1200 / 1000000</f>
        <v>0</v>
      </c>
      <c r="BN1200" s="5">
        <f>AU1200 / 1000000</f>
        <v>0</v>
      </c>
      <c r="BO1200" s="5">
        <f>AW1200 / 1000000</f>
        <v>0</v>
      </c>
      <c r="BP1200" s="5">
        <f>AX1200 / 1000000</f>
        <v>0</v>
      </c>
      <c r="BQ1200" s="5">
        <f>AZ1200 / 1000000</f>
        <v>811.421333</v>
      </c>
      <c r="BR1200" s="5">
        <f>BA1200 / 1000000</f>
        <v>0</v>
      </c>
      <c r="BS1200" s="5">
        <f>BC1200 / 1000000</f>
        <v>1206.5582469999999</v>
      </c>
      <c r="BT1200" s="5">
        <f>BD1200 / 1000000</f>
        <v>0</v>
      </c>
      <c r="BU1200" s="5">
        <f>BF1200 / 1000000</f>
        <v>0</v>
      </c>
      <c r="BV1200" s="5">
        <f>BG1200 / 1000000</f>
        <v>0</v>
      </c>
    </row>
    <row r="1201" spans="1:74" x14ac:dyDescent="0.25">
      <c r="A1201">
        <v>16</v>
      </c>
      <c r="B1201" t="s">
        <v>60</v>
      </c>
      <c r="C1201" t="s">
        <v>61</v>
      </c>
      <c r="D1201">
        <v>2022</v>
      </c>
      <c r="E1201" t="s">
        <v>62</v>
      </c>
      <c r="F1201" t="s">
        <v>63</v>
      </c>
      <c r="G1201">
        <v>2</v>
      </c>
      <c r="H1201" t="s">
        <v>64</v>
      </c>
      <c r="I1201" t="s">
        <v>3820</v>
      </c>
      <c r="J1201" t="s">
        <v>2238</v>
      </c>
      <c r="K1201" t="s">
        <v>2239</v>
      </c>
      <c r="L1201" t="s">
        <v>3863</v>
      </c>
      <c r="M1201" t="s">
        <v>2240</v>
      </c>
      <c r="N1201" t="s">
        <v>3867</v>
      </c>
      <c r="O1201" t="s">
        <v>626</v>
      </c>
      <c r="P1201" t="s">
        <v>3886</v>
      </c>
      <c r="Q1201" t="s">
        <v>677</v>
      </c>
      <c r="R1201" t="s">
        <v>4145</v>
      </c>
      <c r="S1201" t="s">
        <v>2360</v>
      </c>
      <c r="T1201">
        <v>24</v>
      </c>
      <c r="U1201">
        <v>1</v>
      </c>
      <c r="V1201" t="s">
        <v>2361</v>
      </c>
      <c r="W1201">
        <v>3</v>
      </c>
      <c r="X1201" t="s">
        <v>136</v>
      </c>
      <c r="Y1201">
        <v>1</v>
      </c>
      <c r="Z1201" t="s">
        <v>73</v>
      </c>
      <c r="AA1201">
        <v>1</v>
      </c>
      <c r="AB1201" s="3">
        <v>78</v>
      </c>
      <c r="AC1201" s="3">
        <v>73</v>
      </c>
      <c r="AD1201" s="3">
        <v>93.59</v>
      </c>
      <c r="AE1201" s="3">
        <v>85</v>
      </c>
      <c r="AF1201" s="3">
        <v>83.16</v>
      </c>
      <c r="AG1201" s="3">
        <v>97.84</v>
      </c>
      <c r="AH1201" s="3">
        <v>90</v>
      </c>
      <c r="AI1201" s="3">
        <v>86.14</v>
      </c>
      <c r="AJ1201" s="3">
        <v>95.71</v>
      </c>
      <c r="AK1201" s="3">
        <v>95</v>
      </c>
      <c r="AL1201" s="3">
        <v>0</v>
      </c>
      <c r="AM1201" s="3">
        <v>0</v>
      </c>
      <c r="AN1201" s="3">
        <v>100</v>
      </c>
      <c r="AO1201" s="3">
        <v>0</v>
      </c>
      <c r="AP1201" s="3">
        <v>0</v>
      </c>
      <c r="AQ1201" s="3" t="s">
        <v>77</v>
      </c>
      <c r="AR1201" s="3" t="s">
        <v>77</v>
      </c>
      <c r="AS1201" s="3" t="s">
        <v>77</v>
      </c>
      <c r="AT1201" s="4">
        <v>451066630</v>
      </c>
      <c r="AU1201" s="4">
        <v>451066630</v>
      </c>
      <c r="AV1201" s="3">
        <v>100</v>
      </c>
      <c r="AW1201" s="4">
        <v>1253490239</v>
      </c>
      <c r="AX1201" s="4">
        <v>1253490239</v>
      </c>
      <c r="AY1201" s="3">
        <v>100</v>
      </c>
      <c r="AZ1201" s="4">
        <v>1267217034</v>
      </c>
      <c r="BA1201" s="4">
        <v>1267217034</v>
      </c>
      <c r="BB1201" s="3">
        <v>100</v>
      </c>
      <c r="BC1201" s="4">
        <v>1282546110</v>
      </c>
      <c r="BD1201" s="4">
        <v>0</v>
      </c>
      <c r="BE1201" s="3">
        <v>0</v>
      </c>
      <c r="BF1201" s="4">
        <v>476308747</v>
      </c>
      <c r="BG1201" s="4">
        <v>0</v>
      </c>
      <c r="BH1201" s="3">
        <v>0</v>
      </c>
      <c r="BI1201" s="4">
        <v>4730628760</v>
      </c>
      <c r="BJ1201" s="4">
        <v>2971773903</v>
      </c>
      <c r="BK1201" s="3">
        <v>62.82</v>
      </c>
      <c r="BL1201" t="s">
        <v>2288</v>
      </c>
      <c r="BM1201" s="5">
        <f>AT1201 / 1000000</f>
        <v>451.06662999999998</v>
      </c>
      <c r="BN1201" s="5">
        <f>AU1201 / 1000000</f>
        <v>451.06662999999998</v>
      </c>
      <c r="BO1201" s="5">
        <f>AW1201 / 1000000</f>
        <v>1253.490239</v>
      </c>
      <c r="BP1201" s="5">
        <f>AX1201 / 1000000</f>
        <v>1253.490239</v>
      </c>
      <c r="BQ1201" s="5">
        <f>AZ1201 / 1000000</f>
        <v>1267.217034</v>
      </c>
      <c r="BR1201" s="5">
        <f>BA1201 / 1000000</f>
        <v>1267.217034</v>
      </c>
      <c r="BS1201" s="5">
        <f>BC1201 / 1000000</f>
        <v>1282.54611</v>
      </c>
      <c r="BT1201" s="5">
        <f>BD1201 / 1000000</f>
        <v>0</v>
      </c>
      <c r="BU1201" s="5">
        <f>BF1201 / 1000000</f>
        <v>476.30874699999998</v>
      </c>
      <c r="BV1201" s="5">
        <f>BG1201 / 1000000</f>
        <v>0</v>
      </c>
    </row>
    <row r="1202" spans="1:74" x14ac:dyDescent="0.25">
      <c r="A1202">
        <v>16</v>
      </c>
      <c r="B1202" t="s">
        <v>60</v>
      </c>
      <c r="C1202" t="s">
        <v>61</v>
      </c>
      <c r="D1202">
        <v>2022</v>
      </c>
      <c r="E1202" t="s">
        <v>62</v>
      </c>
      <c r="F1202" t="s">
        <v>63</v>
      </c>
      <c r="G1202">
        <v>2</v>
      </c>
      <c r="H1202" t="s">
        <v>64</v>
      </c>
      <c r="I1202" t="s">
        <v>3820</v>
      </c>
      <c r="J1202" t="s">
        <v>2238</v>
      </c>
      <c r="K1202" t="s">
        <v>2239</v>
      </c>
      <c r="L1202" t="s">
        <v>3863</v>
      </c>
      <c r="M1202" t="s">
        <v>2240</v>
      </c>
      <c r="N1202" t="s">
        <v>3867</v>
      </c>
      <c r="O1202" t="s">
        <v>626</v>
      </c>
      <c r="P1202" t="s">
        <v>3886</v>
      </c>
      <c r="Q1202" t="s">
        <v>677</v>
      </c>
      <c r="R1202" t="s">
        <v>4145</v>
      </c>
      <c r="S1202" t="s">
        <v>2360</v>
      </c>
      <c r="T1202">
        <v>24</v>
      </c>
      <c r="U1202">
        <v>2</v>
      </c>
      <c r="V1202" t="s">
        <v>2362</v>
      </c>
      <c r="W1202">
        <v>1</v>
      </c>
      <c r="X1202" t="s">
        <v>72</v>
      </c>
      <c r="Y1202">
        <v>1</v>
      </c>
      <c r="Z1202" t="s">
        <v>73</v>
      </c>
      <c r="AA1202">
        <v>1</v>
      </c>
      <c r="AB1202" s="3">
        <v>7.0000000000000007E-2</v>
      </c>
      <c r="AC1202" s="3">
        <v>0.06</v>
      </c>
      <c r="AD1202" s="3">
        <v>85.71</v>
      </c>
      <c r="AE1202" s="3">
        <v>0.28000000000000003</v>
      </c>
      <c r="AF1202" s="3">
        <v>0.26</v>
      </c>
      <c r="AG1202" s="3">
        <v>92.86</v>
      </c>
      <c r="AH1202" s="3">
        <v>0.28000000000000003</v>
      </c>
      <c r="AI1202" s="3">
        <v>0.26</v>
      </c>
      <c r="AJ1202" s="3">
        <v>92.86</v>
      </c>
      <c r="AK1202" s="3">
        <v>0.28000000000000003</v>
      </c>
      <c r="AL1202" s="3">
        <v>0</v>
      </c>
      <c r="AM1202" s="3">
        <v>0</v>
      </c>
      <c r="AN1202" s="3">
        <v>0.12</v>
      </c>
      <c r="AO1202" s="3">
        <v>0</v>
      </c>
      <c r="AP1202" s="3">
        <v>0</v>
      </c>
      <c r="AQ1202" s="3">
        <v>1</v>
      </c>
      <c r="AR1202" s="3">
        <v>0.57999999999999996</v>
      </c>
      <c r="AS1202" s="3">
        <v>58</v>
      </c>
      <c r="AT1202" s="4">
        <v>1279544888</v>
      </c>
      <c r="AU1202" s="4">
        <v>1279544888</v>
      </c>
      <c r="AV1202" s="3">
        <v>100</v>
      </c>
      <c r="AW1202" s="4">
        <v>5552844123</v>
      </c>
      <c r="AX1202" s="4">
        <v>5495905783</v>
      </c>
      <c r="AY1202" s="3">
        <v>98.97</v>
      </c>
      <c r="AZ1202" s="4">
        <v>6021034010</v>
      </c>
      <c r="BA1202" s="4">
        <v>6021034010</v>
      </c>
      <c r="BB1202" s="3">
        <v>100</v>
      </c>
      <c r="BC1202" s="4">
        <v>8159327610</v>
      </c>
      <c r="BD1202" s="4">
        <v>0</v>
      </c>
      <c r="BE1202" s="3">
        <v>0</v>
      </c>
      <c r="BF1202" s="4">
        <v>1720042857</v>
      </c>
      <c r="BG1202" s="4">
        <v>0</v>
      </c>
      <c r="BH1202" s="3">
        <v>0</v>
      </c>
      <c r="BI1202" s="4">
        <v>22732793488</v>
      </c>
      <c r="BJ1202" s="4">
        <v>12796484681</v>
      </c>
      <c r="BK1202" s="3">
        <v>56.29</v>
      </c>
      <c r="BL1202" t="s">
        <v>2288</v>
      </c>
      <c r="BM1202" s="5">
        <f>AT1202 / 1000000</f>
        <v>1279.5448879999999</v>
      </c>
      <c r="BN1202" s="5">
        <f>AU1202 / 1000000</f>
        <v>1279.5448879999999</v>
      </c>
      <c r="BO1202" s="5">
        <f>AW1202 / 1000000</f>
        <v>5552.8441229999999</v>
      </c>
      <c r="BP1202" s="5">
        <f>AX1202 / 1000000</f>
        <v>5495.9057830000002</v>
      </c>
      <c r="BQ1202" s="5">
        <f>AZ1202 / 1000000</f>
        <v>6021.0340100000003</v>
      </c>
      <c r="BR1202" s="5">
        <f>BA1202 / 1000000</f>
        <v>6021.0340100000003</v>
      </c>
      <c r="BS1202" s="5">
        <f>BC1202 / 1000000</f>
        <v>8159.3276100000003</v>
      </c>
      <c r="BT1202" s="5">
        <f>BD1202 / 1000000</f>
        <v>0</v>
      </c>
      <c r="BU1202" s="5">
        <f>BF1202 / 1000000</f>
        <v>1720.0428569999999</v>
      </c>
      <c r="BV1202" s="5">
        <f>BG1202 / 1000000</f>
        <v>0</v>
      </c>
    </row>
    <row r="1203" spans="1:74" x14ac:dyDescent="0.25">
      <c r="A1203">
        <v>16</v>
      </c>
      <c r="B1203" t="s">
        <v>60</v>
      </c>
      <c r="C1203" t="s">
        <v>61</v>
      </c>
      <c r="D1203">
        <v>2022</v>
      </c>
      <c r="E1203" t="s">
        <v>62</v>
      </c>
      <c r="F1203" t="s">
        <v>63</v>
      </c>
      <c r="G1203">
        <v>2</v>
      </c>
      <c r="H1203" t="s">
        <v>64</v>
      </c>
      <c r="I1203" t="s">
        <v>3820</v>
      </c>
      <c r="J1203" t="s">
        <v>2238</v>
      </c>
      <c r="K1203" t="s">
        <v>2239</v>
      </c>
      <c r="L1203" t="s">
        <v>3863</v>
      </c>
      <c r="M1203" t="s">
        <v>2240</v>
      </c>
      <c r="N1203" t="s">
        <v>3867</v>
      </c>
      <c r="O1203" t="s">
        <v>626</v>
      </c>
      <c r="P1203" t="s">
        <v>3886</v>
      </c>
      <c r="Q1203" t="s">
        <v>677</v>
      </c>
      <c r="R1203" t="s">
        <v>4145</v>
      </c>
      <c r="S1203" t="s">
        <v>2360</v>
      </c>
      <c r="T1203">
        <v>24</v>
      </c>
      <c r="U1203">
        <v>3</v>
      </c>
      <c r="V1203" t="s">
        <v>2363</v>
      </c>
      <c r="W1203">
        <v>1</v>
      </c>
      <c r="X1203" t="s">
        <v>72</v>
      </c>
      <c r="Y1203">
        <v>1</v>
      </c>
      <c r="Z1203" t="s">
        <v>73</v>
      </c>
      <c r="AA1203">
        <v>1</v>
      </c>
      <c r="AB1203" s="3">
        <v>0.05</v>
      </c>
      <c r="AC1203" s="3">
        <v>0.04</v>
      </c>
      <c r="AD1203" s="3">
        <v>80</v>
      </c>
      <c r="AE1203" s="3">
        <v>0.15</v>
      </c>
      <c r="AF1203" s="3">
        <v>0.13</v>
      </c>
      <c r="AG1203" s="3">
        <v>86.67</v>
      </c>
      <c r="AH1203" s="3">
        <v>0.3</v>
      </c>
      <c r="AI1203" s="3">
        <v>0.27</v>
      </c>
      <c r="AJ1203" s="3">
        <v>90</v>
      </c>
      <c r="AK1203" s="3">
        <v>0.3</v>
      </c>
      <c r="AL1203" s="3">
        <v>0</v>
      </c>
      <c r="AM1203" s="3">
        <v>0</v>
      </c>
      <c r="AN1203" s="3">
        <v>0.23</v>
      </c>
      <c r="AO1203" s="3">
        <v>0</v>
      </c>
      <c r="AP1203" s="3">
        <v>0</v>
      </c>
      <c r="AQ1203" s="3">
        <v>1</v>
      </c>
      <c r="AR1203" s="3">
        <v>0.44</v>
      </c>
      <c r="AS1203" s="3">
        <v>44</v>
      </c>
      <c r="AT1203" s="4">
        <v>684059911</v>
      </c>
      <c r="AU1203" s="4">
        <v>684059911</v>
      </c>
      <c r="AV1203" s="3">
        <v>100</v>
      </c>
      <c r="AW1203" s="4">
        <v>1710606869</v>
      </c>
      <c r="AX1203" s="4">
        <v>1710606869</v>
      </c>
      <c r="AY1203" s="3">
        <v>100</v>
      </c>
      <c r="AZ1203" s="4">
        <v>1759682267</v>
      </c>
      <c r="BA1203" s="4">
        <v>1749801867</v>
      </c>
      <c r="BB1203" s="3">
        <v>99.44</v>
      </c>
      <c r="BC1203" s="4">
        <v>1723810000</v>
      </c>
      <c r="BD1203" s="4">
        <v>0</v>
      </c>
      <c r="BE1203" s="3">
        <v>0</v>
      </c>
      <c r="BF1203" s="4">
        <v>1673549119</v>
      </c>
      <c r="BG1203" s="4">
        <v>0</v>
      </c>
      <c r="BH1203" s="3">
        <v>0</v>
      </c>
      <c r="BI1203" s="4">
        <v>7551708166</v>
      </c>
      <c r="BJ1203" s="4">
        <v>4144468647</v>
      </c>
      <c r="BK1203" s="3">
        <v>54.88</v>
      </c>
      <c r="BL1203" t="s">
        <v>2288</v>
      </c>
      <c r="BM1203" s="5">
        <f>AT1203 / 1000000</f>
        <v>684.05991100000006</v>
      </c>
      <c r="BN1203" s="5">
        <f>AU1203 / 1000000</f>
        <v>684.05991100000006</v>
      </c>
      <c r="BO1203" s="5">
        <f>AW1203 / 1000000</f>
        <v>1710.606869</v>
      </c>
      <c r="BP1203" s="5">
        <f>AX1203 / 1000000</f>
        <v>1710.606869</v>
      </c>
      <c r="BQ1203" s="5">
        <f>AZ1203 / 1000000</f>
        <v>1759.6822669999999</v>
      </c>
      <c r="BR1203" s="5">
        <f>BA1203 / 1000000</f>
        <v>1749.8018669999999</v>
      </c>
      <c r="BS1203" s="5">
        <f>BC1203 / 1000000</f>
        <v>1723.81</v>
      </c>
      <c r="BT1203" s="5">
        <f>BD1203 / 1000000</f>
        <v>0</v>
      </c>
      <c r="BU1203" s="5">
        <f>BF1203 / 1000000</f>
        <v>1673.549119</v>
      </c>
      <c r="BV1203" s="5">
        <f>BG1203 / 1000000</f>
        <v>0</v>
      </c>
    </row>
    <row r="1204" spans="1:74" x14ac:dyDescent="0.25">
      <c r="A1204">
        <v>16</v>
      </c>
      <c r="B1204" t="s">
        <v>60</v>
      </c>
      <c r="C1204" t="s">
        <v>61</v>
      </c>
      <c r="D1204">
        <v>2022</v>
      </c>
      <c r="E1204" t="s">
        <v>62</v>
      </c>
      <c r="F1204" t="s">
        <v>63</v>
      </c>
      <c r="G1204">
        <v>2</v>
      </c>
      <c r="H1204" t="s">
        <v>64</v>
      </c>
      <c r="I1204" t="s">
        <v>3820</v>
      </c>
      <c r="J1204" t="s">
        <v>2238</v>
      </c>
      <c r="K1204" t="s">
        <v>2239</v>
      </c>
      <c r="L1204" t="s">
        <v>3863</v>
      </c>
      <c r="M1204" t="s">
        <v>2240</v>
      </c>
      <c r="N1204" t="s">
        <v>3867</v>
      </c>
      <c r="O1204" t="s">
        <v>626</v>
      </c>
      <c r="P1204" t="s">
        <v>3886</v>
      </c>
      <c r="Q1204" t="s">
        <v>677</v>
      </c>
      <c r="R1204" t="s">
        <v>4145</v>
      </c>
      <c r="S1204" t="s">
        <v>2360</v>
      </c>
      <c r="T1204">
        <v>24</v>
      </c>
      <c r="U1204">
        <v>4</v>
      </c>
      <c r="V1204" t="s">
        <v>2364</v>
      </c>
      <c r="W1204">
        <v>2</v>
      </c>
      <c r="X1204" t="s">
        <v>76</v>
      </c>
      <c r="Y1204">
        <v>1</v>
      </c>
      <c r="Z1204" t="s">
        <v>73</v>
      </c>
      <c r="AA1204">
        <v>1</v>
      </c>
      <c r="AB1204" s="3">
        <v>80</v>
      </c>
      <c r="AC1204" s="3">
        <v>48</v>
      </c>
      <c r="AD1204" s="3">
        <v>60</v>
      </c>
      <c r="AE1204" s="3">
        <v>80</v>
      </c>
      <c r="AF1204" s="3">
        <v>37</v>
      </c>
      <c r="AG1204" s="3">
        <v>46.25</v>
      </c>
      <c r="AH1204" s="3">
        <v>80</v>
      </c>
      <c r="AI1204" s="3">
        <v>84</v>
      </c>
      <c r="AJ1204" s="3">
        <v>105</v>
      </c>
      <c r="AK1204" s="3">
        <v>80</v>
      </c>
      <c r="AL1204" s="3">
        <v>0</v>
      </c>
      <c r="AM1204" s="3">
        <v>0</v>
      </c>
      <c r="AN1204" s="3">
        <v>80</v>
      </c>
      <c r="AO1204" s="3">
        <v>0</v>
      </c>
      <c r="AP1204" s="3">
        <v>0</v>
      </c>
      <c r="AQ1204" s="3" t="s">
        <v>77</v>
      </c>
      <c r="AR1204" s="3" t="s">
        <v>77</v>
      </c>
      <c r="AS1204" s="3" t="s">
        <v>77</v>
      </c>
      <c r="AT1204" s="4">
        <v>647812496</v>
      </c>
      <c r="AU1204" s="4">
        <v>647812496</v>
      </c>
      <c r="AV1204" s="3">
        <v>100</v>
      </c>
      <c r="AW1204" s="4">
        <v>2890082773</v>
      </c>
      <c r="AX1204" s="4">
        <v>2890077749</v>
      </c>
      <c r="AY1204" s="3">
        <v>100</v>
      </c>
      <c r="AZ1204" s="4">
        <v>2533360342</v>
      </c>
      <c r="BA1204" s="4">
        <v>2533360342</v>
      </c>
      <c r="BB1204" s="3">
        <v>100</v>
      </c>
      <c r="BC1204" s="4">
        <v>2963596222</v>
      </c>
      <c r="BD1204" s="4">
        <v>0</v>
      </c>
      <c r="BE1204" s="3">
        <v>0</v>
      </c>
      <c r="BF1204" s="4">
        <v>740423718</v>
      </c>
      <c r="BG1204" s="4">
        <v>0</v>
      </c>
      <c r="BH1204" s="3">
        <v>0</v>
      </c>
      <c r="BI1204" s="4">
        <v>9775275551</v>
      </c>
      <c r="BJ1204" s="4">
        <v>6071250587</v>
      </c>
      <c r="BK1204" s="3">
        <v>62.11</v>
      </c>
      <c r="BL1204" t="s">
        <v>2365</v>
      </c>
      <c r="BM1204" s="5">
        <f>AT1204 / 1000000</f>
        <v>647.81249600000001</v>
      </c>
      <c r="BN1204" s="5">
        <f>AU1204 / 1000000</f>
        <v>647.81249600000001</v>
      </c>
      <c r="BO1204" s="5">
        <f>AW1204 / 1000000</f>
        <v>2890.0827730000001</v>
      </c>
      <c r="BP1204" s="5">
        <f>AX1204 / 1000000</f>
        <v>2890.077749</v>
      </c>
      <c r="BQ1204" s="5">
        <f>AZ1204 / 1000000</f>
        <v>2533.3603419999999</v>
      </c>
      <c r="BR1204" s="5">
        <f>BA1204 / 1000000</f>
        <v>2533.3603419999999</v>
      </c>
      <c r="BS1204" s="5">
        <f>BC1204 / 1000000</f>
        <v>2963.5962220000001</v>
      </c>
      <c r="BT1204" s="5">
        <f>BD1204 / 1000000</f>
        <v>0</v>
      </c>
      <c r="BU1204" s="5">
        <f>BF1204 / 1000000</f>
        <v>740.42371800000001</v>
      </c>
      <c r="BV1204" s="5">
        <f>BG1204 / 1000000</f>
        <v>0</v>
      </c>
    </row>
    <row r="1205" spans="1:74" x14ac:dyDescent="0.25">
      <c r="A1205">
        <v>16</v>
      </c>
      <c r="B1205" t="s">
        <v>60</v>
      </c>
      <c r="C1205" t="s">
        <v>61</v>
      </c>
      <c r="D1205">
        <v>2022</v>
      </c>
      <c r="E1205" t="s">
        <v>62</v>
      </c>
      <c r="F1205" t="s">
        <v>63</v>
      </c>
      <c r="G1205">
        <v>2</v>
      </c>
      <c r="H1205" t="s">
        <v>64</v>
      </c>
      <c r="I1205" t="s">
        <v>3820</v>
      </c>
      <c r="J1205" t="s">
        <v>2238</v>
      </c>
      <c r="K1205" t="s">
        <v>2239</v>
      </c>
      <c r="L1205" t="s">
        <v>3863</v>
      </c>
      <c r="M1205" t="s">
        <v>2240</v>
      </c>
      <c r="N1205" t="s">
        <v>3867</v>
      </c>
      <c r="O1205" t="s">
        <v>626</v>
      </c>
      <c r="P1205" t="s">
        <v>3886</v>
      </c>
      <c r="Q1205" t="s">
        <v>677</v>
      </c>
      <c r="R1205" t="s">
        <v>4145</v>
      </c>
      <c r="S1205" t="s">
        <v>2360</v>
      </c>
      <c r="T1205">
        <v>24</v>
      </c>
      <c r="U1205">
        <v>5</v>
      </c>
      <c r="V1205" t="s">
        <v>2366</v>
      </c>
      <c r="W1205">
        <v>1</v>
      </c>
      <c r="X1205" t="s">
        <v>72</v>
      </c>
      <c r="Y1205">
        <v>1</v>
      </c>
      <c r="Z1205" t="s">
        <v>73</v>
      </c>
      <c r="AA1205">
        <v>1</v>
      </c>
      <c r="AB1205" s="3">
        <v>1</v>
      </c>
      <c r="AC1205" s="3">
        <v>1.2</v>
      </c>
      <c r="AD1205" s="3">
        <v>120</v>
      </c>
      <c r="AE1205" s="3">
        <v>1</v>
      </c>
      <c r="AF1205" s="3">
        <v>0</v>
      </c>
      <c r="AG1205" s="3">
        <v>0</v>
      </c>
      <c r="AH1205" s="3">
        <v>3</v>
      </c>
      <c r="AI1205" s="3">
        <v>0.66</v>
      </c>
      <c r="AJ1205" s="3">
        <v>22</v>
      </c>
      <c r="AK1205" s="3">
        <v>2</v>
      </c>
      <c r="AL1205" s="3">
        <v>0</v>
      </c>
      <c r="AM1205" s="3">
        <v>0</v>
      </c>
      <c r="AN1205" s="3">
        <v>2</v>
      </c>
      <c r="AO1205" s="3">
        <v>0</v>
      </c>
      <c r="AP1205" s="3">
        <v>0</v>
      </c>
      <c r="AQ1205" s="3">
        <v>8</v>
      </c>
      <c r="AR1205" s="3">
        <v>1.86</v>
      </c>
      <c r="AS1205" s="3">
        <v>23.25</v>
      </c>
      <c r="AT1205" s="4">
        <v>17795640455</v>
      </c>
      <c r="AU1205" s="4">
        <v>17378344047</v>
      </c>
      <c r="AV1205" s="3">
        <v>97.66</v>
      </c>
      <c r="AW1205" s="4">
        <v>42536201085</v>
      </c>
      <c r="AX1205" s="4">
        <v>42347720941</v>
      </c>
      <c r="AY1205" s="3">
        <v>99.56</v>
      </c>
      <c r="AZ1205" s="4">
        <v>47615801362</v>
      </c>
      <c r="BA1205" s="4">
        <v>47460602908</v>
      </c>
      <c r="BB1205" s="3">
        <v>99.67</v>
      </c>
      <c r="BC1205" s="4">
        <v>50402513390</v>
      </c>
      <c r="BD1205" s="4">
        <v>0</v>
      </c>
      <c r="BE1205" s="3">
        <v>0</v>
      </c>
      <c r="BF1205" s="4">
        <v>43727857501</v>
      </c>
      <c r="BG1205" s="4">
        <v>0</v>
      </c>
      <c r="BH1205" s="3">
        <v>0</v>
      </c>
      <c r="BI1205" s="4">
        <v>202078013793</v>
      </c>
      <c r="BJ1205" s="4">
        <v>107186667896</v>
      </c>
      <c r="BK1205" s="3">
        <v>53.04</v>
      </c>
      <c r="BL1205" t="s">
        <v>2367</v>
      </c>
      <c r="BM1205" s="5">
        <f>AT1205 / 1000000</f>
        <v>17795.640455000001</v>
      </c>
      <c r="BN1205" s="5">
        <f>AU1205 / 1000000</f>
        <v>17378.344046999999</v>
      </c>
      <c r="BO1205" s="5">
        <f>AW1205 / 1000000</f>
        <v>42536.201085000001</v>
      </c>
      <c r="BP1205" s="5">
        <f>AX1205 / 1000000</f>
        <v>42347.720941</v>
      </c>
      <c r="BQ1205" s="5">
        <f>AZ1205 / 1000000</f>
        <v>47615.801361999998</v>
      </c>
      <c r="BR1205" s="5">
        <f>BA1205 / 1000000</f>
        <v>47460.602908000001</v>
      </c>
      <c r="BS1205" s="5">
        <f>BC1205 / 1000000</f>
        <v>50402.51339</v>
      </c>
      <c r="BT1205" s="5">
        <f>BD1205 / 1000000</f>
        <v>0</v>
      </c>
      <c r="BU1205" s="5">
        <f>BF1205 / 1000000</f>
        <v>43727.857500999999</v>
      </c>
      <c r="BV1205" s="5">
        <f>BG1205 / 1000000</f>
        <v>0</v>
      </c>
    </row>
    <row r="1206" spans="1:74" x14ac:dyDescent="0.25">
      <c r="A1206">
        <v>16</v>
      </c>
      <c r="B1206" t="s">
        <v>60</v>
      </c>
      <c r="C1206" t="s">
        <v>61</v>
      </c>
      <c r="D1206">
        <v>2022</v>
      </c>
      <c r="E1206" t="s">
        <v>62</v>
      </c>
      <c r="F1206" t="s">
        <v>63</v>
      </c>
      <c r="G1206">
        <v>2</v>
      </c>
      <c r="H1206" t="s">
        <v>64</v>
      </c>
      <c r="I1206" t="s">
        <v>3820</v>
      </c>
      <c r="J1206" t="s">
        <v>2238</v>
      </c>
      <c r="K1206" t="s">
        <v>2239</v>
      </c>
      <c r="L1206" t="s">
        <v>3863</v>
      </c>
      <c r="M1206" t="s">
        <v>2240</v>
      </c>
      <c r="N1206" t="s">
        <v>3867</v>
      </c>
      <c r="O1206" t="s">
        <v>626</v>
      </c>
      <c r="P1206" t="s">
        <v>3886</v>
      </c>
      <c r="Q1206" t="s">
        <v>677</v>
      </c>
      <c r="R1206" t="s">
        <v>4145</v>
      </c>
      <c r="S1206" t="s">
        <v>2360</v>
      </c>
      <c r="T1206">
        <v>24</v>
      </c>
      <c r="U1206">
        <v>6</v>
      </c>
      <c r="V1206" t="s">
        <v>2368</v>
      </c>
      <c r="W1206">
        <v>2</v>
      </c>
      <c r="X1206" t="s">
        <v>76</v>
      </c>
      <c r="Y1206">
        <v>1</v>
      </c>
      <c r="Z1206" t="s">
        <v>73</v>
      </c>
      <c r="AA1206">
        <v>1</v>
      </c>
      <c r="AB1206" s="3">
        <v>100</v>
      </c>
      <c r="AC1206" s="3">
        <v>100</v>
      </c>
      <c r="AD1206" s="3">
        <v>100</v>
      </c>
      <c r="AE1206" s="3">
        <v>100</v>
      </c>
      <c r="AF1206" s="3">
        <v>100</v>
      </c>
      <c r="AG1206" s="3">
        <v>100</v>
      </c>
      <c r="AH1206" s="3">
        <v>100</v>
      </c>
      <c r="AI1206" s="3">
        <v>100</v>
      </c>
      <c r="AJ1206" s="3">
        <v>100</v>
      </c>
      <c r="AK1206" s="3">
        <v>100</v>
      </c>
      <c r="AL1206" s="3">
        <v>0</v>
      </c>
      <c r="AM1206" s="3">
        <v>0</v>
      </c>
      <c r="AN1206" s="3">
        <v>100</v>
      </c>
      <c r="AO1206" s="3">
        <v>0</v>
      </c>
      <c r="AP1206" s="3">
        <v>0</v>
      </c>
      <c r="AQ1206" s="3" t="s">
        <v>77</v>
      </c>
      <c r="AR1206" s="3" t="s">
        <v>77</v>
      </c>
      <c r="AS1206" s="3" t="s">
        <v>77</v>
      </c>
      <c r="AT1206" s="4">
        <v>635944641</v>
      </c>
      <c r="AU1206" s="4">
        <v>635944641</v>
      </c>
      <c r="AV1206" s="3">
        <v>100</v>
      </c>
      <c r="AW1206" s="4">
        <v>1475306368</v>
      </c>
      <c r="AX1206" s="4">
        <v>1475306368</v>
      </c>
      <c r="AY1206" s="3">
        <v>100</v>
      </c>
      <c r="AZ1206" s="4">
        <v>1361273742</v>
      </c>
      <c r="BA1206" s="4">
        <v>1361273742</v>
      </c>
      <c r="BB1206" s="3">
        <v>100</v>
      </c>
      <c r="BC1206" s="4">
        <v>1165896890</v>
      </c>
      <c r="BD1206" s="4">
        <v>0</v>
      </c>
      <c r="BE1206" s="3">
        <v>0</v>
      </c>
      <c r="BF1206" s="4">
        <v>746984836</v>
      </c>
      <c r="BG1206" s="4">
        <v>0</v>
      </c>
      <c r="BH1206" s="3">
        <v>0</v>
      </c>
      <c r="BI1206" s="4">
        <v>5385406477</v>
      </c>
      <c r="BJ1206" s="4">
        <v>3472524751</v>
      </c>
      <c r="BK1206" s="3">
        <v>64.48</v>
      </c>
      <c r="BL1206" t="s">
        <v>2288</v>
      </c>
      <c r="BM1206" s="5">
        <f>AT1206 / 1000000</f>
        <v>635.94464100000005</v>
      </c>
      <c r="BN1206" s="5">
        <f>AU1206 / 1000000</f>
        <v>635.94464100000005</v>
      </c>
      <c r="BO1206" s="5">
        <f>AW1206 / 1000000</f>
        <v>1475.306368</v>
      </c>
      <c r="BP1206" s="5">
        <f>AX1206 / 1000000</f>
        <v>1475.306368</v>
      </c>
      <c r="BQ1206" s="5">
        <f>AZ1206 / 1000000</f>
        <v>1361.2737420000001</v>
      </c>
      <c r="BR1206" s="5">
        <f>BA1206 / 1000000</f>
        <v>1361.2737420000001</v>
      </c>
      <c r="BS1206" s="5">
        <f>BC1206 / 1000000</f>
        <v>1165.89689</v>
      </c>
      <c r="BT1206" s="5">
        <f>BD1206 / 1000000</f>
        <v>0</v>
      </c>
      <c r="BU1206" s="5">
        <f>BF1206 / 1000000</f>
        <v>746.98483599999997</v>
      </c>
      <c r="BV1206" s="5">
        <f>BG1206 / 1000000</f>
        <v>0</v>
      </c>
    </row>
    <row r="1207" spans="1:74" x14ac:dyDescent="0.25">
      <c r="A1207">
        <v>16</v>
      </c>
      <c r="B1207" t="s">
        <v>60</v>
      </c>
      <c r="C1207" t="s">
        <v>61</v>
      </c>
      <c r="D1207">
        <v>2022</v>
      </c>
      <c r="E1207" t="s">
        <v>62</v>
      </c>
      <c r="F1207" t="s">
        <v>63</v>
      </c>
      <c r="G1207">
        <v>2</v>
      </c>
      <c r="H1207" t="s">
        <v>64</v>
      </c>
      <c r="I1207" t="s">
        <v>3820</v>
      </c>
      <c r="J1207" t="s">
        <v>2238</v>
      </c>
      <c r="K1207" t="s">
        <v>2239</v>
      </c>
      <c r="L1207" t="s">
        <v>3863</v>
      </c>
      <c r="M1207" t="s">
        <v>2240</v>
      </c>
      <c r="N1207" t="s">
        <v>3867</v>
      </c>
      <c r="O1207" t="s">
        <v>626</v>
      </c>
      <c r="P1207" t="s">
        <v>3886</v>
      </c>
      <c r="Q1207" t="s">
        <v>677</v>
      </c>
      <c r="R1207" t="s">
        <v>4145</v>
      </c>
      <c r="S1207" t="s">
        <v>2360</v>
      </c>
      <c r="T1207">
        <v>24</v>
      </c>
      <c r="U1207">
        <v>7</v>
      </c>
      <c r="V1207" t="s">
        <v>2369</v>
      </c>
      <c r="W1207">
        <v>3</v>
      </c>
      <c r="X1207" t="s">
        <v>136</v>
      </c>
      <c r="Y1207">
        <v>1</v>
      </c>
      <c r="Z1207" t="s">
        <v>73</v>
      </c>
      <c r="AA1207">
        <v>1</v>
      </c>
      <c r="AB1207" s="3">
        <v>1</v>
      </c>
      <c r="AC1207" s="3">
        <v>0.3</v>
      </c>
      <c r="AD1207" s="3">
        <v>30</v>
      </c>
      <c r="AE1207" s="3">
        <v>2.5</v>
      </c>
      <c r="AF1207" s="3">
        <v>0.2</v>
      </c>
      <c r="AG1207" s="3">
        <v>8</v>
      </c>
      <c r="AH1207" s="3">
        <v>3.5</v>
      </c>
      <c r="AI1207" s="3">
        <v>0</v>
      </c>
      <c r="AJ1207" s="3">
        <v>0</v>
      </c>
      <c r="AK1207" s="3">
        <v>4.5</v>
      </c>
      <c r="AL1207" s="3">
        <v>0</v>
      </c>
      <c r="AM1207" s="3">
        <v>0</v>
      </c>
      <c r="AN1207" s="3">
        <v>5</v>
      </c>
      <c r="AO1207" s="3">
        <v>0</v>
      </c>
      <c r="AP1207" s="3">
        <v>0</v>
      </c>
      <c r="AQ1207" s="3" t="s">
        <v>77</v>
      </c>
      <c r="AR1207" s="3" t="s">
        <v>77</v>
      </c>
      <c r="AS1207" s="3" t="s">
        <v>77</v>
      </c>
      <c r="AT1207" s="4">
        <v>871939880</v>
      </c>
      <c r="AU1207" s="4">
        <v>871765490</v>
      </c>
      <c r="AV1207" s="3">
        <v>99.98</v>
      </c>
      <c r="AW1207" s="4">
        <v>2927094660</v>
      </c>
      <c r="AX1207" s="4">
        <v>2927094660</v>
      </c>
      <c r="AY1207" s="3">
        <v>100</v>
      </c>
      <c r="AZ1207" s="4">
        <v>2895791637</v>
      </c>
      <c r="BA1207" s="4">
        <v>2895791637</v>
      </c>
      <c r="BB1207" s="3">
        <v>100</v>
      </c>
      <c r="BC1207" s="4">
        <v>2799747778</v>
      </c>
      <c r="BD1207" s="4">
        <v>0</v>
      </c>
      <c r="BE1207" s="3">
        <v>0</v>
      </c>
      <c r="BF1207" s="4">
        <v>184927361</v>
      </c>
      <c r="BG1207" s="4">
        <v>0</v>
      </c>
      <c r="BH1207" s="3">
        <v>0</v>
      </c>
      <c r="BI1207" s="4">
        <v>9679501316</v>
      </c>
      <c r="BJ1207" s="4">
        <v>6694651787</v>
      </c>
      <c r="BK1207" s="3">
        <v>69.16</v>
      </c>
      <c r="BL1207" t="s">
        <v>2370</v>
      </c>
      <c r="BM1207" s="5">
        <f>AT1207 / 1000000</f>
        <v>871.93988000000002</v>
      </c>
      <c r="BN1207" s="5">
        <f>AU1207 / 1000000</f>
        <v>871.76549</v>
      </c>
      <c r="BO1207" s="5">
        <f>AW1207 / 1000000</f>
        <v>2927.0946600000002</v>
      </c>
      <c r="BP1207" s="5">
        <f>AX1207 / 1000000</f>
        <v>2927.0946600000002</v>
      </c>
      <c r="BQ1207" s="5">
        <f>AZ1207 / 1000000</f>
        <v>2895.7916369999998</v>
      </c>
      <c r="BR1207" s="5">
        <f>BA1207 / 1000000</f>
        <v>2895.7916369999998</v>
      </c>
      <c r="BS1207" s="5">
        <f>BC1207 / 1000000</f>
        <v>2799.7477779999999</v>
      </c>
      <c r="BT1207" s="5">
        <f>BD1207 / 1000000</f>
        <v>0</v>
      </c>
      <c r="BU1207" s="5">
        <f>BF1207 / 1000000</f>
        <v>184.92736099999999</v>
      </c>
      <c r="BV1207" s="5">
        <f>BG1207 / 1000000</f>
        <v>0</v>
      </c>
    </row>
    <row r="1208" spans="1:74" x14ac:dyDescent="0.25">
      <c r="A1208">
        <v>16</v>
      </c>
      <c r="B1208" t="s">
        <v>60</v>
      </c>
      <c r="C1208" t="s">
        <v>61</v>
      </c>
      <c r="D1208">
        <v>2022</v>
      </c>
      <c r="E1208" t="s">
        <v>62</v>
      </c>
      <c r="F1208" t="s">
        <v>63</v>
      </c>
      <c r="G1208">
        <v>2</v>
      </c>
      <c r="H1208" t="s">
        <v>64</v>
      </c>
      <c r="I1208" t="s">
        <v>3820</v>
      </c>
      <c r="J1208" t="s">
        <v>2238</v>
      </c>
      <c r="K1208" t="s">
        <v>2239</v>
      </c>
      <c r="L1208" t="s">
        <v>3863</v>
      </c>
      <c r="M1208" t="s">
        <v>2240</v>
      </c>
      <c r="N1208" t="s">
        <v>3867</v>
      </c>
      <c r="O1208" t="s">
        <v>626</v>
      </c>
      <c r="P1208" t="s">
        <v>3886</v>
      </c>
      <c r="Q1208" t="s">
        <v>677</v>
      </c>
      <c r="R1208" t="s">
        <v>4145</v>
      </c>
      <c r="S1208" t="s">
        <v>2360</v>
      </c>
      <c r="T1208">
        <v>24</v>
      </c>
      <c r="U1208">
        <v>8</v>
      </c>
      <c r="V1208" t="s">
        <v>2371</v>
      </c>
      <c r="W1208">
        <v>1</v>
      </c>
      <c r="X1208" t="s">
        <v>72</v>
      </c>
      <c r="Y1208">
        <v>1</v>
      </c>
      <c r="Z1208" t="s">
        <v>73</v>
      </c>
      <c r="AA1208">
        <v>1</v>
      </c>
      <c r="AB1208" s="3">
        <v>0.2</v>
      </c>
      <c r="AC1208" s="3">
        <v>0.06</v>
      </c>
      <c r="AD1208" s="3">
        <v>30</v>
      </c>
      <c r="AE1208" s="3">
        <v>0.3</v>
      </c>
      <c r="AF1208" s="3">
        <v>0.23</v>
      </c>
      <c r="AG1208" s="3">
        <v>76.67</v>
      </c>
      <c r="AH1208" s="3">
        <v>0.2</v>
      </c>
      <c r="AI1208" s="3">
        <v>0.18</v>
      </c>
      <c r="AJ1208" s="3">
        <v>90</v>
      </c>
      <c r="AK1208" s="3">
        <v>0.2</v>
      </c>
      <c r="AL1208" s="3">
        <v>0</v>
      </c>
      <c r="AM1208" s="3">
        <v>0</v>
      </c>
      <c r="AN1208" s="3">
        <v>0.31</v>
      </c>
      <c r="AO1208" s="3">
        <v>0</v>
      </c>
      <c r="AP1208" s="3">
        <v>0</v>
      </c>
      <c r="AQ1208" s="3">
        <v>1</v>
      </c>
      <c r="AR1208" s="3">
        <v>0.47</v>
      </c>
      <c r="AS1208" s="3">
        <v>47</v>
      </c>
      <c r="AT1208" s="4">
        <v>301127078</v>
      </c>
      <c r="AU1208" s="4">
        <v>301127078</v>
      </c>
      <c r="AV1208" s="3">
        <v>100</v>
      </c>
      <c r="AW1208" s="4">
        <v>180842744</v>
      </c>
      <c r="AX1208" s="4">
        <v>180842744</v>
      </c>
      <c r="AY1208" s="3">
        <v>100</v>
      </c>
      <c r="AZ1208" s="4">
        <v>226904692</v>
      </c>
      <c r="BA1208" s="4">
        <v>226904692</v>
      </c>
      <c r="BB1208" s="3">
        <v>100</v>
      </c>
      <c r="BC1208" s="4">
        <v>198197000</v>
      </c>
      <c r="BD1208" s="4">
        <v>0</v>
      </c>
      <c r="BE1208" s="3">
        <v>0</v>
      </c>
      <c r="BF1208" s="4">
        <v>258760065</v>
      </c>
      <c r="BG1208" s="4">
        <v>0</v>
      </c>
      <c r="BH1208" s="3">
        <v>0</v>
      </c>
      <c r="BI1208" s="4">
        <v>1165831579</v>
      </c>
      <c r="BJ1208" s="4">
        <v>708874514</v>
      </c>
      <c r="BK1208" s="3">
        <v>60.8</v>
      </c>
      <c r="BM1208" s="5">
        <f>AT1208 / 1000000</f>
        <v>301.12707799999998</v>
      </c>
      <c r="BN1208" s="5">
        <f>AU1208 / 1000000</f>
        <v>301.12707799999998</v>
      </c>
      <c r="BO1208" s="5">
        <f>AW1208 / 1000000</f>
        <v>180.84274400000001</v>
      </c>
      <c r="BP1208" s="5">
        <f>AX1208 / 1000000</f>
        <v>180.84274400000001</v>
      </c>
      <c r="BQ1208" s="5">
        <f>AZ1208 / 1000000</f>
        <v>226.90469200000001</v>
      </c>
      <c r="BR1208" s="5">
        <f>BA1208 / 1000000</f>
        <v>226.90469200000001</v>
      </c>
      <c r="BS1208" s="5">
        <f>BC1208 / 1000000</f>
        <v>198.197</v>
      </c>
      <c r="BT1208" s="5">
        <f>BD1208 / 1000000</f>
        <v>0</v>
      </c>
      <c r="BU1208" s="5">
        <f>BF1208 / 1000000</f>
        <v>258.760065</v>
      </c>
      <c r="BV1208" s="5">
        <f>BG1208 / 1000000</f>
        <v>0</v>
      </c>
    </row>
    <row r="1209" spans="1:74" x14ac:dyDescent="0.25">
      <c r="A1209">
        <v>16</v>
      </c>
      <c r="B1209" t="s">
        <v>60</v>
      </c>
      <c r="C1209" t="s">
        <v>61</v>
      </c>
      <c r="D1209">
        <v>2022</v>
      </c>
      <c r="E1209" t="s">
        <v>62</v>
      </c>
      <c r="F1209" t="s">
        <v>63</v>
      </c>
      <c r="G1209">
        <v>2</v>
      </c>
      <c r="H1209" t="s">
        <v>64</v>
      </c>
      <c r="I1209" t="s">
        <v>3820</v>
      </c>
      <c r="J1209" t="s">
        <v>2238</v>
      </c>
      <c r="K1209" t="s">
        <v>2239</v>
      </c>
      <c r="L1209" t="s">
        <v>3863</v>
      </c>
      <c r="M1209" t="s">
        <v>2240</v>
      </c>
      <c r="N1209" t="s">
        <v>3865</v>
      </c>
      <c r="O1209" t="s">
        <v>132</v>
      </c>
      <c r="P1209" t="s">
        <v>3870</v>
      </c>
      <c r="Q1209" t="s">
        <v>133</v>
      </c>
      <c r="R1209" t="s">
        <v>4146</v>
      </c>
      <c r="S1209" t="s">
        <v>2372</v>
      </c>
      <c r="T1209">
        <v>24</v>
      </c>
      <c r="U1209">
        <v>1</v>
      </c>
      <c r="V1209" t="s">
        <v>2373</v>
      </c>
      <c r="W1209">
        <v>1</v>
      </c>
      <c r="X1209" t="s">
        <v>72</v>
      </c>
      <c r="Y1209">
        <v>1</v>
      </c>
      <c r="Z1209" t="s">
        <v>73</v>
      </c>
      <c r="AA1209">
        <v>1</v>
      </c>
      <c r="AB1209" s="3">
        <v>1000</v>
      </c>
      <c r="AC1209" s="3">
        <v>436</v>
      </c>
      <c r="AD1209" s="3">
        <v>43.6</v>
      </c>
      <c r="AE1209" s="3">
        <v>4135</v>
      </c>
      <c r="AF1209" s="3">
        <v>3002</v>
      </c>
      <c r="AG1209" s="3">
        <v>72.599999999999994</v>
      </c>
      <c r="AH1209" s="3">
        <v>5200</v>
      </c>
      <c r="AI1209" s="3">
        <v>6195</v>
      </c>
      <c r="AJ1209" s="3">
        <v>119.13</v>
      </c>
      <c r="AK1209" s="3">
        <v>4200</v>
      </c>
      <c r="AL1209" s="3">
        <v>0</v>
      </c>
      <c r="AM1209" s="3">
        <v>0</v>
      </c>
      <c r="AN1209" s="3">
        <v>1562</v>
      </c>
      <c r="AO1209" s="3">
        <v>0</v>
      </c>
      <c r="AP1209" s="3">
        <v>0</v>
      </c>
      <c r="AQ1209" s="3">
        <v>14400</v>
      </c>
      <c r="AR1209" s="3">
        <v>9633</v>
      </c>
      <c r="AS1209" s="3">
        <v>66.900000000000006</v>
      </c>
      <c r="AT1209" s="4">
        <v>1719946284</v>
      </c>
      <c r="AU1209" s="4">
        <v>1719946284</v>
      </c>
      <c r="AV1209" s="3">
        <v>100</v>
      </c>
      <c r="AW1209" s="4">
        <v>8577473032</v>
      </c>
      <c r="AX1209" s="4">
        <v>8568548632</v>
      </c>
      <c r="AY1209" s="3">
        <v>99.9</v>
      </c>
      <c r="AZ1209" s="4">
        <v>9240035129</v>
      </c>
      <c r="BA1209" s="4">
        <v>9240035129</v>
      </c>
      <c r="BB1209" s="3">
        <v>100</v>
      </c>
      <c r="BC1209" s="4">
        <v>9974669000</v>
      </c>
      <c r="BD1209" s="4">
        <v>0</v>
      </c>
      <c r="BE1209" s="3">
        <v>0</v>
      </c>
      <c r="BF1209" s="4">
        <v>7983186655</v>
      </c>
      <c r="BG1209" s="4">
        <v>0</v>
      </c>
      <c r="BH1209" s="3">
        <v>0</v>
      </c>
      <c r="BI1209" s="4">
        <v>37495310100</v>
      </c>
      <c r="BJ1209" s="4">
        <v>19528530045</v>
      </c>
      <c r="BK1209" s="3">
        <v>52.08</v>
      </c>
      <c r="BL1209" t="s">
        <v>2288</v>
      </c>
      <c r="BM1209" s="5">
        <f>AT1209 / 1000000</f>
        <v>1719.9462840000001</v>
      </c>
      <c r="BN1209" s="5">
        <f>AU1209 / 1000000</f>
        <v>1719.9462840000001</v>
      </c>
      <c r="BO1209" s="5">
        <f>AW1209 / 1000000</f>
        <v>8577.4730319999999</v>
      </c>
      <c r="BP1209" s="5">
        <f>AX1209 / 1000000</f>
        <v>8568.548632</v>
      </c>
      <c r="BQ1209" s="5">
        <f>AZ1209 / 1000000</f>
        <v>9240.0351289999999</v>
      </c>
      <c r="BR1209" s="5">
        <f>BA1209 / 1000000</f>
        <v>9240.0351289999999</v>
      </c>
      <c r="BS1209" s="5">
        <f>BC1209 / 1000000</f>
        <v>9974.6689999999999</v>
      </c>
      <c r="BT1209" s="5">
        <f>BD1209 / 1000000</f>
        <v>0</v>
      </c>
      <c r="BU1209" s="5">
        <f>BF1209 / 1000000</f>
        <v>7983.1866550000004</v>
      </c>
      <c r="BV1209" s="5">
        <f>BG1209 / 1000000</f>
        <v>0</v>
      </c>
    </row>
    <row r="1210" spans="1:74" x14ac:dyDescent="0.25">
      <c r="A1210">
        <v>16</v>
      </c>
      <c r="B1210" t="s">
        <v>60</v>
      </c>
      <c r="C1210" t="s">
        <v>61</v>
      </c>
      <c r="D1210">
        <v>2022</v>
      </c>
      <c r="E1210" t="s">
        <v>62</v>
      </c>
      <c r="F1210" t="s">
        <v>63</v>
      </c>
      <c r="G1210">
        <v>2</v>
      </c>
      <c r="H1210" t="s">
        <v>64</v>
      </c>
      <c r="I1210" t="s">
        <v>3820</v>
      </c>
      <c r="J1210" t="s">
        <v>2238</v>
      </c>
      <c r="K1210" t="s">
        <v>2239</v>
      </c>
      <c r="L1210" t="s">
        <v>3863</v>
      </c>
      <c r="M1210" t="s">
        <v>2240</v>
      </c>
      <c r="N1210" t="s">
        <v>3865</v>
      </c>
      <c r="O1210" t="s">
        <v>132</v>
      </c>
      <c r="P1210" t="s">
        <v>3918</v>
      </c>
      <c r="Q1210" t="s">
        <v>2374</v>
      </c>
      <c r="R1210" t="s">
        <v>4147</v>
      </c>
      <c r="S1210" t="s">
        <v>2375</v>
      </c>
      <c r="T1210">
        <v>27</v>
      </c>
      <c r="U1210">
        <v>1</v>
      </c>
      <c r="V1210" t="s">
        <v>2376</v>
      </c>
      <c r="W1210">
        <v>1</v>
      </c>
      <c r="X1210" t="s">
        <v>72</v>
      </c>
      <c r="Y1210">
        <v>1</v>
      </c>
      <c r="Z1210" t="s">
        <v>73</v>
      </c>
      <c r="AA1210">
        <v>1</v>
      </c>
      <c r="AB1210" s="3">
        <v>4</v>
      </c>
      <c r="AC1210" s="3">
        <v>4</v>
      </c>
      <c r="AD1210" s="3">
        <v>100</v>
      </c>
      <c r="AE1210" s="3">
        <v>5</v>
      </c>
      <c r="AF1210" s="3">
        <v>1</v>
      </c>
      <c r="AG1210" s="3">
        <v>20</v>
      </c>
      <c r="AH1210" s="3">
        <v>9</v>
      </c>
      <c r="AI1210" s="3">
        <v>9</v>
      </c>
      <c r="AJ1210" s="3">
        <v>100</v>
      </c>
      <c r="AK1210" s="3">
        <v>5</v>
      </c>
      <c r="AL1210" s="3">
        <v>0</v>
      </c>
      <c r="AM1210" s="3">
        <v>0</v>
      </c>
      <c r="AN1210" s="3">
        <v>1</v>
      </c>
      <c r="AO1210" s="3">
        <v>0</v>
      </c>
      <c r="AP1210" s="3">
        <v>0</v>
      </c>
      <c r="AQ1210" s="3">
        <v>20</v>
      </c>
      <c r="AR1210" s="3">
        <v>14</v>
      </c>
      <c r="AS1210" s="3">
        <v>70</v>
      </c>
      <c r="AT1210" s="4">
        <v>524981440</v>
      </c>
      <c r="AU1210" s="4">
        <v>152389498</v>
      </c>
      <c r="AV1210" s="3">
        <v>29.03</v>
      </c>
      <c r="AW1210" s="4">
        <v>1756323677</v>
      </c>
      <c r="AX1210" s="4">
        <v>1753248077</v>
      </c>
      <c r="AY1210" s="3">
        <v>99.83</v>
      </c>
      <c r="AZ1210" s="4">
        <v>3298841820</v>
      </c>
      <c r="BA1210" s="4">
        <v>3271373042</v>
      </c>
      <c r="BB1210" s="3">
        <v>99.17</v>
      </c>
      <c r="BC1210" s="4">
        <v>4441817000</v>
      </c>
      <c r="BD1210" s="4">
        <v>0</v>
      </c>
      <c r="BE1210" s="3">
        <v>0</v>
      </c>
      <c r="BF1210" s="4">
        <v>7619553032</v>
      </c>
      <c r="BG1210" s="4">
        <v>0</v>
      </c>
      <c r="BH1210" s="3">
        <v>0</v>
      </c>
      <c r="BI1210" s="4">
        <v>17641516969</v>
      </c>
      <c r="BJ1210" s="4">
        <v>5177010617</v>
      </c>
      <c r="BK1210" s="3">
        <v>29.35</v>
      </c>
      <c r="BL1210" t="s">
        <v>2377</v>
      </c>
      <c r="BM1210" s="5">
        <f>AT1210 / 1000000</f>
        <v>524.98144000000002</v>
      </c>
      <c r="BN1210" s="5">
        <f>AU1210 / 1000000</f>
        <v>152.389498</v>
      </c>
      <c r="BO1210" s="5">
        <f>AW1210 / 1000000</f>
        <v>1756.3236770000001</v>
      </c>
      <c r="BP1210" s="5">
        <f>AX1210 / 1000000</f>
        <v>1753.248077</v>
      </c>
      <c r="BQ1210" s="5">
        <f>AZ1210 / 1000000</f>
        <v>3298.8418200000001</v>
      </c>
      <c r="BR1210" s="5">
        <f>BA1210 / 1000000</f>
        <v>3271.3730420000002</v>
      </c>
      <c r="BS1210" s="5">
        <f>BC1210 / 1000000</f>
        <v>4441.817</v>
      </c>
      <c r="BT1210" s="5">
        <f>BD1210 / 1000000</f>
        <v>0</v>
      </c>
      <c r="BU1210" s="5">
        <f>BF1210 / 1000000</f>
        <v>7619.5530319999998</v>
      </c>
      <c r="BV1210" s="5">
        <f>BG1210 / 1000000</f>
        <v>0</v>
      </c>
    </row>
    <row r="1211" spans="1:74" x14ac:dyDescent="0.25">
      <c r="A1211">
        <v>16</v>
      </c>
      <c r="B1211" t="s">
        <v>60</v>
      </c>
      <c r="C1211" t="s">
        <v>61</v>
      </c>
      <c r="D1211">
        <v>2022</v>
      </c>
      <c r="E1211" t="s">
        <v>62</v>
      </c>
      <c r="F1211" t="s">
        <v>63</v>
      </c>
      <c r="G1211">
        <v>2</v>
      </c>
      <c r="H1211" t="s">
        <v>64</v>
      </c>
      <c r="I1211" t="s">
        <v>3820</v>
      </c>
      <c r="J1211" t="s">
        <v>2238</v>
      </c>
      <c r="K1211" t="s">
        <v>2239</v>
      </c>
      <c r="L1211" t="s">
        <v>3863</v>
      </c>
      <c r="M1211" t="s">
        <v>2240</v>
      </c>
      <c r="N1211" t="s">
        <v>3865</v>
      </c>
      <c r="O1211" t="s">
        <v>132</v>
      </c>
      <c r="P1211" t="s">
        <v>3918</v>
      </c>
      <c r="Q1211" t="s">
        <v>2374</v>
      </c>
      <c r="R1211" t="s">
        <v>4147</v>
      </c>
      <c r="S1211" t="s">
        <v>2375</v>
      </c>
      <c r="T1211">
        <v>27</v>
      </c>
      <c r="U1211">
        <v>2</v>
      </c>
      <c r="V1211" t="s">
        <v>2378</v>
      </c>
      <c r="W1211">
        <v>3</v>
      </c>
      <c r="X1211" t="s">
        <v>136</v>
      </c>
      <c r="Y1211">
        <v>1</v>
      </c>
      <c r="Z1211" t="s">
        <v>73</v>
      </c>
      <c r="AA1211">
        <v>1</v>
      </c>
      <c r="AB1211" s="3">
        <v>2</v>
      </c>
      <c r="AC1211" s="3">
        <v>3</v>
      </c>
      <c r="AD1211" s="3">
        <v>150</v>
      </c>
      <c r="AE1211" s="3">
        <v>4</v>
      </c>
      <c r="AF1211" s="3">
        <v>3.2</v>
      </c>
      <c r="AG1211" s="3">
        <v>80</v>
      </c>
      <c r="AH1211" s="3">
        <v>11</v>
      </c>
      <c r="AI1211" s="3">
        <v>11</v>
      </c>
      <c r="AJ1211" s="3">
        <v>100</v>
      </c>
      <c r="AK1211" s="3">
        <v>19</v>
      </c>
      <c r="AL1211" s="3">
        <v>0</v>
      </c>
      <c r="AM1211" s="3">
        <v>0</v>
      </c>
      <c r="AN1211" s="3">
        <v>22</v>
      </c>
      <c r="AO1211" s="3">
        <v>0</v>
      </c>
      <c r="AP1211" s="3">
        <v>0</v>
      </c>
      <c r="AQ1211" s="3" t="s">
        <v>77</v>
      </c>
      <c r="AR1211" s="3" t="s">
        <v>77</v>
      </c>
      <c r="AS1211" s="3" t="s">
        <v>77</v>
      </c>
      <c r="AT1211" s="4">
        <v>482916660</v>
      </c>
      <c r="AU1211" s="4">
        <v>482916660</v>
      </c>
      <c r="AV1211" s="3">
        <v>100</v>
      </c>
      <c r="AW1211" s="4">
        <v>471497376</v>
      </c>
      <c r="AX1211" s="4">
        <v>471497376</v>
      </c>
      <c r="AY1211" s="3">
        <v>100</v>
      </c>
      <c r="AZ1211" s="4">
        <v>209670392</v>
      </c>
      <c r="BA1211" s="4">
        <v>209670392</v>
      </c>
      <c r="BB1211" s="3">
        <v>100</v>
      </c>
      <c r="BC1211" s="4">
        <v>388022000</v>
      </c>
      <c r="BD1211" s="4">
        <v>0</v>
      </c>
      <c r="BE1211" s="3">
        <v>0</v>
      </c>
      <c r="BF1211" s="4">
        <v>462436062</v>
      </c>
      <c r="BG1211" s="4">
        <v>0</v>
      </c>
      <c r="BH1211" s="3">
        <v>0</v>
      </c>
      <c r="BI1211" s="4">
        <v>2014542490</v>
      </c>
      <c r="BJ1211" s="4">
        <v>1164084428</v>
      </c>
      <c r="BK1211" s="3">
        <v>57.78</v>
      </c>
      <c r="BM1211" s="5">
        <f>AT1211 / 1000000</f>
        <v>482.91665999999998</v>
      </c>
      <c r="BN1211" s="5">
        <f>AU1211 / 1000000</f>
        <v>482.91665999999998</v>
      </c>
      <c r="BO1211" s="5">
        <f>AW1211 / 1000000</f>
        <v>471.49737599999997</v>
      </c>
      <c r="BP1211" s="5">
        <f>AX1211 / 1000000</f>
        <v>471.49737599999997</v>
      </c>
      <c r="BQ1211" s="5">
        <f>AZ1211 / 1000000</f>
        <v>209.67039199999999</v>
      </c>
      <c r="BR1211" s="5">
        <f>BA1211 / 1000000</f>
        <v>209.67039199999999</v>
      </c>
      <c r="BS1211" s="5">
        <f>BC1211 / 1000000</f>
        <v>388.02199999999999</v>
      </c>
      <c r="BT1211" s="5">
        <f>BD1211 / 1000000</f>
        <v>0</v>
      </c>
      <c r="BU1211" s="5">
        <f>BF1211 / 1000000</f>
        <v>462.43606199999999</v>
      </c>
      <c r="BV1211" s="5">
        <f>BG1211 / 1000000</f>
        <v>0</v>
      </c>
    </row>
    <row r="1212" spans="1:74" x14ac:dyDescent="0.25">
      <c r="A1212">
        <v>16</v>
      </c>
      <c r="B1212" t="s">
        <v>60</v>
      </c>
      <c r="C1212" t="s">
        <v>61</v>
      </c>
      <c r="D1212">
        <v>2022</v>
      </c>
      <c r="E1212" t="s">
        <v>62</v>
      </c>
      <c r="F1212" t="s">
        <v>63</v>
      </c>
      <c r="G1212">
        <v>2</v>
      </c>
      <c r="H1212" t="s">
        <v>64</v>
      </c>
      <c r="I1212" t="s">
        <v>3820</v>
      </c>
      <c r="J1212" t="s">
        <v>2238</v>
      </c>
      <c r="K1212" t="s">
        <v>2239</v>
      </c>
      <c r="L1212" t="s">
        <v>3863</v>
      </c>
      <c r="M1212" t="s">
        <v>2240</v>
      </c>
      <c r="N1212" t="s">
        <v>3865</v>
      </c>
      <c r="O1212" t="s">
        <v>132</v>
      </c>
      <c r="P1212" t="s">
        <v>3918</v>
      </c>
      <c r="Q1212" t="s">
        <v>2374</v>
      </c>
      <c r="R1212" t="s">
        <v>4147</v>
      </c>
      <c r="S1212" t="s">
        <v>2375</v>
      </c>
      <c r="T1212">
        <v>27</v>
      </c>
      <c r="U1212">
        <v>3</v>
      </c>
      <c r="V1212" t="s">
        <v>2379</v>
      </c>
      <c r="W1212">
        <v>1</v>
      </c>
      <c r="X1212" t="s">
        <v>72</v>
      </c>
      <c r="Y1212">
        <v>1</v>
      </c>
      <c r="Z1212" t="s">
        <v>73</v>
      </c>
      <c r="AA1212">
        <v>1</v>
      </c>
      <c r="AB1212" s="3">
        <v>4</v>
      </c>
      <c r="AC1212" s="3">
        <v>4.05</v>
      </c>
      <c r="AD1212" s="3">
        <v>101.25</v>
      </c>
      <c r="AE1212" s="3">
        <v>7</v>
      </c>
      <c r="AF1212" s="3">
        <v>9.33</v>
      </c>
      <c r="AG1212" s="3">
        <v>133.29</v>
      </c>
      <c r="AH1212" s="3">
        <v>9</v>
      </c>
      <c r="AI1212" s="3">
        <v>11.26</v>
      </c>
      <c r="AJ1212" s="3">
        <v>125.11</v>
      </c>
      <c r="AK1212" s="3">
        <v>10</v>
      </c>
      <c r="AL1212" s="3">
        <v>0</v>
      </c>
      <c r="AM1212" s="3">
        <v>0</v>
      </c>
      <c r="AN1212" s="3">
        <v>7.67</v>
      </c>
      <c r="AO1212" s="3">
        <v>0</v>
      </c>
      <c r="AP1212" s="3">
        <v>0</v>
      </c>
      <c r="AQ1212" s="3">
        <v>40</v>
      </c>
      <c r="AR1212" s="3">
        <v>24.64</v>
      </c>
      <c r="AS1212" s="3">
        <v>61.6</v>
      </c>
      <c r="AT1212" s="4">
        <v>337824000</v>
      </c>
      <c r="AU1212" s="4">
        <v>337824000</v>
      </c>
      <c r="AV1212" s="3">
        <v>100</v>
      </c>
      <c r="AW1212" s="4">
        <v>1088989172</v>
      </c>
      <c r="AX1212" s="4">
        <v>1088989172</v>
      </c>
      <c r="AY1212" s="3">
        <v>100</v>
      </c>
      <c r="AZ1212" s="4">
        <v>298250958</v>
      </c>
      <c r="BA1212" s="4">
        <v>298250958</v>
      </c>
      <c r="BB1212" s="3">
        <v>100</v>
      </c>
      <c r="BC1212" s="4">
        <v>525573000</v>
      </c>
      <c r="BD1212" s="4">
        <v>0</v>
      </c>
      <c r="BE1212" s="3">
        <v>0</v>
      </c>
      <c r="BF1212" s="4">
        <v>794123708</v>
      </c>
      <c r="BG1212" s="4">
        <v>0</v>
      </c>
      <c r="BH1212" s="3">
        <v>0</v>
      </c>
      <c r="BI1212" s="4">
        <v>3044760838</v>
      </c>
      <c r="BJ1212" s="4">
        <v>1725064130</v>
      </c>
      <c r="BK1212" s="3">
        <v>56.66</v>
      </c>
      <c r="BM1212" s="5">
        <f>AT1212 / 1000000</f>
        <v>337.82400000000001</v>
      </c>
      <c r="BN1212" s="5">
        <f>AU1212 / 1000000</f>
        <v>337.82400000000001</v>
      </c>
      <c r="BO1212" s="5">
        <f>AW1212 / 1000000</f>
        <v>1088.9891720000001</v>
      </c>
      <c r="BP1212" s="5">
        <f>AX1212 / 1000000</f>
        <v>1088.9891720000001</v>
      </c>
      <c r="BQ1212" s="5">
        <f>AZ1212 / 1000000</f>
        <v>298.25095800000003</v>
      </c>
      <c r="BR1212" s="5">
        <f>BA1212 / 1000000</f>
        <v>298.25095800000003</v>
      </c>
      <c r="BS1212" s="5">
        <f>BC1212 / 1000000</f>
        <v>525.57299999999998</v>
      </c>
      <c r="BT1212" s="5">
        <f>BD1212 / 1000000</f>
        <v>0</v>
      </c>
      <c r="BU1212" s="5">
        <f>BF1212 / 1000000</f>
        <v>794.12370799999997</v>
      </c>
      <c r="BV1212" s="5">
        <f>BG1212 / 1000000</f>
        <v>0</v>
      </c>
    </row>
    <row r="1213" spans="1:74" x14ac:dyDescent="0.25">
      <c r="A1213">
        <v>16</v>
      </c>
      <c r="B1213" t="s">
        <v>60</v>
      </c>
      <c r="C1213" t="s">
        <v>61</v>
      </c>
      <c r="D1213">
        <v>2022</v>
      </c>
      <c r="E1213" t="s">
        <v>62</v>
      </c>
      <c r="F1213" t="s">
        <v>63</v>
      </c>
      <c r="G1213">
        <v>2</v>
      </c>
      <c r="H1213" t="s">
        <v>64</v>
      </c>
      <c r="I1213" t="s">
        <v>3820</v>
      </c>
      <c r="J1213" t="s">
        <v>2238</v>
      </c>
      <c r="K1213" t="s">
        <v>2239</v>
      </c>
      <c r="L1213" t="s">
        <v>3863</v>
      </c>
      <c r="M1213" t="s">
        <v>2240</v>
      </c>
      <c r="N1213" t="s">
        <v>3864</v>
      </c>
      <c r="O1213" t="s">
        <v>68</v>
      </c>
      <c r="P1213" t="s">
        <v>3871</v>
      </c>
      <c r="Q1213" t="s">
        <v>148</v>
      </c>
      <c r="R1213" t="s">
        <v>4148</v>
      </c>
      <c r="S1213" t="s">
        <v>2380</v>
      </c>
      <c r="T1213">
        <v>23</v>
      </c>
      <c r="U1213">
        <v>1</v>
      </c>
      <c r="V1213" t="s">
        <v>2381</v>
      </c>
      <c r="W1213">
        <v>2</v>
      </c>
      <c r="X1213" t="s">
        <v>76</v>
      </c>
      <c r="Y1213">
        <v>1</v>
      </c>
      <c r="Z1213" t="s">
        <v>73</v>
      </c>
      <c r="AA1213">
        <v>1</v>
      </c>
      <c r="AB1213" s="3">
        <v>1</v>
      </c>
      <c r="AC1213" s="3">
        <v>1</v>
      </c>
      <c r="AD1213" s="3">
        <v>100</v>
      </c>
      <c r="AE1213" s="3">
        <v>1</v>
      </c>
      <c r="AF1213" s="3">
        <v>1</v>
      </c>
      <c r="AG1213" s="3">
        <v>100</v>
      </c>
      <c r="AH1213" s="3">
        <v>1</v>
      </c>
      <c r="AI1213" s="3">
        <v>1</v>
      </c>
      <c r="AJ1213" s="3">
        <v>100</v>
      </c>
      <c r="AK1213" s="3">
        <v>1</v>
      </c>
      <c r="AL1213" s="3">
        <v>0</v>
      </c>
      <c r="AM1213" s="3">
        <v>0</v>
      </c>
      <c r="AN1213" s="3">
        <v>1</v>
      </c>
      <c r="AO1213" s="3">
        <v>0</v>
      </c>
      <c r="AP1213" s="3">
        <v>0</v>
      </c>
      <c r="AQ1213" s="3" t="s">
        <v>77</v>
      </c>
      <c r="AR1213" s="3" t="s">
        <v>77</v>
      </c>
      <c r="AS1213" s="3" t="s">
        <v>77</v>
      </c>
      <c r="AT1213" s="4">
        <v>1385668259</v>
      </c>
      <c r="AU1213" s="4">
        <v>1345017298</v>
      </c>
      <c r="AV1213" s="3">
        <v>97.07</v>
      </c>
      <c r="AW1213" s="4">
        <v>2582130260</v>
      </c>
      <c r="AX1213" s="4">
        <v>2564256256</v>
      </c>
      <c r="AY1213" s="3">
        <v>99.31</v>
      </c>
      <c r="AZ1213" s="4">
        <v>3692539557</v>
      </c>
      <c r="BA1213" s="4">
        <v>3615328235</v>
      </c>
      <c r="BB1213" s="3">
        <v>97.91</v>
      </c>
      <c r="BC1213" s="4">
        <v>5316548000</v>
      </c>
      <c r="BD1213" s="4">
        <v>0</v>
      </c>
      <c r="BE1213" s="3">
        <v>0</v>
      </c>
      <c r="BF1213" s="4">
        <v>1059699203</v>
      </c>
      <c r="BG1213" s="4">
        <v>0</v>
      </c>
      <c r="BH1213" s="3">
        <v>0</v>
      </c>
      <c r="BI1213" s="4">
        <v>14036585279</v>
      </c>
      <c r="BJ1213" s="4">
        <v>7524601789</v>
      </c>
      <c r="BK1213" s="3">
        <v>53.61</v>
      </c>
      <c r="BM1213" s="5">
        <f>AT1213 / 1000000</f>
        <v>1385.668259</v>
      </c>
      <c r="BN1213" s="5">
        <f>AU1213 / 1000000</f>
        <v>1345.017298</v>
      </c>
      <c r="BO1213" s="5">
        <f>AW1213 / 1000000</f>
        <v>2582.1302599999999</v>
      </c>
      <c r="BP1213" s="5">
        <f>AX1213 / 1000000</f>
        <v>2564.2562560000001</v>
      </c>
      <c r="BQ1213" s="5">
        <f>AZ1213 / 1000000</f>
        <v>3692.5395570000001</v>
      </c>
      <c r="BR1213" s="5">
        <f>BA1213 / 1000000</f>
        <v>3615.3282349999999</v>
      </c>
      <c r="BS1213" s="5">
        <f>BC1213 / 1000000</f>
        <v>5316.5479999999998</v>
      </c>
      <c r="BT1213" s="5">
        <f>BD1213 / 1000000</f>
        <v>0</v>
      </c>
      <c r="BU1213" s="5">
        <f>BF1213 / 1000000</f>
        <v>1059.6992029999999</v>
      </c>
      <c r="BV1213" s="5">
        <f>BG1213 / 1000000</f>
        <v>0</v>
      </c>
    </row>
    <row r="1214" spans="1:74" x14ac:dyDescent="0.25">
      <c r="A1214">
        <v>16</v>
      </c>
      <c r="B1214" t="s">
        <v>60</v>
      </c>
      <c r="C1214" t="s">
        <v>61</v>
      </c>
      <c r="D1214">
        <v>2022</v>
      </c>
      <c r="E1214" t="s">
        <v>62</v>
      </c>
      <c r="F1214" t="s">
        <v>63</v>
      </c>
      <c r="G1214">
        <v>2</v>
      </c>
      <c r="H1214" t="s">
        <v>64</v>
      </c>
      <c r="I1214" t="s">
        <v>3820</v>
      </c>
      <c r="J1214" t="s">
        <v>2238</v>
      </c>
      <c r="K1214" t="s">
        <v>2239</v>
      </c>
      <c r="L1214" t="s">
        <v>3863</v>
      </c>
      <c r="M1214" t="s">
        <v>2240</v>
      </c>
      <c r="N1214" t="s">
        <v>3864</v>
      </c>
      <c r="O1214" t="s">
        <v>68</v>
      </c>
      <c r="P1214" t="s">
        <v>3871</v>
      </c>
      <c r="Q1214" t="s">
        <v>148</v>
      </c>
      <c r="R1214" t="s">
        <v>4148</v>
      </c>
      <c r="S1214" t="s">
        <v>2380</v>
      </c>
      <c r="T1214">
        <v>23</v>
      </c>
      <c r="U1214">
        <v>2</v>
      </c>
      <c r="V1214" t="s">
        <v>2382</v>
      </c>
      <c r="W1214">
        <v>1</v>
      </c>
      <c r="X1214" t="s">
        <v>72</v>
      </c>
      <c r="Y1214">
        <v>1</v>
      </c>
      <c r="Z1214" t="s">
        <v>73</v>
      </c>
      <c r="AA1214">
        <v>1</v>
      </c>
      <c r="AB1214" s="3">
        <v>12.5</v>
      </c>
      <c r="AC1214" s="3">
        <v>12.5</v>
      </c>
      <c r="AD1214" s="3">
        <v>100</v>
      </c>
      <c r="AE1214" s="3">
        <v>25</v>
      </c>
      <c r="AF1214" s="3">
        <v>25</v>
      </c>
      <c r="AG1214" s="3">
        <v>100</v>
      </c>
      <c r="AH1214" s="3">
        <v>25</v>
      </c>
      <c r="AI1214" s="3">
        <v>25</v>
      </c>
      <c r="AJ1214" s="3">
        <v>100</v>
      </c>
      <c r="AK1214" s="3">
        <v>30</v>
      </c>
      <c r="AL1214" s="3">
        <v>0</v>
      </c>
      <c r="AM1214" s="3">
        <v>0</v>
      </c>
      <c r="AN1214" s="3">
        <v>7.5</v>
      </c>
      <c r="AO1214" s="3">
        <v>0</v>
      </c>
      <c r="AP1214" s="3">
        <v>0</v>
      </c>
      <c r="AQ1214" s="3">
        <v>100</v>
      </c>
      <c r="AR1214" s="3">
        <v>62.5</v>
      </c>
      <c r="AS1214" s="3">
        <v>62.5</v>
      </c>
      <c r="AT1214" s="4">
        <v>1605338260</v>
      </c>
      <c r="AU1214" s="4">
        <v>1580019434</v>
      </c>
      <c r="AV1214" s="3">
        <v>98.42</v>
      </c>
      <c r="AW1214" s="4">
        <v>2167053585</v>
      </c>
      <c r="AX1214" s="4">
        <v>2144833674</v>
      </c>
      <c r="AY1214" s="3">
        <v>98.97</v>
      </c>
      <c r="AZ1214" s="4">
        <v>3083490000</v>
      </c>
      <c r="BA1214" s="4">
        <v>3082858925</v>
      </c>
      <c r="BB1214" s="3">
        <v>99.98</v>
      </c>
      <c r="BC1214" s="4">
        <v>3848406000</v>
      </c>
      <c r="BD1214" s="4">
        <v>0</v>
      </c>
      <c r="BE1214" s="3">
        <v>0</v>
      </c>
      <c r="BF1214" s="4">
        <v>2169271278</v>
      </c>
      <c r="BG1214" s="4">
        <v>0</v>
      </c>
      <c r="BH1214" s="3">
        <v>0</v>
      </c>
      <c r="BI1214" s="4">
        <v>12873559123</v>
      </c>
      <c r="BJ1214" s="4">
        <v>6807712033</v>
      </c>
      <c r="BK1214" s="3">
        <v>52.88</v>
      </c>
      <c r="BM1214" s="5">
        <f>AT1214 / 1000000</f>
        <v>1605.33826</v>
      </c>
      <c r="BN1214" s="5">
        <f>AU1214 / 1000000</f>
        <v>1580.019434</v>
      </c>
      <c r="BO1214" s="5">
        <f>AW1214 / 1000000</f>
        <v>2167.0535850000001</v>
      </c>
      <c r="BP1214" s="5">
        <f>AX1214 / 1000000</f>
        <v>2144.833674</v>
      </c>
      <c r="BQ1214" s="5">
        <f>AZ1214 / 1000000</f>
        <v>3083.49</v>
      </c>
      <c r="BR1214" s="5">
        <f>BA1214 / 1000000</f>
        <v>3082.858925</v>
      </c>
      <c r="BS1214" s="5">
        <f>BC1214 / 1000000</f>
        <v>3848.4059999999999</v>
      </c>
      <c r="BT1214" s="5">
        <f>BD1214 / 1000000</f>
        <v>0</v>
      </c>
      <c r="BU1214" s="5">
        <f>BF1214 / 1000000</f>
        <v>2169.2712780000002</v>
      </c>
      <c r="BV1214" s="5">
        <f>BG1214 / 1000000</f>
        <v>0</v>
      </c>
    </row>
    <row r="1215" spans="1:74" x14ac:dyDescent="0.25">
      <c r="A1215">
        <v>16</v>
      </c>
      <c r="B1215" t="s">
        <v>60</v>
      </c>
      <c r="C1215" t="s">
        <v>61</v>
      </c>
      <c r="D1215">
        <v>2022</v>
      </c>
      <c r="E1215" t="s">
        <v>62</v>
      </c>
      <c r="F1215" t="s">
        <v>63</v>
      </c>
      <c r="G1215">
        <v>2</v>
      </c>
      <c r="H1215" t="s">
        <v>64</v>
      </c>
      <c r="I1215" t="s">
        <v>3820</v>
      </c>
      <c r="J1215" t="s">
        <v>2238</v>
      </c>
      <c r="K1215" t="s">
        <v>2239</v>
      </c>
      <c r="L1215" t="s">
        <v>3863</v>
      </c>
      <c r="M1215" t="s">
        <v>2240</v>
      </c>
      <c r="N1215" t="s">
        <v>3864</v>
      </c>
      <c r="O1215" t="s">
        <v>68</v>
      </c>
      <c r="P1215" t="s">
        <v>3871</v>
      </c>
      <c r="Q1215" t="s">
        <v>148</v>
      </c>
      <c r="R1215" t="s">
        <v>4148</v>
      </c>
      <c r="S1215" t="s">
        <v>2380</v>
      </c>
      <c r="T1215">
        <v>23</v>
      </c>
      <c r="U1215">
        <v>3</v>
      </c>
      <c r="V1215" t="s">
        <v>2383</v>
      </c>
      <c r="W1215">
        <v>1</v>
      </c>
      <c r="X1215" t="s">
        <v>72</v>
      </c>
      <c r="Y1215">
        <v>1</v>
      </c>
      <c r="Z1215" t="s">
        <v>73</v>
      </c>
      <c r="AA1215">
        <v>1</v>
      </c>
      <c r="AB1215" s="3">
        <v>0.1</v>
      </c>
      <c r="AC1215" s="3">
        <v>0.11</v>
      </c>
      <c r="AD1215" s="3">
        <v>110</v>
      </c>
      <c r="AE1215" s="3">
        <v>0.25</v>
      </c>
      <c r="AF1215" s="3">
        <v>0.25</v>
      </c>
      <c r="AG1215" s="3">
        <v>100</v>
      </c>
      <c r="AH1215" s="3">
        <v>0.3</v>
      </c>
      <c r="AI1215" s="3">
        <v>0.3</v>
      </c>
      <c r="AJ1215" s="3">
        <v>100</v>
      </c>
      <c r="AK1215" s="3">
        <v>0.25</v>
      </c>
      <c r="AL1215" s="3">
        <v>0</v>
      </c>
      <c r="AM1215" s="3">
        <v>0</v>
      </c>
      <c r="AN1215" s="3">
        <v>0.1</v>
      </c>
      <c r="AO1215" s="3">
        <v>0</v>
      </c>
      <c r="AP1215" s="3">
        <v>0</v>
      </c>
      <c r="AQ1215" s="3">
        <v>1</v>
      </c>
      <c r="AR1215" s="3">
        <v>0.66</v>
      </c>
      <c r="AS1215" s="3">
        <v>66</v>
      </c>
      <c r="AT1215" s="4">
        <v>1898935420</v>
      </c>
      <c r="AU1215" s="4">
        <v>1855320743</v>
      </c>
      <c r="AV1215" s="3">
        <v>97.7</v>
      </c>
      <c r="AW1215" s="4">
        <v>4024156155</v>
      </c>
      <c r="AX1215" s="4">
        <v>3769393688</v>
      </c>
      <c r="AY1215" s="3">
        <v>93.67</v>
      </c>
      <c r="AZ1215" s="4">
        <v>5424354463</v>
      </c>
      <c r="BA1215" s="4">
        <v>5367089507</v>
      </c>
      <c r="BB1215" s="3">
        <v>98.94</v>
      </c>
      <c r="BC1215" s="4">
        <v>8252046000</v>
      </c>
      <c r="BD1215" s="4">
        <v>0</v>
      </c>
      <c r="BE1215" s="3">
        <v>0</v>
      </c>
      <c r="BF1215" s="4">
        <v>2298750624</v>
      </c>
      <c r="BG1215" s="4">
        <v>0</v>
      </c>
      <c r="BH1215" s="3">
        <v>0</v>
      </c>
      <c r="BI1215" s="4">
        <v>21898242662</v>
      </c>
      <c r="BJ1215" s="4">
        <v>10991803938</v>
      </c>
      <c r="BK1215" s="3">
        <v>50.19</v>
      </c>
      <c r="BM1215" s="5">
        <f>AT1215 / 1000000</f>
        <v>1898.93542</v>
      </c>
      <c r="BN1215" s="5">
        <f>AU1215 / 1000000</f>
        <v>1855.320743</v>
      </c>
      <c r="BO1215" s="5">
        <f>AW1215 / 1000000</f>
        <v>4024.1561550000001</v>
      </c>
      <c r="BP1215" s="5">
        <f>AX1215 / 1000000</f>
        <v>3769.3936880000001</v>
      </c>
      <c r="BQ1215" s="5">
        <f>AZ1215 / 1000000</f>
        <v>5424.3544629999997</v>
      </c>
      <c r="BR1215" s="5">
        <f>BA1215 / 1000000</f>
        <v>5367.0895069999997</v>
      </c>
      <c r="BS1215" s="5">
        <f>BC1215 / 1000000</f>
        <v>8252.0460000000003</v>
      </c>
      <c r="BT1215" s="5">
        <f>BD1215 / 1000000</f>
        <v>0</v>
      </c>
      <c r="BU1215" s="5">
        <f>BF1215 / 1000000</f>
        <v>2298.7506239999998</v>
      </c>
      <c r="BV1215" s="5">
        <f>BG1215 / 1000000</f>
        <v>0</v>
      </c>
    </row>
    <row r="1216" spans="1:74" x14ac:dyDescent="0.25">
      <c r="A1216">
        <v>16</v>
      </c>
      <c r="B1216" t="s">
        <v>60</v>
      </c>
      <c r="C1216" t="s">
        <v>61</v>
      </c>
      <c r="D1216">
        <v>2022</v>
      </c>
      <c r="E1216" t="s">
        <v>62</v>
      </c>
      <c r="F1216" t="s">
        <v>63</v>
      </c>
      <c r="G1216">
        <v>2</v>
      </c>
      <c r="H1216" t="s">
        <v>64</v>
      </c>
      <c r="I1216" t="s">
        <v>3820</v>
      </c>
      <c r="J1216" t="s">
        <v>2238</v>
      </c>
      <c r="K1216" t="s">
        <v>2239</v>
      </c>
      <c r="L1216" t="s">
        <v>3863</v>
      </c>
      <c r="M1216" t="s">
        <v>2240</v>
      </c>
      <c r="N1216" t="s">
        <v>3864</v>
      </c>
      <c r="O1216" t="s">
        <v>68</v>
      </c>
      <c r="P1216" t="s">
        <v>3872</v>
      </c>
      <c r="Q1216" t="s">
        <v>153</v>
      </c>
      <c r="R1216" t="s">
        <v>4149</v>
      </c>
      <c r="S1216" t="s">
        <v>2384</v>
      </c>
      <c r="T1216">
        <v>28</v>
      </c>
      <c r="U1216">
        <v>1</v>
      </c>
      <c r="V1216" t="s">
        <v>2385</v>
      </c>
      <c r="W1216">
        <v>1</v>
      </c>
      <c r="X1216" t="s">
        <v>72</v>
      </c>
      <c r="Y1216">
        <v>1</v>
      </c>
      <c r="Z1216" t="s">
        <v>73</v>
      </c>
      <c r="AA1216">
        <v>1</v>
      </c>
      <c r="AB1216" s="3">
        <v>0.15</v>
      </c>
      <c r="AC1216" s="3">
        <v>0.15</v>
      </c>
      <c r="AD1216" s="3">
        <v>100</v>
      </c>
      <c r="AE1216" s="3">
        <v>0.15</v>
      </c>
      <c r="AF1216" s="3">
        <v>0.15</v>
      </c>
      <c r="AG1216" s="3">
        <v>100</v>
      </c>
      <c r="AH1216" s="3">
        <v>0.32</v>
      </c>
      <c r="AI1216" s="3">
        <v>0.32</v>
      </c>
      <c r="AJ1216" s="3">
        <v>100</v>
      </c>
      <c r="AK1216" s="3">
        <v>0.28000000000000003</v>
      </c>
      <c r="AL1216" s="3">
        <v>0</v>
      </c>
      <c r="AM1216" s="3">
        <v>0</v>
      </c>
      <c r="AN1216" s="3">
        <v>0.1</v>
      </c>
      <c r="AO1216" s="3">
        <v>0</v>
      </c>
      <c r="AP1216" s="3">
        <v>0</v>
      </c>
      <c r="AQ1216" s="3">
        <v>1</v>
      </c>
      <c r="AR1216" s="3">
        <v>0.62</v>
      </c>
      <c r="AS1216" s="3">
        <v>62</v>
      </c>
      <c r="AT1216" s="4">
        <v>2165784276</v>
      </c>
      <c r="AU1216" s="4">
        <v>1898609137</v>
      </c>
      <c r="AV1216" s="3">
        <v>87.66</v>
      </c>
      <c r="AW1216" s="4">
        <v>16335770783</v>
      </c>
      <c r="AX1216" s="4">
        <v>13627969411</v>
      </c>
      <c r="AY1216" s="3">
        <v>83.42</v>
      </c>
      <c r="AZ1216" s="4">
        <v>15669803550</v>
      </c>
      <c r="BA1216" s="4">
        <v>15668360737</v>
      </c>
      <c r="BB1216" s="3">
        <v>99.99</v>
      </c>
      <c r="BC1216" s="4">
        <v>17756838000</v>
      </c>
      <c r="BD1216" s="4">
        <v>0</v>
      </c>
      <c r="BE1216" s="3">
        <v>0</v>
      </c>
      <c r="BF1216" s="4">
        <v>9375000000</v>
      </c>
      <c r="BG1216" s="4">
        <v>0</v>
      </c>
      <c r="BH1216" s="3">
        <v>0</v>
      </c>
      <c r="BI1216" s="4">
        <v>61303196609</v>
      </c>
      <c r="BJ1216" s="4">
        <v>31194939285</v>
      </c>
      <c r="BK1216" s="3">
        <v>50.89</v>
      </c>
      <c r="BM1216" s="5">
        <f>AT1216 / 1000000</f>
        <v>2165.7842759999999</v>
      </c>
      <c r="BN1216" s="5">
        <f>AU1216 / 1000000</f>
        <v>1898.6091369999999</v>
      </c>
      <c r="BO1216" s="5">
        <f>AW1216 / 1000000</f>
        <v>16335.770783</v>
      </c>
      <c r="BP1216" s="5">
        <f>AX1216 / 1000000</f>
        <v>13627.969411</v>
      </c>
      <c r="BQ1216" s="5">
        <f>AZ1216 / 1000000</f>
        <v>15669.803550000001</v>
      </c>
      <c r="BR1216" s="5">
        <f>BA1216 / 1000000</f>
        <v>15668.360737000001</v>
      </c>
      <c r="BS1216" s="5">
        <f>BC1216 / 1000000</f>
        <v>17756.838</v>
      </c>
      <c r="BT1216" s="5">
        <f>BD1216 / 1000000</f>
        <v>0</v>
      </c>
      <c r="BU1216" s="5">
        <f>BF1216 / 1000000</f>
        <v>9375</v>
      </c>
      <c r="BV1216" s="5">
        <f>BG1216 / 1000000</f>
        <v>0</v>
      </c>
    </row>
    <row r="1217" spans="1:74" x14ac:dyDescent="0.25">
      <c r="A1217">
        <v>16</v>
      </c>
      <c r="B1217" t="s">
        <v>60</v>
      </c>
      <c r="C1217" t="s">
        <v>61</v>
      </c>
      <c r="D1217">
        <v>2022</v>
      </c>
      <c r="E1217" t="s">
        <v>62</v>
      </c>
      <c r="F1217" t="s">
        <v>63</v>
      </c>
      <c r="G1217">
        <v>2</v>
      </c>
      <c r="H1217" t="s">
        <v>64</v>
      </c>
      <c r="I1217" t="s">
        <v>3820</v>
      </c>
      <c r="J1217" t="s">
        <v>2238</v>
      </c>
      <c r="K1217" t="s">
        <v>2239</v>
      </c>
      <c r="L1217" t="s">
        <v>3863</v>
      </c>
      <c r="M1217" t="s">
        <v>2240</v>
      </c>
      <c r="N1217" t="s">
        <v>3864</v>
      </c>
      <c r="O1217" t="s">
        <v>68</v>
      </c>
      <c r="P1217" t="s">
        <v>3872</v>
      </c>
      <c r="Q1217" t="s">
        <v>153</v>
      </c>
      <c r="R1217" t="s">
        <v>4149</v>
      </c>
      <c r="S1217" t="s">
        <v>2384</v>
      </c>
      <c r="T1217">
        <v>28</v>
      </c>
      <c r="U1217">
        <v>2</v>
      </c>
      <c r="V1217" t="s">
        <v>2386</v>
      </c>
      <c r="W1217">
        <v>1</v>
      </c>
      <c r="X1217" t="s">
        <v>72</v>
      </c>
      <c r="Y1217">
        <v>1</v>
      </c>
      <c r="Z1217" t="s">
        <v>73</v>
      </c>
      <c r="AA1217">
        <v>1</v>
      </c>
      <c r="AB1217" s="3">
        <v>0.05</v>
      </c>
      <c r="AC1217" s="3">
        <v>0.05</v>
      </c>
      <c r="AD1217" s="3">
        <v>100</v>
      </c>
      <c r="AE1217" s="3">
        <v>0.08</v>
      </c>
      <c r="AF1217" s="3">
        <v>0.08</v>
      </c>
      <c r="AG1217" s="3">
        <v>100</v>
      </c>
      <c r="AH1217" s="3">
        <v>0.37</v>
      </c>
      <c r="AI1217" s="3">
        <v>0.37</v>
      </c>
      <c r="AJ1217" s="3">
        <v>100</v>
      </c>
      <c r="AK1217" s="3">
        <v>0.24</v>
      </c>
      <c r="AL1217" s="3">
        <v>0</v>
      </c>
      <c r="AM1217" s="3">
        <v>0</v>
      </c>
      <c r="AN1217" s="3">
        <v>0.26</v>
      </c>
      <c r="AO1217" s="3">
        <v>0</v>
      </c>
      <c r="AP1217" s="3">
        <v>0</v>
      </c>
      <c r="AQ1217" s="3">
        <v>1</v>
      </c>
      <c r="AR1217" s="3">
        <v>0.5</v>
      </c>
      <c r="AS1217" s="3">
        <v>50</v>
      </c>
      <c r="AT1217" s="4">
        <v>285233911</v>
      </c>
      <c r="AU1217" s="4">
        <v>103807776</v>
      </c>
      <c r="AV1217" s="3">
        <v>36.4</v>
      </c>
      <c r="AW1217" s="4">
        <v>54000000</v>
      </c>
      <c r="AX1217" s="4">
        <v>54000000</v>
      </c>
      <c r="AY1217" s="3">
        <v>100</v>
      </c>
      <c r="AZ1217" s="4">
        <v>512403723</v>
      </c>
      <c r="BA1217" s="4">
        <v>512403723</v>
      </c>
      <c r="BB1217" s="3">
        <v>100</v>
      </c>
      <c r="BC1217" s="4">
        <v>429510000</v>
      </c>
      <c r="BD1217" s="4">
        <v>0</v>
      </c>
      <c r="BE1217" s="3">
        <v>0</v>
      </c>
      <c r="BF1217" s="4">
        <v>662500000</v>
      </c>
      <c r="BG1217" s="4">
        <v>0</v>
      </c>
      <c r="BH1217" s="3">
        <v>0</v>
      </c>
      <c r="BI1217" s="4">
        <v>1943647634</v>
      </c>
      <c r="BJ1217" s="4">
        <v>670211499</v>
      </c>
      <c r="BK1217" s="3">
        <v>34.479999999999997</v>
      </c>
      <c r="BM1217" s="5">
        <f>AT1217 / 1000000</f>
        <v>285.23391099999998</v>
      </c>
      <c r="BN1217" s="5">
        <f>AU1217 / 1000000</f>
        <v>103.807776</v>
      </c>
      <c r="BO1217" s="5">
        <f>AW1217 / 1000000</f>
        <v>54</v>
      </c>
      <c r="BP1217" s="5">
        <f>AX1217 / 1000000</f>
        <v>54</v>
      </c>
      <c r="BQ1217" s="5">
        <f>AZ1217 / 1000000</f>
        <v>512.40372300000001</v>
      </c>
      <c r="BR1217" s="5">
        <f>BA1217 / 1000000</f>
        <v>512.40372300000001</v>
      </c>
      <c r="BS1217" s="5">
        <f>BC1217 / 1000000</f>
        <v>429.51</v>
      </c>
      <c r="BT1217" s="5">
        <f>BD1217 / 1000000</f>
        <v>0</v>
      </c>
      <c r="BU1217" s="5">
        <f>BF1217 / 1000000</f>
        <v>662.5</v>
      </c>
      <c r="BV1217" s="5">
        <f>BG1217 / 1000000</f>
        <v>0</v>
      </c>
    </row>
    <row r="1218" spans="1:74" x14ac:dyDescent="0.25">
      <c r="A1218">
        <v>16</v>
      </c>
      <c r="B1218" t="s">
        <v>60</v>
      </c>
      <c r="C1218" t="s">
        <v>61</v>
      </c>
      <c r="D1218">
        <v>2022</v>
      </c>
      <c r="E1218" t="s">
        <v>62</v>
      </c>
      <c r="F1218" t="s">
        <v>63</v>
      </c>
      <c r="G1218">
        <v>2</v>
      </c>
      <c r="H1218" t="s">
        <v>64</v>
      </c>
      <c r="I1218" t="s">
        <v>3820</v>
      </c>
      <c r="J1218" t="s">
        <v>2238</v>
      </c>
      <c r="K1218" t="s">
        <v>2239</v>
      </c>
      <c r="L1218" t="s">
        <v>3863</v>
      </c>
      <c r="M1218" t="s">
        <v>2240</v>
      </c>
      <c r="N1218" t="s">
        <v>3864</v>
      </c>
      <c r="O1218" t="s">
        <v>68</v>
      </c>
      <c r="P1218" t="s">
        <v>3869</v>
      </c>
      <c r="Q1218" t="s">
        <v>69</v>
      </c>
      <c r="R1218" t="s">
        <v>4150</v>
      </c>
      <c r="S1218" t="s">
        <v>2387</v>
      </c>
      <c r="T1218">
        <v>27</v>
      </c>
      <c r="U1218">
        <v>1</v>
      </c>
      <c r="V1218" t="s">
        <v>2388</v>
      </c>
      <c r="W1218">
        <v>2</v>
      </c>
      <c r="X1218" t="s">
        <v>76</v>
      </c>
      <c r="Y1218">
        <v>1</v>
      </c>
      <c r="Z1218" t="s">
        <v>73</v>
      </c>
      <c r="AA1218">
        <v>1</v>
      </c>
      <c r="AB1218" s="3">
        <v>12.5</v>
      </c>
      <c r="AC1218" s="3">
        <v>13.4</v>
      </c>
      <c r="AD1218" s="3">
        <v>107.2</v>
      </c>
      <c r="AE1218" s="3">
        <v>25</v>
      </c>
      <c r="AF1218" s="3">
        <v>30.13</v>
      </c>
      <c r="AG1218" s="3">
        <v>120.52</v>
      </c>
      <c r="AH1218" s="3">
        <v>25</v>
      </c>
      <c r="AI1218" s="3">
        <v>28.77</v>
      </c>
      <c r="AJ1218" s="3">
        <v>115.08</v>
      </c>
      <c r="AK1218" s="3">
        <v>25</v>
      </c>
      <c r="AL1218" s="3">
        <v>0</v>
      </c>
      <c r="AM1218" s="3">
        <v>0</v>
      </c>
      <c r="AN1218" s="3">
        <v>25</v>
      </c>
      <c r="AO1218" s="3">
        <v>0</v>
      </c>
      <c r="AP1218" s="3">
        <v>0</v>
      </c>
      <c r="AQ1218" s="3" t="s">
        <v>77</v>
      </c>
      <c r="AR1218" s="3" t="s">
        <v>77</v>
      </c>
      <c r="AS1218" s="3" t="s">
        <v>77</v>
      </c>
      <c r="AT1218" s="4">
        <v>6004130000</v>
      </c>
      <c r="AU1218" s="4">
        <v>5733056306</v>
      </c>
      <c r="AV1218" s="3">
        <v>95.49</v>
      </c>
      <c r="AW1218" s="4">
        <v>8993420000</v>
      </c>
      <c r="AX1218" s="4">
        <v>8746783268</v>
      </c>
      <c r="AY1218" s="3">
        <v>97.26</v>
      </c>
      <c r="AZ1218" s="4">
        <v>16597148951</v>
      </c>
      <c r="BA1218" s="4">
        <v>16316041768</v>
      </c>
      <c r="BB1218" s="3">
        <v>98.31</v>
      </c>
      <c r="BC1218" s="4">
        <v>16337000000</v>
      </c>
      <c r="BD1218" s="4">
        <v>0</v>
      </c>
      <c r="BE1218" s="3">
        <v>0</v>
      </c>
      <c r="BF1218" s="4">
        <v>7500000000</v>
      </c>
      <c r="BG1218" s="4">
        <v>0</v>
      </c>
      <c r="BH1218" s="3">
        <v>0</v>
      </c>
      <c r="BI1218" s="4">
        <v>55431698951</v>
      </c>
      <c r="BJ1218" s="4">
        <v>30795881342</v>
      </c>
      <c r="BK1218" s="3">
        <v>55.56</v>
      </c>
      <c r="BM1218" s="5">
        <f>AT1218 / 1000000</f>
        <v>6004.13</v>
      </c>
      <c r="BN1218" s="5">
        <f>AU1218 / 1000000</f>
        <v>5733.0563060000004</v>
      </c>
      <c r="BO1218" s="5">
        <f>AW1218 / 1000000</f>
        <v>8993.42</v>
      </c>
      <c r="BP1218" s="5">
        <f>AX1218 / 1000000</f>
        <v>8746.7832679999992</v>
      </c>
      <c r="BQ1218" s="5">
        <f>AZ1218 / 1000000</f>
        <v>16597.148950999999</v>
      </c>
      <c r="BR1218" s="5">
        <f>BA1218 / 1000000</f>
        <v>16316.041767999999</v>
      </c>
      <c r="BS1218" s="5">
        <f>BC1218 / 1000000</f>
        <v>16337</v>
      </c>
      <c r="BT1218" s="5">
        <f>BD1218 / 1000000</f>
        <v>0</v>
      </c>
      <c r="BU1218" s="5">
        <f>BF1218 / 1000000</f>
        <v>7500</v>
      </c>
      <c r="BV1218" s="5">
        <f>BG1218 / 1000000</f>
        <v>0</v>
      </c>
    </row>
    <row r="1219" spans="1:74" x14ac:dyDescent="0.25">
      <c r="A1219">
        <v>16</v>
      </c>
      <c r="B1219" t="s">
        <v>60</v>
      </c>
      <c r="C1219" t="s">
        <v>61</v>
      </c>
      <c r="D1219">
        <v>2022</v>
      </c>
      <c r="E1219" t="s">
        <v>62</v>
      </c>
      <c r="F1219" t="s">
        <v>63</v>
      </c>
      <c r="G1219">
        <v>2</v>
      </c>
      <c r="H1219" t="s">
        <v>64</v>
      </c>
      <c r="I1219" t="s">
        <v>3820</v>
      </c>
      <c r="J1219" t="s">
        <v>2238</v>
      </c>
      <c r="K1219" t="s">
        <v>2239</v>
      </c>
      <c r="L1219" t="s">
        <v>3863</v>
      </c>
      <c r="M1219" t="s">
        <v>2240</v>
      </c>
      <c r="N1219" t="s">
        <v>3864</v>
      </c>
      <c r="O1219" t="s">
        <v>68</v>
      </c>
      <c r="P1219" t="s">
        <v>3869</v>
      </c>
      <c r="Q1219" t="s">
        <v>69</v>
      </c>
      <c r="R1219" t="s">
        <v>4151</v>
      </c>
      <c r="S1219" t="s">
        <v>2389</v>
      </c>
      <c r="T1219">
        <v>29</v>
      </c>
      <c r="U1219">
        <v>1</v>
      </c>
      <c r="V1219" t="s">
        <v>2390</v>
      </c>
      <c r="W1219">
        <v>1</v>
      </c>
      <c r="X1219" t="s">
        <v>72</v>
      </c>
      <c r="Y1219">
        <v>1</v>
      </c>
      <c r="Z1219" t="s">
        <v>73</v>
      </c>
      <c r="AA1219">
        <v>1</v>
      </c>
      <c r="AB1219" s="3">
        <v>30</v>
      </c>
      <c r="AC1219" s="3">
        <v>30</v>
      </c>
      <c r="AD1219" s="3">
        <v>100</v>
      </c>
      <c r="AE1219" s="3">
        <v>20</v>
      </c>
      <c r="AF1219" s="3">
        <v>20</v>
      </c>
      <c r="AG1219" s="3">
        <v>100</v>
      </c>
      <c r="AH1219" s="3">
        <v>20</v>
      </c>
      <c r="AI1219" s="3">
        <v>0</v>
      </c>
      <c r="AJ1219" s="3">
        <v>0</v>
      </c>
      <c r="AK1219" s="3">
        <v>20</v>
      </c>
      <c r="AL1219" s="3">
        <v>0</v>
      </c>
      <c r="AM1219" s="3">
        <v>0</v>
      </c>
      <c r="AN1219" s="3">
        <v>10</v>
      </c>
      <c r="AO1219" s="3">
        <v>0</v>
      </c>
      <c r="AP1219" s="3">
        <v>0</v>
      </c>
      <c r="AQ1219" s="3">
        <v>100</v>
      </c>
      <c r="AR1219" s="3">
        <v>50</v>
      </c>
      <c r="AS1219" s="3">
        <v>50</v>
      </c>
      <c r="AT1219" s="4">
        <v>319524910</v>
      </c>
      <c r="AU1219" s="4">
        <v>319524910</v>
      </c>
      <c r="AV1219" s="3">
        <v>100</v>
      </c>
      <c r="AW1219" s="4">
        <v>317248470</v>
      </c>
      <c r="AX1219" s="4">
        <v>314957130</v>
      </c>
      <c r="AY1219" s="3">
        <v>99.28</v>
      </c>
      <c r="AZ1219" s="4">
        <v>150200000</v>
      </c>
      <c r="BA1219" s="4">
        <v>149431767</v>
      </c>
      <c r="BB1219" s="3">
        <v>99.49</v>
      </c>
      <c r="BC1219" s="4">
        <v>183391000</v>
      </c>
      <c r="BD1219" s="4">
        <v>0</v>
      </c>
      <c r="BE1219" s="3">
        <v>0</v>
      </c>
      <c r="BF1219" s="4">
        <v>17350000000</v>
      </c>
      <c r="BG1219" s="4">
        <v>0</v>
      </c>
      <c r="BH1219" s="3">
        <v>0</v>
      </c>
      <c r="BI1219" s="4">
        <v>18320364380</v>
      </c>
      <c r="BJ1219" s="4">
        <v>783913807</v>
      </c>
      <c r="BK1219" s="3">
        <v>4.28</v>
      </c>
      <c r="BL1219" t="s">
        <v>2391</v>
      </c>
      <c r="BM1219" s="5">
        <f>AT1219 / 1000000</f>
        <v>319.52490999999998</v>
      </c>
      <c r="BN1219" s="5">
        <f>AU1219 / 1000000</f>
        <v>319.52490999999998</v>
      </c>
      <c r="BO1219" s="5">
        <f>AW1219 / 1000000</f>
        <v>317.24847</v>
      </c>
      <c r="BP1219" s="5">
        <f>AX1219 / 1000000</f>
        <v>314.95713000000001</v>
      </c>
      <c r="BQ1219" s="5">
        <f>AZ1219 / 1000000</f>
        <v>150.19999999999999</v>
      </c>
      <c r="BR1219" s="5">
        <f>BA1219 / 1000000</f>
        <v>149.43176700000001</v>
      </c>
      <c r="BS1219" s="5">
        <f>BC1219 / 1000000</f>
        <v>183.39099999999999</v>
      </c>
      <c r="BT1219" s="5">
        <f>BD1219 / 1000000</f>
        <v>0</v>
      </c>
      <c r="BU1219" s="5">
        <f>BF1219 / 1000000</f>
        <v>17350</v>
      </c>
      <c r="BV1219" s="5">
        <f>BG1219 / 1000000</f>
        <v>0</v>
      </c>
    </row>
    <row r="1220" spans="1:74" x14ac:dyDescent="0.25">
      <c r="A1220">
        <v>16</v>
      </c>
      <c r="B1220" t="s">
        <v>60</v>
      </c>
      <c r="C1220" t="s">
        <v>61</v>
      </c>
      <c r="D1220">
        <v>2022</v>
      </c>
      <c r="E1220" t="s">
        <v>62</v>
      </c>
      <c r="F1220" t="s">
        <v>63</v>
      </c>
      <c r="G1220">
        <v>2</v>
      </c>
      <c r="H1220" t="s">
        <v>64</v>
      </c>
      <c r="I1220" t="s">
        <v>3820</v>
      </c>
      <c r="J1220" t="s">
        <v>2238</v>
      </c>
      <c r="K1220" t="s">
        <v>2239</v>
      </c>
      <c r="L1220" t="s">
        <v>3863</v>
      </c>
      <c r="M1220" t="s">
        <v>2240</v>
      </c>
      <c r="N1220" t="s">
        <v>3864</v>
      </c>
      <c r="O1220" t="s">
        <v>68</v>
      </c>
      <c r="P1220" t="s">
        <v>3869</v>
      </c>
      <c r="Q1220" t="s">
        <v>69</v>
      </c>
      <c r="R1220" t="s">
        <v>4151</v>
      </c>
      <c r="S1220" t="s">
        <v>2389</v>
      </c>
      <c r="T1220">
        <v>29</v>
      </c>
      <c r="U1220">
        <v>2</v>
      </c>
      <c r="V1220" t="s">
        <v>2392</v>
      </c>
      <c r="W1220">
        <v>1</v>
      </c>
      <c r="X1220" t="s">
        <v>72</v>
      </c>
      <c r="Y1220">
        <v>1</v>
      </c>
      <c r="Z1220" t="s">
        <v>73</v>
      </c>
      <c r="AA1220">
        <v>1</v>
      </c>
      <c r="AB1220" s="3">
        <v>60</v>
      </c>
      <c r="AC1220" s="3">
        <v>60</v>
      </c>
      <c r="AD1220" s="3">
        <v>100</v>
      </c>
      <c r="AE1220" s="3">
        <v>40</v>
      </c>
      <c r="AF1220" s="3">
        <v>40</v>
      </c>
      <c r="AG1220" s="3">
        <v>100</v>
      </c>
      <c r="AH1220" s="3">
        <v>0</v>
      </c>
      <c r="AI1220" s="3">
        <v>0</v>
      </c>
      <c r="AJ1220" s="3">
        <v>0</v>
      </c>
      <c r="AK1220" s="3">
        <v>0</v>
      </c>
      <c r="AL1220" s="3">
        <v>0</v>
      </c>
      <c r="AM1220" s="3">
        <v>0</v>
      </c>
      <c r="AN1220" s="3">
        <v>0</v>
      </c>
      <c r="AO1220" s="3">
        <v>0</v>
      </c>
      <c r="AP1220" s="3">
        <v>0</v>
      </c>
      <c r="AQ1220" s="3">
        <v>100</v>
      </c>
      <c r="AR1220" s="3">
        <v>100</v>
      </c>
      <c r="AS1220" s="3">
        <v>100</v>
      </c>
      <c r="AT1220" s="4">
        <v>925000000</v>
      </c>
      <c r="AU1220" s="4">
        <v>925000000</v>
      </c>
      <c r="AV1220" s="3">
        <v>100</v>
      </c>
      <c r="AW1220" s="4">
        <v>500000000</v>
      </c>
      <c r="AX1220" s="4">
        <v>257777398</v>
      </c>
      <c r="AY1220" s="3">
        <v>51.56</v>
      </c>
      <c r="AZ1220" s="4">
        <v>0</v>
      </c>
      <c r="BA1220" s="4">
        <v>0</v>
      </c>
      <c r="BB1220" s="3">
        <v>0</v>
      </c>
      <c r="BC1220" s="4">
        <v>126340000</v>
      </c>
      <c r="BD1220" s="4">
        <v>0</v>
      </c>
      <c r="BE1220" s="3">
        <v>0</v>
      </c>
      <c r="BF1220" s="4">
        <v>0</v>
      </c>
      <c r="BG1220" s="4">
        <v>0</v>
      </c>
      <c r="BH1220" s="3">
        <v>0</v>
      </c>
      <c r="BI1220" s="4">
        <v>1551340000</v>
      </c>
      <c r="BJ1220" s="4">
        <v>1182777398</v>
      </c>
      <c r="BK1220" s="3">
        <v>76.239999999999995</v>
      </c>
      <c r="BM1220" s="5">
        <f>AT1220 / 1000000</f>
        <v>925</v>
      </c>
      <c r="BN1220" s="5">
        <f>AU1220 / 1000000</f>
        <v>925</v>
      </c>
      <c r="BO1220" s="5">
        <f>AW1220 / 1000000</f>
        <v>500</v>
      </c>
      <c r="BP1220" s="5">
        <f>AX1220 / 1000000</f>
        <v>257.77739800000001</v>
      </c>
      <c r="BQ1220" s="5">
        <f>AZ1220 / 1000000</f>
        <v>0</v>
      </c>
      <c r="BR1220" s="5">
        <f>BA1220 / 1000000</f>
        <v>0</v>
      </c>
      <c r="BS1220" s="5">
        <f>BC1220 / 1000000</f>
        <v>126.34</v>
      </c>
      <c r="BT1220" s="5">
        <f>BD1220 / 1000000</f>
        <v>0</v>
      </c>
      <c r="BU1220" s="5">
        <f>BF1220 / 1000000</f>
        <v>0</v>
      </c>
      <c r="BV1220" s="5">
        <f>BG1220 / 1000000</f>
        <v>0</v>
      </c>
    </row>
    <row r="1221" spans="1:74" x14ac:dyDescent="0.25">
      <c r="A1221">
        <v>16</v>
      </c>
      <c r="B1221" t="s">
        <v>60</v>
      </c>
      <c r="C1221" t="s">
        <v>61</v>
      </c>
      <c r="D1221">
        <v>2022</v>
      </c>
      <c r="E1221" t="s">
        <v>62</v>
      </c>
      <c r="F1221" t="s">
        <v>63</v>
      </c>
      <c r="G1221">
        <v>2</v>
      </c>
      <c r="H1221" t="s">
        <v>64</v>
      </c>
      <c r="I1221" t="s">
        <v>3820</v>
      </c>
      <c r="J1221" t="s">
        <v>2238</v>
      </c>
      <c r="K1221" t="s">
        <v>2239</v>
      </c>
      <c r="L1221" t="s">
        <v>3863</v>
      </c>
      <c r="M1221" t="s">
        <v>2240</v>
      </c>
      <c r="N1221" t="s">
        <v>3864</v>
      </c>
      <c r="O1221" t="s">
        <v>68</v>
      </c>
      <c r="P1221" t="s">
        <v>3869</v>
      </c>
      <c r="Q1221" t="s">
        <v>69</v>
      </c>
      <c r="R1221" t="s">
        <v>4151</v>
      </c>
      <c r="S1221" t="s">
        <v>2389</v>
      </c>
      <c r="T1221">
        <v>29</v>
      </c>
      <c r="U1221">
        <v>3</v>
      </c>
      <c r="V1221" t="s">
        <v>2393</v>
      </c>
      <c r="W1221">
        <v>1</v>
      </c>
      <c r="X1221" t="s">
        <v>72</v>
      </c>
      <c r="Y1221">
        <v>1</v>
      </c>
      <c r="Z1221" t="s">
        <v>73</v>
      </c>
      <c r="AA1221">
        <v>1</v>
      </c>
      <c r="AB1221" s="3">
        <v>0.24</v>
      </c>
      <c r="AC1221" s="3">
        <v>0.24</v>
      </c>
      <c r="AD1221" s="3">
        <v>100</v>
      </c>
      <c r="AE1221" s="3">
        <v>0.52</v>
      </c>
      <c r="AF1221" s="3">
        <v>0.52</v>
      </c>
      <c r="AG1221" s="3">
        <v>100</v>
      </c>
      <c r="AH1221" s="3">
        <v>0.24</v>
      </c>
      <c r="AI1221" s="3">
        <v>0.24</v>
      </c>
      <c r="AJ1221" s="3">
        <v>100</v>
      </c>
      <c r="AK1221" s="3">
        <v>0</v>
      </c>
      <c r="AL1221" s="3">
        <v>0</v>
      </c>
      <c r="AM1221" s="3">
        <v>0</v>
      </c>
      <c r="AN1221" s="3">
        <v>0</v>
      </c>
      <c r="AO1221" s="3">
        <v>0</v>
      </c>
      <c r="AP1221" s="3">
        <v>0</v>
      </c>
      <c r="AQ1221" s="3">
        <v>1</v>
      </c>
      <c r="AR1221" s="3">
        <v>1</v>
      </c>
      <c r="AS1221" s="3">
        <v>100</v>
      </c>
      <c r="AT1221" s="4">
        <v>82591404</v>
      </c>
      <c r="AU1221" s="4">
        <v>82591404</v>
      </c>
      <c r="AV1221" s="3">
        <v>100</v>
      </c>
      <c r="AW1221" s="4">
        <v>164750235</v>
      </c>
      <c r="AX1221" s="4">
        <v>164750235</v>
      </c>
      <c r="AY1221" s="3">
        <v>100</v>
      </c>
      <c r="AZ1221" s="4">
        <v>140209000</v>
      </c>
      <c r="BA1221" s="4">
        <v>131726243</v>
      </c>
      <c r="BB1221" s="3">
        <v>93.95</v>
      </c>
      <c r="BC1221" s="4">
        <v>18556269000</v>
      </c>
      <c r="BD1221" s="4">
        <v>0</v>
      </c>
      <c r="BE1221" s="3">
        <v>0</v>
      </c>
      <c r="BF1221" s="4">
        <v>0</v>
      </c>
      <c r="BG1221" s="4">
        <v>0</v>
      </c>
      <c r="BH1221" s="3">
        <v>0</v>
      </c>
      <c r="BI1221" s="4">
        <v>18943819639</v>
      </c>
      <c r="BJ1221" s="4">
        <v>379067882</v>
      </c>
      <c r="BK1221" s="3">
        <v>2</v>
      </c>
      <c r="BM1221" s="5">
        <f>AT1221 / 1000000</f>
        <v>82.591403999999997</v>
      </c>
      <c r="BN1221" s="5">
        <f>AU1221 / 1000000</f>
        <v>82.591403999999997</v>
      </c>
      <c r="BO1221" s="5">
        <f>AW1221 / 1000000</f>
        <v>164.750235</v>
      </c>
      <c r="BP1221" s="5">
        <f>AX1221 / 1000000</f>
        <v>164.750235</v>
      </c>
      <c r="BQ1221" s="5">
        <f>AZ1221 / 1000000</f>
        <v>140.209</v>
      </c>
      <c r="BR1221" s="5">
        <f>BA1221 / 1000000</f>
        <v>131.72624300000001</v>
      </c>
      <c r="BS1221" s="5">
        <f>BC1221 / 1000000</f>
        <v>18556.269</v>
      </c>
      <c r="BT1221" s="5">
        <f>BD1221 / 1000000</f>
        <v>0</v>
      </c>
      <c r="BU1221" s="5">
        <f>BF1221 / 1000000</f>
        <v>0</v>
      </c>
      <c r="BV1221" s="5">
        <f>BG1221 / 1000000</f>
        <v>0</v>
      </c>
    </row>
    <row r="1222" spans="1:74" x14ac:dyDescent="0.25">
      <c r="A1222">
        <v>16</v>
      </c>
      <c r="B1222" t="s">
        <v>60</v>
      </c>
      <c r="C1222" t="s">
        <v>61</v>
      </c>
      <c r="D1222">
        <v>2022</v>
      </c>
      <c r="E1222" t="s">
        <v>62</v>
      </c>
      <c r="F1222" t="s">
        <v>63</v>
      </c>
      <c r="G1222">
        <v>2</v>
      </c>
      <c r="H1222" t="s">
        <v>64</v>
      </c>
      <c r="I1222" t="s">
        <v>3820</v>
      </c>
      <c r="J1222" t="s">
        <v>2238</v>
      </c>
      <c r="K1222" t="s">
        <v>2239</v>
      </c>
      <c r="L1222" t="s">
        <v>3863</v>
      </c>
      <c r="M1222" t="s">
        <v>2240</v>
      </c>
      <c r="N1222" t="s">
        <v>3864</v>
      </c>
      <c r="O1222" t="s">
        <v>68</v>
      </c>
      <c r="P1222" t="s">
        <v>3869</v>
      </c>
      <c r="Q1222" t="s">
        <v>69</v>
      </c>
      <c r="R1222" t="s">
        <v>4151</v>
      </c>
      <c r="S1222" t="s">
        <v>2389</v>
      </c>
      <c r="T1222">
        <v>29</v>
      </c>
      <c r="U1222">
        <v>4</v>
      </c>
      <c r="V1222" t="s">
        <v>2394</v>
      </c>
      <c r="W1222">
        <v>1</v>
      </c>
      <c r="X1222" t="s">
        <v>72</v>
      </c>
      <c r="Y1222">
        <v>1</v>
      </c>
      <c r="Z1222" t="s">
        <v>73</v>
      </c>
      <c r="AA1222">
        <v>1</v>
      </c>
      <c r="AB1222" s="3">
        <v>12</v>
      </c>
      <c r="AC1222" s="3">
        <v>12</v>
      </c>
      <c r="AD1222" s="3">
        <v>100</v>
      </c>
      <c r="AE1222" s="3">
        <v>26</v>
      </c>
      <c r="AF1222" s="3">
        <v>23.9</v>
      </c>
      <c r="AG1222" s="3">
        <v>91.92</v>
      </c>
      <c r="AH1222" s="3">
        <v>25</v>
      </c>
      <c r="AI1222" s="3">
        <v>25</v>
      </c>
      <c r="AJ1222" s="3">
        <v>100</v>
      </c>
      <c r="AK1222" s="3">
        <v>27</v>
      </c>
      <c r="AL1222" s="3">
        <v>0</v>
      </c>
      <c r="AM1222" s="3">
        <v>0</v>
      </c>
      <c r="AN1222" s="3">
        <v>12.1</v>
      </c>
      <c r="AO1222" s="3">
        <v>0</v>
      </c>
      <c r="AP1222" s="3">
        <v>0</v>
      </c>
      <c r="AQ1222" s="3">
        <v>100</v>
      </c>
      <c r="AR1222" s="3">
        <v>60.9</v>
      </c>
      <c r="AS1222" s="3">
        <v>60.9</v>
      </c>
      <c r="AT1222" s="4">
        <v>7328851638</v>
      </c>
      <c r="AU1222" s="4">
        <v>7080560929</v>
      </c>
      <c r="AV1222" s="3">
        <v>96.61</v>
      </c>
      <c r="AW1222" s="4">
        <v>17506435331</v>
      </c>
      <c r="AX1222" s="4">
        <v>17316410912</v>
      </c>
      <c r="AY1222" s="3">
        <v>98.91</v>
      </c>
      <c r="AZ1222" s="4">
        <v>19733452843</v>
      </c>
      <c r="BA1222" s="4">
        <v>19412608335</v>
      </c>
      <c r="BB1222" s="3">
        <v>98.37</v>
      </c>
      <c r="BC1222" s="4">
        <v>0</v>
      </c>
      <c r="BD1222" s="4">
        <v>0</v>
      </c>
      <c r="BE1222" s="3">
        <v>0</v>
      </c>
      <c r="BF1222" s="4">
        <v>8768390099</v>
      </c>
      <c r="BG1222" s="4">
        <v>0</v>
      </c>
      <c r="BH1222" s="3">
        <v>0</v>
      </c>
      <c r="BI1222" s="4">
        <v>53337129911</v>
      </c>
      <c r="BJ1222" s="4">
        <v>43809580176</v>
      </c>
      <c r="BK1222" s="3">
        <v>82.14</v>
      </c>
      <c r="BM1222" s="5">
        <f>AT1222 / 1000000</f>
        <v>7328.8516380000001</v>
      </c>
      <c r="BN1222" s="5">
        <f>AU1222 / 1000000</f>
        <v>7080.5609290000002</v>
      </c>
      <c r="BO1222" s="5">
        <f>AW1222 / 1000000</f>
        <v>17506.435331000001</v>
      </c>
      <c r="BP1222" s="5">
        <f>AX1222 / 1000000</f>
        <v>17316.410911999999</v>
      </c>
      <c r="BQ1222" s="5">
        <f>AZ1222 / 1000000</f>
        <v>19733.452842999999</v>
      </c>
      <c r="BR1222" s="5">
        <f>BA1222 / 1000000</f>
        <v>19412.608335000001</v>
      </c>
      <c r="BS1222" s="5">
        <f>BC1222 / 1000000</f>
        <v>0</v>
      </c>
      <c r="BT1222" s="5">
        <f>BD1222 / 1000000</f>
        <v>0</v>
      </c>
      <c r="BU1222" s="5">
        <f>BF1222 / 1000000</f>
        <v>8768.3900990000002</v>
      </c>
      <c r="BV1222" s="5">
        <f>BG1222 / 1000000</f>
        <v>0</v>
      </c>
    </row>
    <row r="1223" spans="1:74" x14ac:dyDescent="0.25">
      <c r="A1223">
        <v>16</v>
      </c>
      <c r="B1223" t="s">
        <v>60</v>
      </c>
      <c r="C1223" t="s">
        <v>61</v>
      </c>
      <c r="D1223">
        <v>2022</v>
      </c>
      <c r="E1223" t="s">
        <v>62</v>
      </c>
      <c r="F1223" t="s">
        <v>63</v>
      </c>
      <c r="G1223">
        <v>2</v>
      </c>
      <c r="H1223" t="s">
        <v>64</v>
      </c>
      <c r="I1223" t="s">
        <v>3820</v>
      </c>
      <c r="J1223" t="s">
        <v>2238</v>
      </c>
      <c r="K1223" t="s">
        <v>2239</v>
      </c>
      <c r="L1223" t="s">
        <v>3863</v>
      </c>
      <c r="M1223" t="s">
        <v>2240</v>
      </c>
      <c r="N1223" t="s">
        <v>3864</v>
      </c>
      <c r="O1223" t="s">
        <v>68</v>
      </c>
      <c r="P1223" t="s">
        <v>3869</v>
      </c>
      <c r="Q1223" t="s">
        <v>69</v>
      </c>
      <c r="R1223" t="s">
        <v>4151</v>
      </c>
      <c r="S1223" t="s">
        <v>2389</v>
      </c>
      <c r="T1223">
        <v>29</v>
      </c>
      <c r="U1223">
        <v>5</v>
      </c>
      <c r="V1223" t="s">
        <v>2395</v>
      </c>
      <c r="W1223">
        <v>1</v>
      </c>
      <c r="X1223" t="s">
        <v>72</v>
      </c>
      <c r="Y1223">
        <v>1</v>
      </c>
      <c r="Z1223" t="s">
        <v>73</v>
      </c>
      <c r="AA1223">
        <v>1</v>
      </c>
      <c r="AB1223" s="3">
        <v>0.03</v>
      </c>
      <c r="AC1223" s="3">
        <v>0.03</v>
      </c>
      <c r="AD1223" s="3">
        <v>100</v>
      </c>
      <c r="AE1223" s="3">
        <v>0</v>
      </c>
      <c r="AF1223" s="3">
        <v>0</v>
      </c>
      <c r="AG1223" s="3">
        <v>0</v>
      </c>
      <c r="AH1223" s="3">
        <v>99.97</v>
      </c>
      <c r="AI1223" s="3">
        <v>99.97</v>
      </c>
      <c r="AJ1223" s="3">
        <v>100</v>
      </c>
      <c r="AK1223" s="3">
        <v>0</v>
      </c>
      <c r="AL1223" s="3">
        <v>0</v>
      </c>
      <c r="AM1223" s="3">
        <v>0</v>
      </c>
      <c r="AN1223" s="3">
        <v>0</v>
      </c>
      <c r="AO1223" s="3">
        <v>0</v>
      </c>
      <c r="AP1223" s="3">
        <v>0</v>
      </c>
      <c r="AQ1223" s="3">
        <v>100</v>
      </c>
      <c r="AR1223" s="3">
        <v>100</v>
      </c>
      <c r="AS1223" s="3">
        <v>100</v>
      </c>
      <c r="AT1223" s="4">
        <v>0</v>
      </c>
      <c r="AU1223" s="4">
        <v>0</v>
      </c>
      <c r="AV1223" s="3">
        <v>0</v>
      </c>
      <c r="AW1223" s="4">
        <v>0</v>
      </c>
      <c r="AX1223" s="4">
        <v>0</v>
      </c>
      <c r="AY1223" s="3">
        <v>0</v>
      </c>
      <c r="AZ1223" s="4">
        <v>98056000</v>
      </c>
      <c r="BA1223" s="4">
        <v>50000000</v>
      </c>
      <c r="BB1223" s="3">
        <v>50.99</v>
      </c>
      <c r="BC1223" s="4">
        <v>0</v>
      </c>
      <c r="BD1223" s="4">
        <v>0</v>
      </c>
      <c r="BE1223" s="3">
        <v>0</v>
      </c>
      <c r="BF1223" s="4">
        <v>0</v>
      </c>
      <c r="BG1223" s="4">
        <v>0</v>
      </c>
      <c r="BH1223" s="3">
        <v>0</v>
      </c>
      <c r="BI1223" s="4">
        <v>98056000</v>
      </c>
      <c r="BJ1223" s="4">
        <v>50000000</v>
      </c>
      <c r="BK1223" s="3">
        <v>50.99</v>
      </c>
      <c r="BM1223" s="5">
        <f>AT1223 / 1000000</f>
        <v>0</v>
      </c>
      <c r="BN1223" s="5">
        <f>AU1223 / 1000000</f>
        <v>0</v>
      </c>
      <c r="BO1223" s="5">
        <f>AW1223 / 1000000</f>
        <v>0</v>
      </c>
      <c r="BP1223" s="5">
        <f>AX1223 / 1000000</f>
        <v>0</v>
      </c>
      <c r="BQ1223" s="5">
        <f>AZ1223 / 1000000</f>
        <v>98.055999999999997</v>
      </c>
      <c r="BR1223" s="5">
        <f>BA1223 / 1000000</f>
        <v>50</v>
      </c>
      <c r="BS1223" s="5">
        <f>BC1223 / 1000000</f>
        <v>0</v>
      </c>
      <c r="BT1223" s="5">
        <f>BD1223 / 1000000</f>
        <v>0</v>
      </c>
      <c r="BU1223" s="5">
        <f>BF1223 / 1000000</f>
        <v>0</v>
      </c>
      <c r="BV1223" s="5">
        <f>BG1223 / 1000000</f>
        <v>0</v>
      </c>
    </row>
    <row r="1224" spans="1:74" x14ac:dyDescent="0.25">
      <c r="A1224">
        <v>16</v>
      </c>
      <c r="B1224" t="s">
        <v>60</v>
      </c>
      <c r="C1224" t="s">
        <v>61</v>
      </c>
      <c r="D1224">
        <v>2022</v>
      </c>
      <c r="E1224" t="s">
        <v>62</v>
      </c>
      <c r="F1224" t="s">
        <v>63</v>
      </c>
      <c r="G1224">
        <v>2</v>
      </c>
      <c r="H1224" t="s">
        <v>64</v>
      </c>
      <c r="I1224" t="s">
        <v>3820</v>
      </c>
      <c r="J1224" t="s">
        <v>2238</v>
      </c>
      <c r="K1224" t="s">
        <v>2239</v>
      </c>
      <c r="L1224" t="s">
        <v>3863</v>
      </c>
      <c r="M1224" t="s">
        <v>2240</v>
      </c>
      <c r="N1224" t="s">
        <v>3864</v>
      </c>
      <c r="O1224" t="s">
        <v>68</v>
      </c>
      <c r="P1224" t="s">
        <v>3869</v>
      </c>
      <c r="Q1224" t="s">
        <v>69</v>
      </c>
      <c r="R1224" t="s">
        <v>4152</v>
      </c>
      <c r="S1224" t="s">
        <v>2396</v>
      </c>
      <c r="T1224">
        <v>25</v>
      </c>
      <c r="U1224">
        <v>1</v>
      </c>
      <c r="V1224" t="s">
        <v>2397</v>
      </c>
      <c r="W1224">
        <v>1</v>
      </c>
      <c r="X1224" t="s">
        <v>72</v>
      </c>
      <c r="Y1224">
        <v>1</v>
      </c>
      <c r="Z1224" t="s">
        <v>73</v>
      </c>
      <c r="AA1224">
        <v>1</v>
      </c>
      <c r="AB1224" s="3">
        <v>0.12</v>
      </c>
      <c r="AC1224" s="3">
        <v>0.12</v>
      </c>
      <c r="AD1224" s="3">
        <v>100</v>
      </c>
      <c r="AE1224" s="3">
        <v>0.28999999999999998</v>
      </c>
      <c r="AF1224" s="3">
        <v>0.43</v>
      </c>
      <c r="AG1224" s="3">
        <v>148.28</v>
      </c>
      <c r="AH1224" s="3">
        <v>0.25</v>
      </c>
      <c r="AI1224" s="3">
        <v>0.45</v>
      </c>
      <c r="AJ1224" s="3">
        <v>180</v>
      </c>
      <c r="AK1224" s="3">
        <v>0.15</v>
      </c>
      <c r="AL1224" s="3">
        <v>0</v>
      </c>
      <c r="AM1224" s="3">
        <v>0</v>
      </c>
      <c r="AN1224" s="3">
        <v>0.02</v>
      </c>
      <c r="AO1224" s="3">
        <v>0</v>
      </c>
      <c r="AP1224" s="3">
        <v>0</v>
      </c>
      <c r="AQ1224" s="3">
        <v>0.97</v>
      </c>
      <c r="AR1224" s="3">
        <v>1</v>
      </c>
      <c r="AS1224" s="3">
        <v>103.09</v>
      </c>
      <c r="AT1224" s="4">
        <v>657602202</v>
      </c>
      <c r="AU1224" s="4">
        <v>655652140</v>
      </c>
      <c r="AV1224" s="3">
        <v>99.7</v>
      </c>
      <c r="AW1224" s="4">
        <v>5120379518</v>
      </c>
      <c r="AX1224" s="4">
        <v>5107317505</v>
      </c>
      <c r="AY1224" s="3">
        <v>99.74</v>
      </c>
      <c r="AZ1224" s="4">
        <v>4726196353</v>
      </c>
      <c r="BA1224" s="4">
        <v>4704831472</v>
      </c>
      <c r="BB1224" s="3">
        <v>99.55</v>
      </c>
      <c r="BC1224" s="4">
        <v>5598240000</v>
      </c>
      <c r="BD1224" s="4">
        <v>0</v>
      </c>
      <c r="BE1224" s="3">
        <v>0</v>
      </c>
      <c r="BF1224" s="4">
        <v>2275030520</v>
      </c>
      <c r="BG1224" s="4">
        <v>0</v>
      </c>
      <c r="BH1224" s="3">
        <v>0</v>
      </c>
      <c r="BI1224" s="4">
        <v>18377448593</v>
      </c>
      <c r="BJ1224" s="4">
        <v>10467801117</v>
      </c>
      <c r="BK1224" s="3">
        <v>56.96</v>
      </c>
      <c r="BM1224" s="5">
        <f>AT1224 / 1000000</f>
        <v>657.60220200000003</v>
      </c>
      <c r="BN1224" s="5">
        <f>AU1224 / 1000000</f>
        <v>655.65214000000003</v>
      </c>
      <c r="BO1224" s="5">
        <f>AW1224 / 1000000</f>
        <v>5120.3795179999997</v>
      </c>
      <c r="BP1224" s="5">
        <f>AX1224 / 1000000</f>
        <v>5107.317505</v>
      </c>
      <c r="BQ1224" s="5">
        <f>AZ1224 / 1000000</f>
        <v>4726.1963530000003</v>
      </c>
      <c r="BR1224" s="5">
        <f>BA1224 / 1000000</f>
        <v>4704.8314719999998</v>
      </c>
      <c r="BS1224" s="5">
        <f>BC1224 / 1000000</f>
        <v>5598.24</v>
      </c>
      <c r="BT1224" s="5">
        <f>BD1224 / 1000000</f>
        <v>0</v>
      </c>
      <c r="BU1224" s="5">
        <f>BF1224 / 1000000</f>
        <v>2275.0305199999998</v>
      </c>
      <c r="BV1224" s="5">
        <f>BG1224 / 1000000</f>
        <v>0</v>
      </c>
    </row>
    <row r="1225" spans="1:74" x14ac:dyDescent="0.25">
      <c r="A1225">
        <v>16</v>
      </c>
      <c r="B1225" t="s">
        <v>60</v>
      </c>
      <c r="C1225" t="s">
        <v>61</v>
      </c>
      <c r="D1225">
        <v>2022</v>
      </c>
      <c r="E1225" t="s">
        <v>62</v>
      </c>
      <c r="F1225" t="s">
        <v>63</v>
      </c>
      <c r="G1225">
        <v>2</v>
      </c>
      <c r="H1225" t="s">
        <v>64</v>
      </c>
      <c r="I1225" t="s">
        <v>3820</v>
      </c>
      <c r="J1225" t="s">
        <v>2238</v>
      </c>
      <c r="K1225" t="s">
        <v>2239</v>
      </c>
      <c r="L1225" t="s">
        <v>3863</v>
      </c>
      <c r="M1225" t="s">
        <v>2240</v>
      </c>
      <c r="N1225" t="s">
        <v>3864</v>
      </c>
      <c r="O1225" t="s">
        <v>68</v>
      </c>
      <c r="P1225" t="s">
        <v>3869</v>
      </c>
      <c r="Q1225" t="s">
        <v>69</v>
      </c>
      <c r="R1225" t="s">
        <v>4152</v>
      </c>
      <c r="S1225" t="s">
        <v>2396</v>
      </c>
      <c r="T1225">
        <v>25</v>
      </c>
      <c r="U1225">
        <v>2</v>
      </c>
      <c r="V1225" t="s">
        <v>2398</v>
      </c>
      <c r="W1225">
        <v>1</v>
      </c>
      <c r="X1225" t="s">
        <v>72</v>
      </c>
      <c r="Y1225">
        <v>1</v>
      </c>
      <c r="Z1225" t="s">
        <v>73</v>
      </c>
      <c r="AA1225">
        <v>1</v>
      </c>
      <c r="AB1225" s="3">
        <v>0</v>
      </c>
      <c r="AC1225" s="3">
        <v>0</v>
      </c>
      <c r="AD1225" s="3">
        <v>0</v>
      </c>
      <c r="AE1225" s="3">
        <v>0.56999999999999995</v>
      </c>
      <c r="AF1225" s="3">
        <v>0.25</v>
      </c>
      <c r="AG1225" s="3">
        <v>43.86</v>
      </c>
      <c r="AH1225" s="3">
        <v>0.38</v>
      </c>
      <c r="AI1225" s="3">
        <v>0.5</v>
      </c>
      <c r="AJ1225" s="3">
        <v>131.58000000000001</v>
      </c>
      <c r="AK1225" s="3">
        <v>0.25</v>
      </c>
      <c r="AL1225" s="3">
        <v>0</v>
      </c>
      <c r="AM1225" s="3">
        <v>0</v>
      </c>
      <c r="AN1225" s="3">
        <v>0.12</v>
      </c>
      <c r="AO1225" s="3">
        <v>0</v>
      </c>
      <c r="AP1225" s="3">
        <v>0</v>
      </c>
      <c r="AQ1225" s="3">
        <v>1</v>
      </c>
      <c r="AR1225" s="3">
        <v>0.75</v>
      </c>
      <c r="AS1225" s="3">
        <v>75</v>
      </c>
      <c r="AT1225" s="4">
        <v>0</v>
      </c>
      <c r="AU1225" s="4">
        <v>0</v>
      </c>
      <c r="AV1225" s="3">
        <v>0</v>
      </c>
      <c r="AW1225" s="4">
        <v>600000000</v>
      </c>
      <c r="AX1225" s="4">
        <v>600000000</v>
      </c>
      <c r="AY1225" s="3">
        <v>100</v>
      </c>
      <c r="AZ1225" s="4">
        <v>0</v>
      </c>
      <c r="BA1225" s="4">
        <v>0</v>
      </c>
      <c r="BB1225" s="3">
        <v>0</v>
      </c>
      <c r="BC1225" s="4">
        <v>0</v>
      </c>
      <c r="BD1225" s="4">
        <v>0</v>
      </c>
      <c r="BE1225" s="3">
        <v>0</v>
      </c>
      <c r="BF1225" s="4">
        <v>208099027</v>
      </c>
      <c r="BG1225" s="4">
        <v>0</v>
      </c>
      <c r="BH1225" s="3">
        <v>0</v>
      </c>
      <c r="BI1225" s="4">
        <v>808099027</v>
      </c>
      <c r="BJ1225" s="4">
        <v>600000000</v>
      </c>
      <c r="BK1225" s="3">
        <v>74.25</v>
      </c>
      <c r="BM1225" s="5">
        <f>AT1225 / 1000000</f>
        <v>0</v>
      </c>
      <c r="BN1225" s="5">
        <f>AU1225 / 1000000</f>
        <v>0</v>
      </c>
      <c r="BO1225" s="5">
        <f>AW1225 / 1000000</f>
        <v>600</v>
      </c>
      <c r="BP1225" s="5">
        <f>AX1225 / 1000000</f>
        <v>600</v>
      </c>
      <c r="BQ1225" s="5">
        <f>AZ1225 / 1000000</f>
        <v>0</v>
      </c>
      <c r="BR1225" s="5">
        <f>BA1225 / 1000000</f>
        <v>0</v>
      </c>
      <c r="BS1225" s="5">
        <f>BC1225 / 1000000</f>
        <v>0</v>
      </c>
      <c r="BT1225" s="5">
        <f>BD1225 / 1000000</f>
        <v>0</v>
      </c>
      <c r="BU1225" s="5">
        <f>BF1225 / 1000000</f>
        <v>208.09902700000001</v>
      </c>
      <c r="BV1225" s="5">
        <f>BG1225 / 1000000</f>
        <v>0</v>
      </c>
    </row>
    <row r="1226" spans="1:74" x14ac:dyDescent="0.25">
      <c r="A1226">
        <v>16</v>
      </c>
      <c r="B1226" t="s">
        <v>60</v>
      </c>
      <c r="C1226" t="s">
        <v>61</v>
      </c>
      <c r="D1226">
        <v>2022</v>
      </c>
      <c r="E1226" t="s">
        <v>62</v>
      </c>
      <c r="F1226" t="s">
        <v>63</v>
      </c>
      <c r="G1226">
        <v>2</v>
      </c>
      <c r="H1226" t="s">
        <v>64</v>
      </c>
      <c r="I1226" t="s">
        <v>3820</v>
      </c>
      <c r="J1226" t="s">
        <v>2238</v>
      </c>
      <c r="K1226" t="s">
        <v>2239</v>
      </c>
      <c r="L1226" t="s">
        <v>3863</v>
      </c>
      <c r="M1226" t="s">
        <v>2240</v>
      </c>
      <c r="N1226" t="s">
        <v>3864</v>
      </c>
      <c r="O1226" t="s">
        <v>68</v>
      </c>
      <c r="P1226" t="s">
        <v>3869</v>
      </c>
      <c r="Q1226" t="s">
        <v>69</v>
      </c>
      <c r="R1226" t="s">
        <v>4152</v>
      </c>
      <c r="S1226" t="s">
        <v>2396</v>
      </c>
      <c r="T1226">
        <v>25</v>
      </c>
      <c r="U1226">
        <v>3</v>
      </c>
      <c r="V1226" t="s">
        <v>2399</v>
      </c>
      <c r="W1226">
        <v>1</v>
      </c>
      <c r="X1226" t="s">
        <v>72</v>
      </c>
      <c r="Y1226">
        <v>1</v>
      </c>
      <c r="Z1226" t="s">
        <v>73</v>
      </c>
      <c r="AA1226">
        <v>1</v>
      </c>
      <c r="AB1226" s="3">
        <v>1</v>
      </c>
      <c r="AC1226" s="3">
        <v>1</v>
      </c>
      <c r="AD1226" s="3">
        <v>100</v>
      </c>
      <c r="AE1226" s="3">
        <v>27</v>
      </c>
      <c r="AF1226" s="3">
        <v>30</v>
      </c>
      <c r="AG1226" s="3">
        <v>111.11</v>
      </c>
      <c r="AH1226" s="3">
        <v>26</v>
      </c>
      <c r="AI1226" s="3">
        <v>46</v>
      </c>
      <c r="AJ1226" s="3">
        <v>176.92</v>
      </c>
      <c r="AK1226" s="3">
        <v>26</v>
      </c>
      <c r="AL1226" s="3">
        <v>0</v>
      </c>
      <c r="AM1226" s="3">
        <v>0</v>
      </c>
      <c r="AN1226" s="3">
        <v>17</v>
      </c>
      <c r="AO1226" s="3">
        <v>0</v>
      </c>
      <c r="AP1226" s="3">
        <v>0</v>
      </c>
      <c r="AQ1226" s="3">
        <v>100</v>
      </c>
      <c r="AR1226" s="3">
        <v>77</v>
      </c>
      <c r="AS1226" s="3">
        <v>77</v>
      </c>
      <c r="AT1226" s="4">
        <v>39143300</v>
      </c>
      <c r="AU1226" s="4">
        <v>39143300</v>
      </c>
      <c r="AV1226" s="3">
        <v>100</v>
      </c>
      <c r="AW1226" s="4">
        <v>273939200</v>
      </c>
      <c r="AX1226" s="4">
        <v>252969600</v>
      </c>
      <c r="AY1226" s="3">
        <v>92.35</v>
      </c>
      <c r="AZ1226" s="4">
        <v>510740928</v>
      </c>
      <c r="BA1226" s="4">
        <v>510740928</v>
      </c>
      <c r="BB1226" s="3">
        <v>100</v>
      </c>
      <c r="BC1226" s="4">
        <v>324605000</v>
      </c>
      <c r="BD1226" s="4">
        <v>0</v>
      </c>
      <c r="BE1226" s="3">
        <v>0</v>
      </c>
      <c r="BF1226" s="4">
        <v>204018653</v>
      </c>
      <c r="BG1226" s="4">
        <v>0</v>
      </c>
      <c r="BH1226" s="3">
        <v>0</v>
      </c>
      <c r="BI1226" s="4">
        <v>1352447081</v>
      </c>
      <c r="BJ1226" s="4">
        <v>802853828</v>
      </c>
      <c r="BK1226" s="3">
        <v>59.36</v>
      </c>
      <c r="BM1226" s="5">
        <f>AT1226 / 1000000</f>
        <v>39.143300000000004</v>
      </c>
      <c r="BN1226" s="5">
        <f>AU1226 / 1000000</f>
        <v>39.143300000000004</v>
      </c>
      <c r="BO1226" s="5">
        <f>AW1226 / 1000000</f>
        <v>273.93920000000003</v>
      </c>
      <c r="BP1226" s="5">
        <f>AX1226 / 1000000</f>
        <v>252.96960000000001</v>
      </c>
      <c r="BQ1226" s="5">
        <f>AZ1226 / 1000000</f>
        <v>510.740928</v>
      </c>
      <c r="BR1226" s="5">
        <f>BA1226 / 1000000</f>
        <v>510.740928</v>
      </c>
      <c r="BS1226" s="5">
        <f>BC1226 / 1000000</f>
        <v>324.60500000000002</v>
      </c>
      <c r="BT1226" s="5">
        <f>BD1226 / 1000000</f>
        <v>0</v>
      </c>
      <c r="BU1226" s="5">
        <f>BF1226 / 1000000</f>
        <v>204.018653</v>
      </c>
      <c r="BV1226" s="5">
        <f>BG1226 / 1000000</f>
        <v>0</v>
      </c>
    </row>
    <row r="1227" spans="1:74" x14ac:dyDescent="0.25">
      <c r="A1227">
        <v>16</v>
      </c>
      <c r="B1227" t="s">
        <v>60</v>
      </c>
      <c r="C1227" t="s">
        <v>61</v>
      </c>
      <c r="D1227">
        <v>2022</v>
      </c>
      <c r="E1227" t="s">
        <v>62</v>
      </c>
      <c r="F1227" t="s">
        <v>63</v>
      </c>
      <c r="G1227">
        <v>2</v>
      </c>
      <c r="H1227" t="s">
        <v>64</v>
      </c>
      <c r="I1227" t="s">
        <v>3821</v>
      </c>
      <c r="J1227" t="s">
        <v>2400</v>
      </c>
      <c r="K1227" t="s">
        <v>2401</v>
      </c>
      <c r="L1227" t="s">
        <v>3860</v>
      </c>
      <c r="M1227" t="s">
        <v>1726</v>
      </c>
      <c r="N1227" t="s">
        <v>3867</v>
      </c>
      <c r="O1227" t="s">
        <v>626</v>
      </c>
      <c r="P1227" t="s">
        <v>3904</v>
      </c>
      <c r="Q1227" t="s">
        <v>1795</v>
      </c>
      <c r="R1227" t="s">
        <v>4153</v>
      </c>
      <c r="S1227" t="s">
        <v>2402</v>
      </c>
      <c r="T1227">
        <v>43</v>
      </c>
      <c r="U1227">
        <v>1</v>
      </c>
      <c r="V1227" t="s">
        <v>2403</v>
      </c>
      <c r="W1227">
        <v>1</v>
      </c>
      <c r="X1227" t="s">
        <v>72</v>
      </c>
      <c r="Y1227">
        <v>1</v>
      </c>
      <c r="Z1227" t="s">
        <v>73</v>
      </c>
      <c r="AA1227">
        <v>1</v>
      </c>
      <c r="AB1227" s="3">
        <v>0</v>
      </c>
      <c r="AC1227" s="3">
        <v>0</v>
      </c>
      <c r="AD1227" s="3">
        <v>0</v>
      </c>
      <c r="AE1227" s="3">
        <v>1</v>
      </c>
      <c r="AF1227" s="3">
        <v>1</v>
      </c>
      <c r="AG1227" s="3">
        <v>100</v>
      </c>
      <c r="AH1227" s="3">
        <v>1</v>
      </c>
      <c r="AI1227" s="3">
        <v>1</v>
      </c>
      <c r="AJ1227" s="3">
        <v>100</v>
      </c>
      <c r="AK1227" s="3">
        <v>1</v>
      </c>
      <c r="AL1227" s="3">
        <v>0</v>
      </c>
      <c r="AM1227" s="3">
        <v>0</v>
      </c>
      <c r="AN1227" s="3">
        <v>1</v>
      </c>
      <c r="AO1227" s="3">
        <v>0</v>
      </c>
      <c r="AP1227" s="3">
        <v>0</v>
      </c>
      <c r="AQ1227" s="3">
        <v>4</v>
      </c>
      <c r="AR1227" s="3">
        <v>2</v>
      </c>
      <c r="AS1227" s="3">
        <v>50</v>
      </c>
      <c r="AT1227" s="4">
        <v>0</v>
      </c>
      <c r="AU1227" s="4">
        <v>0</v>
      </c>
      <c r="AV1227" s="3">
        <v>0</v>
      </c>
      <c r="AW1227" s="4">
        <v>13524000</v>
      </c>
      <c r="AX1227" s="4">
        <v>13524000</v>
      </c>
      <c r="AY1227" s="3">
        <v>100</v>
      </c>
      <c r="AZ1227" s="4">
        <v>78004500</v>
      </c>
      <c r="BA1227" s="4">
        <v>78004500</v>
      </c>
      <c r="BB1227" s="3">
        <v>100</v>
      </c>
      <c r="BC1227" s="4">
        <v>286423000</v>
      </c>
      <c r="BD1227" s="4">
        <v>0</v>
      </c>
      <c r="BE1227" s="3">
        <v>0</v>
      </c>
      <c r="BF1227" s="4">
        <v>294739877</v>
      </c>
      <c r="BG1227" s="4">
        <v>0</v>
      </c>
      <c r="BH1227" s="3">
        <v>0</v>
      </c>
      <c r="BI1227" s="4">
        <v>672691377</v>
      </c>
      <c r="BJ1227" s="4">
        <v>91528500</v>
      </c>
      <c r="BK1227" s="3">
        <v>13.61</v>
      </c>
      <c r="BM1227" s="5">
        <f>AT1227 / 1000000</f>
        <v>0</v>
      </c>
      <c r="BN1227" s="5">
        <f>AU1227 / 1000000</f>
        <v>0</v>
      </c>
      <c r="BO1227" s="5">
        <f>AW1227 / 1000000</f>
        <v>13.523999999999999</v>
      </c>
      <c r="BP1227" s="5">
        <f>AX1227 / 1000000</f>
        <v>13.523999999999999</v>
      </c>
      <c r="BQ1227" s="5">
        <f>AZ1227 / 1000000</f>
        <v>78.004499999999993</v>
      </c>
      <c r="BR1227" s="5">
        <f>BA1227 / 1000000</f>
        <v>78.004499999999993</v>
      </c>
      <c r="BS1227" s="5">
        <f>BC1227 / 1000000</f>
        <v>286.423</v>
      </c>
      <c r="BT1227" s="5">
        <f>BD1227 / 1000000</f>
        <v>0</v>
      </c>
      <c r="BU1227" s="5">
        <f>BF1227 / 1000000</f>
        <v>294.73987699999998</v>
      </c>
      <c r="BV1227" s="5">
        <f>BG1227 / 1000000</f>
        <v>0</v>
      </c>
    </row>
    <row r="1228" spans="1:74" x14ac:dyDescent="0.25">
      <c r="A1228">
        <v>16</v>
      </c>
      <c r="B1228" t="s">
        <v>60</v>
      </c>
      <c r="C1228" t="s">
        <v>61</v>
      </c>
      <c r="D1228">
        <v>2022</v>
      </c>
      <c r="E1228" t="s">
        <v>62</v>
      </c>
      <c r="F1228" t="s">
        <v>63</v>
      </c>
      <c r="G1228">
        <v>2</v>
      </c>
      <c r="H1228" t="s">
        <v>64</v>
      </c>
      <c r="I1228" t="s">
        <v>3821</v>
      </c>
      <c r="J1228" t="s">
        <v>2400</v>
      </c>
      <c r="K1228" t="s">
        <v>2401</v>
      </c>
      <c r="L1228" t="s">
        <v>3860</v>
      </c>
      <c r="M1228" t="s">
        <v>1726</v>
      </c>
      <c r="N1228" t="s">
        <v>3867</v>
      </c>
      <c r="O1228" t="s">
        <v>626</v>
      </c>
      <c r="P1228" t="s">
        <v>3904</v>
      </c>
      <c r="Q1228" t="s">
        <v>1795</v>
      </c>
      <c r="R1228" t="s">
        <v>4153</v>
      </c>
      <c r="S1228" t="s">
        <v>2402</v>
      </c>
      <c r="T1228">
        <v>43</v>
      </c>
      <c r="U1228">
        <v>2</v>
      </c>
      <c r="V1228" t="s">
        <v>2404</v>
      </c>
      <c r="W1228">
        <v>1</v>
      </c>
      <c r="X1228" t="s">
        <v>72</v>
      </c>
      <c r="Y1228">
        <v>3</v>
      </c>
      <c r="Z1228" t="s">
        <v>89</v>
      </c>
      <c r="AA1228">
        <v>1</v>
      </c>
      <c r="AB1228" s="3">
        <v>20</v>
      </c>
      <c r="AC1228" s="3">
        <v>20</v>
      </c>
      <c r="AD1228" s="3">
        <v>100</v>
      </c>
      <c r="AE1228" s="3">
        <v>80</v>
      </c>
      <c r="AF1228" s="3">
        <v>80</v>
      </c>
      <c r="AG1228" s="3">
        <v>100</v>
      </c>
      <c r="AH1228" s="3">
        <v>0</v>
      </c>
      <c r="AI1228" s="3">
        <v>0</v>
      </c>
      <c r="AJ1228" s="3">
        <v>0</v>
      </c>
      <c r="AK1228" s="3">
        <v>0</v>
      </c>
      <c r="AL1228" s="3">
        <v>0</v>
      </c>
      <c r="AM1228" s="3">
        <v>0</v>
      </c>
      <c r="AN1228" s="3">
        <v>0</v>
      </c>
      <c r="AO1228" s="3">
        <v>0</v>
      </c>
      <c r="AP1228" s="3">
        <v>0</v>
      </c>
      <c r="AQ1228" s="3">
        <v>100</v>
      </c>
      <c r="AR1228" s="3">
        <v>100</v>
      </c>
      <c r="AS1228" s="3">
        <v>100</v>
      </c>
      <c r="AT1228" s="4">
        <v>100000</v>
      </c>
      <c r="AU1228" s="4">
        <v>0</v>
      </c>
      <c r="AV1228" s="3">
        <v>0</v>
      </c>
      <c r="AW1228" s="4">
        <v>123744800</v>
      </c>
      <c r="AX1228" s="4">
        <v>123744800</v>
      </c>
      <c r="AY1228" s="3">
        <v>100</v>
      </c>
      <c r="AZ1228" s="4">
        <v>0</v>
      </c>
      <c r="BA1228" s="4">
        <v>0</v>
      </c>
      <c r="BB1228" s="3">
        <v>0</v>
      </c>
      <c r="BC1228" s="4">
        <v>0</v>
      </c>
      <c r="BD1228" s="4">
        <v>0</v>
      </c>
      <c r="BE1228" s="3">
        <v>0</v>
      </c>
      <c r="BF1228" s="4">
        <v>0</v>
      </c>
      <c r="BG1228" s="4">
        <v>0</v>
      </c>
      <c r="BH1228" s="3">
        <v>0</v>
      </c>
      <c r="BI1228" s="4">
        <v>123844800</v>
      </c>
      <c r="BJ1228" s="4">
        <v>123744800</v>
      </c>
      <c r="BK1228" s="3">
        <v>99.92</v>
      </c>
      <c r="BL1228" t="s">
        <v>2405</v>
      </c>
      <c r="BM1228" s="5">
        <f>AT1228 / 1000000</f>
        <v>0.1</v>
      </c>
      <c r="BN1228" s="5">
        <f>AU1228 / 1000000</f>
        <v>0</v>
      </c>
      <c r="BO1228" s="5">
        <f>AW1228 / 1000000</f>
        <v>123.7448</v>
      </c>
      <c r="BP1228" s="5">
        <f>AX1228 / 1000000</f>
        <v>123.7448</v>
      </c>
      <c r="BQ1228" s="5">
        <f>AZ1228 / 1000000</f>
        <v>0</v>
      </c>
      <c r="BR1228" s="5">
        <f>BA1228 / 1000000</f>
        <v>0</v>
      </c>
      <c r="BS1228" s="5">
        <f>BC1228 / 1000000</f>
        <v>0</v>
      </c>
      <c r="BT1228" s="5">
        <f>BD1228 / 1000000</f>
        <v>0</v>
      </c>
      <c r="BU1228" s="5">
        <f>BF1228 / 1000000</f>
        <v>0</v>
      </c>
      <c r="BV1228" s="5">
        <f>BG1228 / 1000000</f>
        <v>0</v>
      </c>
    </row>
    <row r="1229" spans="1:74" x14ac:dyDescent="0.25">
      <c r="A1229">
        <v>16</v>
      </c>
      <c r="B1229" t="s">
        <v>60</v>
      </c>
      <c r="C1229" t="s">
        <v>61</v>
      </c>
      <c r="D1229">
        <v>2022</v>
      </c>
      <c r="E1229" t="s">
        <v>62</v>
      </c>
      <c r="F1229" t="s">
        <v>63</v>
      </c>
      <c r="G1229">
        <v>2</v>
      </c>
      <c r="H1229" t="s">
        <v>64</v>
      </c>
      <c r="I1229" t="s">
        <v>3821</v>
      </c>
      <c r="J1229" t="s">
        <v>2400</v>
      </c>
      <c r="K1229" t="s">
        <v>2401</v>
      </c>
      <c r="L1229" t="s">
        <v>3860</v>
      </c>
      <c r="M1229" t="s">
        <v>1726</v>
      </c>
      <c r="N1229" t="s">
        <v>3867</v>
      </c>
      <c r="O1229" t="s">
        <v>626</v>
      </c>
      <c r="P1229" t="s">
        <v>3904</v>
      </c>
      <c r="Q1229" t="s">
        <v>1795</v>
      </c>
      <c r="R1229" t="s">
        <v>4153</v>
      </c>
      <c r="S1229" t="s">
        <v>2402</v>
      </c>
      <c r="T1229">
        <v>43</v>
      </c>
      <c r="U1229">
        <v>3</v>
      </c>
      <c r="V1229" t="s">
        <v>2406</v>
      </c>
      <c r="W1229">
        <v>2</v>
      </c>
      <c r="X1229" t="s">
        <v>76</v>
      </c>
      <c r="Y1229">
        <v>1</v>
      </c>
      <c r="Z1229" t="s">
        <v>73</v>
      </c>
      <c r="AA1229">
        <v>1</v>
      </c>
      <c r="AB1229" s="3">
        <v>1</v>
      </c>
      <c r="AC1229" s="3">
        <v>1</v>
      </c>
      <c r="AD1229" s="3">
        <v>100</v>
      </c>
      <c r="AE1229" s="3">
        <v>1</v>
      </c>
      <c r="AF1229" s="3">
        <v>1</v>
      </c>
      <c r="AG1229" s="3">
        <v>100</v>
      </c>
      <c r="AH1229" s="3">
        <v>1</v>
      </c>
      <c r="AI1229" s="3">
        <v>1</v>
      </c>
      <c r="AJ1229" s="3">
        <v>100</v>
      </c>
      <c r="AK1229" s="3">
        <v>1</v>
      </c>
      <c r="AL1229" s="3">
        <v>0</v>
      </c>
      <c r="AM1229" s="3">
        <v>0</v>
      </c>
      <c r="AN1229" s="3">
        <v>1</v>
      </c>
      <c r="AO1229" s="3">
        <v>0</v>
      </c>
      <c r="AP1229" s="3">
        <v>0</v>
      </c>
      <c r="AQ1229" s="3" t="s">
        <v>77</v>
      </c>
      <c r="AR1229" s="3" t="s">
        <v>77</v>
      </c>
      <c r="AS1229" s="3" t="s">
        <v>77</v>
      </c>
      <c r="AT1229" s="4">
        <v>29946000</v>
      </c>
      <c r="AU1229" s="4">
        <v>29704500</v>
      </c>
      <c r="AV1229" s="3">
        <v>99.17</v>
      </c>
      <c r="AW1229" s="4">
        <v>65205000</v>
      </c>
      <c r="AX1229" s="4">
        <v>65205000</v>
      </c>
      <c r="AY1229" s="3">
        <v>100</v>
      </c>
      <c r="AZ1229" s="4">
        <v>63756000</v>
      </c>
      <c r="BA1229" s="4">
        <v>63756000</v>
      </c>
      <c r="BB1229" s="3">
        <v>100</v>
      </c>
      <c r="BC1229" s="4">
        <v>43470000</v>
      </c>
      <c r="BD1229" s="4">
        <v>0</v>
      </c>
      <c r="BE1229" s="3">
        <v>0</v>
      </c>
      <c r="BF1229" s="4">
        <v>17912049</v>
      </c>
      <c r="BG1229" s="4">
        <v>0</v>
      </c>
      <c r="BH1229" s="3">
        <v>0</v>
      </c>
      <c r="BI1229" s="4">
        <v>220289049</v>
      </c>
      <c r="BJ1229" s="4">
        <v>158665500</v>
      </c>
      <c r="BK1229" s="3">
        <v>72.03</v>
      </c>
      <c r="BL1229" t="s">
        <v>2407</v>
      </c>
      <c r="BM1229" s="5">
        <f>AT1229 / 1000000</f>
        <v>29.946000000000002</v>
      </c>
      <c r="BN1229" s="5">
        <f>AU1229 / 1000000</f>
        <v>29.704499999999999</v>
      </c>
      <c r="BO1229" s="5">
        <f>AW1229 / 1000000</f>
        <v>65.204999999999998</v>
      </c>
      <c r="BP1229" s="5">
        <f>AX1229 / 1000000</f>
        <v>65.204999999999998</v>
      </c>
      <c r="BQ1229" s="5">
        <f>AZ1229 / 1000000</f>
        <v>63.756</v>
      </c>
      <c r="BR1229" s="5">
        <f>BA1229 / 1000000</f>
        <v>63.756</v>
      </c>
      <c r="BS1229" s="5">
        <f>BC1229 / 1000000</f>
        <v>43.47</v>
      </c>
      <c r="BT1229" s="5">
        <f>BD1229 / 1000000</f>
        <v>0</v>
      </c>
      <c r="BU1229" s="5">
        <f>BF1229 / 1000000</f>
        <v>17.912049</v>
      </c>
      <c r="BV1229" s="5">
        <f>BG1229 / 1000000</f>
        <v>0</v>
      </c>
    </row>
    <row r="1230" spans="1:74" x14ac:dyDescent="0.25">
      <c r="A1230">
        <v>16</v>
      </c>
      <c r="B1230" t="s">
        <v>60</v>
      </c>
      <c r="C1230" t="s">
        <v>61</v>
      </c>
      <c r="D1230">
        <v>2022</v>
      </c>
      <c r="E1230" t="s">
        <v>62</v>
      </c>
      <c r="F1230" t="s">
        <v>63</v>
      </c>
      <c r="G1230">
        <v>2</v>
      </c>
      <c r="H1230" t="s">
        <v>64</v>
      </c>
      <c r="I1230" t="s">
        <v>3821</v>
      </c>
      <c r="J1230" t="s">
        <v>2400</v>
      </c>
      <c r="K1230" t="s">
        <v>2401</v>
      </c>
      <c r="L1230" t="s">
        <v>3860</v>
      </c>
      <c r="M1230" t="s">
        <v>1726</v>
      </c>
      <c r="N1230" t="s">
        <v>3867</v>
      </c>
      <c r="O1230" t="s">
        <v>626</v>
      </c>
      <c r="P1230" t="s">
        <v>3904</v>
      </c>
      <c r="Q1230" t="s">
        <v>1795</v>
      </c>
      <c r="R1230" t="s">
        <v>4153</v>
      </c>
      <c r="S1230" t="s">
        <v>2402</v>
      </c>
      <c r="T1230">
        <v>43</v>
      </c>
      <c r="U1230">
        <v>4</v>
      </c>
      <c r="V1230" t="s">
        <v>2408</v>
      </c>
      <c r="W1230">
        <v>1</v>
      </c>
      <c r="X1230" t="s">
        <v>72</v>
      </c>
      <c r="Y1230">
        <v>3</v>
      </c>
      <c r="Z1230" t="s">
        <v>89</v>
      </c>
      <c r="AA1230">
        <v>1</v>
      </c>
      <c r="AB1230" s="3">
        <v>0</v>
      </c>
      <c r="AC1230" s="3">
        <v>0</v>
      </c>
      <c r="AD1230" s="3">
        <v>0</v>
      </c>
      <c r="AE1230" s="3">
        <v>1</v>
      </c>
      <c r="AF1230" s="3">
        <v>1</v>
      </c>
      <c r="AG1230" s="3">
        <v>100</v>
      </c>
      <c r="AH1230" s="3">
        <v>0</v>
      </c>
      <c r="AI1230" s="3">
        <v>0</v>
      </c>
      <c r="AJ1230" s="3">
        <v>0</v>
      </c>
      <c r="AK1230" s="3">
        <v>0</v>
      </c>
      <c r="AL1230" s="3">
        <v>0</v>
      </c>
      <c r="AM1230" s="3">
        <v>0</v>
      </c>
      <c r="AN1230" s="3">
        <v>0</v>
      </c>
      <c r="AO1230" s="3">
        <v>0</v>
      </c>
      <c r="AP1230" s="3">
        <v>0</v>
      </c>
      <c r="AQ1230" s="3">
        <v>1</v>
      </c>
      <c r="AR1230" s="3">
        <v>1</v>
      </c>
      <c r="AS1230" s="3">
        <v>100</v>
      </c>
      <c r="AT1230" s="4">
        <v>0</v>
      </c>
      <c r="AU1230" s="4">
        <v>0</v>
      </c>
      <c r="AV1230" s="3">
        <v>0</v>
      </c>
      <c r="AW1230" s="4">
        <v>33470400</v>
      </c>
      <c r="AX1230" s="4">
        <v>33470400</v>
      </c>
      <c r="AY1230" s="3">
        <v>100</v>
      </c>
      <c r="AZ1230" s="4">
        <v>0</v>
      </c>
      <c r="BA1230" s="4">
        <v>0</v>
      </c>
      <c r="BB1230" s="3">
        <v>0</v>
      </c>
      <c r="BC1230" s="4">
        <v>0</v>
      </c>
      <c r="BD1230" s="4">
        <v>0</v>
      </c>
      <c r="BE1230" s="3">
        <v>0</v>
      </c>
      <c r="BF1230" s="4">
        <v>0</v>
      </c>
      <c r="BG1230" s="4">
        <v>0</v>
      </c>
      <c r="BH1230" s="3">
        <v>0</v>
      </c>
      <c r="BI1230" s="4">
        <v>33470400</v>
      </c>
      <c r="BJ1230" s="4">
        <v>33470400</v>
      </c>
      <c r="BK1230" s="3">
        <v>100</v>
      </c>
      <c r="BL1230" t="s">
        <v>2409</v>
      </c>
      <c r="BM1230" s="5">
        <f>AT1230 / 1000000</f>
        <v>0</v>
      </c>
      <c r="BN1230" s="5">
        <f>AU1230 / 1000000</f>
        <v>0</v>
      </c>
      <c r="BO1230" s="5">
        <f>AW1230 / 1000000</f>
        <v>33.470399999999998</v>
      </c>
      <c r="BP1230" s="5">
        <f>AX1230 / 1000000</f>
        <v>33.470399999999998</v>
      </c>
      <c r="BQ1230" s="5">
        <f>AZ1230 / 1000000</f>
        <v>0</v>
      </c>
      <c r="BR1230" s="5">
        <f>BA1230 / 1000000</f>
        <v>0</v>
      </c>
      <c r="BS1230" s="5">
        <f>BC1230 / 1000000</f>
        <v>0</v>
      </c>
      <c r="BT1230" s="5">
        <f>BD1230 / 1000000</f>
        <v>0</v>
      </c>
      <c r="BU1230" s="5">
        <f>BF1230 / 1000000</f>
        <v>0</v>
      </c>
      <c r="BV1230" s="5">
        <f>BG1230 / 1000000</f>
        <v>0</v>
      </c>
    </row>
    <row r="1231" spans="1:74" x14ac:dyDescent="0.25">
      <c r="A1231">
        <v>16</v>
      </c>
      <c r="B1231" t="s">
        <v>60</v>
      </c>
      <c r="C1231" t="s">
        <v>61</v>
      </c>
      <c r="D1231">
        <v>2022</v>
      </c>
      <c r="E1231" t="s">
        <v>62</v>
      </c>
      <c r="F1231" t="s">
        <v>63</v>
      </c>
      <c r="G1231">
        <v>2</v>
      </c>
      <c r="H1231" t="s">
        <v>64</v>
      </c>
      <c r="I1231" t="s">
        <v>3821</v>
      </c>
      <c r="J1231" t="s">
        <v>2400</v>
      </c>
      <c r="K1231" t="s">
        <v>2401</v>
      </c>
      <c r="L1231" t="s">
        <v>3860</v>
      </c>
      <c r="M1231" t="s">
        <v>1726</v>
      </c>
      <c r="N1231" t="s">
        <v>3867</v>
      </c>
      <c r="O1231" t="s">
        <v>626</v>
      </c>
      <c r="P1231" t="s">
        <v>3904</v>
      </c>
      <c r="Q1231" t="s">
        <v>1795</v>
      </c>
      <c r="R1231" t="s">
        <v>4153</v>
      </c>
      <c r="S1231" t="s">
        <v>2402</v>
      </c>
      <c r="T1231">
        <v>43</v>
      </c>
      <c r="U1231">
        <v>5</v>
      </c>
      <c r="V1231" t="s">
        <v>2410</v>
      </c>
      <c r="W1231">
        <v>2</v>
      </c>
      <c r="X1231" t="s">
        <v>76</v>
      </c>
      <c r="Y1231">
        <v>1</v>
      </c>
      <c r="Z1231" t="s">
        <v>73</v>
      </c>
      <c r="AA1231">
        <v>1</v>
      </c>
      <c r="AB1231" s="3">
        <v>100</v>
      </c>
      <c r="AC1231" s="3">
        <v>100</v>
      </c>
      <c r="AD1231" s="3">
        <v>100</v>
      </c>
      <c r="AE1231" s="3">
        <v>100</v>
      </c>
      <c r="AF1231" s="3">
        <v>100</v>
      </c>
      <c r="AG1231" s="3">
        <v>100</v>
      </c>
      <c r="AH1231" s="3">
        <v>100</v>
      </c>
      <c r="AI1231" s="3">
        <v>100</v>
      </c>
      <c r="AJ1231" s="3">
        <v>100</v>
      </c>
      <c r="AK1231" s="3">
        <v>100</v>
      </c>
      <c r="AL1231" s="3">
        <v>0</v>
      </c>
      <c r="AM1231" s="3">
        <v>0</v>
      </c>
      <c r="AN1231" s="3">
        <v>100</v>
      </c>
      <c r="AO1231" s="3">
        <v>0</v>
      </c>
      <c r="AP1231" s="3">
        <v>0</v>
      </c>
      <c r="AQ1231" s="3" t="s">
        <v>77</v>
      </c>
      <c r="AR1231" s="3" t="s">
        <v>77</v>
      </c>
      <c r="AS1231" s="3" t="s">
        <v>77</v>
      </c>
      <c r="AT1231" s="4">
        <v>624779300</v>
      </c>
      <c r="AU1231" s="4">
        <v>624779300</v>
      </c>
      <c r="AV1231" s="3">
        <v>100</v>
      </c>
      <c r="AW1231" s="4">
        <v>1125147500</v>
      </c>
      <c r="AX1231" s="4">
        <v>1125147500</v>
      </c>
      <c r="AY1231" s="3">
        <v>100</v>
      </c>
      <c r="AZ1231" s="4">
        <v>1578010367</v>
      </c>
      <c r="BA1231" s="4">
        <v>1578010367</v>
      </c>
      <c r="BB1231" s="3">
        <v>100</v>
      </c>
      <c r="BC1231" s="4">
        <v>1534902000</v>
      </c>
      <c r="BD1231" s="4">
        <v>0</v>
      </c>
      <c r="BE1231" s="3">
        <v>0</v>
      </c>
      <c r="BF1231" s="4">
        <v>1074722922</v>
      </c>
      <c r="BG1231" s="4">
        <v>0</v>
      </c>
      <c r="BH1231" s="3">
        <v>0</v>
      </c>
      <c r="BI1231" s="4">
        <v>5937562089</v>
      </c>
      <c r="BJ1231" s="4">
        <v>3327937167</v>
      </c>
      <c r="BK1231" s="3">
        <v>56.05</v>
      </c>
      <c r="BL1231" t="s">
        <v>2411</v>
      </c>
      <c r="BM1231" s="5">
        <f>AT1231 / 1000000</f>
        <v>624.77930000000003</v>
      </c>
      <c r="BN1231" s="5">
        <f>AU1231 / 1000000</f>
        <v>624.77930000000003</v>
      </c>
      <c r="BO1231" s="5">
        <f>AW1231 / 1000000</f>
        <v>1125.1475</v>
      </c>
      <c r="BP1231" s="5">
        <f>AX1231 / 1000000</f>
        <v>1125.1475</v>
      </c>
      <c r="BQ1231" s="5">
        <f>AZ1231 / 1000000</f>
        <v>1578.0103670000001</v>
      </c>
      <c r="BR1231" s="5">
        <f>BA1231 / 1000000</f>
        <v>1578.0103670000001</v>
      </c>
      <c r="BS1231" s="5">
        <f>BC1231 / 1000000</f>
        <v>1534.902</v>
      </c>
      <c r="BT1231" s="5">
        <f>BD1231 / 1000000</f>
        <v>0</v>
      </c>
      <c r="BU1231" s="5">
        <f>BF1231 / 1000000</f>
        <v>1074.7229219999999</v>
      </c>
      <c r="BV1231" s="5">
        <f>BG1231 / 1000000</f>
        <v>0</v>
      </c>
    </row>
    <row r="1232" spans="1:74" x14ac:dyDescent="0.25">
      <c r="A1232">
        <v>16</v>
      </c>
      <c r="B1232" t="s">
        <v>60</v>
      </c>
      <c r="C1232" t="s">
        <v>61</v>
      </c>
      <c r="D1232">
        <v>2022</v>
      </c>
      <c r="E1232" t="s">
        <v>62</v>
      </c>
      <c r="F1232" t="s">
        <v>63</v>
      </c>
      <c r="G1232">
        <v>2</v>
      </c>
      <c r="H1232" t="s">
        <v>64</v>
      </c>
      <c r="I1232" t="s">
        <v>3821</v>
      </c>
      <c r="J1232" t="s">
        <v>2400</v>
      </c>
      <c r="K1232" t="s">
        <v>2401</v>
      </c>
      <c r="L1232" t="s">
        <v>3860</v>
      </c>
      <c r="M1232" t="s">
        <v>1726</v>
      </c>
      <c r="N1232" t="s">
        <v>3867</v>
      </c>
      <c r="O1232" t="s">
        <v>626</v>
      </c>
      <c r="P1232" t="s">
        <v>3904</v>
      </c>
      <c r="Q1232" t="s">
        <v>1795</v>
      </c>
      <c r="R1232" t="s">
        <v>4153</v>
      </c>
      <c r="S1232" t="s">
        <v>2402</v>
      </c>
      <c r="T1232">
        <v>43</v>
      </c>
      <c r="U1232">
        <v>6</v>
      </c>
      <c r="V1232" t="s">
        <v>2412</v>
      </c>
      <c r="W1232">
        <v>1</v>
      </c>
      <c r="X1232" t="s">
        <v>72</v>
      </c>
      <c r="Y1232">
        <v>1</v>
      </c>
      <c r="Z1232" t="s">
        <v>73</v>
      </c>
      <c r="AA1232">
        <v>1</v>
      </c>
      <c r="AB1232" s="3">
        <v>1</v>
      </c>
      <c r="AC1232" s="3">
        <v>1</v>
      </c>
      <c r="AD1232" s="3">
        <v>100</v>
      </c>
      <c r="AE1232" s="3">
        <v>2</v>
      </c>
      <c r="AF1232" s="3">
        <v>2</v>
      </c>
      <c r="AG1232" s="3">
        <v>100</v>
      </c>
      <c r="AH1232" s="3">
        <v>3</v>
      </c>
      <c r="AI1232" s="3">
        <v>3</v>
      </c>
      <c r="AJ1232" s="3">
        <v>100</v>
      </c>
      <c r="AK1232" s="3">
        <v>2</v>
      </c>
      <c r="AL1232" s="3">
        <v>0</v>
      </c>
      <c r="AM1232" s="3">
        <v>0</v>
      </c>
      <c r="AN1232" s="3">
        <v>1</v>
      </c>
      <c r="AO1232" s="3">
        <v>0</v>
      </c>
      <c r="AP1232" s="3">
        <v>0</v>
      </c>
      <c r="AQ1232" s="3">
        <v>9</v>
      </c>
      <c r="AR1232" s="3">
        <v>6</v>
      </c>
      <c r="AS1232" s="3">
        <v>66.67</v>
      </c>
      <c r="AT1232" s="4">
        <v>1966796270</v>
      </c>
      <c r="AU1232" s="4">
        <v>1912340749</v>
      </c>
      <c r="AV1232" s="3">
        <v>97.23</v>
      </c>
      <c r="AW1232" s="4">
        <v>7445186976</v>
      </c>
      <c r="AX1232" s="4">
        <v>7390094589</v>
      </c>
      <c r="AY1232" s="3">
        <v>99.26</v>
      </c>
      <c r="AZ1232" s="4">
        <v>7056471603</v>
      </c>
      <c r="BA1232" s="4">
        <v>7056471603</v>
      </c>
      <c r="BB1232" s="3">
        <v>100</v>
      </c>
      <c r="BC1232" s="4">
        <v>2796485000</v>
      </c>
      <c r="BD1232" s="4">
        <v>0</v>
      </c>
      <c r="BE1232" s="3">
        <v>0</v>
      </c>
      <c r="BF1232" s="4">
        <v>9070224362</v>
      </c>
      <c r="BG1232" s="4">
        <v>0</v>
      </c>
      <c r="BH1232" s="3">
        <v>0</v>
      </c>
      <c r="BI1232" s="4">
        <v>28335164211</v>
      </c>
      <c r="BJ1232" s="4">
        <v>16358906941</v>
      </c>
      <c r="BK1232" s="3">
        <v>57.73</v>
      </c>
      <c r="BL1232" t="s">
        <v>2413</v>
      </c>
      <c r="BM1232" s="5">
        <f>AT1232 / 1000000</f>
        <v>1966.79627</v>
      </c>
      <c r="BN1232" s="5">
        <f>AU1232 / 1000000</f>
        <v>1912.340749</v>
      </c>
      <c r="BO1232" s="5">
        <f>AW1232 / 1000000</f>
        <v>7445.186976</v>
      </c>
      <c r="BP1232" s="5">
        <f>AX1232 / 1000000</f>
        <v>7390.0945890000003</v>
      </c>
      <c r="BQ1232" s="5">
        <f>AZ1232 / 1000000</f>
        <v>7056.471603</v>
      </c>
      <c r="BR1232" s="5">
        <f>BA1232 / 1000000</f>
        <v>7056.471603</v>
      </c>
      <c r="BS1232" s="5">
        <f>BC1232 / 1000000</f>
        <v>2796.4850000000001</v>
      </c>
      <c r="BT1232" s="5">
        <f>BD1232 / 1000000</f>
        <v>0</v>
      </c>
      <c r="BU1232" s="5">
        <f>BF1232 / 1000000</f>
        <v>9070.2243620000008</v>
      </c>
      <c r="BV1232" s="5">
        <f>BG1232 / 1000000</f>
        <v>0</v>
      </c>
    </row>
    <row r="1233" spans="1:74" x14ac:dyDescent="0.25">
      <c r="A1233">
        <v>16</v>
      </c>
      <c r="B1233" t="s">
        <v>60</v>
      </c>
      <c r="C1233" t="s">
        <v>61</v>
      </c>
      <c r="D1233">
        <v>2022</v>
      </c>
      <c r="E1233" t="s">
        <v>62</v>
      </c>
      <c r="F1233" t="s">
        <v>63</v>
      </c>
      <c r="G1233">
        <v>2</v>
      </c>
      <c r="H1233" t="s">
        <v>64</v>
      </c>
      <c r="I1233" t="s">
        <v>3821</v>
      </c>
      <c r="J1233" t="s">
        <v>2400</v>
      </c>
      <c r="K1233" t="s">
        <v>2401</v>
      </c>
      <c r="L1233" t="s">
        <v>3860</v>
      </c>
      <c r="M1233" t="s">
        <v>1726</v>
      </c>
      <c r="N1233" t="s">
        <v>3867</v>
      </c>
      <c r="O1233" t="s">
        <v>626</v>
      </c>
      <c r="P1233" t="s">
        <v>3904</v>
      </c>
      <c r="Q1233" t="s">
        <v>1795</v>
      </c>
      <c r="R1233" t="s">
        <v>4153</v>
      </c>
      <c r="S1233" t="s">
        <v>2402</v>
      </c>
      <c r="T1233">
        <v>43</v>
      </c>
      <c r="U1233">
        <v>7</v>
      </c>
      <c r="V1233" t="s">
        <v>2414</v>
      </c>
      <c r="W1233">
        <v>2</v>
      </c>
      <c r="X1233" t="s">
        <v>76</v>
      </c>
      <c r="Y1233">
        <v>1</v>
      </c>
      <c r="Z1233" t="s">
        <v>73</v>
      </c>
      <c r="AA1233">
        <v>1</v>
      </c>
      <c r="AB1233" s="3">
        <v>100</v>
      </c>
      <c r="AC1233" s="3">
        <v>100</v>
      </c>
      <c r="AD1233" s="3">
        <v>100</v>
      </c>
      <c r="AE1233" s="3">
        <v>100</v>
      </c>
      <c r="AF1233" s="3">
        <v>100</v>
      </c>
      <c r="AG1233" s="3">
        <v>100</v>
      </c>
      <c r="AH1233" s="3">
        <v>100</v>
      </c>
      <c r="AI1233" s="3">
        <v>100</v>
      </c>
      <c r="AJ1233" s="3">
        <v>100</v>
      </c>
      <c r="AK1233" s="3">
        <v>100</v>
      </c>
      <c r="AL1233" s="3">
        <v>0</v>
      </c>
      <c r="AM1233" s="3">
        <v>0</v>
      </c>
      <c r="AN1233" s="3">
        <v>100</v>
      </c>
      <c r="AO1233" s="3">
        <v>0</v>
      </c>
      <c r="AP1233" s="3">
        <v>0</v>
      </c>
      <c r="AQ1233" s="3" t="s">
        <v>77</v>
      </c>
      <c r="AR1233" s="3" t="s">
        <v>77</v>
      </c>
      <c r="AS1233" s="3" t="s">
        <v>77</v>
      </c>
      <c r="AT1233" s="4">
        <v>2477840464</v>
      </c>
      <c r="AU1233" s="4">
        <v>2031304176</v>
      </c>
      <c r="AV1233" s="3">
        <v>81.98</v>
      </c>
      <c r="AW1233" s="4">
        <v>2925189324</v>
      </c>
      <c r="AX1233" s="4">
        <v>2888247323</v>
      </c>
      <c r="AY1233" s="3">
        <v>98.74</v>
      </c>
      <c r="AZ1233" s="4">
        <v>4666370230</v>
      </c>
      <c r="BA1233" s="4">
        <v>4441193415</v>
      </c>
      <c r="BB1233" s="3">
        <v>95.17</v>
      </c>
      <c r="BC1233" s="4">
        <v>2154591000</v>
      </c>
      <c r="BD1233" s="4">
        <v>0</v>
      </c>
      <c r="BE1233" s="3">
        <v>0</v>
      </c>
      <c r="BF1233" s="4">
        <v>1130962923</v>
      </c>
      <c r="BG1233" s="4">
        <v>0</v>
      </c>
      <c r="BH1233" s="3">
        <v>0</v>
      </c>
      <c r="BI1233" s="4">
        <v>13354953941</v>
      </c>
      <c r="BJ1233" s="4">
        <v>9360744914</v>
      </c>
      <c r="BK1233" s="3">
        <v>70.09</v>
      </c>
      <c r="BL1233" t="s">
        <v>2415</v>
      </c>
      <c r="BM1233" s="5">
        <f>AT1233 / 1000000</f>
        <v>2477.8404639999999</v>
      </c>
      <c r="BN1233" s="5">
        <f>AU1233 / 1000000</f>
        <v>2031.3041760000001</v>
      </c>
      <c r="BO1233" s="5">
        <f>AW1233 / 1000000</f>
        <v>2925.1893239999999</v>
      </c>
      <c r="BP1233" s="5">
        <f>AX1233 / 1000000</f>
        <v>2888.2473230000001</v>
      </c>
      <c r="BQ1233" s="5">
        <f>AZ1233 / 1000000</f>
        <v>4666.3702300000004</v>
      </c>
      <c r="BR1233" s="5">
        <f>BA1233 / 1000000</f>
        <v>4441.1934149999997</v>
      </c>
      <c r="BS1233" s="5">
        <f>BC1233 / 1000000</f>
        <v>2154.5909999999999</v>
      </c>
      <c r="BT1233" s="5">
        <f>BD1233 / 1000000</f>
        <v>0</v>
      </c>
      <c r="BU1233" s="5">
        <f>BF1233 / 1000000</f>
        <v>1130.962923</v>
      </c>
      <c r="BV1233" s="5">
        <f>BG1233 / 1000000</f>
        <v>0</v>
      </c>
    </row>
    <row r="1234" spans="1:74" x14ac:dyDescent="0.25">
      <c r="A1234">
        <v>16</v>
      </c>
      <c r="B1234" t="s">
        <v>60</v>
      </c>
      <c r="C1234" t="s">
        <v>61</v>
      </c>
      <c r="D1234">
        <v>2022</v>
      </c>
      <c r="E1234" t="s">
        <v>62</v>
      </c>
      <c r="F1234" t="s">
        <v>63</v>
      </c>
      <c r="G1234">
        <v>2</v>
      </c>
      <c r="H1234" t="s">
        <v>64</v>
      </c>
      <c r="I1234" t="s">
        <v>3821</v>
      </c>
      <c r="J1234" t="s">
        <v>2400</v>
      </c>
      <c r="K1234" t="s">
        <v>2401</v>
      </c>
      <c r="L1234" t="s">
        <v>3860</v>
      </c>
      <c r="M1234" t="s">
        <v>1726</v>
      </c>
      <c r="N1234" t="s">
        <v>3867</v>
      </c>
      <c r="O1234" t="s">
        <v>626</v>
      </c>
      <c r="P1234" t="s">
        <v>3904</v>
      </c>
      <c r="Q1234" t="s">
        <v>1795</v>
      </c>
      <c r="R1234" t="s">
        <v>4153</v>
      </c>
      <c r="S1234" t="s">
        <v>2402</v>
      </c>
      <c r="T1234">
        <v>43</v>
      </c>
      <c r="U1234">
        <v>8</v>
      </c>
      <c r="V1234" t="s">
        <v>2416</v>
      </c>
      <c r="W1234">
        <v>3</v>
      </c>
      <c r="X1234" t="s">
        <v>136</v>
      </c>
      <c r="Y1234">
        <v>1</v>
      </c>
      <c r="Z1234" t="s">
        <v>73</v>
      </c>
      <c r="AA1234">
        <v>1</v>
      </c>
      <c r="AB1234" s="3">
        <v>0.25</v>
      </c>
      <c r="AC1234" s="3">
        <v>0.25</v>
      </c>
      <c r="AD1234" s="3">
        <v>100</v>
      </c>
      <c r="AE1234" s="3">
        <v>0.5</v>
      </c>
      <c r="AF1234" s="3">
        <v>0.5</v>
      </c>
      <c r="AG1234" s="3">
        <v>100</v>
      </c>
      <c r="AH1234" s="3">
        <v>0.75</v>
      </c>
      <c r="AI1234" s="3">
        <v>0.75</v>
      </c>
      <c r="AJ1234" s="3">
        <v>100</v>
      </c>
      <c r="AK1234" s="3">
        <v>0.85</v>
      </c>
      <c r="AL1234" s="3">
        <v>0</v>
      </c>
      <c r="AM1234" s="3">
        <v>0</v>
      </c>
      <c r="AN1234" s="3">
        <v>1</v>
      </c>
      <c r="AO1234" s="3">
        <v>0</v>
      </c>
      <c r="AP1234" s="3">
        <v>0</v>
      </c>
      <c r="AQ1234" s="3" t="s">
        <v>77</v>
      </c>
      <c r="AR1234" s="3" t="s">
        <v>77</v>
      </c>
      <c r="AS1234" s="3" t="s">
        <v>77</v>
      </c>
      <c r="AT1234" s="4">
        <v>28980000</v>
      </c>
      <c r="AU1234" s="4">
        <v>28980000</v>
      </c>
      <c r="AV1234" s="3">
        <v>100</v>
      </c>
      <c r="AW1234" s="4">
        <v>77280000</v>
      </c>
      <c r="AX1234" s="4">
        <v>77280000</v>
      </c>
      <c r="AY1234" s="3">
        <v>100</v>
      </c>
      <c r="AZ1234" s="4">
        <v>84283500</v>
      </c>
      <c r="BA1234" s="4">
        <v>84283500</v>
      </c>
      <c r="BB1234" s="3">
        <v>100</v>
      </c>
      <c r="BC1234" s="4">
        <v>79695000</v>
      </c>
      <c r="BD1234" s="4">
        <v>0</v>
      </c>
      <c r="BE1234" s="3">
        <v>0</v>
      </c>
      <c r="BF1234" s="4">
        <v>131920649</v>
      </c>
      <c r="BG1234" s="4">
        <v>0</v>
      </c>
      <c r="BH1234" s="3">
        <v>0</v>
      </c>
      <c r="BI1234" s="4">
        <v>402159149</v>
      </c>
      <c r="BJ1234" s="4">
        <v>190543500</v>
      </c>
      <c r="BK1234" s="3">
        <v>47.38</v>
      </c>
      <c r="BL1234" t="s">
        <v>2417</v>
      </c>
      <c r="BM1234" s="5">
        <f>AT1234 / 1000000</f>
        <v>28.98</v>
      </c>
      <c r="BN1234" s="5">
        <f>AU1234 / 1000000</f>
        <v>28.98</v>
      </c>
      <c r="BO1234" s="5">
        <f>AW1234 / 1000000</f>
        <v>77.28</v>
      </c>
      <c r="BP1234" s="5">
        <f>AX1234 / 1000000</f>
        <v>77.28</v>
      </c>
      <c r="BQ1234" s="5">
        <f>AZ1234 / 1000000</f>
        <v>84.283500000000004</v>
      </c>
      <c r="BR1234" s="5">
        <f>BA1234 / 1000000</f>
        <v>84.283500000000004</v>
      </c>
      <c r="BS1234" s="5">
        <f>BC1234 / 1000000</f>
        <v>79.694999999999993</v>
      </c>
      <c r="BT1234" s="5">
        <f>BD1234 / 1000000</f>
        <v>0</v>
      </c>
      <c r="BU1234" s="5">
        <f>BF1234 / 1000000</f>
        <v>131.920649</v>
      </c>
      <c r="BV1234" s="5">
        <f>BG1234 / 1000000</f>
        <v>0</v>
      </c>
    </row>
    <row r="1235" spans="1:74" x14ac:dyDescent="0.25">
      <c r="A1235">
        <v>16</v>
      </c>
      <c r="B1235" t="s">
        <v>60</v>
      </c>
      <c r="C1235" t="s">
        <v>61</v>
      </c>
      <c r="D1235">
        <v>2022</v>
      </c>
      <c r="E1235" t="s">
        <v>62</v>
      </c>
      <c r="F1235" t="s">
        <v>63</v>
      </c>
      <c r="G1235">
        <v>2</v>
      </c>
      <c r="H1235" t="s">
        <v>64</v>
      </c>
      <c r="I1235" t="s">
        <v>3821</v>
      </c>
      <c r="J1235" t="s">
        <v>2400</v>
      </c>
      <c r="K1235" t="s">
        <v>2401</v>
      </c>
      <c r="L1235" t="s">
        <v>3860</v>
      </c>
      <c r="M1235" t="s">
        <v>1726</v>
      </c>
      <c r="N1235" t="s">
        <v>3867</v>
      </c>
      <c r="O1235" t="s">
        <v>626</v>
      </c>
      <c r="P1235" t="s">
        <v>3904</v>
      </c>
      <c r="Q1235" t="s">
        <v>1795</v>
      </c>
      <c r="R1235" t="s">
        <v>4153</v>
      </c>
      <c r="S1235" t="s">
        <v>2402</v>
      </c>
      <c r="T1235">
        <v>43</v>
      </c>
      <c r="U1235">
        <v>9</v>
      </c>
      <c r="V1235" t="s">
        <v>2418</v>
      </c>
      <c r="W1235">
        <v>2</v>
      </c>
      <c r="X1235" t="s">
        <v>76</v>
      </c>
      <c r="Y1235">
        <v>1</v>
      </c>
      <c r="Z1235" t="s">
        <v>73</v>
      </c>
      <c r="AA1235">
        <v>1</v>
      </c>
      <c r="AB1235" s="3">
        <v>100</v>
      </c>
      <c r="AC1235" s="3">
        <v>100</v>
      </c>
      <c r="AD1235" s="3">
        <v>100</v>
      </c>
      <c r="AE1235" s="3">
        <v>100</v>
      </c>
      <c r="AF1235" s="3">
        <v>100</v>
      </c>
      <c r="AG1235" s="3">
        <v>100</v>
      </c>
      <c r="AH1235" s="3">
        <v>100</v>
      </c>
      <c r="AI1235" s="3">
        <v>100</v>
      </c>
      <c r="AJ1235" s="3">
        <v>100</v>
      </c>
      <c r="AK1235" s="3">
        <v>100</v>
      </c>
      <c r="AL1235" s="3">
        <v>0</v>
      </c>
      <c r="AM1235" s="3">
        <v>0</v>
      </c>
      <c r="AN1235" s="3">
        <v>100</v>
      </c>
      <c r="AO1235" s="3">
        <v>0</v>
      </c>
      <c r="AP1235" s="3">
        <v>0</v>
      </c>
      <c r="AQ1235" s="3" t="s">
        <v>77</v>
      </c>
      <c r="AR1235" s="3" t="s">
        <v>77</v>
      </c>
      <c r="AS1235" s="3" t="s">
        <v>77</v>
      </c>
      <c r="AT1235" s="4">
        <v>70280699</v>
      </c>
      <c r="AU1235" s="4">
        <v>70186133</v>
      </c>
      <c r="AV1235" s="3">
        <v>99.87</v>
      </c>
      <c r="AW1235" s="4">
        <v>56964000</v>
      </c>
      <c r="AX1235" s="4">
        <v>56964000</v>
      </c>
      <c r="AY1235" s="3">
        <v>100</v>
      </c>
      <c r="AZ1235" s="4">
        <v>73103800</v>
      </c>
      <c r="BA1235" s="4">
        <v>73103800</v>
      </c>
      <c r="BB1235" s="3">
        <v>100</v>
      </c>
      <c r="BC1235" s="4">
        <v>104434000</v>
      </c>
      <c r="BD1235" s="4">
        <v>0</v>
      </c>
      <c r="BE1235" s="3">
        <v>0</v>
      </c>
      <c r="BF1235" s="4">
        <v>620627155</v>
      </c>
      <c r="BG1235" s="4">
        <v>0</v>
      </c>
      <c r="BH1235" s="3">
        <v>0</v>
      </c>
      <c r="BI1235" s="4">
        <v>925409654</v>
      </c>
      <c r="BJ1235" s="4">
        <v>200253933</v>
      </c>
      <c r="BK1235" s="3">
        <v>21.64</v>
      </c>
      <c r="BL1235" t="s">
        <v>2419</v>
      </c>
      <c r="BM1235" s="5">
        <f>AT1235 / 1000000</f>
        <v>70.280698999999998</v>
      </c>
      <c r="BN1235" s="5">
        <f>AU1235 / 1000000</f>
        <v>70.186132999999998</v>
      </c>
      <c r="BO1235" s="5">
        <f>AW1235 / 1000000</f>
        <v>56.963999999999999</v>
      </c>
      <c r="BP1235" s="5">
        <f>AX1235 / 1000000</f>
        <v>56.963999999999999</v>
      </c>
      <c r="BQ1235" s="5">
        <f>AZ1235 / 1000000</f>
        <v>73.103800000000007</v>
      </c>
      <c r="BR1235" s="5">
        <f>BA1235 / 1000000</f>
        <v>73.103800000000007</v>
      </c>
      <c r="BS1235" s="5">
        <f>BC1235 / 1000000</f>
        <v>104.434</v>
      </c>
      <c r="BT1235" s="5">
        <f>BD1235 / 1000000</f>
        <v>0</v>
      </c>
      <c r="BU1235" s="5">
        <f>BF1235 / 1000000</f>
        <v>620.62715500000002</v>
      </c>
      <c r="BV1235" s="5">
        <f>BG1235 / 1000000</f>
        <v>0</v>
      </c>
    </row>
    <row r="1236" spans="1:74" x14ac:dyDescent="0.25">
      <c r="A1236">
        <v>16</v>
      </c>
      <c r="B1236" t="s">
        <v>60</v>
      </c>
      <c r="C1236" t="s">
        <v>61</v>
      </c>
      <c r="D1236">
        <v>2022</v>
      </c>
      <c r="E1236" t="s">
        <v>62</v>
      </c>
      <c r="F1236" t="s">
        <v>63</v>
      </c>
      <c r="G1236">
        <v>2</v>
      </c>
      <c r="H1236" t="s">
        <v>64</v>
      </c>
      <c r="I1236" t="s">
        <v>3821</v>
      </c>
      <c r="J1236" t="s">
        <v>2400</v>
      </c>
      <c r="K1236" t="s">
        <v>2401</v>
      </c>
      <c r="L1236" t="s">
        <v>3860</v>
      </c>
      <c r="M1236" t="s">
        <v>1726</v>
      </c>
      <c r="N1236" t="s">
        <v>3867</v>
      </c>
      <c r="O1236" t="s">
        <v>626</v>
      </c>
      <c r="P1236" t="s">
        <v>3909</v>
      </c>
      <c r="Q1236" t="s">
        <v>1982</v>
      </c>
      <c r="R1236" t="s">
        <v>4154</v>
      </c>
      <c r="S1236" t="s">
        <v>2420</v>
      </c>
      <c r="T1236">
        <v>22</v>
      </c>
      <c r="U1236">
        <v>1</v>
      </c>
      <c r="V1236" t="s">
        <v>2421</v>
      </c>
      <c r="W1236">
        <v>2</v>
      </c>
      <c r="X1236" t="s">
        <v>76</v>
      </c>
      <c r="Y1236">
        <v>1</v>
      </c>
      <c r="Z1236" t="s">
        <v>73</v>
      </c>
      <c r="AA1236">
        <v>1</v>
      </c>
      <c r="AB1236" s="3">
        <v>100</v>
      </c>
      <c r="AC1236" s="3">
        <v>100</v>
      </c>
      <c r="AD1236" s="3">
        <v>100</v>
      </c>
      <c r="AE1236" s="3">
        <v>100</v>
      </c>
      <c r="AF1236" s="3">
        <v>100</v>
      </c>
      <c r="AG1236" s="3">
        <v>100</v>
      </c>
      <c r="AH1236" s="3">
        <v>100</v>
      </c>
      <c r="AI1236" s="3">
        <v>100</v>
      </c>
      <c r="AJ1236" s="3">
        <v>100</v>
      </c>
      <c r="AK1236" s="3">
        <v>100</v>
      </c>
      <c r="AL1236" s="3">
        <v>0</v>
      </c>
      <c r="AM1236" s="3">
        <v>0</v>
      </c>
      <c r="AN1236" s="3">
        <v>100</v>
      </c>
      <c r="AO1236" s="3">
        <v>0</v>
      </c>
      <c r="AP1236" s="3">
        <v>0</v>
      </c>
      <c r="AQ1236" s="3" t="s">
        <v>77</v>
      </c>
      <c r="AR1236" s="3" t="s">
        <v>77</v>
      </c>
      <c r="AS1236" s="3" t="s">
        <v>77</v>
      </c>
      <c r="AT1236" s="4">
        <v>97807500</v>
      </c>
      <c r="AU1236" s="4">
        <v>97807500</v>
      </c>
      <c r="AV1236" s="3">
        <v>100</v>
      </c>
      <c r="AW1236" s="4">
        <v>80000000</v>
      </c>
      <c r="AX1236" s="4">
        <v>80000000</v>
      </c>
      <c r="AY1236" s="3">
        <v>100</v>
      </c>
      <c r="AZ1236" s="4">
        <v>153606000</v>
      </c>
      <c r="BA1236" s="4">
        <v>153606000</v>
      </c>
      <c r="BB1236" s="3">
        <v>100</v>
      </c>
      <c r="BC1236" s="4">
        <v>151206000</v>
      </c>
      <c r="BD1236" s="4">
        <v>0</v>
      </c>
      <c r="BE1236" s="3">
        <v>0</v>
      </c>
      <c r="BF1236" s="4">
        <v>20842972</v>
      </c>
      <c r="BG1236" s="4">
        <v>0</v>
      </c>
      <c r="BH1236" s="3">
        <v>0</v>
      </c>
      <c r="BI1236" s="4">
        <v>503462472</v>
      </c>
      <c r="BJ1236" s="4">
        <v>331413500</v>
      </c>
      <c r="BK1236" s="3">
        <v>65.83</v>
      </c>
      <c r="BL1236" t="s">
        <v>2422</v>
      </c>
      <c r="BM1236" s="5">
        <f>AT1236 / 1000000</f>
        <v>97.807500000000005</v>
      </c>
      <c r="BN1236" s="5">
        <f>AU1236 / 1000000</f>
        <v>97.807500000000005</v>
      </c>
      <c r="BO1236" s="5">
        <f>AW1236 / 1000000</f>
        <v>80</v>
      </c>
      <c r="BP1236" s="5">
        <f>AX1236 / 1000000</f>
        <v>80</v>
      </c>
      <c r="BQ1236" s="5">
        <f>AZ1236 / 1000000</f>
        <v>153.60599999999999</v>
      </c>
      <c r="BR1236" s="5">
        <f>BA1236 / 1000000</f>
        <v>153.60599999999999</v>
      </c>
      <c r="BS1236" s="5">
        <f>BC1236 / 1000000</f>
        <v>151.20599999999999</v>
      </c>
      <c r="BT1236" s="5">
        <f>BD1236 / 1000000</f>
        <v>0</v>
      </c>
      <c r="BU1236" s="5">
        <f>BF1236 / 1000000</f>
        <v>20.842972</v>
      </c>
      <c r="BV1236" s="5">
        <f>BG1236 / 1000000</f>
        <v>0</v>
      </c>
    </row>
    <row r="1237" spans="1:74" x14ac:dyDescent="0.25">
      <c r="A1237">
        <v>16</v>
      </c>
      <c r="B1237" t="s">
        <v>60</v>
      </c>
      <c r="C1237" t="s">
        <v>61</v>
      </c>
      <c r="D1237">
        <v>2022</v>
      </c>
      <c r="E1237" t="s">
        <v>62</v>
      </c>
      <c r="F1237" t="s">
        <v>63</v>
      </c>
      <c r="G1237">
        <v>2</v>
      </c>
      <c r="H1237" t="s">
        <v>64</v>
      </c>
      <c r="I1237" t="s">
        <v>3821</v>
      </c>
      <c r="J1237" t="s">
        <v>2400</v>
      </c>
      <c r="K1237" t="s">
        <v>2401</v>
      </c>
      <c r="L1237" t="s">
        <v>3860</v>
      </c>
      <c r="M1237" t="s">
        <v>1726</v>
      </c>
      <c r="N1237" t="s">
        <v>3867</v>
      </c>
      <c r="O1237" t="s">
        <v>626</v>
      </c>
      <c r="P1237" t="s">
        <v>3909</v>
      </c>
      <c r="Q1237" t="s">
        <v>1982</v>
      </c>
      <c r="R1237" t="s">
        <v>4154</v>
      </c>
      <c r="S1237" t="s">
        <v>2420</v>
      </c>
      <c r="T1237">
        <v>22</v>
      </c>
      <c r="U1237">
        <v>2</v>
      </c>
      <c r="V1237" t="s">
        <v>2423</v>
      </c>
      <c r="W1237">
        <v>2</v>
      </c>
      <c r="X1237" t="s">
        <v>76</v>
      </c>
      <c r="Y1237">
        <v>1</v>
      </c>
      <c r="Z1237" t="s">
        <v>73</v>
      </c>
      <c r="AA1237">
        <v>1</v>
      </c>
      <c r="AB1237" s="3">
        <v>100</v>
      </c>
      <c r="AC1237" s="3">
        <v>100</v>
      </c>
      <c r="AD1237" s="3">
        <v>100</v>
      </c>
      <c r="AE1237" s="3">
        <v>100</v>
      </c>
      <c r="AF1237" s="3">
        <v>100</v>
      </c>
      <c r="AG1237" s="3">
        <v>100</v>
      </c>
      <c r="AH1237" s="3">
        <v>100</v>
      </c>
      <c r="AI1237" s="3">
        <v>100</v>
      </c>
      <c r="AJ1237" s="3">
        <v>100</v>
      </c>
      <c r="AK1237" s="3">
        <v>100</v>
      </c>
      <c r="AL1237" s="3">
        <v>0</v>
      </c>
      <c r="AM1237" s="3">
        <v>0</v>
      </c>
      <c r="AN1237" s="3">
        <v>100</v>
      </c>
      <c r="AO1237" s="3">
        <v>0</v>
      </c>
      <c r="AP1237" s="3">
        <v>0</v>
      </c>
      <c r="AQ1237" s="3" t="s">
        <v>77</v>
      </c>
      <c r="AR1237" s="3" t="s">
        <v>77</v>
      </c>
      <c r="AS1237" s="3" t="s">
        <v>77</v>
      </c>
      <c r="AT1237" s="4">
        <v>447047067</v>
      </c>
      <c r="AU1237" s="4">
        <v>447047067</v>
      </c>
      <c r="AV1237" s="3">
        <v>100</v>
      </c>
      <c r="AW1237" s="4">
        <v>501631033</v>
      </c>
      <c r="AX1237" s="4">
        <v>501331033</v>
      </c>
      <c r="AY1237" s="3">
        <v>99.94</v>
      </c>
      <c r="AZ1237" s="4">
        <v>155120000</v>
      </c>
      <c r="BA1237" s="4">
        <v>155120000</v>
      </c>
      <c r="BB1237" s="3">
        <v>100</v>
      </c>
      <c r="BC1237" s="4">
        <v>142901000</v>
      </c>
      <c r="BD1237" s="4">
        <v>0</v>
      </c>
      <c r="BE1237" s="3">
        <v>0</v>
      </c>
      <c r="BF1237" s="4">
        <v>150720717</v>
      </c>
      <c r="BG1237" s="4">
        <v>0</v>
      </c>
      <c r="BH1237" s="3">
        <v>0</v>
      </c>
      <c r="BI1237" s="4">
        <v>1397419817</v>
      </c>
      <c r="BJ1237" s="4">
        <v>1103498100</v>
      </c>
      <c r="BK1237" s="3">
        <v>78.97</v>
      </c>
      <c r="BL1237" t="s">
        <v>2424</v>
      </c>
      <c r="BM1237" s="5">
        <f>AT1237 / 1000000</f>
        <v>447.04706700000003</v>
      </c>
      <c r="BN1237" s="5">
        <f>AU1237 / 1000000</f>
        <v>447.04706700000003</v>
      </c>
      <c r="BO1237" s="5">
        <f>AW1237 / 1000000</f>
        <v>501.631033</v>
      </c>
      <c r="BP1237" s="5">
        <f>AX1237 / 1000000</f>
        <v>501.33103299999999</v>
      </c>
      <c r="BQ1237" s="5">
        <f>AZ1237 / 1000000</f>
        <v>155.12</v>
      </c>
      <c r="BR1237" s="5">
        <f>BA1237 / 1000000</f>
        <v>155.12</v>
      </c>
      <c r="BS1237" s="5">
        <f>BC1237 / 1000000</f>
        <v>142.90100000000001</v>
      </c>
      <c r="BT1237" s="5">
        <f>BD1237 / 1000000</f>
        <v>0</v>
      </c>
      <c r="BU1237" s="5">
        <f>BF1237 / 1000000</f>
        <v>150.72071700000001</v>
      </c>
      <c r="BV1237" s="5">
        <f>BG1237 / 1000000</f>
        <v>0</v>
      </c>
    </row>
    <row r="1238" spans="1:74" x14ac:dyDescent="0.25">
      <c r="A1238">
        <v>16</v>
      </c>
      <c r="B1238" t="s">
        <v>60</v>
      </c>
      <c r="C1238" t="s">
        <v>61</v>
      </c>
      <c r="D1238">
        <v>2022</v>
      </c>
      <c r="E1238" t="s">
        <v>62</v>
      </c>
      <c r="F1238" t="s">
        <v>63</v>
      </c>
      <c r="G1238">
        <v>2</v>
      </c>
      <c r="H1238" t="s">
        <v>64</v>
      </c>
      <c r="I1238" t="s">
        <v>3821</v>
      </c>
      <c r="J1238" t="s">
        <v>2400</v>
      </c>
      <c r="K1238" t="s">
        <v>2401</v>
      </c>
      <c r="L1238" t="s">
        <v>3860</v>
      </c>
      <c r="M1238" t="s">
        <v>1726</v>
      </c>
      <c r="N1238" t="s">
        <v>3867</v>
      </c>
      <c r="O1238" t="s">
        <v>626</v>
      </c>
      <c r="P1238" t="s">
        <v>3909</v>
      </c>
      <c r="Q1238" t="s">
        <v>1982</v>
      </c>
      <c r="R1238" t="s">
        <v>4154</v>
      </c>
      <c r="S1238" t="s">
        <v>2420</v>
      </c>
      <c r="T1238">
        <v>22</v>
      </c>
      <c r="U1238">
        <v>3</v>
      </c>
      <c r="V1238" t="s">
        <v>2425</v>
      </c>
      <c r="W1238">
        <v>2</v>
      </c>
      <c r="X1238" t="s">
        <v>76</v>
      </c>
      <c r="Y1238">
        <v>1</v>
      </c>
      <c r="Z1238" t="s">
        <v>73</v>
      </c>
      <c r="AA1238">
        <v>1</v>
      </c>
      <c r="AB1238" s="3">
        <v>100</v>
      </c>
      <c r="AC1238" s="3">
        <v>100</v>
      </c>
      <c r="AD1238" s="3">
        <v>100</v>
      </c>
      <c r="AE1238" s="3">
        <v>100</v>
      </c>
      <c r="AF1238" s="3">
        <v>100</v>
      </c>
      <c r="AG1238" s="3">
        <v>100</v>
      </c>
      <c r="AH1238" s="3">
        <v>100</v>
      </c>
      <c r="AI1238" s="3">
        <v>100</v>
      </c>
      <c r="AJ1238" s="3">
        <v>100</v>
      </c>
      <c r="AK1238" s="3">
        <v>100</v>
      </c>
      <c r="AL1238" s="3">
        <v>0</v>
      </c>
      <c r="AM1238" s="3">
        <v>0</v>
      </c>
      <c r="AN1238" s="3">
        <v>100</v>
      </c>
      <c r="AO1238" s="3">
        <v>0</v>
      </c>
      <c r="AP1238" s="3">
        <v>0</v>
      </c>
      <c r="AQ1238" s="3" t="s">
        <v>77</v>
      </c>
      <c r="AR1238" s="3" t="s">
        <v>77</v>
      </c>
      <c r="AS1238" s="3" t="s">
        <v>77</v>
      </c>
      <c r="AT1238" s="4">
        <v>21735000</v>
      </c>
      <c r="AU1238" s="4">
        <v>21735000</v>
      </c>
      <c r="AV1238" s="3">
        <v>100</v>
      </c>
      <c r="AW1238" s="4">
        <v>80000000</v>
      </c>
      <c r="AX1238" s="4">
        <v>80000000</v>
      </c>
      <c r="AY1238" s="3">
        <v>100</v>
      </c>
      <c r="AZ1238" s="4">
        <v>92000000</v>
      </c>
      <c r="BA1238" s="4">
        <v>92000000</v>
      </c>
      <c r="BB1238" s="3">
        <v>100</v>
      </c>
      <c r="BC1238" s="4">
        <v>167695000</v>
      </c>
      <c r="BD1238" s="4">
        <v>0</v>
      </c>
      <c r="BE1238" s="3">
        <v>0</v>
      </c>
      <c r="BF1238" s="4">
        <v>354840871</v>
      </c>
      <c r="BG1238" s="4">
        <v>0</v>
      </c>
      <c r="BH1238" s="3">
        <v>0</v>
      </c>
      <c r="BI1238" s="4">
        <v>716270871</v>
      </c>
      <c r="BJ1238" s="4">
        <v>193735000</v>
      </c>
      <c r="BK1238" s="3">
        <v>27.05</v>
      </c>
      <c r="BL1238" t="s">
        <v>2426</v>
      </c>
      <c r="BM1238" s="5">
        <f>AT1238 / 1000000</f>
        <v>21.734999999999999</v>
      </c>
      <c r="BN1238" s="5">
        <f>AU1238 / 1000000</f>
        <v>21.734999999999999</v>
      </c>
      <c r="BO1238" s="5">
        <f>AW1238 / 1000000</f>
        <v>80</v>
      </c>
      <c r="BP1238" s="5">
        <f>AX1238 / 1000000</f>
        <v>80</v>
      </c>
      <c r="BQ1238" s="5">
        <f>AZ1238 / 1000000</f>
        <v>92</v>
      </c>
      <c r="BR1238" s="5">
        <f>BA1238 / 1000000</f>
        <v>92</v>
      </c>
      <c r="BS1238" s="5">
        <f>BC1238 / 1000000</f>
        <v>167.69499999999999</v>
      </c>
      <c r="BT1238" s="5">
        <f>BD1238 / 1000000</f>
        <v>0</v>
      </c>
      <c r="BU1238" s="5">
        <f>BF1238 / 1000000</f>
        <v>354.84087099999999</v>
      </c>
      <c r="BV1238" s="5">
        <f>BG1238 / 1000000</f>
        <v>0</v>
      </c>
    </row>
    <row r="1239" spans="1:74" x14ac:dyDescent="0.25">
      <c r="A1239">
        <v>16</v>
      </c>
      <c r="B1239" t="s">
        <v>60</v>
      </c>
      <c r="C1239" t="s">
        <v>61</v>
      </c>
      <c r="D1239">
        <v>2022</v>
      </c>
      <c r="E1239" t="s">
        <v>62</v>
      </c>
      <c r="F1239" t="s">
        <v>63</v>
      </c>
      <c r="G1239">
        <v>2</v>
      </c>
      <c r="H1239" t="s">
        <v>64</v>
      </c>
      <c r="I1239" t="s">
        <v>3821</v>
      </c>
      <c r="J1239" t="s">
        <v>2400</v>
      </c>
      <c r="K1239" t="s">
        <v>2401</v>
      </c>
      <c r="L1239" t="s">
        <v>3860</v>
      </c>
      <c r="M1239" t="s">
        <v>1726</v>
      </c>
      <c r="N1239" t="s">
        <v>3867</v>
      </c>
      <c r="O1239" t="s">
        <v>626</v>
      </c>
      <c r="P1239" t="s">
        <v>3909</v>
      </c>
      <c r="Q1239" t="s">
        <v>1982</v>
      </c>
      <c r="R1239" t="s">
        <v>4154</v>
      </c>
      <c r="S1239" t="s">
        <v>2420</v>
      </c>
      <c r="T1239">
        <v>22</v>
      </c>
      <c r="U1239">
        <v>4</v>
      </c>
      <c r="V1239" t="s">
        <v>2427</v>
      </c>
      <c r="W1239">
        <v>2</v>
      </c>
      <c r="X1239" t="s">
        <v>76</v>
      </c>
      <c r="Y1239">
        <v>1</v>
      </c>
      <c r="Z1239" t="s">
        <v>73</v>
      </c>
      <c r="AA1239">
        <v>1</v>
      </c>
      <c r="AB1239" s="3">
        <v>100</v>
      </c>
      <c r="AC1239" s="3">
        <v>100</v>
      </c>
      <c r="AD1239" s="3">
        <v>100</v>
      </c>
      <c r="AE1239" s="3">
        <v>100</v>
      </c>
      <c r="AF1239" s="3">
        <v>100</v>
      </c>
      <c r="AG1239" s="3">
        <v>100</v>
      </c>
      <c r="AH1239" s="3">
        <v>100</v>
      </c>
      <c r="AI1239" s="3">
        <v>100</v>
      </c>
      <c r="AJ1239" s="3">
        <v>100</v>
      </c>
      <c r="AK1239" s="3">
        <v>100</v>
      </c>
      <c r="AL1239" s="3">
        <v>0</v>
      </c>
      <c r="AM1239" s="3">
        <v>0</v>
      </c>
      <c r="AN1239" s="3">
        <v>100</v>
      </c>
      <c r="AO1239" s="3">
        <v>0</v>
      </c>
      <c r="AP1239" s="3">
        <v>0</v>
      </c>
      <c r="AQ1239" s="3" t="s">
        <v>77</v>
      </c>
      <c r="AR1239" s="3" t="s">
        <v>77</v>
      </c>
      <c r="AS1239" s="3" t="s">
        <v>77</v>
      </c>
      <c r="AT1239" s="4">
        <v>183275000</v>
      </c>
      <c r="AU1239" s="4">
        <v>183275000</v>
      </c>
      <c r="AV1239" s="3">
        <v>100</v>
      </c>
      <c r="AW1239" s="4">
        <v>224288333</v>
      </c>
      <c r="AX1239" s="4">
        <v>224288333</v>
      </c>
      <c r="AY1239" s="3">
        <v>100</v>
      </c>
      <c r="AZ1239" s="4">
        <v>203888666</v>
      </c>
      <c r="BA1239" s="4">
        <v>203888666</v>
      </c>
      <c r="BB1239" s="3">
        <v>100</v>
      </c>
      <c r="BC1239" s="4">
        <v>180026000</v>
      </c>
      <c r="BD1239" s="4">
        <v>0</v>
      </c>
      <c r="BE1239" s="3">
        <v>0</v>
      </c>
      <c r="BF1239" s="4">
        <v>301441437</v>
      </c>
      <c r="BG1239" s="4">
        <v>0</v>
      </c>
      <c r="BH1239" s="3">
        <v>0</v>
      </c>
      <c r="BI1239" s="4">
        <v>1092919436</v>
      </c>
      <c r="BJ1239" s="4">
        <v>611451999</v>
      </c>
      <c r="BK1239" s="3">
        <v>55.95</v>
      </c>
      <c r="BL1239" t="s">
        <v>2428</v>
      </c>
      <c r="BM1239" s="5">
        <f>AT1239 / 1000000</f>
        <v>183.27500000000001</v>
      </c>
      <c r="BN1239" s="5">
        <f>AU1239 / 1000000</f>
        <v>183.27500000000001</v>
      </c>
      <c r="BO1239" s="5">
        <f>AW1239 / 1000000</f>
        <v>224.28833299999999</v>
      </c>
      <c r="BP1239" s="5">
        <f>AX1239 / 1000000</f>
        <v>224.28833299999999</v>
      </c>
      <c r="BQ1239" s="5">
        <f>AZ1239 / 1000000</f>
        <v>203.888666</v>
      </c>
      <c r="BR1239" s="5">
        <f>BA1239 / 1000000</f>
        <v>203.888666</v>
      </c>
      <c r="BS1239" s="5">
        <f>BC1239 / 1000000</f>
        <v>180.02600000000001</v>
      </c>
      <c r="BT1239" s="5">
        <f>BD1239 / 1000000</f>
        <v>0</v>
      </c>
      <c r="BU1239" s="5">
        <f>BF1239 / 1000000</f>
        <v>301.44143700000001</v>
      </c>
      <c r="BV1239" s="5">
        <f>BG1239 / 1000000</f>
        <v>0</v>
      </c>
    </row>
    <row r="1240" spans="1:74" x14ac:dyDescent="0.25">
      <c r="A1240">
        <v>16</v>
      </c>
      <c r="B1240" t="s">
        <v>60</v>
      </c>
      <c r="C1240" t="s">
        <v>61</v>
      </c>
      <c r="D1240">
        <v>2022</v>
      </c>
      <c r="E1240" t="s">
        <v>62</v>
      </c>
      <c r="F1240" t="s">
        <v>63</v>
      </c>
      <c r="G1240">
        <v>2</v>
      </c>
      <c r="H1240" t="s">
        <v>64</v>
      </c>
      <c r="I1240" t="s">
        <v>3821</v>
      </c>
      <c r="J1240" t="s">
        <v>2400</v>
      </c>
      <c r="K1240" t="s">
        <v>2401</v>
      </c>
      <c r="L1240" t="s">
        <v>3860</v>
      </c>
      <c r="M1240" t="s">
        <v>1726</v>
      </c>
      <c r="N1240" t="s">
        <v>3867</v>
      </c>
      <c r="O1240" t="s">
        <v>626</v>
      </c>
      <c r="P1240" t="s">
        <v>3909</v>
      </c>
      <c r="Q1240" t="s">
        <v>1982</v>
      </c>
      <c r="R1240" t="s">
        <v>4154</v>
      </c>
      <c r="S1240" t="s">
        <v>2420</v>
      </c>
      <c r="T1240">
        <v>22</v>
      </c>
      <c r="U1240">
        <v>5</v>
      </c>
      <c r="V1240" t="s">
        <v>2429</v>
      </c>
      <c r="W1240">
        <v>2</v>
      </c>
      <c r="X1240" t="s">
        <v>76</v>
      </c>
      <c r="Y1240">
        <v>1</v>
      </c>
      <c r="Z1240" t="s">
        <v>73</v>
      </c>
      <c r="AA1240">
        <v>1</v>
      </c>
      <c r="AB1240" s="3">
        <v>100</v>
      </c>
      <c r="AC1240" s="3">
        <v>100</v>
      </c>
      <c r="AD1240" s="3">
        <v>100</v>
      </c>
      <c r="AE1240" s="3">
        <v>100</v>
      </c>
      <c r="AF1240" s="3">
        <v>100</v>
      </c>
      <c r="AG1240" s="3">
        <v>100</v>
      </c>
      <c r="AH1240" s="3">
        <v>100</v>
      </c>
      <c r="AI1240" s="3">
        <v>100</v>
      </c>
      <c r="AJ1240" s="3">
        <v>100</v>
      </c>
      <c r="AK1240" s="3">
        <v>100</v>
      </c>
      <c r="AL1240" s="3">
        <v>0</v>
      </c>
      <c r="AM1240" s="3">
        <v>0</v>
      </c>
      <c r="AN1240" s="3">
        <v>100</v>
      </c>
      <c r="AO1240" s="3">
        <v>0</v>
      </c>
      <c r="AP1240" s="3">
        <v>0</v>
      </c>
      <c r="AQ1240" s="3" t="s">
        <v>77</v>
      </c>
      <c r="AR1240" s="3" t="s">
        <v>77</v>
      </c>
      <c r="AS1240" s="3" t="s">
        <v>77</v>
      </c>
      <c r="AT1240" s="4">
        <v>1336839433</v>
      </c>
      <c r="AU1240" s="4">
        <v>1326245394</v>
      </c>
      <c r="AV1240" s="3">
        <v>99.21</v>
      </c>
      <c r="AW1240" s="4">
        <v>1408872634</v>
      </c>
      <c r="AX1240" s="4">
        <v>1358714500</v>
      </c>
      <c r="AY1240" s="3">
        <v>96.44</v>
      </c>
      <c r="AZ1240" s="4">
        <v>1436445334</v>
      </c>
      <c r="BA1240" s="4">
        <v>1308067954</v>
      </c>
      <c r="BB1240" s="3">
        <v>91.06</v>
      </c>
      <c r="BC1240" s="4">
        <v>1358172000</v>
      </c>
      <c r="BD1240" s="4">
        <v>0</v>
      </c>
      <c r="BE1240" s="3">
        <v>0</v>
      </c>
      <c r="BF1240" s="4">
        <v>1104777599</v>
      </c>
      <c r="BG1240" s="4">
        <v>0</v>
      </c>
      <c r="BH1240" s="3">
        <v>0</v>
      </c>
      <c r="BI1240" s="4">
        <v>6645107000</v>
      </c>
      <c r="BJ1240" s="4">
        <v>3993027848</v>
      </c>
      <c r="BK1240" s="3">
        <v>60.09</v>
      </c>
      <c r="BL1240" t="s">
        <v>2430</v>
      </c>
      <c r="BM1240" s="5">
        <f>AT1240 / 1000000</f>
        <v>1336.8394330000001</v>
      </c>
      <c r="BN1240" s="5">
        <f>AU1240 / 1000000</f>
        <v>1326.245394</v>
      </c>
      <c r="BO1240" s="5">
        <f>AW1240 / 1000000</f>
        <v>1408.8726340000001</v>
      </c>
      <c r="BP1240" s="5">
        <f>AX1240 / 1000000</f>
        <v>1358.7145</v>
      </c>
      <c r="BQ1240" s="5">
        <f>AZ1240 / 1000000</f>
        <v>1436.445334</v>
      </c>
      <c r="BR1240" s="5">
        <f>BA1240 / 1000000</f>
        <v>1308.0679540000001</v>
      </c>
      <c r="BS1240" s="5">
        <f>BC1240 / 1000000</f>
        <v>1358.172</v>
      </c>
      <c r="BT1240" s="5">
        <f>BD1240 / 1000000</f>
        <v>0</v>
      </c>
      <c r="BU1240" s="5">
        <f>BF1240 / 1000000</f>
        <v>1104.777599</v>
      </c>
      <c r="BV1240" s="5">
        <f>BG1240 / 1000000</f>
        <v>0</v>
      </c>
    </row>
    <row r="1241" spans="1:74" x14ac:dyDescent="0.25">
      <c r="A1241">
        <v>16</v>
      </c>
      <c r="B1241" t="s">
        <v>60</v>
      </c>
      <c r="C1241" t="s">
        <v>61</v>
      </c>
      <c r="D1241">
        <v>2022</v>
      </c>
      <c r="E1241" t="s">
        <v>62</v>
      </c>
      <c r="F1241" t="s">
        <v>63</v>
      </c>
      <c r="G1241">
        <v>2</v>
      </c>
      <c r="H1241" t="s">
        <v>64</v>
      </c>
      <c r="I1241" t="s">
        <v>3821</v>
      </c>
      <c r="J1241" t="s">
        <v>2400</v>
      </c>
      <c r="K1241" t="s">
        <v>2401</v>
      </c>
      <c r="L1241" t="s">
        <v>3860</v>
      </c>
      <c r="M1241" t="s">
        <v>1726</v>
      </c>
      <c r="N1241" t="s">
        <v>3864</v>
      </c>
      <c r="O1241" t="s">
        <v>68</v>
      </c>
      <c r="P1241" t="s">
        <v>3890</v>
      </c>
      <c r="Q1241" t="s">
        <v>916</v>
      </c>
      <c r="R1241" t="s">
        <v>4155</v>
      </c>
      <c r="S1241" t="s">
        <v>2431</v>
      </c>
      <c r="T1241">
        <v>32</v>
      </c>
      <c r="U1241">
        <v>1</v>
      </c>
      <c r="V1241" t="s">
        <v>2432</v>
      </c>
      <c r="W1241">
        <v>2</v>
      </c>
      <c r="X1241" t="s">
        <v>76</v>
      </c>
      <c r="Y1241">
        <v>1</v>
      </c>
      <c r="Z1241" t="s">
        <v>73</v>
      </c>
      <c r="AA1241">
        <v>1</v>
      </c>
      <c r="AB1241" s="3">
        <v>100</v>
      </c>
      <c r="AC1241" s="3">
        <v>100</v>
      </c>
      <c r="AD1241" s="3">
        <v>100</v>
      </c>
      <c r="AE1241" s="3">
        <v>100</v>
      </c>
      <c r="AF1241" s="3">
        <v>100</v>
      </c>
      <c r="AG1241" s="3">
        <v>100</v>
      </c>
      <c r="AH1241" s="3">
        <v>100</v>
      </c>
      <c r="AI1241" s="3">
        <v>100</v>
      </c>
      <c r="AJ1241" s="3">
        <v>100</v>
      </c>
      <c r="AK1241" s="3">
        <v>100</v>
      </c>
      <c r="AL1241" s="3">
        <v>0</v>
      </c>
      <c r="AM1241" s="3">
        <v>0</v>
      </c>
      <c r="AN1241" s="3">
        <v>100</v>
      </c>
      <c r="AO1241" s="3">
        <v>0</v>
      </c>
      <c r="AP1241" s="3">
        <v>0</v>
      </c>
      <c r="AQ1241" s="3" t="s">
        <v>77</v>
      </c>
      <c r="AR1241" s="3" t="s">
        <v>77</v>
      </c>
      <c r="AS1241" s="3" t="s">
        <v>77</v>
      </c>
      <c r="AT1241" s="4">
        <v>143727000</v>
      </c>
      <c r="AU1241" s="4">
        <v>125889000</v>
      </c>
      <c r="AV1241" s="3">
        <v>87.59</v>
      </c>
      <c r="AW1241" s="4">
        <v>232408000</v>
      </c>
      <c r="AX1241" s="4">
        <v>228793400</v>
      </c>
      <c r="AY1241" s="3">
        <v>98.44</v>
      </c>
      <c r="AZ1241" s="4">
        <v>391442767</v>
      </c>
      <c r="BA1241" s="4">
        <v>391442767</v>
      </c>
      <c r="BB1241" s="3">
        <v>100</v>
      </c>
      <c r="BC1241" s="4">
        <v>462220000</v>
      </c>
      <c r="BD1241" s="4">
        <v>0</v>
      </c>
      <c r="BE1241" s="3">
        <v>0</v>
      </c>
      <c r="BF1241" s="4">
        <v>578624734</v>
      </c>
      <c r="BG1241" s="4">
        <v>0</v>
      </c>
      <c r="BH1241" s="3">
        <v>0</v>
      </c>
      <c r="BI1241" s="4">
        <v>1808422501</v>
      </c>
      <c r="BJ1241" s="4">
        <v>746125167</v>
      </c>
      <c r="BK1241" s="3">
        <v>41.26</v>
      </c>
      <c r="BL1241" t="s">
        <v>2433</v>
      </c>
      <c r="BM1241" s="5">
        <f>AT1241 / 1000000</f>
        <v>143.727</v>
      </c>
      <c r="BN1241" s="5">
        <f>AU1241 / 1000000</f>
        <v>125.889</v>
      </c>
      <c r="BO1241" s="5">
        <f>AW1241 / 1000000</f>
        <v>232.40799999999999</v>
      </c>
      <c r="BP1241" s="5">
        <f>AX1241 / 1000000</f>
        <v>228.79339999999999</v>
      </c>
      <c r="BQ1241" s="5">
        <f>AZ1241 / 1000000</f>
        <v>391.442767</v>
      </c>
      <c r="BR1241" s="5">
        <f>BA1241 / 1000000</f>
        <v>391.442767</v>
      </c>
      <c r="BS1241" s="5">
        <f>BC1241 / 1000000</f>
        <v>462.22</v>
      </c>
      <c r="BT1241" s="5">
        <f>BD1241 / 1000000</f>
        <v>0</v>
      </c>
      <c r="BU1241" s="5">
        <f>BF1241 / 1000000</f>
        <v>578.62473399999999</v>
      </c>
      <c r="BV1241" s="5">
        <f>BG1241 / 1000000</f>
        <v>0</v>
      </c>
    </row>
    <row r="1242" spans="1:74" x14ac:dyDescent="0.25">
      <c r="A1242">
        <v>16</v>
      </c>
      <c r="B1242" t="s">
        <v>60</v>
      </c>
      <c r="C1242" t="s">
        <v>61</v>
      </c>
      <c r="D1242">
        <v>2022</v>
      </c>
      <c r="E1242" t="s">
        <v>62</v>
      </c>
      <c r="F1242" t="s">
        <v>63</v>
      </c>
      <c r="G1242">
        <v>2</v>
      </c>
      <c r="H1242" t="s">
        <v>64</v>
      </c>
      <c r="I1242" t="s">
        <v>3821</v>
      </c>
      <c r="J1242" t="s">
        <v>2400</v>
      </c>
      <c r="K1242" t="s">
        <v>2401</v>
      </c>
      <c r="L1242" t="s">
        <v>3860</v>
      </c>
      <c r="M1242" t="s">
        <v>1726</v>
      </c>
      <c r="N1242" t="s">
        <v>3864</v>
      </c>
      <c r="O1242" t="s">
        <v>68</v>
      </c>
      <c r="P1242" t="s">
        <v>3890</v>
      </c>
      <c r="Q1242" t="s">
        <v>916</v>
      </c>
      <c r="R1242" t="s">
        <v>4155</v>
      </c>
      <c r="S1242" t="s">
        <v>2431</v>
      </c>
      <c r="T1242">
        <v>32</v>
      </c>
      <c r="U1242">
        <v>2</v>
      </c>
      <c r="V1242" t="s">
        <v>2434</v>
      </c>
      <c r="W1242">
        <v>2</v>
      </c>
      <c r="X1242" t="s">
        <v>76</v>
      </c>
      <c r="Y1242">
        <v>1</v>
      </c>
      <c r="Z1242" t="s">
        <v>73</v>
      </c>
      <c r="AA1242">
        <v>1</v>
      </c>
      <c r="AB1242" s="3">
        <v>100</v>
      </c>
      <c r="AC1242" s="3">
        <v>100</v>
      </c>
      <c r="AD1242" s="3">
        <v>100</v>
      </c>
      <c r="AE1242" s="3">
        <v>100</v>
      </c>
      <c r="AF1242" s="3">
        <v>100</v>
      </c>
      <c r="AG1242" s="3">
        <v>100</v>
      </c>
      <c r="AH1242" s="3">
        <v>100</v>
      </c>
      <c r="AI1242" s="3">
        <v>100</v>
      </c>
      <c r="AJ1242" s="3">
        <v>100</v>
      </c>
      <c r="AK1242" s="3">
        <v>100</v>
      </c>
      <c r="AL1242" s="3">
        <v>0</v>
      </c>
      <c r="AM1242" s="3">
        <v>0</v>
      </c>
      <c r="AN1242" s="3">
        <v>100</v>
      </c>
      <c r="AO1242" s="3">
        <v>0</v>
      </c>
      <c r="AP1242" s="3">
        <v>0</v>
      </c>
      <c r="AQ1242" s="3" t="s">
        <v>77</v>
      </c>
      <c r="AR1242" s="3" t="s">
        <v>77</v>
      </c>
      <c r="AS1242" s="3" t="s">
        <v>77</v>
      </c>
      <c r="AT1242" s="4">
        <v>364141241</v>
      </c>
      <c r="AU1242" s="4">
        <v>356708741</v>
      </c>
      <c r="AV1242" s="3">
        <v>97.96</v>
      </c>
      <c r="AW1242" s="4">
        <v>324034733</v>
      </c>
      <c r="AX1242" s="4">
        <v>323801533</v>
      </c>
      <c r="AY1242" s="3">
        <v>99.93</v>
      </c>
      <c r="AZ1242" s="4">
        <v>472069001</v>
      </c>
      <c r="BA1242" s="4">
        <v>464569001</v>
      </c>
      <c r="BB1242" s="3">
        <v>98.41</v>
      </c>
      <c r="BC1242" s="4">
        <v>217745000</v>
      </c>
      <c r="BD1242" s="4">
        <v>0</v>
      </c>
      <c r="BE1242" s="3">
        <v>0</v>
      </c>
      <c r="BF1242" s="4">
        <v>913170745</v>
      </c>
      <c r="BG1242" s="4">
        <v>0</v>
      </c>
      <c r="BH1242" s="3">
        <v>0</v>
      </c>
      <c r="BI1242" s="4">
        <v>2291160720</v>
      </c>
      <c r="BJ1242" s="4">
        <v>1145079275</v>
      </c>
      <c r="BK1242" s="3">
        <v>49.98</v>
      </c>
      <c r="BL1242" t="s">
        <v>2435</v>
      </c>
      <c r="BM1242" s="5">
        <f>AT1242 / 1000000</f>
        <v>364.14124099999998</v>
      </c>
      <c r="BN1242" s="5">
        <f>AU1242 / 1000000</f>
        <v>356.70874099999997</v>
      </c>
      <c r="BO1242" s="5">
        <f>AW1242 / 1000000</f>
        <v>324.03473300000002</v>
      </c>
      <c r="BP1242" s="5">
        <f>AX1242 / 1000000</f>
        <v>323.80153300000001</v>
      </c>
      <c r="BQ1242" s="5">
        <f>AZ1242 / 1000000</f>
        <v>472.06900100000001</v>
      </c>
      <c r="BR1242" s="5">
        <f>BA1242 / 1000000</f>
        <v>464.56900100000001</v>
      </c>
      <c r="BS1242" s="5">
        <f>BC1242 / 1000000</f>
        <v>217.745</v>
      </c>
      <c r="BT1242" s="5">
        <f>BD1242 / 1000000</f>
        <v>0</v>
      </c>
      <c r="BU1242" s="5">
        <f>BF1242 / 1000000</f>
        <v>913.17074500000001</v>
      </c>
      <c r="BV1242" s="5">
        <f>BG1242 / 1000000</f>
        <v>0</v>
      </c>
    </row>
    <row r="1243" spans="1:74" x14ac:dyDescent="0.25">
      <c r="A1243">
        <v>16</v>
      </c>
      <c r="B1243" t="s">
        <v>60</v>
      </c>
      <c r="C1243" t="s">
        <v>61</v>
      </c>
      <c r="D1243">
        <v>2022</v>
      </c>
      <c r="E1243" t="s">
        <v>62</v>
      </c>
      <c r="F1243" t="s">
        <v>63</v>
      </c>
      <c r="G1243">
        <v>2</v>
      </c>
      <c r="H1243" t="s">
        <v>64</v>
      </c>
      <c r="I1243" t="s">
        <v>3821</v>
      </c>
      <c r="J1243" t="s">
        <v>2400</v>
      </c>
      <c r="K1243" t="s">
        <v>2401</v>
      </c>
      <c r="L1243" t="s">
        <v>3860</v>
      </c>
      <c r="M1243" t="s">
        <v>1726</v>
      </c>
      <c r="N1243" t="s">
        <v>3864</v>
      </c>
      <c r="O1243" t="s">
        <v>68</v>
      </c>
      <c r="P1243" t="s">
        <v>3890</v>
      </c>
      <c r="Q1243" t="s">
        <v>916</v>
      </c>
      <c r="R1243" t="s">
        <v>4155</v>
      </c>
      <c r="S1243" t="s">
        <v>2431</v>
      </c>
      <c r="T1243">
        <v>32</v>
      </c>
      <c r="U1243">
        <v>3</v>
      </c>
      <c r="V1243" t="s">
        <v>2436</v>
      </c>
      <c r="W1243">
        <v>2</v>
      </c>
      <c r="X1243" t="s">
        <v>76</v>
      </c>
      <c r="Y1243">
        <v>1</v>
      </c>
      <c r="Z1243" t="s">
        <v>73</v>
      </c>
      <c r="AA1243">
        <v>1</v>
      </c>
      <c r="AB1243" s="3">
        <v>100</v>
      </c>
      <c r="AC1243" s="3">
        <v>0</v>
      </c>
      <c r="AD1243" s="3">
        <v>0</v>
      </c>
      <c r="AE1243" s="3">
        <v>100</v>
      </c>
      <c r="AF1243" s="3">
        <v>90</v>
      </c>
      <c r="AG1243" s="3">
        <v>90</v>
      </c>
      <c r="AH1243" s="3">
        <v>100</v>
      </c>
      <c r="AI1243" s="3">
        <v>93.7</v>
      </c>
      <c r="AJ1243" s="3">
        <v>93.7</v>
      </c>
      <c r="AK1243" s="3">
        <v>100</v>
      </c>
      <c r="AL1243" s="3">
        <v>0</v>
      </c>
      <c r="AM1243" s="3">
        <v>0</v>
      </c>
      <c r="AN1243" s="3">
        <v>100</v>
      </c>
      <c r="AO1243" s="3">
        <v>0</v>
      </c>
      <c r="AP1243" s="3">
        <v>0</v>
      </c>
      <c r="AQ1243" s="3" t="s">
        <v>77</v>
      </c>
      <c r="AR1243" s="3" t="s">
        <v>77</v>
      </c>
      <c r="AS1243" s="3" t="s">
        <v>77</v>
      </c>
      <c r="AT1243" s="4">
        <v>899153551</v>
      </c>
      <c r="AU1243" s="4">
        <v>834808081</v>
      </c>
      <c r="AV1243" s="3">
        <v>92.84</v>
      </c>
      <c r="AW1243" s="4">
        <v>1208548431</v>
      </c>
      <c r="AX1243" s="4">
        <v>1202051694</v>
      </c>
      <c r="AY1243" s="3">
        <v>99.46</v>
      </c>
      <c r="AZ1243" s="4">
        <v>1151255838</v>
      </c>
      <c r="BA1243" s="4">
        <v>1147214615</v>
      </c>
      <c r="BB1243" s="3">
        <v>99.65</v>
      </c>
      <c r="BC1243" s="4">
        <v>1203826000</v>
      </c>
      <c r="BD1243" s="4">
        <v>0</v>
      </c>
      <c r="BE1243" s="3">
        <v>0</v>
      </c>
      <c r="BF1243" s="4">
        <v>688951881</v>
      </c>
      <c r="BG1243" s="4">
        <v>0</v>
      </c>
      <c r="BH1243" s="3">
        <v>0</v>
      </c>
      <c r="BI1243" s="4">
        <v>5151735701</v>
      </c>
      <c r="BJ1243" s="4">
        <v>3184074390</v>
      </c>
      <c r="BK1243" s="3">
        <v>61.81</v>
      </c>
      <c r="BL1243" t="s">
        <v>2437</v>
      </c>
      <c r="BM1243" s="5">
        <f>AT1243 / 1000000</f>
        <v>899.15355099999999</v>
      </c>
      <c r="BN1243" s="5">
        <f>AU1243 / 1000000</f>
        <v>834.80808100000002</v>
      </c>
      <c r="BO1243" s="5">
        <f>AW1243 / 1000000</f>
        <v>1208.5484309999999</v>
      </c>
      <c r="BP1243" s="5">
        <f>AX1243 / 1000000</f>
        <v>1202.051694</v>
      </c>
      <c r="BQ1243" s="5">
        <f>AZ1243 / 1000000</f>
        <v>1151.255838</v>
      </c>
      <c r="BR1243" s="5">
        <f>BA1243 / 1000000</f>
        <v>1147.2146150000001</v>
      </c>
      <c r="BS1243" s="5">
        <f>BC1243 / 1000000</f>
        <v>1203.826</v>
      </c>
      <c r="BT1243" s="5">
        <f>BD1243 / 1000000</f>
        <v>0</v>
      </c>
      <c r="BU1243" s="5">
        <f>BF1243 / 1000000</f>
        <v>688.95188099999996</v>
      </c>
      <c r="BV1243" s="5">
        <f>BG1243 / 1000000</f>
        <v>0</v>
      </c>
    </row>
    <row r="1244" spans="1:74" x14ac:dyDescent="0.25">
      <c r="A1244">
        <v>16</v>
      </c>
      <c r="B1244" t="s">
        <v>60</v>
      </c>
      <c r="C1244" t="s">
        <v>61</v>
      </c>
      <c r="D1244">
        <v>2022</v>
      </c>
      <c r="E1244" t="s">
        <v>62</v>
      </c>
      <c r="F1244" t="s">
        <v>63</v>
      </c>
      <c r="G1244">
        <v>2</v>
      </c>
      <c r="H1244" t="s">
        <v>64</v>
      </c>
      <c r="I1244" t="s">
        <v>3821</v>
      </c>
      <c r="J1244" t="s">
        <v>2400</v>
      </c>
      <c r="K1244" t="s">
        <v>2401</v>
      </c>
      <c r="L1244" t="s">
        <v>3860</v>
      </c>
      <c r="M1244" t="s">
        <v>1726</v>
      </c>
      <c r="N1244" t="s">
        <v>3864</v>
      </c>
      <c r="O1244" t="s">
        <v>68</v>
      </c>
      <c r="P1244" t="s">
        <v>3890</v>
      </c>
      <c r="Q1244" t="s">
        <v>916</v>
      </c>
      <c r="R1244" t="s">
        <v>4155</v>
      </c>
      <c r="S1244" t="s">
        <v>2431</v>
      </c>
      <c r="T1244">
        <v>32</v>
      </c>
      <c r="U1244">
        <v>4</v>
      </c>
      <c r="V1244" t="s">
        <v>2438</v>
      </c>
      <c r="W1244">
        <v>1</v>
      </c>
      <c r="X1244" t="s">
        <v>72</v>
      </c>
      <c r="Y1244">
        <v>1</v>
      </c>
      <c r="Z1244" t="s">
        <v>73</v>
      </c>
      <c r="AA1244">
        <v>1</v>
      </c>
      <c r="AB1244" s="3">
        <v>1187</v>
      </c>
      <c r="AC1244" s="3">
        <v>1187</v>
      </c>
      <c r="AD1244" s="3">
        <v>100</v>
      </c>
      <c r="AE1244" s="3">
        <v>4840</v>
      </c>
      <c r="AF1244" s="3">
        <v>4865</v>
      </c>
      <c r="AG1244" s="3">
        <v>100.52</v>
      </c>
      <c r="AH1244" s="3">
        <v>5100</v>
      </c>
      <c r="AI1244" s="3">
        <v>7580</v>
      </c>
      <c r="AJ1244" s="3">
        <v>148.63</v>
      </c>
      <c r="AK1244" s="3">
        <v>5173</v>
      </c>
      <c r="AL1244" s="3">
        <v>0</v>
      </c>
      <c r="AM1244" s="3">
        <v>0</v>
      </c>
      <c r="AN1244" s="3">
        <v>2375</v>
      </c>
      <c r="AO1244" s="3">
        <v>0</v>
      </c>
      <c r="AP1244" s="3">
        <v>0</v>
      </c>
      <c r="AQ1244" s="3">
        <v>18700</v>
      </c>
      <c r="AR1244" s="3">
        <v>13632</v>
      </c>
      <c r="AS1244" s="3">
        <v>72.900000000000006</v>
      </c>
      <c r="AT1244" s="4">
        <v>641860332</v>
      </c>
      <c r="AU1244" s="4">
        <v>573410165</v>
      </c>
      <c r="AV1244" s="3">
        <v>89.34</v>
      </c>
      <c r="AW1244" s="4">
        <v>1159566700</v>
      </c>
      <c r="AX1244" s="4">
        <v>1115334100</v>
      </c>
      <c r="AY1244" s="3">
        <v>96.18</v>
      </c>
      <c r="AZ1244" s="4">
        <v>881870612</v>
      </c>
      <c r="BA1244" s="4">
        <v>868380278</v>
      </c>
      <c r="BB1244" s="3">
        <v>98.47</v>
      </c>
      <c r="BC1244" s="4">
        <v>1107890000</v>
      </c>
      <c r="BD1244" s="4">
        <v>0</v>
      </c>
      <c r="BE1244" s="3">
        <v>0</v>
      </c>
      <c r="BF1244" s="4">
        <v>825827712</v>
      </c>
      <c r="BG1244" s="4">
        <v>0</v>
      </c>
      <c r="BH1244" s="3">
        <v>0</v>
      </c>
      <c r="BI1244" s="4">
        <v>4617015356</v>
      </c>
      <c r="BJ1244" s="4">
        <v>2557124543</v>
      </c>
      <c r="BK1244" s="3">
        <v>55.38</v>
      </c>
      <c r="BL1244" t="s">
        <v>2439</v>
      </c>
      <c r="BM1244" s="5">
        <f>AT1244 / 1000000</f>
        <v>641.86033199999997</v>
      </c>
      <c r="BN1244" s="5">
        <f>AU1244 / 1000000</f>
        <v>573.41016500000001</v>
      </c>
      <c r="BO1244" s="5">
        <f>AW1244 / 1000000</f>
        <v>1159.5667000000001</v>
      </c>
      <c r="BP1244" s="5">
        <f>AX1244 / 1000000</f>
        <v>1115.3341</v>
      </c>
      <c r="BQ1244" s="5">
        <f>AZ1244 / 1000000</f>
        <v>881.87061200000005</v>
      </c>
      <c r="BR1244" s="5">
        <f>BA1244 / 1000000</f>
        <v>868.38027799999998</v>
      </c>
      <c r="BS1244" s="5">
        <f>BC1244 / 1000000</f>
        <v>1107.8900000000001</v>
      </c>
      <c r="BT1244" s="5">
        <f>BD1244 / 1000000</f>
        <v>0</v>
      </c>
      <c r="BU1244" s="5">
        <f>BF1244 / 1000000</f>
        <v>825.82771200000002</v>
      </c>
      <c r="BV1244" s="5">
        <f>BG1244 / 1000000</f>
        <v>0</v>
      </c>
    </row>
    <row r="1245" spans="1:74" x14ac:dyDescent="0.25">
      <c r="A1245">
        <v>16</v>
      </c>
      <c r="B1245" t="s">
        <v>60</v>
      </c>
      <c r="C1245" t="s">
        <v>61</v>
      </c>
      <c r="D1245">
        <v>2022</v>
      </c>
      <c r="E1245" t="s">
        <v>62</v>
      </c>
      <c r="F1245" t="s">
        <v>63</v>
      </c>
      <c r="G1245">
        <v>2</v>
      </c>
      <c r="H1245" t="s">
        <v>64</v>
      </c>
      <c r="I1245" t="s">
        <v>3821</v>
      </c>
      <c r="J1245" t="s">
        <v>2400</v>
      </c>
      <c r="K1245" t="s">
        <v>2401</v>
      </c>
      <c r="L1245" t="s">
        <v>3860</v>
      </c>
      <c r="M1245" t="s">
        <v>1726</v>
      </c>
      <c r="N1245" t="s">
        <v>3864</v>
      </c>
      <c r="O1245" t="s">
        <v>68</v>
      </c>
      <c r="P1245" t="s">
        <v>3890</v>
      </c>
      <c r="Q1245" t="s">
        <v>916</v>
      </c>
      <c r="R1245" t="s">
        <v>4155</v>
      </c>
      <c r="S1245" t="s">
        <v>2431</v>
      </c>
      <c r="T1245">
        <v>32</v>
      </c>
      <c r="U1245">
        <v>5</v>
      </c>
      <c r="V1245" t="s">
        <v>2440</v>
      </c>
      <c r="W1245">
        <v>2</v>
      </c>
      <c r="X1245" t="s">
        <v>76</v>
      </c>
      <c r="Y1245">
        <v>1</v>
      </c>
      <c r="Z1245" t="s">
        <v>73</v>
      </c>
      <c r="AA1245">
        <v>1</v>
      </c>
      <c r="AB1245" s="3">
        <v>1</v>
      </c>
      <c r="AC1245" s="3">
        <v>1</v>
      </c>
      <c r="AD1245" s="3">
        <v>100</v>
      </c>
      <c r="AE1245" s="3">
        <v>1</v>
      </c>
      <c r="AF1245" s="3">
        <v>1</v>
      </c>
      <c r="AG1245" s="3">
        <v>100</v>
      </c>
      <c r="AH1245" s="3">
        <v>1</v>
      </c>
      <c r="AI1245" s="3">
        <v>1</v>
      </c>
      <c r="AJ1245" s="3">
        <v>100</v>
      </c>
      <c r="AK1245" s="3">
        <v>1</v>
      </c>
      <c r="AL1245" s="3">
        <v>0</v>
      </c>
      <c r="AM1245" s="3">
        <v>0</v>
      </c>
      <c r="AN1245" s="3">
        <v>1</v>
      </c>
      <c r="AO1245" s="3">
        <v>0</v>
      </c>
      <c r="AP1245" s="3">
        <v>0</v>
      </c>
      <c r="AQ1245" s="3" t="s">
        <v>77</v>
      </c>
      <c r="AR1245" s="3" t="s">
        <v>77</v>
      </c>
      <c r="AS1245" s="3" t="s">
        <v>77</v>
      </c>
      <c r="AT1245" s="4">
        <v>913627354</v>
      </c>
      <c r="AU1245" s="4">
        <v>847507620</v>
      </c>
      <c r="AV1245" s="3">
        <v>92.76</v>
      </c>
      <c r="AW1245" s="4">
        <v>566026136</v>
      </c>
      <c r="AX1245" s="4">
        <v>560623065</v>
      </c>
      <c r="AY1245" s="3">
        <v>99.04</v>
      </c>
      <c r="AZ1245" s="4">
        <v>1644531782</v>
      </c>
      <c r="BA1245" s="4">
        <v>1607403669</v>
      </c>
      <c r="BB1245" s="3">
        <v>97.74</v>
      </c>
      <c r="BC1245" s="4">
        <v>2008319000</v>
      </c>
      <c r="BD1245" s="4">
        <v>0</v>
      </c>
      <c r="BE1245" s="3">
        <v>0</v>
      </c>
      <c r="BF1245" s="4">
        <v>605543943</v>
      </c>
      <c r="BG1245" s="4">
        <v>0</v>
      </c>
      <c r="BH1245" s="3">
        <v>0</v>
      </c>
      <c r="BI1245" s="4">
        <v>5738048215</v>
      </c>
      <c r="BJ1245" s="4">
        <v>3015534354</v>
      </c>
      <c r="BK1245" s="3">
        <v>52.55</v>
      </c>
      <c r="BL1245" t="s">
        <v>2441</v>
      </c>
      <c r="BM1245" s="5">
        <f>AT1245 / 1000000</f>
        <v>913.62735399999997</v>
      </c>
      <c r="BN1245" s="5">
        <f>AU1245 / 1000000</f>
        <v>847.50761999999997</v>
      </c>
      <c r="BO1245" s="5">
        <f>AW1245 / 1000000</f>
        <v>566.02613599999995</v>
      </c>
      <c r="BP1245" s="5">
        <f>AX1245 / 1000000</f>
        <v>560.623065</v>
      </c>
      <c r="BQ1245" s="5">
        <f>AZ1245 / 1000000</f>
        <v>1644.531782</v>
      </c>
      <c r="BR1245" s="5">
        <f>BA1245 / 1000000</f>
        <v>1607.403669</v>
      </c>
      <c r="BS1245" s="5">
        <f>BC1245 / 1000000</f>
        <v>2008.319</v>
      </c>
      <c r="BT1245" s="5">
        <f>BD1245 / 1000000</f>
        <v>0</v>
      </c>
      <c r="BU1245" s="5">
        <f>BF1245 / 1000000</f>
        <v>605.54394300000001</v>
      </c>
      <c r="BV1245" s="5">
        <f>BG1245 / 1000000</f>
        <v>0</v>
      </c>
    </row>
    <row r="1246" spans="1:74" x14ac:dyDescent="0.25">
      <c r="A1246">
        <v>16</v>
      </c>
      <c r="B1246" t="s">
        <v>60</v>
      </c>
      <c r="C1246" t="s">
        <v>61</v>
      </c>
      <c r="D1246">
        <v>2022</v>
      </c>
      <c r="E1246" t="s">
        <v>62</v>
      </c>
      <c r="F1246" t="s">
        <v>63</v>
      </c>
      <c r="G1246">
        <v>2</v>
      </c>
      <c r="H1246" t="s">
        <v>64</v>
      </c>
      <c r="I1246" t="s">
        <v>3821</v>
      </c>
      <c r="J1246" t="s">
        <v>2400</v>
      </c>
      <c r="K1246" t="s">
        <v>2401</v>
      </c>
      <c r="L1246" t="s">
        <v>3860</v>
      </c>
      <c r="M1246" t="s">
        <v>1726</v>
      </c>
      <c r="N1246" t="s">
        <v>3864</v>
      </c>
      <c r="O1246" t="s">
        <v>68</v>
      </c>
      <c r="P1246" t="s">
        <v>3869</v>
      </c>
      <c r="Q1246" t="s">
        <v>69</v>
      </c>
      <c r="R1246" t="s">
        <v>4156</v>
      </c>
      <c r="S1246" t="s">
        <v>2442</v>
      </c>
      <c r="T1246">
        <v>29</v>
      </c>
      <c r="U1246">
        <v>1</v>
      </c>
      <c r="V1246" t="s">
        <v>2443</v>
      </c>
      <c r="W1246">
        <v>2</v>
      </c>
      <c r="X1246" t="s">
        <v>76</v>
      </c>
      <c r="Y1246">
        <v>1</v>
      </c>
      <c r="Z1246" t="s">
        <v>73</v>
      </c>
      <c r="AA1246">
        <v>1</v>
      </c>
      <c r="AB1246" s="3">
        <v>100</v>
      </c>
      <c r="AC1246" s="3">
        <v>100</v>
      </c>
      <c r="AD1246" s="3">
        <v>100</v>
      </c>
      <c r="AE1246" s="3">
        <v>100</v>
      </c>
      <c r="AF1246" s="3">
        <v>100</v>
      </c>
      <c r="AG1246" s="3">
        <v>100</v>
      </c>
      <c r="AH1246" s="3">
        <v>100</v>
      </c>
      <c r="AI1246" s="3">
        <v>100</v>
      </c>
      <c r="AJ1246" s="3">
        <v>100</v>
      </c>
      <c r="AK1246" s="3">
        <v>100</v>
      </c>
      <c r="AL1246" s="3">
        <v>0</v>
      </c>
      <c r="AM1246" s="3">
        <v>0</v>
      </c>
      <c r="AN1246" s="3">
        <v>100</v>
      </c>
      <c r="AO1246" s="3">
        <v>0</v>
      </c>
      <c r="AP1246" s="3">
        <v>0</v>
      </c>
      <c r="AQ1246" s="3" t="s">
        <v>77</v>
      </c>
      <c r="AR1246" s="3" t="s">
        <v>77</v>
      </c>
      <c r="AS1246" s="3" t="s">
        <v>77</v>
      </c>
      <c r="AT1246" s="4">
        <v>1353674027</v>
      </c>
      <c r="AU1246" s="4">
        <v>1319634556</v>
      </c>
      <c r="AV1246" s="3">
        <v>97.49</v>
      </c>
      <c r="AW1246" s="4">
        <v>1005138286</v>
      </c>
      <c r="AX1246" s="4">
        <v>1004835981</v>
      </c>
      <c r="AY1246" s="3">
        <v>99.97</v>
      </c>
      <c r="AZ1246" s="4">
        <v>2431430916</v>
      </c>
      <c r="BA1246" s="4">
        <v>2422017126</v>
      </c>
      <c r="BB1246" s="3">
        <v>99.61</v>
      </c>
      <c r="BC1246" s="4">
        <v>1805336000</v>
      </c>
      <c r="BD1246" s="4">
        <v>0</v>
      </c>
      <c r="BE1246" s="3">
        <v>0</v>
      </c>
      <c r="BF1246" s="4">
        <v>142802192</v>
      </c>
      <c r="BG1246" s="4">
        <v>0</v>
      </c>
      <c r="BH1246" s="3">
        <v>0</v>
      </c>
      <c r="BI1246" s="4">
        <v>6738381421</v>
      </c>
      <c r="BJ1246" s="4">
        <v>4746487663</v>
      </c>
      <c r="BK1246" s="3">
        <v>70.44</v>
      </c>
      <c r="BL1246" t="s">
        <v>2444</v>
      </c>
      <c r="BM1246" s="5">
        <f>AT1246 / 1000000</f>
        <v>1353.674027</v>
      </c>
      <c r="BN1246" s="5">
        <f>AU1246 / 1000000</f>
        <v>1319.634556</v>
      </c>
      <c r="BO1246" s="5">
        <f>AW1246 / 1000000</f>
        <v>1005.138286</v>
      </c>
      <c r="BP1246" s="5">
        <f>AX1246 / 1000000</f>
        <v>1004.8359809999999</v>
      </c>
      <c r="BQ1246" s="5">
        <f>AZ1246 / 1000000</f>
        <v>2431.4309159999998</v>
      </c>
      <c r="BR1246" s="5">
        <f>BA1246 / 1000000</f>
        <v>2422.0171260000002</v>
      </c>
      <c r="BS1246" s="5">
        <f>BC1246 / 1000000</f>
        <v>1805.336</v>
      </c>
      <c r="BT1246" s="5">
        <f>BD1246 / 1000000</f>
        <v>0</v>
      </c>
      <c r="BU1246" s="5">
        <f>BF1246 / 1000000</f>
        <v>142.80219199999999</v>
      </c>
      <c r="BV1246" s="5">
        <f>BG1246 / 1000000</f>
        <v>0</v>
      </c>
    </row>
    <row r="1247" spans="1:74" x14ac:dyDescent="0.25">
      <c r="A1247">
        <v>16</v>
      </c>
      <c r="B1247" t="s">
        <v>60</v>
      </c>
      <c r="C1247" t="s">
        <v>61</v>
      </c>
      <c r="D1247">
        <v>2022</v>
      </c>
      <c r="E1247" t="s">
        <v>62</v>
      </c>
      <c r="F1247" t="s">
        <v>63</v>
      </c>
      <c r="G1247">
        <v>2</v>
      </c>
      <c r="H1247" t="s">
        <v>64</v>
      </c>
      <c r="I1247" t="s">
        <v>3821</v>
      </c>
      <c r="J1247" t="s">
        <v>2400</v>
      </c>
      <c r="K1247" t="s">
        <v>2401</v>
      </c>
      <c r="L1247" t="s">
        <v>3860</v>
      </c>
      <c r="M1247" t="s">
        <v>1726</v>
      </c>
      <c r="N1247" t="s">
        <v>3864</v>
      </c>
      <c r="O1247" t="s">
        <v>68</v>
      </c>
      <c r="P1247" t="s">
        <v>3869</v>
      </c>
      <c r="Q1247" t="s">
        <v>69</v>
      </c>
      <c r="R1247" t="s">
        <v>4156</v>
      </c>
      <c r="S1247" t="s">
        <v>2442</v>
      </c>
      <c r="T1247">
        <v>29</v>
      </c>
      <c r="U1247">
        <v>2</v>
      </c>
      <c r="V1247" t="s">
        <v>2445</v>
      </c>
      <c r="W1247">
        <v>2</v>
      </c>
      <c r="X1247" t="s">
        <v>76</v>
      </c>
      <c r="Y1247">
        <v>1</v>
      </c>
      <c r="Z1247" t="s">
        <v>73</v>
      </c>
      <c r="AA1247">
        <v>1</v>
      </c>
      <c r="AB1247" s="3">
        <v>100</v>
      </c>
      <c r="AC1247" s="3">
        <v>95</v>
      </c>
      <c r="AD1247" s="3">
        <v>95</v>
      </c>
      <c r="AE1247" s="3">
        <v>100</v>
      </c>
      <c r="AF1247" s="3">
        <v>100</v>
      </c>
      <c r="AG1247" s="3">
        <v>100</v>
      </c>
      <c r="AH1247" s="3">
        <v>100</v>
      </c>
      <c r="AI1247" s="3">
        <v>100</v>
      </c>
      <c r="AJ1247" s="3">
        <v>100</v>
      </c>
      <c r="AK1247" s="3">
        <v>100</v>
      </c>
      <c r="AL1247" s="3">
        <v>0</v>
      </c>
      <c r="AM1247" s="3">
        <v>0</v>
      </c>
      <c r="AN1247" s="3">
        <v>100</v>
      </c>
      <c r="AO1247" s="3">
        <v>0</v>
      </c>
      <c r="AP1247" s="3">
        <v>0</v>
      </c>
      <c r="AQ1247" s="3" t="s">
        <v>77</v>
      </c>
      <c r="AR1247" s="3" t="s">
        <v>77</v>
      </c>
      <c r="AS1247" s="3" t="s">
        <v>77</v>
      </c>
      <c r="AT1247" s="4">
        <v>291222768</v>
      </c>
      <c r="AU1247" s="4">
        <v>6666871</v>
      </c>
      <c r="AV1247" s="3">
        <v>2.29</v>
      </c>
      <c r="AW1247" s="4">
        <v>106447759</v>
      </c>
      <c r="AX1247" s="4">
        <v>97572217</v>
      </c>
      <c r="AY1247" s="3">
        <v>91.66</v>
      </c>
      <c r="AZ1247" s="4">
        <v>421099778</v>
      </c>
      <c r="BA1247" s="4">
        <v>359049224</v>
      </c>
      <c r="BB1247" s="3">
        <v>85.26</v>
      </c>
      <c r="BC1247" s="4">
        <v>198000000</v>
      </c>
      <c r="BD1247" s="4">
        <v>0</v>
      </c>
      <c r="BE1247" s="3">
        <v>0</v>
      </c>
      <c r="BF1247" s="4">
        <v>175683928</v>
      </c>
      <c r="BG1247" s="4">
        <v>0</v>
      </c>
      <c r="BH1247" s="3">
        <v>0</v>
      </c>
      <c r="BI1247" s="4">
        <v>1192454233</v>
      </c>
      <c r="BJ1247" s="4">
        <v>463288312</v>
      </c>
      <c r="BK1247" s="3">
        <v>38.85</v>
      </c>
      <c r="BL1247" t="s">
        <v>2446</v>
      </c>
      <c r="BM1247" s="5">
        <f>AT1247 / 1000000</f>
        <v>291.22276799999997</v>
      </c>
      <c r="BN1247" s="5">
        <f>AU1247 / 1000000</f>
        <v>6.6668710000000004</v>
      </c>
      <c r="BO1247" s="5">
        <f>AW1247 / 1000000</f>
        <v>106.447759</v>
      </c>
      <c r="BP1247" s="5">
        <f>AX1247 / 1000000</f>
        <v>97.572216999999995</v>
      </c>
      <c r="BQ1247" s="5">
        <f>AZ1247 / 1000000</f>
        <v>421.09977800000001</v>
      </c>
      <c r="BR1247" s="5">
        <f>BA1247 / 1000000</f>
        <v>359.04922399999998</v>
      </c>
      <c r="BS1247" s="5">
        <f>BC1247 / 1000000</f>
        <v>198</v>
      </c>
      <c r="BT1247" s="5">
        <f>BD1247 / 1000000</f>
        <v>0</v>
      </c>
      <c r="BU1247" s="5">
        <f>BF1247 / 1000000</f>
        <v>175.68392800000001</v>
      </c>
      <c r="BV1247" s="5">
        <f>BG1247 / 1000000</f>
        <v>0</v>
      </c>
    </row>
    <row r="1248" spans="1:74" x14ac:dyDescent="0.25">
      <c r="A1248">
        <v>16</v>
      </c>
      <c r="B1248" t="s">
        <v>60</v>
      </c>
      <c r="C1248" t="s">
        <v>61</v>
      </c>
      <c r="D1248">
        <v>2022</v>
      </c>
      <c r="E1248" t="s">
        <v>62</v>
      </c>
      <c r="F1248" t="s">
        <v>63</v>
      </c>
      <c r="G1248">
        <v>2</v>
      </c>
      <c r="H1248" t="s">
        <v>64</v>
      </c>
      <c r="I1248" t="s">
        <v>3821</v>
      </c>
      <c r="J1248" t="s">
        <v>2400</v>
      </c>
      <c r="K1248" t="s">
        <v>2401</v>
      </c>
      <c r="L1248" t="s">
        <v>3860</v>
      </c>
      <c r="M1248" t="s">
        <v>1726</v>
      </c>
      <c r="N1248" t="s">
        <v>3864</v>
      </c>
      <c r="O1248" t="s">
        <v>68</v>
      </c>
      <c r="P1248" t="s">
        <v>3869</v>
      </c>
      <c r="Q1248" t="s">
        <v>69</v>
      </c>
      <c r="R1248" t="s">
        <v>4156</v>
      </c>
      <c r="S1248" t="s">
        <v>2442</v>
      </c>
      <c r="T1248">
        <v>29</v>
      </c>
      <c r="U1248">
        <v>3</v>
      </c>
      <c r="V1248" t="s">
        <v>2447</v>
      </c>
      <c r="W1248">
        <v>2</v>
      </c>
      <c r="X1248" t="s">
        <v>76</v>
      </c>
      <c r="Y1248">
        <v>4</v>
      </c>
      <c r="Z1248" t="s">
        <v>344</v>
      </c>
      <c r="AA1248">
        <v>1</v>
      </c>
      <c r="AB1248" s="3">
        <v>100</v>
      </c>
      <c r="AC1248" s="3">
        <v>91</v>
      </c>
      <c r="AD1248" s="3">
        <v>91</v>
      </c>
      <c r="AE1248" s="3">
        <v>100</v>
      </c>
      <c r="AF1248" s="3">
        <v>100</v>
      </c>
      <c r="AG1248" s="3">
        <v>100</v>
      </c>
      <c r="AH1248" s="3">
        <v>0</v>
      </c>
      <c r="AI1248" s="3">
        <v>0</v>
      </c>
      <c r="AJ1248" s="3">
        <v>0</v>
      </c>
      <c r="AK1248" s="3">
        <v>0</v>
      </c>
      <c r="AL1248" s="3">
        <v>0</v>
      </c>
      <c r="AM1248" s="3">
        <v>0</v>
      </c>
      <c r="AN1248" s="3">
        <v>0</v>
      </c>
      <c r="AO1248" s="3">
        <v>0</v>
      </c>
      <c r="AP1248" s="3">
        <v>0</v>
      </c>
      <c r="AQ1248" s="3" t="s">
        <v>77</v>
      </c>
      <c r="AR1248" s="3" t="s">
        <v>77</v>
      </c>
      <c r="AS1248" s="3" t="s">
        <v>77</v>
      </c>
      <c r="AT1248" s="4">
        <v>249034200</v>
      </c>
      <c r="AU1248" s="4">
        <v>247468800</v>
      </c>
      <c r="AV1248" s="3">
        <v>99.37</v>
      </c>
      <c r="AW1248" s="4">
        <v>108027000</v>
      </c>
      <c r="AX1248" s="4">
        <v>108027000</v>
      </c>
      <c r="AY1248" s="3">
        <v>100</v>
      </c>
      <c r="AZ1248" s="4">
        <v>0</v>
      </c>
      <c r="BA1248" s="4">
        <v>0</v>
      </c>
      <c r="BB1248" s="3">
        <v>0</v>
      </c>
      <c r="BC1248" s="4">
        <v>0</v>
      </c>
      <c r="BD1248" s="4">
        <v>0</v>
      </c>
      <c r="BE1248" s="3">
        <v>0</v>
      </c>
      <c r="BF1248" s="4">
        <v>0</v>
      </c>
      <c r="BG1248" s="4">
        <v>0</v>
      </c>
      <c r="BH1248" s="3">
        <v>0</v>
      </c>
      <c r="BI1248" s="4">
        <v>357061200</v>
      </c>
      <c r="BJ1248" s="4">
        <v>355495800</v>
      </c>
      <c r="BK1248" s="3">
        <v>99.56</v>
      </c>
      <c r="BM1248" s="5">
        <f>AT1248 / 1000000</f>
        <v>249.0342</v>
      </c>
      <c r="BN1248" s="5">
        <f>AU1248 / 1000000</f>
        <v>247.46879999999999</v>
      </c>
      <c r="BO1248" s="5">
        <f>AW1248 / 1000000</f>
        <v>108.027</v>
      </c>
      <c r="BP1248" s="5">
        <f>AX1248 / 1000000</f>
        <v>108.027</v>
      </c>
      <c r="BQ1248" s="5">
        <f>AZ1248 / 1000000</f>
        <v>0</v>
      </c>
      <c r="BR1248" s="5">
        <f>BA1248 / 1000000</f>
        <v>0</v>
      </c>
      <c r="BS1248" s="5">
        <f>BC1248 / 1000000</f>
        <v>0</v>
      </c>
      <c r="BT1248" s="5">
        <f>BD1248 / 1000000</f>
        <v>0</v>
      </c>
      <c r="BU1248" s="5">
        <f>BF1248 / 1000000</f>
        <v>0</v>
      </c>
      <c r="BV1248" s="5">
        <f>BG1248 / 1000000</f>
        <v>0</v>
      </c>
    </row>
    <row r="1249" spans="1:74" x14ac:dyDescent="0.25">
      <c r="A1249">
        <v>16</v>
      </c>
      <c r="B1249" t="s">
        <v>60</v>
      </c>
      <c r="C1249" t="s">
        <v>61</v>
      </c>
      <c r="D1249">
        <v>2022</v>
      </c>
      <c r="E1249" t="s">
        <v>62</v>
      </c>
      <c r="F1249" t="s">
        <v>63</v>
      </c>
      <c r="G1249">
        <v>2</v>
      </c>
      <c r="H1249" t="s">
        <v>64</v>
      </c>
      <c r="I1249" t="s">
        <v>3821</v>
      </c>
      <c r="J1249" t="s">
        <v>2400</v>
      </c>
      <c r="K1249" t="s">
        <v>2401</v>
      </c>
      <c r="L1249" t="s">
        <v>3860</v>
      </c>
      <c r="M1249" t="s">
        <v>1726</v>
      </c>
      <c r="N1249" t="s">
        <v>3864</v>
      </c>
      <c r="O1249" t="s">
        <v>68</v>
      </c>
      <c r="P1249" t="s">
        <v>3869</v>
      </c>
      <c r="Q1249" t="s">
        <v>69</v>
      </c>
      <c r="R1249" t="s">
        <v>4156</v>
      </c>
      <c r="S1249" t="s">
        <v>2442</v>
      </c>
      <c r="T1249">
        <v>29</v>
      </c>
      <c r="U1249">
        <v>4</v>
      </c>
      <c r="V1249" t="s">
        <v>2448</v>
      </c>
      <c r="W1249">
        <v>2</v>
      </c>
      <c r="X1249" t="s">
        <v>76</v>
      </c>
      <c r="Y1249">
        <v>1</v>
      </c>
      <c r="Z1249" t="s">
        <v>73</v>
      </c>
      <c r="AA1249">
        <v>1</v>
      </c>
      <c r="AB1249" s="3">
        <v>100</v>
      </c>
      <c r="AC1249" s="3">
        <v>98</v>
      </c>
      <c r="AD1249" s="3">
        <v>98</v>
      </c>
      <c r="AE1249" s="3">
        <v>100</v>
      </c>
      <c r="AF1249" s="3">
        <v>100</v>
      </c>
      <c r="AG1249" s="3">
        <v>100</v>
      </c>
      <c r="AH1249" s="3">
        <v>100</v>
      </c>
      <c r="AI1249" s="3">
        <v>100</v>
      </c>
      <c r="AJ1249" s="3">
        <v>100</v>
      </c>
      <c r="AK1249" s="3">
        <v>100</v>
      </c>
      <c r="AL1249" s="3">
        <v>0</v>
      </c>
      <c r="AM1249" s="3">
        <v>0</v>
      </c>
      <c r="AN1249" s="3">
        <v>100</v>
      </c>
      <c r="AO1249" s="3">
        <v>0</v>
      </c>
      <c r="AP1249" s="3">
        <v>0</v>
      </c>
      <c r="AQ1249" s="3" t="s">
        <v>77</v>
      </c>
      <c r="AR1249" s="3" t="s">
        <v>77</v>
      </c>
      <c r="AS1249" s="3" t="s">
        <v>77</v>
      </c>
      <c r="AT1249" s="4">
        <v>2526411600</v>
      </c>
      <c r="AU1249" s="4">
        <v>2387428061</v>
      </c>
      <c r="AV1249" s="3">
        <v>94.5</v>
      </c>
      <c r="AW1249" s="4">
        <v>286484404</v>
      </c>
      <c r="AX1249" s="4">
        <v>278714063</v>
      </c>
      <c r="AY1249" s="3">
        <v>97.29</v>
      </c>
      <c r="AZ1249" s="4">
        <v>1637099147</v>
      </c>
      <c r="BA1249" s="4">
        <v>1347701314</v>
      </c>
      <c r="BB1249" s="3">
        <v>82.32</v>
      </c>
      <c r="BC1249" s="4">
        <v>1756739000</v>
      </c>
      <c r="BD1249" s="4">
        <v>0</v>
      </c>
      <c r="BE1249" s="3">
        <v>0</v>
      </c>
      <c r="BF1249" s="4">
        <v>439461973</v>
      </c>
      <c r="BG1249" s="4">
        <v>0</v>
      </c>
      <c r="BH1249" s="3">
        <v>0</v>
      </c>
      <c r="BI1249" s="4">
        <v>6646196124</v>
      </c>
      <c r="BJ1249" s="4">
        <v>4013843438</v>
      </c>
      <c r="BK1249" s="3">
        <v>60.39</v>
      </c>
      <c r="BL1249" t="s">
        <v>2449</v>
      </c>
      <c r="BM1249" s="5">
        <f>AT1249 / 1000000</f>
        <v>2526.4115999999999</v>
      </c>
      <c r="BN1249" s="5">
        <f>AU1249 / 1000000</f>
        <v>2387.4280610000001</v>
      </c>
      <c r="BO1249" s="5">
        <f>AW1249 / 1000000</f>
        <v>286.48440399999998</v>
      </c>
      <c r="BP1249" s="5">
        <f>AX1249 / 1000000</f>
        <v>278.71406300000001</v>
      </c>
      <c r="BQ1249" s="5">
        <f>AZ1249 / 1000000</f>
        <v>1637.0991469999999</v>
      </c>
      <c r="BR1249" s="5">
        <f>BA1249 / 1000000</f>
        <v>1347.7013139999999</v>
      </c>
      <c r="BS1249" s="5">
        <f>BC1249 / 1000000</f>
        <v>1756.739</v>
      </c>
      <c r="BT1249" s="5">
        <f>BD1249 / 1000000</f>
        <v>0</v>
      </c>
      <c r="BU1249" s="5">
        <f>BF1249 / 1000000</f>
        <v>439.461973</v>
      </c>
      <c r="BV1249" s="5">
        <f>BG1249 / 1000000</f>
        <v>0</v>
      </c>
    </row>
    <row r="1250" spans="1:74" x14ac:dyDescent="0.25">
      <c r="A1250">
        <v>16</v>
      </c>
      <c r="B1250" t="s">
        <v>60</v>
      </c>
      <c r="C1250" t="s">
        <v>61</v>
      </c>
      <c r="D1250">
        <v>2022</v>
      </c>
      <c r="E1250" t="s">
        <v>62</v>
      </c>
      <c r="F1250" t="s">
        <v>63</v>
      </c>
      <c r="G1250">
        <v>2</v>
      </c>
      <c r="H1250" t="s">
        <v>64</v>
      </c>
      <c r="I1250" t="s">
        <v>3821</v>
      </c>
      <c r="J1250" t="s">
        <v>2400</v>
      </c>
      <c r="K1250" t="s">
        <v>2401</v>
      </c>
      <c r="L1250" t="s">
        <v>3860</v>
      </c>
      <c r="M1250" t="s">
        <v>1726</v>
      </c>
      <c r="N1250" t="s">
        <v>3864</v>
      </c>
      <c r="O1250" t="s">
        <v>68</v>
      </c>
      <c r="P1250" t="s">
        <v>3869</v>
      </c>
      <c r="Q1250" t="s">
        <v>69</v>
      </c>
      <c r="R1250" t="s">
        <v>4156</v>
      </c>
      <c r="S1250" t="s">
        <v>2442</v>
      </c>
      <c r="T1250">
        <v>29</v>
      </c>
      <c r="U1250">
        <v>5</v>
      </c>
      <c r="V1250" t="s">
        <v>2450</v>
      </c>
      <c r="W1250">
        <v>2</v>
      </c>
      <c r="X1250" t="s">
        <v>76</v>
      </c>
      <c r="Y1250">
        <v>4</v>
      </c>
      <c r="Z1250" t="s">
        <v>344</v>
      </c>
      <c r="AA1250">
        <v>1</v>
      </c>
      <c r="AB1250" s="3">
        <v>100</v>
      </c>
      <c r="AC1250" s="3">
        <v>100</v>
      </c>
      <c r="AD1250" s="3">
        <v>100</v>
      </c>
      <c r="AE1250" s="3">
        <v>100</v>
      </c>
      <c r="AF1250" s="3">
        <v>100</v>
      </c>
      <c r="AG1250" s="3">
        <v>100</v>
      </c>
      <c r="AH1250" s="3">
        <v>0</v>
      </c>
      <c r="AI1250" s="3">
        <v>0</v>
      </c>
      <c r="AJ1250" s="3">
        <v>0</v>
      </c>
      <c r="AK1250" s="3">
        <v>0</v>
      </c>
      <c r="AL1250" s="3">
        <v>0</v>
      </c>
      <c r="AM1250" s="3">
        <v>0</v>
      </c>
      <c r="AN1250" s="3">
        <v>0</v>
      </c>
      <c r="AO1250" s="3">
        <v>0</v>
      </c>
      <c r="AP1250" s="3">
        <v>0</v>
      </c>
      <c r="AQ1250" s="3" t="s">
        <v>77</v>
      </c>
      <c r="AR1250" s="3" t="s">
        <v>77</v>
      </c>
      <c r="AS1250" s="3" t="s">
        <v>77</v>
      </c>
      <c r="AT1250" s="4">
        <v>400255199</v>
      </c>
      <c r="AU1250" s="4">
        <v>362770199</v>
      </c>
      <c r="AV1250" s="3">
        <v>90.63</v>
      </c>
      <c r="AW1250" s="4">
        <v>267227506</v>
      </c>
      <c r="AX1250" s="4">
        <v>267227506</v>
      </c>
      <c r="AY1250" s="3">
        <v>100</v>
      </c>
      <c r="AZ1250" s="4">
        <v>0</v>
      </c>
      <c r="BA1250" s="4">
        <v>0</v>
      </c>
      <c r="BB1250" s="3">
        <v>0</v>
      </c>
      <c r="BC1250" s="4">
        <v>0</v>
      </c>
      <c r="BD1250" s="4">
        <v>0</v>
      </c>
      <c r="BE1250" s="3">
        <v>0</v>
      </c>
      <c r="BF1250" s="4">
        <v>0</v>
      </c>
      <c r="BG1250" s="4">
        <v>0</v>
      </c>
      <c r="BH1250" s="3">
        <v>0</v>
      </c>
      <c r="BI1250" s="4">
        <v>667482705</v>
      </c>
      <c r="BJ1250" s="4">
        <v>629997705</v>
      </c>
      <c r="BK1250" s="3">
        <v>94.38</v>
      </c>
      <c r="BL1250" t="s">
        <v>2451</v>
      </c>
      <c r="BM1250" s="5">
        <f>AT1250 / 1000000</f>
        <v>400.255199</v>
      </c>
      <c r="BN1250" s="5">
        <f>AU1250 / 1000000</f>
        <v>362.77019899999999</v>
      </c>
      <c r="BO1250" s="5">
        <f>AW1250 / 1000000</f>
        <v>267.22750600000001</v>
      </c>
      <c r="BP1250" s="5">
        <f>AX1250 / 1000000</f>
        <v>267.22750600000001</v>
      </c>
      <c r="BQ1250" s="5">
        <f>AZ1250 / 1000000</f>
        <v>0</v>
      </c>
      <c r="BR1250" s="5">
        <f>BA1250 / 1000000</f>
        <v>0</v>
      </c>
      <c r="BS1250" s="5">
        <f>BC1250 / 1000000</f>
        <v>0</v>
      </c>
      <c r="BT1250" s="5">
        <f>BD1250 / 1000000</f>
        <v>0</v>
      </c>
      <c r="BU1250" s="5">
        <f>BF1250 / 1000000</f>
        <v>0</v>
      </c>
      <c r="BV1250" s="5">
        <f>BG1250 / 1000000</f>
        <v>0</v>
      </c>
    </row>
    <row r="1251" spans="1:74" x14ac:dyDescent="0.25">
      <c r="A1251">
        <v>16</v>
      </c>
      <c r="B1251" t="s">
        <v>60</v>
      </c>
      <c r="C1251" t="s">
        <v>61</v>
      </c>
      <c r="D1251">
        <v>2022</v>
      </c>
      <c r="E1251" t="s">
        <v>62</v>
      </c>
      <c r="F1251" t="s">
        <v>63</v>
      </c>
      <c r="G1251">
        <v>2</v>
      </c>
      <c r="H1251" t="s">
        <v>64</v>
      </c>
      <c r="I1251" t="s">
        <v>3821</v>
      </c>
      <c r="J1251" t="s">
        <v>2400</v>
      </c>
      <c r="K1251" t="s">
        <v>2401</v>
      </c>
      <c r="L1251" t="s">
        <v>3860</v>
      </c>
      <c r="M1251" t="s">
        <v>1726</v>
      </c>
      <c r="N1251" t="s">
        <v>3864</v>
      </c>
      <c r="O1251" t="s">
        <v>68</v>
      </c>
      <c r="P1251" t="s">
        <v>3869</v>
      </c>
      <c r="Q1251" t="s">
        <v>69</v>
      </c>
      <c r="R1251" t="s">
        <v>4156</v>
      </c>
      <c r="S1251" t="s">
        <v>2442</v>
      </c>
      <c r="T1251">
        <v>29</v>
      </c>
      <c r="U1251">
        <v>6</v>
      </c>
      <c r="V1251" t="s">
        <v>2452</v>
      </c>
      <c r="W1251">
        <v>2</v>
      </c>
      <c r="X1251" t="s">
        <v>76</v>
      </c>
      <c r="Y1251">
        <v>1</v>
      </c>
      <c r="Z1251" t="s">
        <v>73</v>
      </c>
      <c r="AA1251">
        <v>1</v>
      </c>
      <c r="AB1251" s="3">
        <v>100</v>
      </c>
      <c r="AC1251" s="3">
        <v>100</v>
      </c>
      <c r="AD1251" s="3">
        <v>100</v>
      </c>
      <c r="AE1251" s="3">
        <v>100</v>
      </c>
      <c r="AF1251" s="3">
        <v>100</v>
      </c>
      <c r="AG1251" s="3">
        <v>100</v>
      </c>
      <c r="AH1251" s="3">
        <v>100</v>
      </c>
      <c r="AI1251" s="3">
        <v>100</v>
      </c>
      <c r="AJ1251" s="3">
        <v>100</v>
      </c>
      <c r="AK1251" s="3">
        <v>100</v>
      </c>
      <c r="AL1251" s="3">
        <v>0</v>
      </c>
      <c r="AM1251" s="3">
        <v>0</v>
      </c>
      <c r="AN1251" s="3">
        <v>100</v>
      </c>
      <c r="AO1251" s="3">
        <v>0</v>
      </c>
      <c r="AP1251" s="3">
        <v>0</v>
      </c>
      <c r="AQ1251" s="3" t="s">
        <v>77</v>
      </c>
      <c r="AR1251" s="3" t="s">
        <v>77</v>
      </c>
      <c r="AS1251" s="3" t="s">
        <v>77</v>
      </c>
      <c r="AT1251" s="4">
        <v>1458014530</v>
      </c>
      <c r="AU1251" s="4">
        <v>1439852530</v>
      </c>
      <c r="AV1251" s="3">
        <v>98.75</v>
      </c>
      <c r="AW1251" s="4">
        <v>1000187614</v>
      </c>
      <c r="AX1251" s="4">
        <v>999542314</v>
      </c>
      <c r="AY1251" s="3">
        <v>99.94</v>
      </c>
      <c r="AZ1251" s="4">
        <v>4670114159</v>
      </c>
      <c r="BA1251" s="4">
        <v>4613702066</v>
      </c>
      <c r="BB1251" s="3">
        <v>98.79</v>
      </c>
      <c r="BC1251" s="4">
        <v>3595371000</v>
      </c>
      <c r="BD1251" s="4">
        <v>0</v>
      </c>
      <c r="BE1251" s="3">
        <v>0</v>
      </c>
      <c r="BF1251" s="4">
        <v>1823530596</v>
      </c>
      <c r="BG1251" s="4">
        <v>0</v>
      </c>
      <c r="BH1251" s="3">
        <v>0</v>
      </c>
      <c r="BI1251" s="4">
        <v>12547217899</v>
      </c>
      <c r="BJ1251" s="4">
        <v>7053096910</v>
      </c>
      <c r="BK1251" s="3">
        <v>56.21</v>
      </c>
      <c r="BL1251" t="s">
        <v>2453</v>
      </c>
      <c r="BM1251" s="5">
        <f>AT1251 / 1000000</f>
        <v>1458.0145299999999</v>
      </c>
      <c r="BN1251" s="5">
        <f>AU1251 / 1000000</f>
        <v>1439.8525299999999</v>
      </c>
      <c r="BO1251" s="5">
        <f>AW1251 / 1000000</f>
        <v>1000.1876140000001</v>
      </c>
      <c r="BP1251" s="5">
        <f>AX1251 / 1000000</f>
        <v>999.54231400000003</v>
      </c>
      <c r="BQ1251" s="5">
        <f>AZ1251 / 1000000</f>
        <v>4670.1141589999997</v>
      </c>
      <c r="BR1251" s="5">
        <f>BA1251 / 1000000</f>
        <v>4613.7020659999998</v>
      </c>
      <c r="BS1251" s="5">
        <f>BC1251 / 1000000</f>
        <v>3595.3710000000001</v>
      </c>
      <c r="BT1251" s="5">
        <f>BD1251 / 1000000</f>
        <v>0</v>
      </c>
      <c r="BU1251" s="5">
        <f>BF1251 / 1000000</f>
        <v>1823.5305960000001</v>
      </c>
      <c r="BV1251" s="5">
        <f>BG1251 / 1000000</f>
        <v>0</v>
      </c>
    </row>
    <row r="1252" spans="1:74" x14ac:dyDescent="0.25">
      <c r="A1252">
        <v>16</v>
      </c>
      <c r="B1252" t="s">
        <v>60</v>
      </c>
      <c r="C1252" t="s">
        <v>61</v>
      </c>
      <c r="D1252">
        <v>2022</v>
      </c>
      <c r="E1252" t="s">
        <v>62</v>
      </c>
      <c r="F1252" t="s">
        <v>63</v>
      </c>
      <c r="G1252">
        <v>2</v>
      </c>
      <c r="H1252" t="s">
        <v>64</v>
      </c>
      <c r="I1252" t="s">
        <v>3821</v>
      </c>
      <c r="J1252" t="s">
        <v>2400</v>
      </c>
      <c r="K1252" t="s">
        <v>2401</v>
      </c>
      <c r="L1252" t="s">
        <v>3860</v>
      </c>
      <c r="M1252" t="s">
        <v>1726</v>
      </c>
      <c r="N1252" t="s">
        <v>3864</v>
      </c>
      <c r="O1252" t="s">
        <v>68</v>
      </c>
      <c r="P1252" t="s">
        <v>3869</v>
      </c>
      <c r="Q1252" t="s">
        <v>69</v>
      </c>
      <c r="R1252" t="s">
        <v>4156</v>
      </c>
      <c r="S1252" t="s">
        <v>2442</v>
      </c>
      <c r="T1252">
        <v>29</v>
      </c>
      <c r="U1252">
        <v>7</v>
      </c>
      <c r="V1252" t="s">
        <v>2454</v>
      </c>
      <c r="W1252">
        <v>2</v>
      </c>
      <c r="X1252" t="s">
        <v>76</v>
      </c>
      <c r="Y1252">
        <v>1</v>
      </c>
      <c r="Z1252" t="s">
        <v>73</v>
      </c>
      <c r="AA1252">
        <v>1</v>
      </c>
      <c r="AB1252" s="3">
        <v>100</v>
      </c>
      <c r="AC1252" s="3">
        <v>95</v>
      </c>
      <c r="AD1252" s="3">
        <v>95</v>
      </c>
      <c r="AE1252" s="3">
        <v>100</v>
      </c>
      <c r="AF1252" s="3">
        <v>100</v>
      </c>
      <c r="AG1252" s="3">
        <v>100</v>
      </c>
      <c r="AH1252" s="3">
        <v>0</v>
      </c>
      <c r="AI1252" s="3">
        <v>0</v>
      </c>
      <c r="AJ1252" s="3">
        <v>0</v>
      </c>
      <c r="AK1252" s="3">
        <v>0</v>
      </c>
      <c r="AL1252" s="3">
        <v>0</v>
      </c>
      <c r="AM1252" s="3">
        <v>0</v>
      </c>
      <c r="AN1252" s="3">
        <v>0</v>
      </c>
      <c r="AO1252" s="3">
        <v>0</v>
      </c>
      <c r="AP1252" s="3">
        <v>0</v>
      </c>
      <c r="AQ1252" s="3" t="s">
        <v>77</v>
      </c>
      <c r="AR1252" s="3" t="s">
        <v>77</v>
      </c>
      <c r="AS1252" s="3" t="s">
        <v>77</v>
      </c>
      <c r="AT1252" s="4">
        <v>313095034</v>
      </c>
      <c r="AU1252" s="4">
        <v>286083834</v>
      </c>
      <c r="AV1252" s="3">
        <v>91.37</v>
      </c>
      <c r="AW1252" s="4">
        <v>229798731</v>
      </c>
      <c r="AX1252" s="4">
        <v>229798731</v>
      </c>
      <c r="AY1252" s="3">
        <v>100</v>
      </c>
      <c r="AZ1252" s="4">
        <v>0</v>
      </c>
      <c r="BA1252" s="4">
        <v>0</v>
      </c>
      <c r="BB1252" s="3">
        <v>0</v>
      </c>
      <c r="BC1252" s="4">
        <v>0</v>
      </c>
      <c r="BD1252" s="4">
        <v>0</v>
      </c>
      <c r="BE1252" s="3">
        <v>0</v>
      </c>
      <c r="BF1252" s="4">
        <v>0</v>
      </c>
      <c r="BG1252" s="4">
        <v>0</v>
      </c>
      <c r="BH1252" s="3">
        <v>0</v>
      </c>
      <c r="BI1252" s="4">
        <v>542893765</v>
      </c>
      <c r="BJ1252" s="4">
        <v>515882565</v>
      </c>
      <c r="BK1252" s="3">
        <v>95.02</v>
      </c>
      <c r="BL1252" t="s">
        <v>2455</v>
      </c>
      <c r="BM1252" s="5">
        <f>AT1252 / 1000000</f>
        <v>313.095034</v>
      </c>
      <c r="BN1252" s="5">
        <f>AU1252 / 1000000</f>
        <v>286.08383400000002</v>
      </c>
      <c r="BO1252" s="5">
        <f>AW1252 / 1000000</f>
        <v>229.798731</v>
      </c>
      <c r="BP1252" s="5">
        <f>AX1252 / 1000000</f>
        <v>229.798731</v>
      </c>
      <c r="BQ1252" s="5">
        <f>AZ1252 / 1000000</f>
        <v>0</v>
      </c>
      <c r="BR1252" s="5">
        <f>BA1252 / 1000000</f>
        <v>0</v>
      </c>
      <c r="BS1252" s="5">
        <f>BC1252 / 1000000</f>
        <v>0</v>
      </c>
      <c r="BT1252" s="5">
        <f>BD1252 / 1000000</f>
        <v>0</v>
      </c>
      <c r="BU1252" s="5">
        <f>BF1252 / 1000000</f>
        <v>0</v>
      </c>
      <c r="BV1252" s="5">
        <f>BG1252 / 1000000</f>
        <v>0</v>
      </c>
    </row>
    <row r="1253" spans="1:74" x14ac:dyDescent="0.25">
      <c r="A1253">
        <v>16</v>
      </c>
      <c r="B1253" t="s">
        <v>60</v>
      </c>
      <c r="C1253" t="s">
        <v>61</v>
      </c>
      <c r="D1253">
        <v>2022</v>
      </c>
      <c r="E1253" t="s">
        <v>62</v>
      </c>
      <c r="F1253" t="s">
        <v>63</v>
      </c>
      <c r="G1253">
        <v>2</v>
      </c>
      <c r="H1253" t="s">
        <v>64</v>
      </c>
      <c r="I1253" t="s">
        <v>3821</v>
      </c>
      <c r="J1253" t="s">
        <v>2400</v>
      </c>
      <c r="K1253" t="s">
        <v>2401</v>
      </c>
      <c r="L1253" t="s">
        <v>3860</v>
      </c>
      <c r="M1253" t="s">
        <v>1726</v>
      </c>
      <c r="N1253" t="s">
        <v>3864</v>
      </c>
      <c r="O1253" t="s">
        <v>68</v>
      </c>
      <c r="P1253" t="s">
        <v>3869</v>
      </c>
      <c r="Q1253" t="s">
        <v>69</v>
      </c>
      <c r="R1253" t="s">
        <v>4156</v>
      </c>
      <c r="S1253" t="s">
        <v>2442</v>
      </c>
      <c r="T1253">
        <v>29</v>
      </c>
      <c r="U1253">
        <v>8</v>
      </c>
      <c r="V1253" t="s">
        <v>2456</v>
      </c>
      <c r="W1253">
        <v>2</v>
      </c>
      <c r="X1253" t="s">
        <v>76</v>
      </c>
      <c r="Y1253">
        <v>4</v>
      </c>
      <c r="Z1253" t="s">
        <v>344</v>
      </c>
      <c r="AA1253">
        <v>1</v>
      </c>
      <c r="AB1253" s="3">
        <v>100</v>
      </c>
      <c r="AC1253" s="3">
        <v>70</v>
      </c>
      <c r="AD1253" s="3">
        <v>70</v>
      </c>
      <c r="AE1253" s="3">
        <v>100</v>
      </c>
      <c r="AF1253" s="3">
        <v>100</v>
      </c>
      <c r="AG1253" s="3">
        <v>100</v>
      </c>
      <c r="AH1253" s="3">
        <v>0</v>
      </c>
      <c r="AI1253" s="3">
        <v>0</v>
      </c>
      <c r="AJ1253" s="3">
        <v>0</v>
      </c>
      <c r="AK1253" s="3">
        <v>0</v>
      </c>
      <c r="AL1253" s="3">
        <v>0</v>
      </c>
      <c r="AM1253" s="3">
        <v>0</v>
      </c>
      <c r="AN1253" s="3">
        <v>0</v>
      </c>
      <c r="AO1253" s="3">
        <v>0</v>
      </c>
      <c r="AP1253" s="3">
        <v>0</v>
      </c>
      <c r="AQ1253" s="3" t="s">
        <v>77</v>
      </c>
      <c r="AR1253" s="3" t="s">
        <v>77</v>
      </c>
      <c r="AS1253" s="3" t="s">
        <v>77</v>
      </c>
      <c r="AT1253" s="4">
        <v>22577133</v>
      </c>
      <c r="AU1253" s="4">
        <v>22577133</v>
      </c>
      <c r="AV1253" s="3">
        <v>100</v>
      </c>
      <c r="AW1253" s="4">
        <v>15691000</v>
      </c>
      <c r="AX1253" s="4">
        <v>15691000</v>
      </c>
      <c r="AY1253" s="3">
        <v>100</v>
      </c>
      <c r="AZ1253" s="4">
        <v>0</v>
      </c>
      <c r="BA1253" s="4">
        <v>0</v>
      </c>
      <c r="BB1253" s="3">
        <v>0</v>
      </c>
      <c r="BC1253" s="4">
        <v>0</v>
      </c>
      <c r="BD1253" s="4">
        <v>0</v>
      </c>
      <c r="BE1253" s="3">
        <v>0</v>
      </c>
      <c r="BF1253" s="4">
        <v>0</v>
      </c>
      <c r="BG1253" s="4">
        <v>0</v>
      </c>
      <c r="BH1253" s="3">
        <v>0</v>
      </c>
      <c r="BI1253" s="4">
        <v>38268133</v>
      </c>
      <c r="BJ1253" s="4">
        <v>38268133</v>
      </c>
      <c r="BK1253" s="3">
        <v>100</v>
      </c>
      <c r="BM1253" s="5">
        <f>AT1253 / 1000000</f>
        <v>22.577133</v>
      </c>
      <c r="BN1253" s="5">
        <f>AU1253 / 1000000</f>
        <v>22.577133</v>
      </c>
      <c r="BO1253" s="5">
        <f>AW1253 / 1000000</f>
        <v>15.691000000000001</v>
      </c>
      <c r="BP1253" s="5">
        <f>AX1253 / 1000000</f>
        <v>15.691000000000001</v>
      </c>
      <c r="BQ1253" s="5">
        <f>AZ1253 / 1000000</f>
        <v>0</v>
      </c>
      <c r="BR1253" s="5">
        <f>BA1253 / 1000000</f>
        <v>0</v>
      </c>
      <c r="BS1253" s="5">
        <f>BC1253 / 1000000</f>
        <v>0</v>
      </c>
      <c r="BT1253" s="5">
        <f>BD1253 / 1000000</f>
        <v>0</v>
      </c>
      <c r="BU1253" s="5">
        <f>BF1253 / 1000000</f>
        <v>0</v>
      </c>
      <c r="BV1253" s="5">
        <f>BG1253 / 1000000</f>
        <v>0</v>
      </c>
    </row>
    <row r="1254" spans="1:74" x14ac:dyDescent="0.25">
      <c r="A1254">
        <v>16</v>
      </c>
      <c r="B1254" t="s">
        <v>60</v>
      </c>
      <c r="C1254" t="s">
        <v>61</v>
      </c>
      <c r="D1254">
        <v>2022</v>
      </c>
      <c r="E1254" t="s">
        <v>62</v>
      </c>
      <c r="F1254" t="s">
        <v>63</v>
      </c>
      <c r="G1254">
        <v>2</v>
      </c>
      <c r="H1254" t="s">
        <v>64</v>
      </c>
      <c r="I1254" t="s">
        <v>3821</v>
      </c>
      <c r="J1254" t="s">
        <v>2400</v>
      </c>
      <c r="K1254" t="s">
        <v>2401</v>
      </c>
      <c r="L1254" t="s">
        <v>3860</v>
      </c>
      <c r="M1254" t="s">
        <v>1726</v>
      </c>
      <c r="N1254" t="s">
        <v>3864</v>
      </c>
      <c r="O1254" t="s">
        <v>68</v>
      </c>
      <c r="P1254" t="s">
        <v>3869</v>
      </c>
      <c r="Q1254" t="s">
        <v>69</v>
      </c>
      <c r="R1254" t="s">
        <v>4156</v>
      </c>
      <c r="S1254" t="s">
        <v>2442</v>
      </c>
      <c r="T1254">
        <v>29</v>
      </c>
      <c r="U1254">
        <v>9</v>
      </c>
      <c r="V1254" t="s">
        <v>2457</v>
      </c>
      <c r="W1254">
        <v>2</v>
      </c>
      <c r="X1254" t="s">
        <v>76</v>
      </c>
      <c r="Y1254">
        <v>4</v>
      </c>
      <c r="Z1254" t="s">
        <v>344</v>
      </c>
      <c r="AA1254">
        <v>1</v>
      </c>
      <c r="AB1254" s="3">
        <v>100</v>
      </c>
      <c r="AC1254" s="3">
        <v>100</v>
      </c>
      <c r="AD1254" s="3">
        <v>100</v>
      </c>
      <c r="AE1254" s="3">
        <v>100</v>
      </c>
      <c r="AF1254" s="3">
        <v>100</v>
      </c>
      <c r="AG1254" s="3">
        <v>100</v>
      </c>
      <c r="AH1254" s="3">
        <v>0</v>
      </c>
      <c r="AI1254" s="3">
        <v>0</v>
      </c>
      <c r="AJ1254" s="3">
        <v>0</v>
      </c>
      <c r="AK1254" s="3">
        <v>0</v>
      </c>
      <c r="AL1254" s="3">
        <v>0</v>
      </c>
      <c r="AM1254" s="3">
        <v>0</v>
      </c>
      <c r="AN1254" s="3">
        <v>0</v>
      </c>
      <c r="AO1254" s="3">
        <v>0</v>
      </c>
      <c r="AP1254" s="3">
        <v>0</v>
      </c>
      <c r="AQ1254" s="3" t="s">
        <v>77</v>
      </c>
      <c r="AR1254" s="3" t="s">
        <v>77</v>
      </c>
      <c r="AS1254" s="3" t="s">
        <v>77</v>
      </c>
      <c r="AT1254" s="4">
        <v>1095516397</v>
      </c>
      <c r="AU1254" s="4">
        <v>1095516397</v>
      </c>
      <c r="AV1254" s="3">
        <v>100</v>
      </c>
      <c r="AW1254" s="4">
        <v>92957500</v>
      </c>
      <c r="AX1254" s="4">
        <v>92957500</v>
      </c>
      <c r="AY1254" s="3">
        <v>100</v>
      </c>
      <c r="AZ1254" s="4">
        <v>0</v>
      </c>
      <c r="BA1254" s="4">
        <v>0</v>
      </c>
      <c r="BB1254" s="3">
        <v>0</v>
      </c>
      <c r="BC1254" s="4">
        <v>0</v>
      </c>
      <c r="BD1254" s="4">
        <v>0</v>
      </c>
      <c r="BE1254" s="3">
        <v>0</v>
      </c>
      <c r="BF1254" s="4">
        <v>0</v>
      </c>
      <c r="BG1254" s="4">
        <v>0</v>
      </c>
      <c r="BH1254" s="3">
        <v>0</v>
      </c>
      <c r="BI1254" s="4">
        <v>1188473897</v>
      </c>
      <c r="BJ1254" s="4">
        <v>1188473897</v>
      </c>
      <c r="BK1254" s="3">
        <v>100</v>
      </c>
      <c r="BM1254" s="5">
        <f>AT1254 / 1000000</f>
        <v>1095.5163970000001</v>
      </c>
      <c r="BN1254" s="5">
        <f>AU1254 / 1000000</f>
        <v>1095.5163970000001</v>
      </c>
      <c r="BO1254" s="5">
        <f>AW1254 / 1000000</f>
        <v>92.957499999999996</v>
      </c>
      <c r="BP1254" s="5">
        <f>AX1254 / 1000000</f>
        <v>92.957499999999996</v>
      </c>
      <c r="BQ1254" s="5">
        <f>AZ1254 / 1000000</f>
        <v>0</v>
      </c>
      <c r="BR1254" s="5">
        <f>BA1254 / 1000000</f>
        <v>0</v>
      </c>
      <c r="BS1254" s="5">
        <f>BC1254 / 1000000</f>
        <v>0</v>
      </c>
      <c r="BT1254" s="5">
        <f>BD1254 / 1000000</f>
        <v>0</v>
      </c>
      <c r="BU1254" s="5">
        <f>BF1254 / 1000000</f>
        <v>0</v>
      </c>
      <c r="BV1254" s="5">
        <f>BG1254 / 1000000</f>
        <v>0</v>
      </c>
    </row>
    <row r="1255" spans="1:74" x14ac:dyDescent="0.25">
      <c r="A1255">
        <v>16</v>
      </c>
      <c r="B1255" t="s">
        <v>60</v>
      </c>
      <c r="C1255" t="s">
        <v>61</v>
      </c>
      <c r="D1255">
        <v>2022</v>
      </c>
      <c r="E1255" t="s">
        <v>62</v>
      </c>
      <c r="F1255" t="s">
        <v>63</v>
      </c>
      <c r="G1255">
        <v>2</v>
      </c>
      <c r="H1255" t="s">
        <v>64</v>
      </c>
      <c r="I1255" t="s">
        <v>3821</v>
      </c>
      <c r="J1255" t="s">
        <v>2400</v>
      </c>
      <c r="K1255" t="s">
        <v>2401</v>
      </c>
      <c r="L1255" t="s">
        <v>3860</v>
      </c>
      <c r="M1255" t="s">
        <v>1726</v>
      </c>
      <c r="N1255" t="s">
        <v>3864</v>
      </c>
      <c r="O1255" t="s">
        <v>68</v>
      </c>
      <c r="P1255" t="s">
        <v>3869</v>
      </c>
      <c r="Q1255" t="s">
        <v>69</v>
      </c>
      <c r="R1255" t="s">
        <v>4156</v>
      </c>
      <c r="S1255" t="s">
        <v>2442</v>
      </c>
      <c r="T1255">
        <v>29</v>
      </c>
      <c r="U1255">
        <v>10</v>
      </c>
      <c r="V1255" t="s">
        <v>2458</v>
      </c>
      <c r="W1255">
        <v>2</v>
      </c>
      <c r="X1255" t="s">
        <v>76</v>
      </c>
      <c r="Y1255">
        <v>4</v>
      </c>
      <c r="Z1255" t="s">
        <v>344</v>
      </c>
      <c r="AA1255">
        <v>1</v>
      </c>
      <c r="AB1255" s="3">
        <v>100</v>
      </c>
      <c r="AC1255" s="3">
        <v>100</v>
      </c>
      <c r="AD1255" s="3">
        <v>100</v>
      </c>
      <c r="AE1255" s="3">
        <v>100</v>
      </c>
      <c r="AF1255" s="3">
        <v>100</v>
      </c>
      <c r="AG1255" s="3">
        <v>100</v>
      </c>
      <c r="AH1255" s="3">
        <v>0</v>
      </c>
      <c r="AI1255" s="3">
        <v>0</v>
      </c>
      <c r="AJ1255" s="3">
        <v>0</v>
      </c>
      <c r="AK1255" s="3">
        <v>0</v>
      </c>
      <c r="AL1255" s="3">
        <v>0</v>
      </c>
      <c r="AM1255" s="3">
        <v>0</v>
      </c>
      <c r="AN1255" s="3">
        <v>0</v>
      </c>
      <c r="AO1255" s="3">
        <v>0</v>
      </c>
      <c r="AP1255" s="3">
        <v>0</v>
      </c>
      <c r="AQ1255" s="3" t="s">
        <v>77</v>
      </c>
      <c r="AR1255" s="3" t="s">
        <v>77</v>
      </c>
      <c r="AS1255" s="3" t="s">
        <v>77</v>
      </c>
      <c r="AT1255" s="4">
        <v>73320200</v>
      </c>
      <c r="AU1255" s="4">
        <v>73320200</v>
      </c>
      <c r="AV1255" s="3">
        <v>100</v>
      </c>
      <c r="AW1255" s="4">
        <v>18889200</v>
      </c>
      <c r="AX1255" s="4">
        <v>18889200</v>
      </c>
      <c r="AY1255" s="3">
        <v>100</v>
      </c>
      <c r="AZ1255" s="4">
        <v>0</v>
      </c>
      <c r="BA1255" s="4">
        <v>0</v>
      </c>
      <c r="BB1255" s="3">
        <v>0</v>
      </c>
      <c r="BC1255" s="4">
        <v>0</v>
      </c>
      <c r="BD1255" s="4">
        <v>0</v>
      </c>
      <c r="BE1255" s="3">
        <v>0</v>
      </c>
      <c r="BF1255" s="4">
        <v>0</v>
      </c>
      <c r="BG1255" s="4">
        <v>0</v>
      </c>
      <c r="BH1255" s="3">
        <v>0</v>
      </c>
      <c r="BI1255" s="4">
        <v>92209400</v>
      </c>
      <c r="BJ1255" s="4">
        <v>92209400</v>
      </c>
      <c r="BK1255" s="3">
        <v>100</v>
      </c>
      <c r="BM1255" s="5">
        <f>AT1255 / 1000000</f>
        <v>73.3202</v>
      </c>
      <c r="BN1255" s="5">
        <f>AU1255 / 1000000</f>
        <v>73.3202</v>
      </c>
      <c r="BO1255" s="5">
        <f>AW1255 / 1000000</f>
        <v>18.889199999999999</v>
      </c>
      <c r="BP1255" s="5">
        <f>AX1255 / 1000000</f>
        <v>18.889199999999999</v>
      </c>
      <c r="BQ1255" s="5">
        <f>AZ1255 / 1000000</f>
        <v>0</v>
      </c>
      <c r="BR1255" s="5">
        <f>BA1255 / 1000000</f>
        <v>0</v>
      </c>
      <c r="BS1255" s="5">
        <f>BC1255 / 1000000</f>
        <v>0</v>
      </c>
      <c r="BT1255" s="5">
        <f>BD1255 / 1000000</f>
        <v>0</v>
      </c>
      <c r="BU1255" s="5">
        <f>BF1255 / 1000000</f>
        <v>0</v>
      </c>
      <c r="BV1255" s="5">
        <f>BG1255 / 1000000</f>
        <v>0</v>
      </c>
    </row>
    <row r="1256" spans="1:74" x14ac:dyDescent="0.25">
      <c r="A1256">
        <v>16</v>
      </c>
      <c r="B1256" t="s">
        <v>60</v>
      </c>
      <c r="C1256" t="s">
        <v>61</v>
      </c>
      <c r="D1256">
        <v>2022</v>
      </c>
      <c r="E1256" t="s">
        <v>62</v>
      </c>
      <c r="F1256" t="s">
        <v>63</v>
      </c>
      <c r="G1256">
        <v>2</v>
      </c>
      <c r="H1256" t="s">
        <v>64</v>
      </c>
      <c r="I1256" t="s">
        <v>3822</v>
      </c>
      <c r="J1256" t="s">
        <v>2459</v>
      </c>
      <c r="K1256" t="s">
        <v>2460</v>
      </c>
      <c r="L1256" t="s">
        <v>3853</v>
      </c>
      <c r="M1256" t="s">
        <v>668</v>
      </c>
      <c r="N1256" t="s">
        <v>3867</v>
      </c>
      <c r="O1256" t="s">
        <v>626</v>
      </c>
      <c r="P1256" t="s">
        <v>3905</v>
      </c>
      <c r="Q1256" t="s">
        <v>1807</v>
      </c>
      <c r="R1256" t="s">
        <v>4157</v>
      </c>
      <c r="S1256" t="s">
        <v>2461</v>
      </c>
      <c r="T1256">
        <v>74</v>
      </c>
      <c r="U1256">
        <v>1</v>
      </c>
      <c r="V1256" t="s">
        <v>2462</v>
      </c>
      <c r="W1256">
        <v>1</v>
      </c>
      <c r="X1256" t="s">
        <v>72</v>
      </c>
      <c r="Y1256">
        <v>1</v>
      </c>
      <c r="Z1256" t="s">
        <v>73</v>
      </c>
      <c r="AA1256">
        <v>1</v>
      </c>
      <c r="AB1256" s="3">
        <v>1</v>
      </c>
      <c r="AC1256" s="3">
        <v>0</v>
      </c>
      <c r="AD1256" s="3">
        <v>0</v>
      </c>
      <c r="AE1256" s="3">
        <v>6</v>
      </c>
      <c r="AF1256" s="3">
        <v>2</v>
      </c>
      <c r="AG1256" s="3">
        <v>33.33</v>
      </c>
      <c r="AH1256" s="3">
        <v>4</v>
      </c>
      <c r="AI1256" s="3">
        <v>0</v>
      </c>
      <c r="AJ1256" s="3">
        <v>0</v>
      </c>
      <c r="AK1256" s="3">
        <v>5</v>
      </c>
      <c r="AL1256" s="3">
        <v>0</v>
      </c>
      <c r="AM1256" s="3">
        <v>0</v>
      </c>
      <c r="AN1256" s="3">
        <v>0</v>
      </c>
      <c r="AO1256" s="3">
        <v>0</v>
      </c>
      <c r="AP1256" s="3">
        <v>0</v>
      </c>
      <c r="AQ1256" s="3">
        <v>11</v>
      </c>
      <c r="AR1256" s="3">
        <v>2</v>
      </c>
      <c r="AS1256" s="3">
        <v>18.18</v>
      </c>
      <c r="AT1256" s="4">
        <v>1224431296</v>
      </c>
      <c r="AU1256" s="4">
        <v>1224431296</v>
      </c>
      <c r="AV1256" s="3">
        <v>100</v>
      </c>
      <c r="AW1256" s="4">
        <v>5426653972</v>
      </c>
      <c r="AX1256" s="4">
        <v>5426653972</v>
      </c>
      <c r="AY1256" s="3">
        <v>100</v>
      </c>
      <c r="AZ1256" s="4">
        <v>3158166525</v>
      </c>
      <c r="BA1256" s="4">
        <v>2131117250</v>
      </c>
      <c r="BB1256" s="3">
        <v>67.48</v>
      </c>
      <c r="BC1256" s="4">
        <v>9500000000</v>
      </c>
      <c r="BD1256" s="4">
        <v>0</v>
      </c>
      <c r="BE1256" s="3">
        <v>0</v>
      </c>
      <c r="BF1256" s="4">
        <v>0</v>
      </c>
      <c r="BG1256" s="4">
        <v>0</v>
      </c>
      <c r="BH1256" s="3">
        <v>0</v>
      </c>
      <c r="BI1256" s="4">
        <v>19309251793</v>
      </c>
      <c r="BJ1256" s="4">
        <v>8782202518</v>
      </c>
      <c r="BK1256" s="3">
        <v>45.48</v>
      </c>
      <c r="BM1256" s="5">
        <f>AT1256 / 1000000</f>
        <v>1224.431296</v>
      </c>
      <c r="BN1256" s="5">
        <f>AU1256 / 1000000</f>
        <v>1224.431296</v>
      </c>
      <c r="BO1256" s="5">
        <f>AW1256 / 1000000</f>
        <v>5426.6539720000001</v>
      </c>
      <c r="BP1256" s="5">
        <f>AX1256 / 1000000</f>
        <v>5426.6539720000001</v>
      </c>
      <c r="BQ1256" s="5">
        <f>AZ1256 / 1000000</f>
        <v>3158.1665250000001</v>
      </c>
      <c r="BR1256" s="5">
        <f>BA1256 / 1000000</f>
        <v>2131.1172499999998</v>
      </c>
      <c r="BS1256" s="5">
        <f>BC1256 / 1000000</f>
        <v>9500</v>
      </c>
      <c r="BT1256" s="5">
        <f>BD1256 / 1000000</f>
        <v>0</v>
      </c>
      <c r="BU1256" s="5">
        <f>BF1256 / 1000000</f>
        <v>0</v>
      </c>
      <c r="BV1256" s="5">
        <f>BG1256 / 1000000</f>
        <v>0</v>
      </c>
    </row>
    <row r="1257" spans="1:74" x14ac:dyDescent="0.25">
      <c r="A1257">
        <v>16</v>
      </c>
      <c r="B1257" t="s">
        <v>60</v>
      </c>
      <c r="C1257" t="s">
        <v>61</v>
      </c>
      <c r="D1257">
        <v>2022</v>
      </c>
      <c r="E1257" t="s">
        <v>62</v>
      </c>
      <c r="F1257" t="s">
        <v>63</v>
      </c>
      <c r="G1257">
        <v>2</v>
      </c>
      <c r="H1257" t="s">
        <v>64</v>
      </c>
      <c r="I1257" t="s">
        <v>3822</v>
      </c>
      <c r="J1257" t="s">
        <v>2459</v>
      </c>
      <c r="K1257" t="s">
        <v>2460</v>
      </c>
      <c r="L1257" t="s">
        <v>3853</v>
      </c>
      <c r="M1257" t="s">
        <v>668</v>
      </c>
      <c r="N1257" t="s">
        <v>3867</v>
      </c>
      <c r="O1257" t="s">
        <v>626</v>
      </c>
      <c r="P1257" t="s">
        <v>3905</v>
      </c>
      <c r="Q1257" t="s">
        <v>1807</v>
      </c>
      <c r="R1257" t="s">
        <v>4157</v>
      </c>
      <c r="S1257" t="s">
        <v>2461</v>
      </c>
      <c r="T1257">
        <v>74</v>
      </c>
      <c r="U1257">
        <v>2</v>
      </c>
      <c r="V1257" t="s">
        <v>2463</v>
      </c>
      <c r="W1257">
        <v>1</v>
      </c>
      <c r="X1257" t="s">
        <v>72</v>
      </c>
      <c r="Y1257">
        <v>1</v>
      </c>
      <c r="Z1257" t="s">
        <v>73</v>
      </c>
      <c r="AA1257">
        <v>1</v>
      </c>
      <c r="AB1257" s="3">
        <v>108589</v>
      </c>
      <c r="AC1257" s="3">
        <v>0</v>
      </c>
      <c r="AD1257" s="3">
        <v>0</v>
      </c>
      <c r="AE1257" s="3">
        <v>261743.62</v>
      </c>
      <c r="AF1257" s="3">
        <v>55315.62</v>
      </c>
      <c r="AG1257" s="3">
        <v>21.13</v>
      </c>
      <c r="AH1257" s="3">
        <v>354168.61</v>
      </c>
      <c r="AI1257" s="3">
        <v>189353.11</v>
      </c>
      <c r="AJ1257" s="3">
        <v>53.46</v>
      </c>
      <c r="AK1257" s="3">
        <v>0</v>
      </c>
      <c r="AL1257" s="3">
        <v>0</v>
      </c>
      <c r="AM1257" s="3">
        <v>0</v>
      </c>
      <c r="AN1257" s="3">
        <v>573965.51</v>
      </c>
      <c r="AO1257" s="3">
        <v>0</v>
      </c>
      <c r="AP1257" s="3">
        <v>0</v>
      </c>
      <c r="AQ1257" s="3">
        <v>983449.74</v>
      </c>
      <c r="AR1257" s="3">
        <v>244668.73</v>
      </c>
      <c r="AS1257" s="3">
        <v>24.88</v>
      </c>
      <c r="AT1257" s="4">
        <v>177655255206</v>
      </c>
      <c r="AU1257" s="4">
        <v>107567213435</v>
      </c>
      <c r="AV1257" s="3">
        <v>60.55</v>
      </c>
      <c r="AW1257" s="4">
        <v>146872982897</v>
      </c>
      <c r="AX1257" s="4">
        <v>119310802450</v>
      </c>
      <c r="AY1257" s="3">
        <v>81.23</v>
      </c>
      <c r="AZ1257" s="4">
        <v>89769620295</v>
      </c>
      <c r="BA1257" s="4">
        <v>66545308399</v>
      </c>
      <c r="BB1257" s="3">
        <v>74.13</v>
      </c>
      <c r="BC1257" s="4">
        <v>57192690000</v>
      </c>
      <c r="BD1257" s="4">
        <v>0</v>
      </c>
      <c r="BE1257" s="3">
        <v>0</v>
      </c>
      <c r="BF1257" s="4">
        <v>65794100000</v>
      </c>
      <c r="BG1257" s="4">
        <v>0</v>
      </c>
      <c r="BH1257" s="3">
        <v>0</v>
      </c>
      <c r="BI1257" s="4">
        <v>537284648398</v>
      </c>
      <c r="BJ1257" s="4">
        <v>293423324284</v>
      </c>
      <c r="BK1257" s="3">
        <v>54.61</v>
      </c>
      <c r="BM1257" s="5">
        <f>AT1257 / 1000000</f>
        <v>177655.255206</v>
      </c>
      <c r="BN1257" s="5">
        <f>AU1257 / 1000000</f>
        <v>107567.213435</v>
      </c>
      <c r="BO1257" s="5">
        <f>AW1257 / 1000000</f>
        <v>146872.98289700001</v>
      </c>
      <c r="BP1257" s="5">
        <f>AX1257 / 1000000</f>
        <v>119310.80245</v>
      </c>
      <c r="BQ1257" s="5">
        <f>AZ1257 / 1000000</f>
        <v>89769.620295000001</v>
      </c>
      <c r="BR1257" s="5">
        <f>BA1257 / 1000000</f>
        <v>66545.308399000001</v>
      </c>
      <c r="BS1257" s="5">
        <f>BC1257 / 1000000</f>
        <v>57192.69</v>
      </c>
      <c r="BT1257" s="5">
        <f>BD1257 / 1000000</f>
        <v>0</v>
      </c>
      <c r="BU1257" s="5">
        <f>BF1257 / 1000000</f>
        <v>65794.100000000006</v>
      </c>
      <c r="BV1257" s="5">
        <f>BG1257 / 1000000</f>
        <v>0</v>
      </c>
    </row>
    <row r="1258" spans="1:74" x14ac:dyDescent="0.25">
      <c r="A1258">
        <v>16</v>
      </c>
      <c r="B1258" t="s">
        <v>60</v>
      </c>
      <c r="C1258" t="s">
        <v>61</v>
      </c>
      <c r="D1258">
        <v>2022</v>
      </c>
      <c r="E1258" t="s">
        <v>62</v>
      </c>
      <c r="F1258" t="s">
        <v>63</v>
      </c>
      <c r="G1258">
        <v>2</v>
      </c>
      <c r="H1258" t="s">
        <v>64</v>
      </c>
      <c r="I1258" t="s">
        <v>3822</v>
      </c>
      <c r="J1258" t="s">
        <v>2459</v>
      </c>
      <c r="K1258" t="s">
        <v>2460</v>
      </c>
      <c r="L1258" t="s">
        <v>3853</v>
      </c>
      <c r="M1258" t="s">
        <v>668</v>
      </c>
      <c r="N1258" t="s">
        <v>3867</v>
      </c>
      <c r="O1258" t="s">
        <v>626</v>
      </c>
      <c r="P1258" t="s">
        <v>3905</v>
      </c>
      <c r="Q1258" t="s">
        <v>1807</v>
      </c>
      <c r="R1258" t="s">
        <v>4157</v>
      </c>
      <c r="S1258" t="s">
        <v>2461</v>
      </c>
      <c r="T1258">
        <v>74</v>
      </c>
      <c r="U1258">
        <v>3</v>
      </c>
      <c r="V1258" t="s">
        <v>2464</v>
      </c>
      <c r="W1258">
        <v>1</v>
      </c>
      <c r="X1258" t="s">
        <v>72</v>
      </c>
      <c r="Y1258">
        <v>1</v>
      </c>
      <c r="Z1258" t="s">
        <v>73</v>
      </c>
      <c r="AA1258">
        <v>1</v>
      </c>
      <c r="AB1258" s="3">
        <v>2</v>
      </c>
      <c r="AC1258" s="3">
        <v>0</v>
      </c>
      <c r="AD1258" s="3">
        <v>0</v>
      </c>
      <c r="AE1258" s="3">
        <v>5</v>
      </c>
      <c r="AF1258" s="3">
        <v>2</v>
      </c>
      <c r="AG1258" s="3">
        <v>40</v>
      </c>
      <c r="AH1258" s="3">
        <v>4</v>
      </c>
      <c r="AI1258" s="3">
        <v>4</v>
      </c>
      <c r="AJ1258" s="3">
        <v>100</v>
      </c>
      <c r="AK1258" s="3">
        <v>0</v>
      </c>
      <c r="AL1258" s="3">
        <v>0</v>
      </c>
      <c r="AM1258" s="3">
        <v>0</v>
      </c>
      <c r="AN1258" s="3">
        <v>0</v>
      </c>
      <c r="AO1258" s="3">
        <v>0</v>
      </c>
      <c r="AP1258" s="3">
        <v>0</v>
      </c>
      <c r="AQ1258" s="3">
        <v>6</v>
      </c>
      <c r="AR1258" s="3">
        <v>6</v>
      </c>
      <c r="AS1258" s="3">
        <v>100</v>
      </c>
      <c r="AT1258" s="4">
        <v>2601225353</v>
      </c>
      <c r="AU1258" s="4">
        <v>7806606</v>
      </c>
      <c r="AV1258" s="3">
        <v>0.3</v>
      </c>
      <c r="AW1258" s="4">
        <v>3889553100</v>
      </c>
      <c r="AX1258" s="4">
        <v>528381497</v>
      </c>
      <c r="AY1258" s="3">
        <v>13.58</v>
      </c>
      <c r="AZ1258" s="4">
        <v>32051700</v>
      </c>
      <c r="BA1258" s="4">
        <v>32051700</v>
      </c>
      <c r="BB1258" s="3">
        <v>100</v>
      </c>
      <c r="BC1258" s="4">
        <v>250000000</v>
      </c>
      <c r="BD1258" s="4">
        <v>0</v>
      </c>
      <c r="BE1258" s="3">
        <v>0</v>
      </c>
      <c r="BF1258" s="4">
        <v>0</v>
      </c>
      <c r="BG1258" s="4">
        <v>0</v>
      </c>
      <c r="BH1258" s="3">
        <v>0</v>
      </c>
      <c r="BI1258" s="4">
        <v>6772830153</v>
      </c>
      <c r="BJ1258" s="4">
        <v>568239803</v>
      </c>
      <c r="BK1258" s="3">
        <v>8.39</v>
      </c>
      <c r="BM1258" s="5">
        <f>AT1258 / 1000000</f>
        <v>2601.2253529999998</v>
      </c>
      <c r="BN1258" s="5">
        <f>AU1258 / 1000000</f>
        <v>7.8066060000000004</v>
      </c>
      <c r="BO1258" s="5">
        <f>AW1258 / 1000000</f>
        <v>3889.5531000000001</v>
      </c>
      <c r="BP1258" s="5">
        <f>AX1258 / 1000000</f>
        <v>528.38149699999997</v>
      </c>
      <c r="BQ1258" s="5">
        <f>AZ1258 / 1000000</f>
        <v>32.051699999999997</v>
      </c>
      <c r="BR1258" s="5">
        <f>BA1258 / 1000000</f>
        <v>32.051699999999997</v>
      </c>
      <c r="BS1258" s="5">
        <f>BC1258 / 1000000</f>
        <v>250</v>
      </c>
      <c r="BT1258" s="5">
        <f>BD1258 / 1000000</f>
        <v>0</v>
      </c>
      <c r="BU1258" s="5">
        <f>BF1258 / 1000000</f>
        <v>0</v>
      </c>
      <c r="BV1258" s="5">
        <f>BG1258 / 1000000</f>
        <v>0</v>
      </c>
    </row>
    <row r="1259" spans="1:74" x14ac:dyDescent="0.25">
      <c r="A1259">
        <v>16</v>
      </c>
      <c r="B1259" t="s">
        <v>60</v>
      </c>
      <c r="C1259" t="s">
        <v>61</v>
      </c>
      <c r="D1259">
        <v>2022</v>
      </c>
      <c r="E1259" t="s">
        <v>62</v>
      </c>
      <c r="F1259" t="s">
        <v>63</v>
      </c>
      <c r="G1259">
        <v>2</v>
      </c>
      <c r="H1259" t="s">
        <v>64</v>
      </c>
      <c r="I1259" t="s">
        <v>3822</v>
      </c>
      <c r="J1259" t="s">
        <v>2459</v>
      </c>
      <c r="K1259" t="s">
        <v>2460</v>
      </c>
      <c r="L1259" t="s">
        <v>3853</v>
      </c>
      <c r="M1259" t="s">
        <v>668</v>
      </c>
      <c r="N1259" t="s">
        <v>3867</v>
      </c>
      <c r="O1259" t="s">
        <v>626</v>
      </c>
      <c r="P1259" t="s">
        <v>3905</v>
      </c>
      <c r="Q1259" t="s">
        <v>1807</v>
      </c>
      <c r="R1259" t="s">
        <v>4157</v>
      </c>
      <c r="S1259" t="s">
        <v>2461</v>
      </c>
      <c r="T1259">
        <v>74</v>
      </c>
      <c r="U1259">
        <v>4</v>
      </c>
      <c r="V1259" t="s">
        <v>2465</v>
      </c>
      <c r="W1259">
        <v>2</v>
      </c>
      <c r="X1259" t="s">
        <v>76</v>
      </c>
      <c r="Y1259">
        <v>1</v>
      </c>
      <c r="Z1259" t="s">
        <v>73</v>
      </c>
      <c r="AA1259">
        <v>1</v>
      </c>
      <c r="AB1259" s="3">
        <v>100</v>
      </c>
      <c r="AC1259" s="3">
        <v>71.650000000000006</v>
      </c>
      <c r="AD1259" s="3">
        <v>71.650000000000006</v>
      </c>
      <c r="AE1259" s="3">
        <v>100</v>
      </c>
      <c r="AF1259" s="3">
        <v>0</v>
      </c>
      <c r="AG1259" s="3">
        <v>0</v>
      </c>
      <c r="AH1259" s="3">
        <v>100</v>
      </c>
      <c r="AI1259" s="3">
        <v>0</v>
      </c>
      <c r="AJ1259" s="3">
        <v>0</v>
      </c>
      <c r="AK1259" s="3">
        <v>0</v>
      </c>
      <c r="AL1259" s="3">
        <v>0</v>
      </c>
      <c r="AM1259" s="3">
        <v>0</v>
      </c>
      <c r="AN1259" s="3">
        <v>0</v>
      </c>
      <c r="AO1259" s="3">
        <v>0</v>
      </c>
      <c r="AP1259" s="3">
        <v>0</v>
      </c>
      <c r="AQ1259" s="3" t="s">
        <v>77</v>
      </c>
      <c r="AR1259" s="3" t="s">
        <v>77</v>
      </c>
      <c r="AS1259" s="3" t="s">
        <v>77</v>
      </c>
      <c r="AT1259" s="4">
        <v>110182748</v>
      </c>
      <c r="AU1259" s="4">
        <v>78942919</v>
      </c>
      <c r="AV1259" s="3">
        <v>71.650000000000006</v>
      </c>
      <c r="AW1259" s="4">
        <v>338841</v>
      </c>
      <c r="AX1259" s="4">
        <v>224840</v>
      </c>
      <c r="AY1259" s="3">
        <v>64.709999999999994</v>
      </c>
      <c r="AZ1259" s="4">
        <v>8003158</v>
      </c>
      <c r="BA1259" s="4">
        <v>120408</v>
      </c>
      <c r="BB1259" s="3">
        <v>1.5</v>
      </c>
      <c r="BC1259" s="4">
        <v>0</v>
      </c>
      <c r="BD1259" s="4">
        <v>0</v>
      </c>
      <c r="BE1259" s="3">
        <v>0</v>
      </c>
      <c r="BF1259" s="4">
        <v>0</v>
      </c>
      <c r="BG1259" s="4">
        <v>0</v>
      </c>
      <c r="BH1259" s="3">
        <v>0</v>
      </c>
      <c r="BI1259" s="4">
        <v>118524747</v>
      </c>
      <c r="BJ1259" s="4">
        <v>79288167</v>
      </c>
      <c r="BK1259" s="3">
        <v>66.900000000000006</v>
      </c>
      <c r="BM1259" s="5">
        <f>AT1259 / 1000000</f>
        <v>110.182748</v>
      </c>
      <c r="BN1259" s="5">
        <f>AU1259 / 1000000</f>
        <v>78.942919000000003</v>
      </c>
      <c r="BO1259" s="5">
        <f>AW1259 / 1000000</f>
        <v>0.338841</v>
      </c>
      <c r="BP1259" s="5">
        <f>AX1259 / 1000000</f>
        <v>0.22484000000000001</v>
      </c>
      <c r="BQ1259" s="5">
        <f>AZ1259 / 1000000</f>
        <v>8.0031580000000009</v>
      </c>
      <c r="BR1259" s="5">
        <f>BA1259 / 1000000</f>
        <v>0.120408</v>
      </c>
      <c r="BS1259" s="5">
        <f>BC1259 / 1000000</f>
        <v>0</v>
      </c>
      <c r="BT1259" s="5">
        <f>BD1259 / 1000000</f>
        <v>0</v>
      </c>
      <c r="BU1259" s="5">
        <f>BF1259 / 1000000</f>
        <v>0</v>
      </c>
      <c r="BV1259" s="5">
        <f>BG1259 / 1000000</f>
        <v>0</v>
      </c>
    </row>
    <row r="1260" spans="1:74" x14ac:dyDescent="0.25">
      <c r="A1260">
        <v>16</v>
      </c>
      <c r="B1260" t="s">
        <v>60</v>
      </c>
      <c r="C1260" t="s">
        <v>61</v>
      </c>
      <c r="D1260">
        <v>2022</v>
      </c>
      <c r="E1260" t="s">
        <v>62</v>
      </c>
      <c r="F1260" t="s">
        <v>63</v>
      </c>
      <c r="G1260">
        <v>2</v>
      </c>
      <c r="H1260" t="s">
        <v>64</v>
      </c>
      <c r="I1260" t="s">
        <v>3822</v>
      </c>
      <c r="J1260" t="s">
        <v>2459</v>
      </c>
      <c r="K1260" t="s">
        <v>2460</v>
      </c>
      <c r="L1260" t="s">
        <v>3853</v>
      </c>
      <c r="M1260" t="s">
        <v>668</v>
      </c>
      <c r="N1260" t="s">
        <v>3867</v>
      </c>
      <c r="O1260" t="s">
        <v>626</v>
      </c>
      <c r="P1260" t="s">
        <v>3905</v>
      </c>
      <c r="Q1260" t="s">
        <v>1807</v>
      </c>
      <c r="R1260" t="s">
        <v>4157</v>
      </c>
      <c r="S1260" t="s">
        <v>2461</v>
      </c>
      <c r="T1260">
        <v>74</v>
      </c>
      <c r="U1260">
        <v>5</v>
      </c>
      <c r="V1260" t="s">
        <v>2466</v>
      </c>
      <c r="W1260">
        <v>1</v>
      </c>
      <c r="X1260" t="s">
        <v>72</v>
      </c>
      <c r="Y1260">
        <v>1</v>
      </c>
      <c r="Z1260" t="s">
        <v>73</v>
      </c>
      <c r="AA1260">
        <v>1</v>
      </c>
      <c r="AB1260" s="3">
        <v>0</v>
      </c>
      <c r="AC1260" s="3">
        <v>0</v>
      </c>
      <c r="AD1260" s="3">
        <v>0</v>
      </c>
      <c r="AE1260" s="3">
        <v>1.01</v>
      </c>
      <c r="AF1260" s="3">
        <v>1.01</v>
      </c>
      <c r="AG1260" s="3">
        <v>100</v>
      </c>
      <c r="AH1260" s="3">
        <v>1.79</v>
      </c>
      <c r="AI1260" s="3">
        <v>1.79</v>
      </c>
      <c r="AJ1260" s="3">
        <v>100</v>
      </c>
      <c r="AK1260" s="3">
        <v>4.99</v>
      </c>
      <c r="AL1260" s="3">
        <v>0</v>
      </c>
      <c r="AM1260" s="3">
        <v>0</v>
      </c>
      <c r="AN1260" s="3">
        <v>0</v>
      </c>
      <c r="AO1260" s="3">
        <v>0</v>
      </c>
      <c r="AP1260" s="3">
        <v>0</v>
      </c>
      <c r="AQ1260" s="3">
        <v>7.79</v>
      </c>
      <c r="AR1260" s="3">
        <v>2.8</v>
      </c>
      <c r="AS1260" s="3">
        <v>35.94</v>
      </c>
      <c r="AT1260" s="4">
        <v>0</v>
      </c>
      <c r="AU1260" s="4">
        <v>0</v>
      </c>
      <c r="AV1260" s="3">
        <v>0</v>
      </c>
      <c r="AW1260" s="4">
        <v>0</v>
      </c>
      <c r="AX1260" s="4">
        <v>0</v>
      </c>
      <c r="AY1260" s="3">
        <v>0</v>
      </c>
      <c r="AZ1260" s="4">
        <v>0</v>
      </c>
      <c r="BA1260" s="4">
        <v>0</v>
      </c>
      <c r="BB1260" s="3">
        <v>0</v>
      </c>
      <c r="BC1260" s="4">
        <v>0</v>
      </c>
      <c r="BD1260" s="4">
        <v>0</v>
      </c>
      <c r="BE1260" s="3">
        <v>0</v>
      </c>
      <c r="BF1260" s="4">
        <v>0</v>
      </c>
      <c r="BG1260" s="4">
        <v>0</v>
      </c>
      <c r="BH1260" s="3">
        <v>0</v>
      </c>
      <c r="BI1260" s="4">
        <v>0</v>
      </c>
      <c r="BJ1260" s="4">
        <v>0</v>
      </c>
      <c r="BK1260" s="3">
        <v>0</v>
      </c>
      <c r="BM1260" s="5">
        <f>AT1260 / 1000000</f>
        <v>0</v>
      </c>
      <c r="BN1260" s="5">
        <f>AU1260 / 1000000</f>
        <v>0</v>
      </c>
      <c r="BO1260" s="5">
        <f>AW1260 / 1000000</f>
        <v>0</v>
      </c>
      <c r="BP1260" s="5">
        <f>AX1260 / 1000000</f>
        <v>0</v>
      </c>
      <c r="BQ1260" s="5">
        <f>AZ1260 / 1000000</f>
        <v>0</v>
      </c>
      <c r="BR1260" s="5">
        <f>BA1260 / 1000000</f>
        <v>0</v>
      </c>
      <c r="BS1260" s="5">
        <f>BC1260 / 1000000</f>
        <v>0</v>
      </c>
      <c r="BT1260" s="5">
        <f>BD1260 / 1000000</f>
        <v>0</v>
      </c>
      <c r="BU1260" s="5">
        <f>BF1260 / 1000000</f>
        <v>0</v>
      </c>
      <c r="BV1260" s="5">
        <f>BG1260 / 1000000</f>
        <v>0</v>
      </c>
    </row>
    <row r="1261" spans="1:74" x14ac:dyDescent="0.25">
      <c r="A1261">
        <v>16</v>
      </c>
      <c r="B1261" t="s">
        <v>60</v>
      </c>
      <c r="C1261" t="s">
        <v>61</v>
      </c>
      <c r="D1261">
        <v>2022</v>
      </c>
      <c r="E1261" t="s">
        <v>62</v>
      </c>
      <c r="F1261" t="s">
        <v>63</v>
      </c>
      <c r="G1261">
        <v>2</v>
      </c>
      <c r="H1261" t="s">
        <v>64</v>
      </c>
      <c r="I1261" t="s">
        <v>3822</v>
      </c>
      <c r="J1261" t="s">
        <v>2459</v>
      </c>
      <c r="K1261" t="s">
        <v>2460</v>
      </c>
      <c r="L1261" t="s">
        <v>3853</v>
      </c>
      <c r="M1261" t="s">
        <v>668</v>
      </c>
      <c r="N1261" t="s">
        <v>3867</v>
      </c>
      <c r="O1261" t="s">
        <v>626</v>
      </c>
      <c r="P1261" t="s">
        <v>3905</v>
      </c>
      <c r="Q1261" t="s">
        <v>1807</v>
      </c>
      <c r="R1261" t="s">
        <v>4157</v>
      </c>
      <c r="S1261" t="s">
        <v>2461</v>
      </c>
      <c r="T1261">
        <v>74</v>
      </c>
      <c r="U1261">
        <v>7</v>
      </c>
      <c r="V1261" t="s">
        <v>2467</v>
      </c>
      <c r="W1261">
        <v>1</v>
      </c>
      <c r="X1261" t="s">
        <v>72</v>
      </c>
      <c r="Y1261">
        <v>1</v>
      </c>
      <c r="Z1261" t="s">
        <v>73</v>
      </c>
      <c r="AA1261">
        <v>1</v>
      </c>
      <c r="AB1261" s="3">
        <v>24</v>
      </c>
      <c r="AC1261" s="3">
        <v>0</v>
      </c>
      <c r="AD1261" s="3">
        <v>0</v>
      </c>
      <c r="AE1261" s="3">
        <v>40</v>
      </c>
      <c r="AF1261" s="3">
        <v>32</v>
      </c>
      <c r="AG1261" s="3">
        <v>80</v>
      </c>
      <c r="AH1261" s="3">
        <v>47</v>
      </c>
      <c r="AI1261" s="3">
        <v>29</v>
      </c>
      <c r="AJ1261" s="3">
        <v>61.7</v>
      </c>
      <c r="AK1261" s="3">
        <v>36</v>
      </c>
      <c r="AL1261" s="3">
        <v>0</v>
      </c>
      <c r="AM1261" s="3">
        <v>0</v>
      </c>
      <c r="AN1261" s="3">
        <v>15</v>
      </c>
      <c r="AO1261" s="3">
        <v>0</v>
      </c>
      <c r="AP1261" s="3">
        <v>0</v>
      </c>
      <c r="AQ1261" s="3">
        <v>130</v>
      </c>
      <c r="AR1261" s="3">
        <v>61</v>
      </c>
      <c r="AS1261" s="3">
        <v>46.92</v>
      </c>
      <c r="AT1261" s="4">
        <v>19395537514</v>
      </c>
      <c r="AU1261" s="4">
        <v>19395493858</v>
      </c>
      <c r="AV1261" s="3">
        <v>100</v>
      </c>
      <c r="AW1261" s="4">
        <v>16630139692</v>
      </c>
      <c r="AX1261" s="4">
        <v>16630051904</v>
      </c>
      <c r="AY1261" s="3">
        <v>100</v>
      </c>
      <c r="AZ1261" s="4">
        <v>38031509881</v>
      </c>
      <c r="BA1261" s="4">
        <v>38031509881</v>
      </c>
      <c r="BB1261" s="3">
        <v>100</v>
      </c>
      <c r="BC1261" s="4">
        <v>46743000000</v>
      </c>
      <c r="BD1261" s="4">
        <v>0</v>
      </c>
      <c r="BE1261" s="3">
        <v>0</v>
      </c>
      <c r="BF1261" s="4">
        <v>17685391437</v>
      </c>
      <c r="BG1261" s="4">
        <v>0</v>
      </c>
      <c r="BH1261" s="3">
        <v>0</v>
      </c>
      <c r="BI1261" s="4">
        <v>138485578524</v>
      </c>
      <c r="BJ1261" s="4">
        <v>74057055643</v>
      </c>
      <c r="BK1261" s="3">
        <v>53.48</v>
      </c>
      <c r="BM1261" s="5">
        <f>AT1261 / 1000000</f>
        <v>19395.537514</v>
      </c>
      <c r="BN1261" s="5">
        <f>AU1261 / 1000000</f>
        <v>19395.493858000002</v>
      </c>
      <c r="BO1261" s="5">
        <f>AW1261 / 1000000</f>
        <v>16630.139692000001</v>
      </c>
      <c r="BP1261" s="5">
        <f>AX1261 / 1000000</f>
        <v>16630.051904</v>
      </c>
      <c r="BQ1261" s="5">
        <f>AZ1261 / 1000000</f>
        <v>38031.509880999998</v>
      </c>
      <c r="BR1261" s="5">
        <f>BA1261 / 1000000</f>
        <v>38031.509880999998</v>
      </c>
      <c r="BS1261" s="5">
        <f>BC1261 / 1000000</f>
        <v>46743</v>
      </c>
      <c r="BT1261" s="5">
        <f>BD1261 / 1000000</f>
        <v>0</v>
      </c>
      <c r="BU1261" s="5">
        <f>BF1261 / 1000000</f>
        <v>17685.391436999998</v>
      </c>
      <c r="BV1261" s="5">
        <f>BG1261 / 1000000</f>
        <v>0</v>
      </c>
    </row>
    <row r="1262" spans="1:74" x14ac:dyDescent="0.25">
      <c r="A1262">
        <v>16</v>
      </c>
      <c r="B1262" t="s">
        <v>60</v>
      </c>
      <c r="C1262" t="s">
        <v>61</v>
      </c>
      <c r="D1262">
        <v>2022</v>
      </c>
      <c r="E1262" t="s">
        <v>62</v>
      </c>
      <c r="F1262" t="s">
        <v>63</v>
      </c>
      <c r="G1262">
        <v>2</v>
      </c>
      <c r="H1262" t="s">
        <v>64</v>
      </c>
      <c r="I1262" t="s">
        <v>3822</v>
      </c>
      <c r="J1262" t="s">
        <v>2459</v>
      </c>
      <c r="K1262" t="s">
        <v>2460</v>
      </c>
      <c r="L1262" t="s">
        <v>3853</v>
      </c>
      <c r="M1262" t="s">
        <v>668</v>
      </c>
      <c r="N1262" t="s">
        <v>3867</v>
      </c>
      <c r="O1262" t="s">
        <v>626</v>
      </c>
      <c r="P1262" t="s">
        <v>3905</v>
      </c>
      <c r="Q1262" t="s">
        <v>1807</v>
      </c>
      <c r="R1262" t="s">
        <v>4157</v>
      </c>
      <c r="S1262" t="s">
        <v>2461</v>
      </c>
      <c r="T1262">
        <v>74</v>
      </c>
      <c r="U1262">
        <v>8</v>
      </c>
      <c r="V1262" t="s">
        <v>2468</v>
      </c>
      <c r="W1262">
        <v>1</v>
      </c>
      <c r="X1262" t="s">
        <v>72</v>
      </c>
      <c r="Y1262">
        <v>1</v>
      </c>
      <c r="Z1262" t="s">
        <v>73</v>
      </c>
      <c r="AA1262">
        <v>1</v>
      </c>
      <c r="AB1262" s="3">
        <v>1</v>
      </c>
      <c r="AC1262" s="3">
        <v>0</v>
      </c>
      <c r="AD1262" s="3">
        <v>0</v>
      </c>
      <c r="AE1262" s="3">
        <v>2</v>
      </c>
      <c r="AF1262" s="3">
        <v>0</v>
      </c>
      <c r="AG1262" s="3">
        <v>0</v>
      </c>
      <c r="AH1262" s="3">
        <v>2</v>
      </c>
      <c r="AI1262" s="3">
        <v>0</v>
      </c>
      <c r="AJ1262" s="3">
        <v>0</v>
      </c>
      <c r="AK1262" s="3">
        <v>0</v>
      </c>
      <c r="AL1262" s="3">
        <v>0</v>
      </c>
      <c r="AM1262" s="3">
        <v>0</v>
      </c>
      <c r="AN1262" s="3">
        <v>0</v>
      </c>
      <c r="AO1262" s="3">
        <v>0</v>
      </c>
      <c r="AP1262" s="3">
        <v>0</v>
      </c>
      <c r="AQ1262" s="3">
        <v>2</v>
      </c>
      <c r="AR1262" s="3">
        <v>0</v>
      </c>
      <c r="AS1262" s="3">
        <v>0</v>
      </c>
      <c r="AT1262" s="4">
        <v>2200000000</v>
      </c>
      <c r="AU1262" s="4">
        <v>0</v>
      </c>
      <c r="AV1262" s="3">
        <v>0</v>
      </c>
      <c r="AW1262" s="4">
        <v>2057582037</v>
      </c>
      <c r="AX1262" s="4">
        <v>2057582037</v>
      </c>
      <c r="AY1262" s="3">
        <v>100</v>
      </c>
      <c r="AZ1262" s="4">
        <v>4454557030</v>
      </c>
      <c r="BA1262" s="4">
        <v>0</v>
      </c>
      <c r="BB1262" s="3">
        <v>0</v>
      </c>
      <c r="BC1262" s="4">
        <v>3891000000</v>
      </c>
      <c r="BD1262" s="4">
        <v>0</v>
      </c>
      <c r="BE1262" s="3">
        <v>0</v>
      </c>
      <c r="BF1262" s="4">
        <v>0</v>
      </c>
      <c r="BG1262" s="4">
        <v>0</v>
      </c>
      <c r="BH1262" s="3">
        <v>0</v>
      </c>
      <c r="BI1262" s="4">
        <v>12603139067</v>
      </c>
      <c r="BJ1262" s="4">
        <v>2057582037</v>
      </c>
      <c r="BK1262" s="3">
        <v>16.329999999999998</v>
      </c>
      <c r="BM1262" s="5">
        <f>AT1262 / 1000000</f>
        <v>2200</v>
      </c>
      <c r="BN1262" s="5">
        <f>AU1262 / 1000000</f>
        <v>0</v>
      </c>
      <c r="BO1262" s="5">
        <f>AW1262 / 1000000</f>
        <v>2057.5820370000001</v>
      </c>
      <c r="BP1262" s="5">
        <f>AX1262 / 1000000</f>
        <v>2057.5820370000001</v>
      </c>
      <c r="BQ1262" s="5">
        <f>AZ1262 / 1000000</f>
        <v>4454.5570299999999</v>
      </c>
      <c r="BR1262" s="5">
        <f>BA1262 / 1000000</f>
        <v>0</v>
      </c>
      <c r="BS1262" s="5">
        <f>BC1262 / 1000000</f>
        <v>3891</v>
      </c>
      <c r="BT1262" s="5">
        <f>BD1262 / 1000000</f>
        <v>0</v>
      </c>
      <c r="BU1262" s="5">
        <f>BF1262 / 1000000</f>
        <v>0</v>
      </c>
      <c r="BV1262" s="5">
        <f>BG1262 / 1000000</f>
        <v>0</v>
      </c>
    </row>
    <row r="1263" spans="1:74" x14ac:dyDescent="0.25">
      <c r="A1263">
        <v>16</v>
      </c>
      <c r="B1263" t="s">
        <v>60</v>
      </c>
      <c r="C1263" t="s">
        <v>61</v>
      </c>
      <c r="D1263">
        <v>2022</v>
      </c>
      <c r="E1263" t="s">
        <v>62</v>
      </c>
      <c r="F1263" t="s">
        <v>63</v>
      </c>
      <c r="G1263">
        <v>2</v>
      </c>
      <c r="H1263" t="s">
        <v>64</v>
      </c>
      <c r="I1263" t="s">
        <v>3822</v>
      </c>
      <c r="J1263" t="s">
        <v>2459</v>
      </c>
      <c r="K1263" t="s">
        <v>2460</v>
      </c>
      <c r="L1263" t="s">
        <v>3853</v>
      </c>
      <c r="M1263" t="s">
        <v>668</v>
      </c>
      <c r="N1263" t="s">
        <v>3867</v>
      </c>
      <c r="O1263" t="s">
        <v>626</v>
      </c>
      <c r="P1263" t="s">
        <v>3905</v>
      </c>
      <c r="Q1263" t="s">
        <v>1807</v>
      </c>
      <c r="R1263" t="s">
        <v>4157</v>
      </c>
      <c r="S1263" t="s">
        <v>2461</v>
      </c>
      <c r="T1263">
        <v>74</v>
      </c>
      <c r="U1263">
        <v>9</v>
      </c>
      <c r="V1263" t="s">
        <v>2469</v>
      </c>
      <c r="W1263">
        <v>1</v>
      </c>
      <c r="X1263" t="s">
        <v>72</v>
      </c>
      <c r="Y1263">
        <v>1</v>
      </c>
      <c r="Z1263" t="s">
        <v>73</v>
      </c>
      <c r="AA1263">
        <v>1</v>
      </c>
      <c r="AB1263" s="3">
        <v>2</v>
      </c>
      <c r="AC1263" s="3">
        <v>0</v>
      </c>
      <c r="AD1263" s="3">
        <v>0</v>
      </c>
      <c r="AE1263" s="3">
        <v>4</v>
      </c>
      <c r="AF1263" s="3">
        <v>1</v>
      </c>
      <c r="AG1263" s="3">
        <v>25</v>
      </c>
      <c r="AH1263" s="3">
        <v>9</v>
      </c>
      <c r="AI1263" s="3">
        <v>1</v>
      </c>
      <c r="AJ1263" s="3">
        <v>11.11</v>
      </c>
      <c r="AK1263" s="3">
        <v>4</v>
      </c>
      <c r="AL1263" s="3">
        <v>0</v>
      </c>
      <c r="AM1263" s="3">
        <v>0</v>
      </c>
      <c r="AN1263" s="3">
        <v>3</v>
      </c>
      <c r="AO1263" s="3">
        <v>0</v>
      </c>
      <c r="AP1263" s="3">
        <v>0</v>
      </c>
      <c r="AQ1263" s="3">
        <v>17</v>
      </c>
      <c r="AR1263" s="3">
        <v>2</v>
      </c>
      <c r="AS1263" s="3">
        <v>11.76</v>
      </c>
      <c r="AT1263" s="4">
        <v>17926713507</v>
      </c>
      <c r="AU1263" s="4">
        <v>15095002410</v>
      </c>
      <c r="AV1263" s="3">
        <v>84.2</v>
      </c>
      <c r="AW1263" s="4">
        <v>46513739936</v>
      </c>
      <c r="AX1263" s="4">
        <v>44284515673</v>
      </c>
      <c r="AY1263" s="3">
        <v>95.21</v>
      </c>
      <c r="AZ1263" s="4">
        <v>29345473220</v>
      </c>
      <c r="BA1263" s="4">
        <v>18345473220</v>
      </c>
      <c r="BB1263" s="3">
        <v>62.52</v>
      </c>
      <c r="BC1263" s="4">
        <v>26960000000</v>
      </c>
      <c r="BD1263" s="4">
        <v>0</v>
      </c>
      <c r="BE1263" s="3">
        <v>0</v>
      </c>
      <c r="BF1263" s="4">
        <v>4788380000</v>
      </c>
      <c r="BG1263" s="4">
        <v>0</v>
      </c>
      <c r="BH1263" s="3">
        <v>0</v>
      </c>
      <c r="BI1263" s="4">
        <v>125534306663</v>
      </c>
      <c r="BJ1263" s="4">
        <v>77724991303</v>
      </c>
      <c r="BK1263" s="3">
        <v>61.92</v>
      </c>
      <c r="BM1263" s="5">
        <f>AT1263 / 1000000</f>
        <v>17926.713507</v>
      </c>
      <c r="BN1263" s="5">
        <f>AU1263 / 1000000</f>
        <v>15095.002409999999</v>
      </c>
      <c r="BO1263" s="5">
        <f>AW1263 / 1000000</f>
        <v>46513.739935999998</v>
      </c>
      <c r="BP1263" s="5">
        <f>AX1263 / 1000000</f>
        <v>44284.515673000002</v>
      </c>
      <c r="BQ1263" s="5">
        <f>AZ1263 / 1000000</f>
        <v>29345.47322</v>
      </c>
      <c r="BR1263" s="5">
        <f>BA1263 / 1000000</f>
        <v>18345.47322</v>
      </c>
      <c r="BS1263" s="5">
        <f>BC1263 / 1000000</f>
        <v>26960</v>
      </c>
      <c r="BT1263" s="5">
        <f>BD1263 / 1000000</f>
        <v>0</v>
      </c>
      <c r="BU1263" s="5">
        <f>BF1263 / 1000000</f>
        <v>4788.38</v>
      </c>
      <c r="BV1263" s="5">
        <f>BG1263 / 1000000</f>
        <v>0</v>
      </c>
    </row>
    <row r="1264" spans="1:74" x14ac:dyDescent="0.25">
      <c r="A1264">
        <v>16</v>
      </c>
      <c r="B1264" t="s">
        <v>60</v>
      </c>
      <c r="C1264" t="s">
        <v>61</v>
      </c>
      <c r="D1264">
        <v>2022</v>
      </c>
      <c r="E1264" t="s">
        <v>62</v>
      </c>
      <c r="F1264" t="s">
        <v>63</v>
      </c>
      <c r="G1264">
        <v>2</v>
      </c>
      <c r="H1264" t="s">
        <v>64</v>
      </c>
      <c r="I1264" t="s">
        <v>3822</v>
      </c>
      <c r="J1264" t="s">
        <v>2459</v>
      </c>
      <c r="K1264" t="s">
        <v>2460</v>
      </c>
      <c r="L1264" t="s">
        <v>3853</v>
      </c>
      <c r="M1264" t="s">
        <v>668</v>
      </c>
      <c r="N1264" t="s">
        <v>3867</v>
      </c>
      <c r="O1264" t="s">
        <v>626</v>
      </c>
      <c r="P1264" t="s">
        <v>3905</v>
      </c>
      <c r="Q1264" t="s">
        <v>1807</v>
      </c>
      <c r="R1264" t="s">
        <v>4157</v>
      </c>
      <c r="S1264" t="s">
        <v>2461</v>
      </c>
      <c r="T1264">
        <v>74</v>
      </c>
      <c r="U1264">
        <v>10</v>
      </c>
      <c r="V1264" t="s">
        <v>2470</v>
      </c>
      <c r="W1264">
        <v>1</v>
      </c>
      <c r="X1264" t="s">
        <v>72</v>
      </c>
      <c r="Y1264">
        <v>1</v>
      </c>
      <c r="Z1264" t="s">
        <v>73</v>
      </c>
      <c r="AA1264">
        <v>1</v>
      </c>
      <c r="AB1264" s="3">
        <v>3</v>
      </c>
      <c r="AC1264" s="3">
        <v>0</v>
      </c>
      <c r="AD1264" s="3">
        <v>0</v>
      </c>
      <c r="AE1264" s="3">
        <v>4</v>
      </c>
      <c r="AF1264" s="3">
        <v>4</v>
      </c>
      <c r="AG1264" s="3">
        <v>100</v>
      </c>
      <c r="AH1264" s="3">
        <v>1</v>
      </c>
      <c r="AI1264" s="3">
        <v>1</v>
      </c>
      <c r="AJ1264" s="3">
        <v>100</v>
      </c>
      <c r="AK1264" s="3">
        <v>0</v>
      </c>
      <c r="AL1264" s="3">
        <v>0</v>
      </c>
      <c r="AM1264" s="3">
        <v>0</v>
      </c>
      <c r="AN1264" s="3">
        <v>0</v>
      </c>
      <c r="AO1264" s="3">
        <v>0</v>
      </c>
      <c r="AP1264" s="3">
        <v>0</v>
      </c>
      <c r="AQ1264" s="3">
        <v>5</v>
      </c>
      <c r="AR1264" s="3">
        <v>5</v>
      </c>
      <c r="AS1264" s="3">
        <v>100</v>
      </c>
      <c r="AT1264" s="4">
        <v>889338911</v>
      </c>
      <c r="AU1264" s="4">
        <v>621880430</v>
      </c>
      <c r="AV1264" s="3">
        <v>69.930000000000007</v>
      </c>
      <c r="AW1264" s="4">
        <v>269935000</v>
      </c>
      <c r="AX1264" s="4">
        <v>25336674</v>
      </c>
      <c r="AY1264" s="3">
        <v>9.39</v>
      </c>
      <c r="AZ1264" s="4">
        <v>356235000</v>
      </c>
      <c r="BA1264" s="4">
        <v>263885774</v>
      </c>
      <c r="BB1264" s="3">
        <v>74.08</v>
      </c>
      <c r="BC1264" s="4">
        <v>0</v>
      </c>
      <c r="BD1264" s="4">
        <v>0</v>
      </c>
      <c r="BE1264" s="3">
        <v>0</v>
      </c>
      <c r="BF1264" s="4">
        <v>0</v>
      </c>
      <c r="BG1264" s="4">
        <v>0</v>
      </c>
      <c r="BH1264" s="3">
        <v>0</v>
      </c>
      <c r="BI1264" s="4">
        <v>1515508911</v>
      </c>
      <c r="BJ1264" s="4">
        <v>911102878</v>
      </c>
      <c r="BK1264" s="3">
        <v>60.12</v>
      </c>
      <c r="BM1264" s="5">
        <f>AT1264 / 1000000</f>
        <v>889.33891100000005</v>
      </c>
      <c r="BN1264" s="5">
        <f>AU1264 / 1000000</f>
        <v>621.88043000000005</v>
      </c>
      <c r="BO1264" s="5">
        <f>AW1264 / 1000000</f>
        <v>269.935</v>
      </c>
      <c r="BP1264" s="5">
        <f>AX1264 / 1000000</f>
        <v>25.336673999999999</v>
      </c>
      <c r="BQ1264" s="5">
        <f>AZ1264 / 1000000</f>
        <v>356.23500000000001</v>
      </c>
      <c r="BR1264" s="5">
        <f>BA1264 / 1000000</f>
        <v>263.88577400000003</v>
      </c>
      <c r="BS1264" s="5">
        <f>BC1264 / 1000000</f>
        <v>0</v>
      </c>
      <c r="BT1264" s="5">
        <f>BD1264 / 1000000</f>
        <v>0</v>
      </c>
      <c r="BU1264" s="5">
        <f>BF1264 / 1000000</f>
        <v>0</v>
      </c>
      <c r="BV1264" s="5">
        <f>BG1264 / 1000000</f>
        <v>0</v>
      </c>
    </row>
    <row r="1265" spans="1:74" x14ac:dyDescent="0.25">
      <c r="A1265">
        <v>16</v>
      </c>
      <c r="B1265" t="s">
        <v>60</v>
      </c>
      <c r="C1265" t="s">
        <v>61</v>
      </c>
      <c r="D1265">
        <v>2022</v>
      </c>
      <c r="E1265" t="s">
        <v>62</v>
      </c>
      <c r="F1265" t="s">
        <v>63</v>
      </c>
      <c r="G1265">
        <v>2</v>
      </c>
      <c r="H1265" t="s">
        <v>64</v>
      </c>
      <c r="I1265" t="s">
        <v>3822</v>
      </c>
      <c r="J1265" t="s">
        <v>2459</v>
      </c>
      <c r="K1265" t="s">
        <v>2460</v>
      </c>
      <c r="L1265" t="s">
        <v>3853</v>
      </c>
      <c r="M1265" t="s">
        <v>668</v>
      </c>
      <c r="N1265" t="s">
        <v>3867</v>
      </c>
      <c r="O1265" t="s">
        <v>626</v>
      </c>
      <c r="P1265" t="s">
        <v>3905</v>
      </c>
      <c r="Q1265" t="s">
        <v>1807</v>
      </c>
      <c r="R1265" t="s">
        <v>4157</v>
      </c>
      <c r="S1265" t="s">
        <v>2461</v>
      </c>
      <c r="T1265">
        <v>74</v>
      </c>
      <c r="U1265">
        <v>11</v>
      </c>
      <c r="V1265" t="s">
        <v>2471</v>
      </c>
      <c r="W1265">
        <v>1</v>
      </c>
      <c r="X1265" t="s">
        <v>72</v>
      </c>
      <c r="Y1265">
        <v>1</v>
      </c>
      <c r="Z1265" t="s">
        <v>73</v>
      </c>
      <c r="AA1265">
        <v>1</v>
      </c>
      <c r="AB1265" s="3">
        <v>249649.42</v>
      </c>
      <c r="AC1265" s="3">
        <v>35917.93</v>
      </c>
      <c r="AD1265" s="3">
        <v>14.39</v>
      </c>
      <c r="AE1265" s="3">
        <v>946584.24</v>
      </c>
      <c r="AF1265" s="3">
        <v>406725.3</v>
      </c>
      <c r="AG1265" s="3">
        <v>42.97</v>
      </c>
      <c r="AH1265" s="3">
        <v>1229382.06</v>
      </c>
      <c r="AI1265" s="3">
        <v>611858.16</v>
      </c>
      <c r="AJ1265" s="3">
        <v>49.77</v>
      </c>
      <c r="AK1265" s="3">
        <v>724876.6</v>
      </c>
      <c r="AL1265" s="3">
        <v>0</v>
      </c>
      <c r="AM1265" s="3">
        <v>0</v>
      </c>
      <c r="AN1265" s="3">
        <v>210388.17</v>
      </c>
      <c r="AO1265" s="3">
        <v>0</v>
      </c>
      <c r="AP1265" s="3">
        <v>0</v>
      </c>
      <c r="AQ1265" s="3">
        <v>2607290.06</v>
      </c>
      <c r="AR1265" s="3">
        <v>1054501.3899999999</v>
      </c>
      <c r="AS1265" s="3">
        <v>40.44</v>
      </c>
      <c r="AT1265" s="4">
        <v>28192625374</v>
      </c>
      <c r="AU1265" s="4">
        <v>27590372237</v>
      </c>
      <c r="AV1265" s="3">
        <v>97.86</v>
      </c>
      <c r="AW1265" s="4">
        <v>27690935400</v>
      </c>
      <c r="AX1265" s="4">
        <v>27688350394</v>
      </c>
      <c r="AY1265" s="3">
        <v>99.99</v>
      </c>
      <c r="AZ1265" s="4">
        <v>23357724259</v>
      </c>
      <c r="BA1265" s="4">
        <v>23357724259</v>
      </c>
      <c r="BB1265" s="3">
        <v>100</v>
      </c>
      <c r="BC1265" s="4">
        <v>24395023000</v>
      </c>
      <c r="BD1265" s="4">
        <v>0</v>
      </c>
      <c r="BE1265" s="3">
        <v>0</v>
      </c>
      <c r="BF1265" s="4">
        <v>11546000000</v>
      </c>
      <c r="BG1265" s="4">
        <v>0</v>
      </c>
      <c r="BH1265" s="3">
        <v>0</v>
      </c>
      <c r="BI1265" s="4">
        <v>115182308033</v>
      </c>
      <c r="BJ1265" s="4">
        <v>78636446890</v>
      </c>
      <c r="BK1265" s="3">
        <v>68.27</v>
      </c>
      <c r="BM1265" s="5">
        <f>AT1265 / 1000000</f>
        <v>28192.625373999999</v>
      </c>
      <c r="BN1265" s="5">
        <f>AU1265 / 1000000</f>
        <v>27590.372237</v>
      </c>
      <c r="BO1265" s="5">
        <f>AW1265 / 1000000</f>
        <v>27690.935399999998</v>
      </c>
      <c r="BP1265" s="5">
        <f>AX1265 / 1000000</f>
        <v>27688.350394000001</v>
      </c>
      <c r="BQ1265" s="5">
        <f>AZ1265 / 1000000</f>
        <v>23357.724258999999</v>
      </c>
      <c r="BR1265" s="5">
        <f>BA1265 / 1000000</f>
        <v>23357.724258999999</v>
      </c>
      <c r="BS1265" s="5">
        <f>BC1265 / 1000000</f>
        <v>24395.023000000001</v>
      </c>
      <c r="BT1265" s="5">
        <f>BD1265 / 1000000</f>
        <v>0</v>
      </c>
      <c r="BU1265" s="5">
        <f>BF1265 / 1000000</f>
        <v>11546</v>
      </c>
      <c r="BV1265" s="5">
        <f>BG1265 / 1000000</f>
        <v>0</v>
      </c>
    </row>
    <row r="1266" spans="1:74" x14ac:dyDescent="0.25">
      <c r="A1266">
        <v>16</v>
      </c>
      <c r="B1266" t="s">
        <v>60</v>
      </c>
      <c r="C1266" t="s">
        <v>61</v>
      </c>
      <c r="D1266">
        <v>2022</v>
      </c>
      <c r="E1266" t="s">
        <v>62</v>
      </c>
      <c r="F1266" t="s">
        <v>63</v>
      </c>
      <c r="G1266">
        <v>2</v>
      </c>
      <c r="H1266" t="s">
        <v>64</v>
      </c>
      <c r="I1266" t="s">
        <v>3822</v>
      </c>
      <c r="J1266" t="s">
        <v>2459</v>
      </c>
      <c r="K1266" t="s">
        <v>2460</v>
      </c>
      <c r="L1266" t="s">
        <v>3853</v>
      </c>
      <c r="M1266" t="s">
        <v>668</v>
      </c>
      <c r="N1266" t="s">
        <v>3867</v>
      </c>
      <c r="O1266" t="s">
        <v>626</v>
      </c>
      <c r="P1266" t="s">
        <v>3905</v>
      </c>
      <c r="Q1266" t="s">
        <v>1807</v>
      </c>
      <c r="R1266" t="s">
        <v>4157</v>
      </c>
      <c r="S1266" t="s">
        <v>2461</v>
      </c>
      <c r="T1266">
        <v>74</v>
      </c>
      <c r="U1266">
        <v>12</v>
      </c>
      <c r="V1266" t="s">
        <v>2472</v>
      </c>
      <c r="W1266">
        <v>2</v>
      </c>
      <c r="X1266" t="s">
        <v>76</v>
      </c>
      <c r="Y1266">
        <v>1</v>
      </c>
      <c r="Z1266" t="s">
        <v>73</v>
      </c>
      <c r="AA1266">
        <v>1</v>
      </c>
      <c r="AB1266" s="3">
        <v>100</v>
      </c>
      <c r="AC1266" s="3">
        <v>41.4</v>
      </c>
      <c r="AD1266" s="3">
        <v>41.4</v>
      </c>
      <c r="AE1266" s="3">
        <v>100</v>
      </c>
      <c r="AF1266" s="3">
        <v>0</v>
      </c>
      <c r="AG1266" s="3">
        <v>0</v>
      </c>
      <c r="AH1266" s="3">
        <v>100</v>
      </c>
      <c r="AI1266" s="3">
        <v>28.94</v>
      </c>
      <c r="AJ1266" s="3">
        <v>28.94</v>
      </c>
      <c r="AK1266" s="3">
        <v>100</v>
      </c>
      <c r="AL1266" s="3">
        <v>0</v>
      </c>
      <c r="AM1266" s="3">
        <v>0</v>
      </c>
      <c r="AN1266" s="3">
        <v>0</v>
      </c>
      <c r="AO1266" s="3">
        <v>0</v>
      </c>
      <c r="AP1266" s="3">
        <v>0</v>
      </c>
      <c r="AQ1266" s="3" t="s">
        <v>77</v>
      </c>
      <c r="AR1266" s="3" t="s">
        <v>77</v>
      </c>
      <c r="AS1266" s="3" t="s">
        <v>77</v>
      </c>
      <c r="AT1266" s="4">
        <v>44514943845</v>
      </c>
      <c r="AU1266" s="4">
        <v>18427918903</v>
      </c>
      <c r="AV1266" s="3">
        <v>41.4</v>
      </c>
      <c r="AW1266" s="4">
        <v>129612497030</v>
      </c>
      <c r="AX1266" s="4">
        <v>46313858300</v>
      </c>
      <c r="AY1266" s="3">
        <v>35.729999999999997</v>
      </c>
      <c r="AZ1266" s="4">
        <v>196858238116</v>
      </c>
      <c r="BA1266" s="4">
        <v>56980073449</v>
      </c>
      <c r="BB1266" s="3">
        <v>28.94</v>
      </c>
      <c r="BC1266" s="4">
        <v>175342257000</v>
      </c>
      <c r="BD1266" s="4">
        <v>0</v>
      </c>
      <c r="BE1266" s="3">
        <v>0</v>
      </c>
      <c r="BF1266" s="4">
        <v>0</v>
      </c>
      <c r="BG1266" s="4">
        <v>0</v>
      </c>
      <c r="BH1266" s="3">
        <v>0</v>
      </c>
      <c r="BI1266" s="4">
        <v>546327935991</v>
      </c>
      <c r="BJ1266" s="4">
        <v>121721850652</v>
      </c>
      <c r="BK1266" s="3">
        <v>22.28</v>
      </c>
      <c r="BM1266" s="5">
        <f>AT1266 / 1000000</f>
        <v>44514.943845000002</v>
      </c>
      <c r="BN1266" s="5">
        <f>AU1266 / 1000000</f>
        <v>18427.918903000002</v>
      </c>
      <c r="BO1266" s="5">
        <f>AW1266 / 1000000</f>
        <v>129612.49703</v>
      </c>
      <c r="BP1266" s="5">
        <f>AX1266 / 1000000</f>
        <v>46313.8583</v>
      </c>
      <c r="BQ1266" s="5">
        <f>AZ1266 / 1000000</f>
        <v>196858.23811599999</v>
      </c>
      <c r="BR1266" s="5">
        <f>BA1266 / 1000000</f>
        <v>56980.073449000003</v>
      </c>
      <c r="BS1266" s="5">
        <f>BC1266 / 1000000</f>
        <v>175342.25700000001</v>
      </c>
      <c r="BT1266" s="5">
        <f>BD1266 / 1000000</f>
        <v>0</v>
      </c>
      <c r="BU1266" s="5">
        <f>BF1266 / 1000000</f>
        <v>0</v>
      </c>
      <c r="BV1266" s="5">
        <f>BG1266 / 1000000</f>
        <v>0</v>
      </c>
    </row>
    <row r="1267" spans="1:74" x14ac:dyDescent="0.25">
      <c r="A1267">
        <v>16</v>
      </c>
      <c r="B1267" t="s">
        <v>60</v>
      </c>
      <c r="C1267" t="s">
        <v>61</v>
      </c>
      <c r="D1267">
        <v>2022</v>
      </c>
      <c r="E1267" t="s">
        <v>62</v>
      </c>
      <c r="F1267" t="s">
        <v>63</v>
      </c>
      <c r="G1267">
        <v>2</v>
      </c>
      <c r="H1267" t="s">
        <v>64</v>
      </c>
      <c r="I1267" t="s">
        <v>3822</v>
      </c>
      <c r="J1267" t="s">
        <v>2459</v>
      </c>
      <c r="K1267" t="s">
        <v>2460</v>
      </c>
      <c r="L1267" t="s">
        <v>3853</v>
      </c>
      <c r="M1267" t="s">
        <v>668</v>
      </c>
      <c r="N1267" t="s">
        <v>3867</v>
      </c>
      <c r="O1267" t="s">
        <v>626</v>
      </c>
      <c r="P1267" t="s">
        <v>3905</v>
      </c>
      <c r="Q1267" t="s">
        <v>1807</v>
      </c>
      <c r="R1267" t="s">
        <v>4157</v>
      </c>
      <c r="S1267" t="s">
        <v>2461</v>
      </c>
      <c r="T1267">
        <v>74</v>
      </c>
      <c r="U1267">
        <v>13</v>
      </c>
      <c r="V1267" t="s">
        <v>2473</v>
      </c>
      <c r="W1267">
        <v>2</v>
      </c>
      <c r="X1267" t="s">
        <v>76</v>
      </c>
      <c r="Y1267">
        <v>1</v>
      </c>
      <c r="Z1267" t="s">
        <v>73</v>
      </c>
      <c r="AA1267">
        <v>1</v>
      </c>
      <c r="AB1267" s="3">
        <v>100</v>
      </c>
      <c r="AC1267" s="3">
        <v>0</v>
      </c>
      <c r="AD1267" s="3">
        <v>0</v>
      </c>
      <c r="AE1267" s="3">
        <v>100</v>
      </c>
      <c r="AF1267" s="3">
        <v>0</v>
      </c>
      <c r="AG1267" s="3">
        <v>0</v>
      </c>
      <c r="AH1267" s="3">
        <v>100</v>
      </c>
      <c r="AI1267" s="3">
        <v>100</v>
      </c>
      <c r="AJ1267" s="3">
        <v>100</v>
      </c>
      <c r="AK1267" s="3">
        <v>100</v>
      </c>
      <c r="AL1267" s="3">
        <v>0</v>
      </c>
      <c r="AM1267" s="3">
        <v>0</v>
      </c>
      <c r="AN1267" s="3">
        <v>0</v>
      </c>
      <c r="AO1267" s="3">
        <v>0</v>
      </c>
      <c r="AP1267" s="3">
        <v>0</v>
      </c>
      <c r="AQ1267" s="3" t="s">
        <v>77</v>
      </c>
      <c r="AR1267" s="3" t="s">
        <v>77</v>
      </c>
      <c r="AS1267" s="3" t="s">
        <v>77</v>
      </c>
      <c r="AT1267" s="4">
        <v>200000000</v>
      </c>
      <c r="AU1267" s="4">
        <v>0</v>
      </c>
      <c r="AV1267" s="3">
        <v>0</v>
      </c>
      <c r="AW1267" s="4">
        <v>1800308028</v>
      </c>
      <c r="AX1267" s="4">
        <v>1262489657</v>
      </c>
      <c r="AY1267" s="3">
        <v>70.13</v>
      </c>
      <c r="AZ1267" s="4">
        <v>1735393763</v>
      </c>
      <c r="BA1267" s="4">
        <v>1733562358</v>
      </c>
      <c r="BB1267" s="3">
        <v>99.89</v>
      </c>
      <c r="BC1267" s="4">
        <v>490000000</v>
      </c>
      <c r="BD1267" s="4">
        <v>0</v>
      </c>
      <c r="BE1267" s="3">
        <v>0</v>
      </c>
      <c r="BF1267" s="4">
        <v>0</v>
      </c>
      <c r="BG1267" s="4">
        <v>0</v>
      </c>
      <c r="BH1267" s="3">
        <v>0</v>
      </c>
      <c r="BI1267" s="4">
        <v>4225701791</v>
      </c>
      <c r="BJ1267" s="4">
        <v>2996052015</v>
      </c>
      <c r="BK1267" s="3">
        <v>70.900000000000006</v>
      </c>
      <c r="BM1267" s="5">
        <f>AT1267 / 1000000</f>
        <v>200</v>
      </c>
      <c r="BN1267" s="5">
        <f>AU1267 / 1000000</f>
        <v>0</v>
      </c>
      <c r="BO1267" s="5">
        <f>AW1267 / 1000000</f>
        <v>1800.3080279999999</v>
      </c>
      <c r="BP1267" s="5">
        <f>AX1267 / 1000000</f>
        <v>1262.4896570000001</v>
      </c>
      <c r="BQ1267" s="5">
        <f>AZ1267 / 1000000</f>
        <v>1735.393763</v>
      </c>
      <c r="BR1267" s="5">
        <f>BA1267 / 1000000</f>
        <v>1733.5623579999999</v>
      </c>
      <c r="BS1267" s="5">
        <f>BC1267 / 1000000</f>
        <v>490</v>
      </c>
      <c r="BT1267" s="5">
        <f>BD1267 / 1000000</f>
        <v>0</v>
      </c>
      <c r="BU1267" s="5">
        <f>BF1267 / 1000000</f>
        <v>0</v>
      </c>
      <c r="BV1267" s="5">
        <f>BG1267 / 1000000</f>
        <v>0</v>
      </c>
    </row>
    <row r="1268" spans="1:74" x14ac:dyDescent="0.25">
      <c r="A1268">
        <v>16</v>
      </c>
      <c r="B1268" t="s">
        <v>60</v>
      </c>
      <c r="C1268" t="s">
        <v>61</v>
      </c>
      <c r="D1268">
        <v>2022</v>
      </c>
      <c r="E1268" t="s">
        <v>62</v>
      </c>
      <c r="F1268" t="s">
        <v>63</v>
      </c>
      <c r="G1268">
        <v>2</v>
      </c>
      <c r="H1268" t="s">
        <v>64</v>
      </c>
      <c r="I1268" t="s">
        <v>3822</v>
      </c>
      <c r="J1268" t="s">
        <v>2459</v>
      </c>
      <c r="K1268" t="s">
        <v>2460</v>
      </c>
      <c r="L1268" t="s">
        <v>3853</v>
      </c>
      <c r="M1268" t="s">
        <v>668</v>
      </c>
      <c r="N1268" t="s">
        <v>3867</v>
      </c>
      <c r="O1268" t="s">
        <v>626</v>
      </c>
      <c r="P1268" t="s">
        <v>3905</v>
      </c>
      <c r="Q1268" t="s">
        <v>1807</v>
      </c>
      <c r="R1268" t="s">
        <v>4157</v>
      </c>
      <c r="S1268" t="s">
        <v>2461</v>
      </c>
      <c r="T1268">
        <v>74</v>
      </c>
      <c r="U1268">
        <v>14</v>
      </c>
      <c r="V1268" t="s">
        <v>2474</v>
      </c>
      <c r="W1268">
        <v>1</v>
      </c>
      <c r="X1268" t="s">
        <v>72</v>
      </c>
      <c r="Y1268">
        <v>1</v>
      </c>
      <c r="Z1268" t="s">
        <v>73</v>
      </c>
      <c r="AA1268">
        <v>1</v>
      </c>
      <c r="AB1268" s="3">
        <v>0</v>
      </c>
      <c r="AC1268" s="3">
        <v>0</v>
      </c>
      <c r="AD1268" s="3">
        <v>0</v>
      </c>
      <c r="AE1268" s="3">
        <v>243</v>
      </c>
      <c r="AF1268" s="3">
        <v>243</v>
      </c>
      <c r="AG1268" s="3">
        <v>100</v>
      </c>
      <c r="AH1268" s="3">
        <v>18</v>
      </c>
      <c r="AI1268" s="3">
        <v>18</v>
      </c>
      <c r="AJ1268" s="3">
        <v>100</v>
      </c>
      <c r="AK1268" s="3">
        <v>0</v>
      </c>
      <c r="AL1268" s="3">
        <v>0</v>
      </c>
      <c r="AM1268" s="3">
        <v>0</v>
      </c>
      <c r="AN1268" s="3">
        <v>0</v>
      </c>
      <c r="AO1268" s="3">
        <v>0</v>
      </c>
      <c r="AP1268" s="3">
        <v>0</v>
      </c>
      <c r="AQ1268" s="3">
        <v>261</v>
      </c>
      <c r="AR1268" s="3">
        <v>261</v>
      </c>
      <c r="AS1268" s="3">
        <v>100</v>
      </c>
      <c r="AT1268" s="4">
        <v>0</v>
      </c>
      <c r="AU1268" s="4">
        <v>0</v>
      </c>
      <c r="AV1268" s="3">
        <v>0</v>
      </c>
      <c r="AW1268" s="4">
        <v>0</v>
      </c>
      <c r="AX1268" s="4">
        <v>0</v>
      </c>
      <c r="AY1268" s="3">
        <v>0</v>
      </c>
      <c r="AZ1268" s="4">
        <v>0</v>
      </c>
      <c r="BA1268" s="4">
        <v>0</v>
      </c>
      <c r="BB1268" s="3">
        <v>0</v>
      </c>
      <c r="BC1268" s="4">
        <v>0</v>
      </c>
      <c r="BD1268" s="4">
        <v>0</v>
      </c>
      <c r="BE1268" s="3">
        <v>0</v>
      </c>
      <c r="BF1268" s="4">
        <v>0</v>
      </c>
      <c r="BG1268" s="4">
        <v>0</v>
      </c>
      <c r="BH1268" s="3">
        <v>0</v>
      </c>
      <c r="BI1268" s="4">
        <v>0</v>
      </c>
      <c r="BJ1268" s="4">
        <v>0</v>
      </c>
      <c r="BK1268" s="3">
        <v>0</v>
      </c>
      <c r="BM1268" s="5">
        <f>AT1268 / 1000000</f>
        <v>0</v>
      </c>
      <c r="BN1268" s="5">
        <f>AU1268 / 1000000</f>
        <v>0</v>
      </c>
      <c r="BO1268" s="5">
        <f>AW1268 / 1000000</f>
        <v>0</v>
      </c>
      <c r="BP1268" s="5">
        <f>AX1268 / 1000000</f>
        <v>0</v>
      </c>
      <c r="BQ1268" s="5">
        <f>AZ1268 / 1000000</f>
        <v>0</v>
      </c>
      <c r="BR1268" s="5">
        <f>BA1268 / 1000000</f>
        <v>0</v>
      </c>
      <c r="BS1268" s="5">
        <f>BC1268 / 1000000</f>
        <v>0</v>
      </c>
      <c r="BT1268" s="5">
        <f>BD1268 / 1000000</f>
        <v>0</v>
      </c>
      <c r="BU1268" s="5">
        <f>BF1268 / 1000000</f>
        <v>0</v>
      </c>
      <c r="BV1268" s="5">
        <f>BG1268 / 1000000</f>
        <v>0</v>
      </c>
    </row>
    <row r="1269" spans="1:74" x14ac:dyDescent="0.25">
      <c r="A1269">
        <v>16</v>
      </c>
      <c r="B1269" t="s">
        <v>60</v>
      </c>
      <c r="C1269" t="s">
        <v>61</v>
      </c>
      <c r="D1269">
        <v>2022</v>
      </c>
      <c r="E1269" t="s">
        <v>62</v>
      </c>
      <c r="F1269" t="s">
        <v>63</v>
      </c>
      <c r="G1269">
        <v>2</v>
      </c>
      <c r="H1269" t="s">
        <v>64</v>
      </c>
      <c r="I1269" t="s">
        <v>3822</v>
      </c>
      <c r="J1269" t="s">
        <v>2459</v>
      </c>
      <c r="K1269" t="s">
        <v>2460</v>
      </c>
      <c r="L1269" t="s">
        <v>3853</v>
      </c>
      <c r="M1269" t="s">
        <v>668</v>
      </c>
      <c r="N1269" t="s">
        <v>3867</v>
      </c>
      <c r="O1269" t="s">
        <v>626</v>
      </c>
      <c r="P1269" t="s">
        <v>3905</v>
      </c>
      <c r="Q1269" t="s">
        <v>1807</v>
      </c>
      <c r="R1269" t="s">
        <v>4157</v>
      </c>
      <c r="S1269" t="s">
        <v>2461</v>
      </c>
      <c r="T1269">
        <v>74</v>
      </c>
      <c r="U1269">
        <v>15</v>
      </c>
      <c r="V1269" t="s">
        <v>2475</v>
      </c>
      <c r="W1269">
        <v>1</v>
      </c>
      <c r="X1269" t="s">
        <v>72</v>
      </c>
      <c r="Y1269">
        <v>1</v>
      </c>
      <c r="Z1269" t="s">
        <v>73</v>
      </c>
      <c r="AA1269">
        <v>1</v>
      </c>
      <c r="AB1269" s="3">
        <v>0</v>
      </c>
      <c r="AC1269" s="3">
        <v>0</v>
      </c>
      <c r="AD1269" s="3">
        <v>0</v>
      </c>
      <c r="AE1269" s="3">
        <v>7.56</v>
      </c>
      <c r="AF1269" s="3">
        <v>7.56</v>
      </c>
      <c r="AG1269" s="3">
        <v>100</v>
      </c>
      <c r="AH1269" s="3">
        <v>1.32</v>
      </c>
      <c r="AI1269" s="3">
        <v>1.32</v>
      </c>
      <c r="AJ1269" s="3">
        <v>100</v>
      </c>
      <c r="AK1269" s="3">
        <v>0</v>
      </c>
      <c r="AL1269" s="3">
        <v>0</v>
      </c>
      <c r="AM1269" s="3">
        <v>0</v>
      </c>
      <c r="AN1269" s="3">
        <v>0</v>
      </c>
      <c r="AO1269" s="3">
        <v>0</v>
      </c>
      <c r="AP1269" s="3">
        <v>0</v>
      </c>
      <c r="AQ1269" s="3">
        <v>8.8800000000000008</v>
      </c>
      <c r="AR1269" s="3">
        <v>8.8800000000000008</v>
      </c>
      <c r="AS1269" s="3">
        <v>100</v>
      </c>
      <c r="AT1269" s="4">
        <v>0</v>
      </c>
      <c r="AU1269" s="4">
        <v>0</v>
      </c>
      <c r="AV1269" s="3">
        <v>0</v>
      </c>
      <c r="AW1269" s="4">
        <v>0</v>
      </c>
      <c r="AX1269" s="4">
        <v>0</v>
      </c>
      <c r="AY1269" s="3">
        <v>0</v>
      </c>
      <c r="AZ1269" s="4">
        <v>0</v>
      </c>
      <c r="BA1269" s="4">
        <v>0</v>
      </c>
      <c r="BB1269" s="3">
        <v>0</v>
      </c>
      <c r="BC1269" s="4">
        <v>0</v>
      </c>
      <c r="BD1269" s="4">
        <v>0</v>
      </c>
      <c r="BE1269" s="3">
        <v>0</v>
      </c>
      <c r="BF1269" s="4">
        <v>0</v>
      </c>
      <c r="BG1269" s="4">
        <v>0</v>
      </c>
      <c r="BH1269" s="3">
        <v>0</v>
      </c>
      <c r="BI1269" s="4">
        <v>0</v>
      </c>
      <c r="BJ1269" s="4">
        <v>0</v>
      </c>
      <c r="BK1269" s="3">
        <v>0</v>
      </c>
      <c r="BM1269" s="5">
        <f>AT1269 / 1000000</f>
        <v>0</v>
      </c>
      <c r="BN1269" s="5">
        <f>AU1269 / 1000000</f>
        <v>0</v>
      </c>
      <c r="BO1269" s="5">
        <f>AW1269 / 1000000</f>
        <v>0</v>
      </c>
      <c r="BP1269" s="5">
        <f>AX1269 / 1000000</f>
        <v>0</v>
      </c>
      <c r="BQ1269" s="5">
        <f>AZ1269 / 1000000</f>
        <v>0</v>
      </c>
      <c r="BR1269" s="5">
        <f>BA1269 / 1000000</f>
        <v>0</v>
      </c>
      <c r="BS1269" s="5">
        <f>BC1269 / 1000000</f>
        <v>0</v>
      </c>
      <c r="BT1269" s="5">
        <f>BD1269 / 1000000</f>
        <v>0</v>
      </c>
      <c r="BU1269" s="5">
        <f>BF1269 / 1000000</f>
        <v>0</v>
      </c>
      <c r="BV1269" s="5">
        <f>BG1269 / 1000000</f>
        <v>0</v>
      </c>
    </row>
    <row r="1270" spans="1:74" x14ac:dyDescent="0.25">
      <c r="A1270">
        <v>16</v>
      </c>
      <c r="B1270" t="s">
        <v>60</v>
      </c>
      <c r="C1270" t="s">
        <v>61</v>
      </c>
      <c r="D1270">
        <v>2022</v>
      </c>
      <c r="E1270" t="s">
        <v>62</v>
      </c>
      <c r="F1270" t="s">
        <v>63</v>
      </c>
      <c r="G1270">
        <v>2</v>
      </c>
      <c r="H1270" t="s">
        <v>64</v>
      </c>
      <c r="I1270" t="s">
        <v>3822</v>
      </c>
      <c r="J1270" t="s">
        <v>2459</v>
      </c>
      <c r="K1270" t="s">
        <v>2460</v>
      </c>
      <c r="L1270" t="s">
        <v>3853</v>
      </c>
      <c r="M1270" t="s">
        <v>668</v>
      </c>
      <c r="N1270" t="s">
        <v>3867</v>
      </c>
      <c r="O1270" t="s">
        <v>626</v>
      </c>
      <c r="P1270" t="s">
        <v>3905</v>
      </c>
      <c r="Q1270" t="s">
        <v>1807</v>
      </c>
      <c r="R1270" t="s">
        <v>4157</v>
      </c>
      <c r="S1270" t="s">
        <v>2461</v>
      </c>
      <c r="T1270">
        <v>74</v>
      </c>
      <c r="U1270">
        <v>16</v>
      </c>
      <c r="V1270" t="s">
        <v>2476</v>
      </c>
      <c r="W1270">
        <v>1</v>
      </c>
      <c r="X1270" t="s">
        <v>72</v>
      </c>
      <c r="Y1270">
        <v>1</v>
      </c>
      <c r="Z1270" t="s">
        <v>73</v>
      </c>
      <c r="AA1270">
        <v>1</v>
      </c>
      <c r="AB1270" s="3">
        <v>0</v>
      </c>
      <c r="AC1270" s="3">
        <v>0</v>
      </c>
      <c r="AD1270" s="3">
        <v>0</v>
      </c>
      <c r="AE1270" s="3">
        <v>0</v>
      </c>
      <c r="AF1270" s="3">
        <v>0</v>
      </c>
      <c r="AG1270" s="3">
        <v>0</v>
      </c>
      <c r="AH1270" s="3">
        <v>0.65</v>
      </c>
      <c r="AI1270" s="3">
        <v>0.65</v>
      </c>
      <c r="AJ1270" s="3">
        <v>100</v>
      </c>
      <c r="AK1270" s="3">
        <v>0</v>
      </c>
      <c r="AL1270" s="3">
        <v>0</v>
      </c>
      <c r="AM1270" s="3">
        <v>0</v>
      </c>
      <c r="AN1270" s="3">
        <v>0</v>
      </c>
      <c r="AO1270" s="3">
        <v>0</v>
      </c>
      <c r="AP1270" s="3">
        <v>0</v>
      </c>
      <c r="AQ1270" s="3">
        <v>0.65</v>
      </c>
      <c r="AR1270" s="3">
        <v>0.65</v>
      </c>
      <c r="AS1270" s="3">
        <v>100</v>
      </c>
      <c r="AT1270" s="4">
        <v>0</v>
      </c>
      <c r="AU1270" s="4">
        <v>0</v>
      </c>
      <c r="AV1270" s="3">
        <v>0</v>
      </c>
      <c r="AW1270" s="4">
        <v>0</v>
      </c>
      <c r="AX1270" s="4">
        <v>0</v>
      </c>
      <c r="AY1270" s="3">
        <v>0</v>
      </c>
      <c r="AZ1270" s="4">
        <v>0</v>
      </c>
      <c r="BA1270" s="4">
        <v>0</v>
      </c>
      <c r="BB1270" s="3">
        <v>0</v>
      </c>
      <c r="BC1270" s="4">
        <v>0</v>
      </c>
      <c r="BD1270" s="4">
        <v>0</v>
      </c>
      <c r="BE1270" s="3">
        <v>0</v>
      </c>
      <c r="BF1270" s="4">
        <v>0</v>
      </c>
      <c r="BG1270" s="4">
        <v>0</v>
      </c>
      <c r="BH1270" s="3">
        <v>0</v>
      </c>
      <c r="BI1270" s="4">
        <v>0</v>
      </c>
      <c r="BJ1270" s="4">
        <v>0</v>
      </c>
      <c r="BK1270" s="3">
        <v>0</v>
      </c>
      <c r="BM1270" s="5">
        <f>AT1270 / 1000000</f>
        <v>0</v>
      </c>
      <c r="BN1270" s="5">
        <f>AU1270 / 1000000</f>
        <v>0</v>
      </c>
      <c r="BO1270" s="5">
        <f>AW1270 / 1000000</f>
        <v>0</v>
      </c>
      <c r="BP1270" s="5">
        <f>AX1270 / 1000000</f>
        <v>0</v>
      </c>
      <c r="BQ1270" s="5">
        <f>AZ1270 / 1000000</f>
        <v>0</v>
      </c>
      <c r="BR1270" s="5">
        <f>BA1270 / 1000000</f>
        <v>0</v>
      </c>
      <c r="BS1270" s="5">
        <f>BC1270 / 1000000</f>
        <v>0</v>
      </c>
      <c r="BT1270" s="5">
        <f>BD1270 / 1000000</f>
        <v>0</v>
      </c>
      <c r="BU1270" s="5">
        <f>BF1270 / 1000000</f>
        <v>0</v>
      </c>
      <c r="BV1270" s="5">
        <f>BG1270 / 1000000</f>
        <v>0</v>
      </c>
    </row>
    <row r="1271" spans="1:74" x14ac:dyDescent="0.25">
      <c r="A1271">
        <v>16</v>
      </c>
      <c r="B1271" t="s">
        <v>60</v>
      </c>
      <c r="C1271" t="s">
        <v>61</v>
      </c>
      <c r="D1271">
        <v>2022</v>
      </c>
      <c r="E1271" t="s">
        <v>62</v>
      </c>
      <c r="F1271" t="s">
        <v>63</v>
      </c>
      <c r="G1271">
        <v>2</v>
      </c>
      <c r="H1271" t="s">
        <v>64</v>
      </c>
      <c r="I1271" t="s">
        <v>3822</v>
      </c>
      <c r="J1271" t="s">
        <v>2459</v>
      </c>
      <c r="K1271" t="s">
        <v>2460</v>
      </c>
      <c r="L1271" t="s">
        <v>3853</v>
      </c>
      <c r="M1271" t="s">
        <v>668</v>
      </c>
      <c r="N1271" t="s">
        <v>3868</v>
      </c>
      <c r="O1271" t="s">
        <v>691</v>
      </c>
      <c r="P1271" t="s">
        <v>3887</v>
      </c>
      <c r="Q1271" t="s">
        <v>692</v>
      </c>
      <c r="R1271" t="s">
        <v>4158</v>
      </c>
      <c r="S1271" t="s">
        <v>2477</v>
      </c>
      <c r="T1271">
        <v>81</v>
      </c>
      <c r="U1271">
        <v>1</v>
      </c>
      <c r="V1271" t="s">
        <v>2478</v>
      </c>
      <c r="W1271">
        <v>1</v>
      </c>
      <c r="X1271" t="s">
        <v>72</v>
      </c>
      <c r="Y1271">
        <v>1</v>
      </c>
      <c r="Z1271" t="s">
        <v>73</v>
      </c>
      <c r="AA1271">
        <v>1</v>
      </c>
      <c r="AB1271" s="3">
        <v>6</v>
      </c>
      <c r="AC1271" s="3">
        <v>0</v>
      </c>
      <c r="AD1271" s="3">
        <v>0</v>
      </c>
      <c r="AE1271" s="3">
        <v>17</v>
      </c>
      <c r="AF1271" s="3">
        <v>6</v>
      </c>
      <c r="AG1271" s="3">
        <v>35.29</v>
      </c>
      <c r="AH1271" s="3">
        <v>9</v>
      </c>
      <c r="AI1271" s="3">
        <v>0</v>
      </c>
      <c r="AJ1271" s="3">
        <v>0</v>
      </c>
      <c r="AK1271" s="3">
        <v>7</v>
      </c>
      <c r="AL1271" s="3">
        <v>0</v>
      </c>
      <c r="AM1271" s="3">
        <v>0</v>
      </c>
      <c r="AN1271" s="3">
        <v>0</v>
      </c>
      <c r="AO1271" s="3">
        <v>0</v>
      </c>
      <c r="AP1271" s="3">
        <v>0</v>
      </c>
      <c r="AQ1271" s="3">
        <v>22</v>
      </c>
      <c r="AR1271" s="3">
        <v>6</v>
      </c>
      <c r="AS1271" s="3">
        <v>27.27</v>
      </c>
      <c r="AT1271" s="4">
        <v>47316649394</v>
      </c>
      <c r="AU1271" s="4">
        <v>47191352412</v>
      </c>
      <c r="AV1271" s="3">
        <v>99.74</v>
      </c>
      <c r="AW1271" s="4">
        <v>104108095650</v>
      </c>
      <c r="AX1271" s="4">
        <v>102853581864</v>
      </c>
      <c r="AY1271" s="3">
        <v>98.79</v>
      </c>
      <c r="AZ1271" s="4">
        <v>10052091056</v>
      </c>
      <c r="BA1271" s="4">
        <v>10052090547</v>
      </c>
      <c r="BB1271" s="3">
        <v>100</v>
      </c>
      <c r="BC1271" s="4">
        <v>14531469000</v>
      </c>
      <c r="BD1271" s="4">
        <v>0</v>
      </c>
      <c r="BE1271" s="3">
        <v>0</v>
      </c>
      <c r="BF1271" s="4">
        <v>0</v>
      </c>
      <c r="BG1271" s="4">
        <v>0</v>
      </c>
      <c r="BH1271" s="3">
        <v>0</v>
      </c>
      <c r="BI1271" s="4">
        <v>176008305100</v>
      </c>
      <c r="BJ1271" s="4">
        <v>160097024823</v>
      </c>
      <c r="BK1271" s="3">
        <v>90.96</v>
      </c>
      <c r="BM1271" s="5">
        <f>AT1271 / 1000000</f>
        <v>47316.649394</v>
      </c>
      <c r="BN1271" s="5">
        <f>AU1271 / 1000000</f>
        <v>47191.352412</v>
      </c>
      <c r="BO1271" s="5">
        <f>AW1271 / 1000000</f>
        <v>104108.09565</v>
      </c>
      <c r="BP1271" s="5">
        <f>AX1271 / 1000000</f>
        <v>102853.58186400001</v>
      </c>
      <c r="BQ1271" s="5">
        <f>AZ1271 / 1000000</f>
        <v>10052.091055999999</v>
      </c>
      <c r="BR1271" s="5">
        <f>BA1271 / 1000000</f>
        <v>10052.090547</v>
      </c>
      <c r="BS1271" s="5">
        <f>BC1271 / 1000000</f>
        <v>14531.468999999999</v>
      </c>
      <c r="BT1271" s="5">
        <f>BD1271 / 1000000</f>
        <v>0</v>
      </c>
      <c r="BU1271" s="5">
        <f>BF1271 / 1000000</f>
        <v>0</v>
      </c>
      <c r="BV1271" s="5">
        <f>BG1271 / 1000000</f>
        <v>0</v>
      </c>
    </row>
    <row r="1272" spans="1:74" x14ac:dyDescent="0.25">
      <c r="A1272">
        <v>16</v>
      </c>
      <c r="B1272" t="s">
        <v>60</v>
      </c>
      <c r="C1272" t="s">
        <v>61</v>
      </c>
      <c r="D1272">
        <v>2022</v>
      </c>
      <c r="E1272" t="s">
        <v>62</v>
      </c>
      <c r="F1272" t="s">
        <v>63</v>
      </c>
      <c r="G1272">
        <v>2</v>
      </c>
      <c r="H1272" t="s">
        <v>64</v>
      </c>
      <c r="I1272" t="s">
        <v>3822</v>
      </c>
      <c r="J1272" t="s">
        <v>2459</v>
      </c>
      <c r="K1272" t="s">
        <v>2460</v>
      </c>
      <c r="L1272" t="s">
        <v>3853</v>
      </c>
      <c r="M1272" t="s">
        <v>668</v>
      </c>
      <c r="N1272" t="s">
        <v>3868</v>
      </c>
      <c r="O1272" t="s">
        <v>691</v>
      </c>
      <c r="P1272" t="s">
        <v>3887</v>
      </c>
      <c r="Q1272" t="s">
        <v>692</v>
      </c>
      <c r="R1272" t="s">
        <v>4158</v>
      </c>
      <c r="S1272" t="s">
        <v>2477</v>
      </c>
      <c r="T1272">
        <v>81</v>
      </c>
      <c r="U1272">
        <v>2</v>
      </c>
      <c r="V1272" t="s">
        <v>2479</v>
      </c>
      <c r="W1272">
        <v>1</v>
      </c>
      <c r="X1272" t="s">
        <v>72</v>
      </c>
      <c r="Y1272">
        <v>1</v>
      </c>
      <c r="Z1272" t="s">
        <v>73</v>
      </c>
      <c r="AA1272">
        <v>1</v>
      </c>
      <c r="AB1272" s="3">
        <v>0.16</v>
      </c>
      <c r="AC1272" s="3">
        <v>0</v>
      </c>
      <c r="AD1272" s="3">
        <v>0</v>
      </c>
      <c r="AE1272" s="3">
        <v>123.58</v>
      </c>
      <c r="AF1272" s="3">
        <v>112.11</v>
      </c>
      <c r="AG1272" s="3">
        <v>90.72</v>
      </c>
      <c r="AH1272" s="3">
        <v>144.21</v>
      </c>
      <c r="AI1272" s="3">
        <v>35.92</v>
      </c>
      <c r="AJ1272" s="3">
        <v>24.91</v>
      </c>
      <c r="AK1272" s="3">
        <v>5.68</v>
      </c>
      <c r="AL1272" s="3">
        <v>0</v>
      </c>
      <c r="AM1272" s="3">
        <v>0</v>
      </c>
      <c r="AN1272" s="3">
        <v>51.67</v>
      </c>
      <c r="AO1272" s="3">
        <v>0</v>
      </c>
      <c r="AP1272" s="3">
        <v>0</v>
      </c>
      <c r="AQ1272" s="3">
        <v>313.67</v>
      </c>
      <c r="AR1272" s="3">
        <v>148.03</v>
      </c>
      <c r="AS1272" s="3">
        <v>47.19</v>
      </c>
      <c r="AT1272" s="4">
        <v>262258829998</v>
      </c>
      <c r="AU1272" s="4">
        <v>21038823309</v>
      </c>
      <c r="AV1272" s="3">
        <v>8.02</v>
      </c>
      <c r="AW1272" s="4">
        <v>334439379198</v>
      </c>
      <c r="AX1272" s="4">
        <v>309060015775</v>
      </c>
      <c r="AY1272" s="3">
        <v>92.41</v>
      </c>
      <c r="AZ1272" s="4">
        <v>400859993474</v>
      </c>
      <c r="BA1272" s="4">
        <v>299313867270</v>
      </c>
      <c r="BB1272" s="3">
        <v>74.67</v>
      </c>
      <c r="BC1272" s="4">
        <v>272328672000</v>
      </c>
      <c r="BD1272" s="4">
        <v>0</v>
      </c>
      <c r="BE1272" s="3">
        <v>0</v>
      </c>
      <c r="BF1272" s="4">
        <v>56588438000</v>
      </c>
      <c r="BG1272" s="4">
        <v>0</v>
      </c>
      <c r="BH1272" s="3">
        <v>0</v>
      </c>
      <c r="BI1272" s="4">
        <v>1326475312670</v>
      </c>
      <c r="BJ1272" s="4">
        <v>629412706354</v>
      </c>
      <c r="BK1272" s="3">
        <v>47.45</v>
      </c>
      <c r="BM1272" s="5">
        <f>AT1272 / 1000000</f>
        <v>262258.829998</v>
      </c>
      <c r="BN1272" s="5">
        <f>AU1272 / 1000000</f>
        <v>21038.823308999999</v>
      </c>
      <c r="BO1272" s="5">
        <f>AW1272 / 1000000</f>
        <v>334439.37919800001</v>
      </c>
      <c r="BP1272" s="5">
        <f>AX1272 / 1000000</f>
        <v>309060.01577499998</v>
      </c>
      <c r="BQ1272" s="5">
        <f>AZ1272 / 1000000</f>
        <v>400859.99347400002</v>
      </c>
      <c r="BR1272" s="5">
        <f>BA1272 / 1000000</f>
        <v>299313.86726999999</v>
      </c>
      <c r="BS1272" s="5">
        <f>BC1272 / 1000000</f>
        <v>272328.67200000002</v>
      </c>
      <c r="BT1272" s="5">
        <f>BD1272 / 1000000</f>
        <v>0</v>
      </c>
      <c r="BU1272" s="5">
        <f>BF1272 / 1000000</f>
        <v>56588.438000000002</v>
      </c>
      <c r="BV1272" s="5">
        <f>BG1272 / 1000000</f>
        <v>0</v>
      </c>
    </row>
    <row r="1273" spans="1:74" x14ac:dyDescent="0.25">
      <c r="A1273">
        <v>16</v>
      </c>
      <c r="B1273" t="s">
        <v>60</v>
      </c>
      <c r="C1273" t="s">
        <v>61</v>
      </c>
      <c r="D1273">
        <v>2022</v>
      </c>
      <c r="E1273" t="s">
        <v>62</v>
      </c>
      <c r="F1273" t="s">
        <v>63</v>
      </c>
      <c r="G1273">
        <v>2</v>
      </c>
      <c r="H1273" t="s">
        <v>64</v>
      </c>
      <c r="I1273" t="s">
        <v>3822</v>
      </c>
      <c r="J1273" t="s">
        <v>2459</v>
      </c>
      <c r="K1273" t="s">
        <v>2460</v>
      </c>
      <c r="L1273" t="s">
        <v>3853</v>
      </c>
      <c r="M1273" t="s">
        <v>668</v>
      </c>
      <c r="N1273" t="s">
        <v>3868</v>
      </c>
      <c r="O1273" t="s">
        <v>691</v>
      </c>
      <c r="P1273" t="s">
        <v>3887</v>
      </c>
      <c r="Q1273" t="s">
        <v>692</v>
      </c>
      <c r="R1273" t="s">
        <v>4158</v>
      </c>
      <c r="S1273" t="s">
        <v>2477</v>
      </c>
      <c r="T1273">
        <v>81</v>
      </c>
      <c r="U1273">
        <v>3</v>
      </c>
      <c r="V1273" t="s">
        <v>2480</v>
      </c>
      <c r="W1273">
        <v>1</v>
      </c>
      <c r="X1273" t="s">
        <v>72</v>
      </c>
      <c r="Y1273">
        <v>1</v>
      </c>
      <c r="Z1273" t="s">
        <v>73</v>
      </c>
      <c r="AA1273">
        <v>1</v>
      </c>
      <c r="AB1273" s="3">
        <v>1</v>
      </c>
      <c r="AC1273" s="3">
        <v>0</v>
      </c>
      <c r="AD1273" s="3">
        <v>0</v>
      </c>
      <c r="AE1273" s="3">
        <v>1</v>
      </c>
      <c r="AF1273" s="3">
        <v>0</v>
      </c>
      <c r="AG1273" s="3">
        <v>0</v>
      </c>
      <c r="AH1273" s="3">
        <v>4</v>
      </c>
      <c r="AI1273" s="3">
        <v>4</v>
      </c>
      <c r="AJ1273" s="3">
        <v>100</v>
      </c>
      <c r="AK1273" s="3">
        <v>0</v>
      </c>
      <c r="AL1273" s="3">
        <v>0</v>
      </c>
      <c r="AM1273" s="3">
        <v>0</v>
      </c>
      <c r="AN1273" s="3">
        <v>0</v>
      </c>
      <c r="AO1273" s="3">
        <v>0</v>
      </c>
      <c r="AP1273" s="3">
        <v>0</v>
      </c>
      <c r="AQ1273" s="3">
        <v>4</v>
      </c>
      <c r="AR1273" s="3">
        <v>4</v>
      </c>
      <c r="AS1273" s="3">
        <v>100</v>
      </c>
      <c r="AT1273" s="4">
        <v>11114333552</v>
      </c>
      <c r="AU1273" s="4">
        <v>11114095923</v>
      </c>
      <c r="AV1273" s="3">
        <v>100</v>
      </c>
      <c r="AW1273" s="4">
        <v>0</v>
      </c>
      <c r="AX1273" s="4">
        <v>0</v>
      </c>
      <c r="AY1273" s="3">
        <v>0</v>
      </c>
      <c r="AZ1273" s="4">
        <v>0</v>
      </c>
      <c r="BA1273" s="4">
        <v>0</v>
      </c>
      <c r="BB1273" s="3">
        <v>0</v>
      </c>
      <c r="BC1273" s="4">
        <v>41735000000</v>
      </c>
      <c r="BD1273" s="4">
        <v>0</v>
      </c>
      <c r="BE1273" s="3">
        <v>0</v>
      </c>
      <c r="BF1273" s="4">
        <v>0</v>
      </c>
      <c r="BG1273" s="4">
        <v>0</v>
      </c>
      <c r="BH1273" s="3">
        <v>0</v>
      </c>
      <c r="BI1273" s="4">
        <v>52849333552</v>
      </c>
      <c r="BJ1273" s="4">
        <v>11114095923</v>
      </c>
      <c r="BK1273" s="3">
        <v>21.03</v>
      </c>
      <c r="BM1273" s="5">
        <f>AT1273 / 1000000</f>
        <v>11114.333552</v>
      </c>
      <c r="BN1273" s="5">
        <f>AU1273 / 1000000</f>
        <v>11114.095923000001</v>
      </c>
      <c r="BO1273" s="5">
        <f>AW1273 / 1000000</f>
        <v>0</v>
      </c>
      <c r="BP1273" s="5">
        <f>AX1273 / 1000000</f>
        <v>0</v>
      </c>
      <c r="BQ1273" s="5">
        <f>AZ1273 / 1000000</f>
        <v>0</v>
      </c>
      <c r="BR1273" s="5">
        <f>BA1273 / 1000000</f>
        <v>0</v>
      </c>
      <c r="BS1273" s="5">
        <f>BC1273 / 1000000</f>
        <v>41735</v>
      </c>
      <c r="BT1273" s="5">
        <f>BD1273 / 1000000</f>
        <v>0</v>
      </c>
      <c r="BU1273" s="5">
        <f>BF1273 / 1000000</f>
        <v>0</v>
      </c>
      <c r="BV1273" s="5">
        <f>BG1273 / 1000000</f>
        <v>0</v>
      </c>
    </row>
    <row r="1274" spans="1:74" x14ac:dyDescent="0.25">
      <c r="A1274">
        <v>16</v>
      </c>
      <c r="B1274" t="s">
        <v>60</v>
      </c>
      <c r="C1274" t="s">
        <v>61</v>
      </c>
      <c r="D1274">
        <v>2022</v>
      </c>
      <c r="E1274" t="s">
        <v>62</v>
      </c>
      <c r="F1274" t="s">
        <v>63</v>
      </c>
      <c r="G1274">
        <v>2</v>
      </c>
      <c r="H1274" t="s">
        <v>64</v>
      </c>
      <c r="I1274" t="s">
        <v>3822</v>
      </c>
      <c r="J1274" t="s">
        <v>2459</v>
      </c>
      <c r="K1274" t="s">
        <v>2460</v>
      </c>
      <c r="L1274" t="s">
        <v>3853</v>
      </c>
      <c r="M1274" t="s">
        <v>668</v>
      </c>
      <c r="N1274" t="s">
        <v>3868</v>
      </c>
      <c r="O1274" t="s">
        <v>691</v>
      </c>
      <c r="P1274" t="s">
        <v>3887</v>
      </c>
      <c r="Q1274" t="s">
        <v>692</v>
      </c>
      <c r="R1274" t="s">
        <v>4158</v>
      </c>
      <c r="S1274" t="s">
        <v>2477</v>
      </c>
      <c r="T1274">
        <v>81</v>
      </c>
      <c r="U1274">
        <v>4</v>
      </c>
      <c r="V1274" t="s">
        <v>2481</v>
      </c>
      <c r="W1274">
        <v>1</v>
      </c>
      <c r="X1274" t="s">
        <v>72</v>
      </c>
      <c r="Y1274">
        <v>1</v>
      </c>
      <c r="Z1274" t="s">
        <v>73</v>
      </c>
      <c r="AA1274">
        <v>1</v>
      </c>
      <c r="AB1274" s="3">
        <v>0</v>
      </c>
      <c r="AC1274" s="3">
        <v>0</v>
      </c>
      <c r="AD1274" s="3">
        <v>0</v>
      </c>
      <c r="AE1274" s="3">
        <v>1</v>
      </c>
      <c r="AF1274" s="3">
        <v>0</v>
      </c>
      <c r="AG1274" s="3">
        <v>0</v>
      </c>
      <c r="AH1274" s="3">
        <v>3</v>
      </c>
      <c r="AI1274" s="3">
        <v>0</v>
      </c>
      <c r="AJ1274" s="3">
        <v>0</v>
      </c>
      <c r="AK1274" s="3">
        <v>0</v>
      </c>
      <c r="AL1274" s="3">
        <v>0</v>
      </c>
      <c r="AM1274" s="3">
        <v>0</v>
      </c>
      <c r="AN1274" s="3">
        <v>0</v>
      </c>
      <c r="AO1274" s="3">
        <v>0</v>
      </c>
      <c r="AP1274" s="3">
        <v>0</v>
      </c>
      <c r="AQ1274" s="3">
        <v>3</v>
      </c>
      <c r="AR1274" s="3">
        <v>0</v>
      </c>
      <c r="AS1274" s="3">
        <v>0</v>
      </c>
      <c r="AT1274" s="4">
        <v>0</v>
      </c>
      <c r="AU1274" s="4">
        <v>0</v>
      </c>
      <c r="AV1274" s="3">
        <v>0</v>
      </c>
      <c r="AW1274" s="4">
        <v>1394155705</v>
      </c>
      <c r="AX1274" s="4">
        <v>0</v>
      </c>
      <c r="AY1274" s="3">
        <v>0</v>
      </c>
      <c r="AZ1274" s="4">
        <v>11945289354</v>
      </c>
      <c r="BA1274" s="4">
        <v>10671783741</v>
      </c>
      <c r="BB1274" s="3">
        <v>89.34</v>
      </c>
      <c r="BC1274" s="4">
        <v>0</v>
      </c>
      <c r="BD1274" s="4">
        <v>0</v>
      </c>
      <c r="BE1274" s="3">
        <v>0</v>
      </c>
      <c r="BF1274" s="4">
        <v>0</v>
      </c>
      <c r="BG1274" s="4">
        <v>0</v>
      </c>
      <c r="BH1274" s="3">
        <v>0</v>
      </c>
      <c r="BI1274" s="4">
        <v>13339445059</v>
      </c>
      <c r="BJ1274" s="4">
        <v>10671783741</v>
      </c>
      <c r="BK1274" s="3">
        <v>80</v>
      </c>
      <c r="BM1274" s="5">
        <f>AT1274 / 1000000</f>
        <v>0</v>
      </c>
      <c r="BN1274" s="5">
        <f>AU1274 / 1000000</f>
        <v>0</v>
      </c>
      <c r="BO1274" s="5">
        <f>AW1274 / 1000000</f>
        <v>1394.1557049999999</v>
      </c>
      <c r="BP1274" s="5">
        <f>AX1274 / 1000000</f>
        <v>0</v>
      </c>
      <c r="BQ1274" s="5">
        <f>AZ1274 / 1000000</f>
        <v>11945.289354</v>
      </c>
      <c r="BR1274" s="5">
        <f>BA1274 / 1000000</f>
        <v>10671.783740999999</v>
      </c>
      <c r="BS1274" s="5">
        <f>BC1274 / 1000000</f>
        <v>0</v>
      </c>
      <c r="BT1274" s="5">
        <f>BD1274 / 1000000</f>
        <v>0</v>
      </c>
      <c r="BU1274" s="5">
        <f>BF1274 / 1000000</f>
        <v>0</v>
      </c>
      <c r="BV1274" s="5">
        <f>BG1274 / 1000000</f>
        <v>0</v>
      </c>
    </row>
    <row r="1275" spans="1:74" x14ac:dyDescent="0.25">
      <c r="A1275">
        <v>16</v>
      </c>
      <c r="B1275" t="s">
        <v>60</v>
      </c>
      <c r="C1275" t="s">
        <v>61</v>
      </c>
      <c r="D1275">
        <v>2022</v>
      </c>
      <c r="E1275" t="s">
        <v>62</v>
      </c>
      <c r="F1275" t="s">
        <v>63</v>
      </c>
      <c r="G1275">
        <v>2</v>
      </c>
      <c r="H1275" t="s">
        <v>64</v>
      </c>
      <c r="I1275" t="s">
        <v>3822</v>
      </c>
      <c r="J1275" t="s">
        <v>2459</v>
      </c>
      <c r="K1275" t="s">
        <v>2460</v>
      </c>
      <c r="L1275" t="s">
        <v>3853</v>
      </c>
      <c r="M1275" t="s">
        <v>668</v>
      </c>
      <c r="N1275" t="s">
        <v>3868</v>
      </c>
      <c r="O1275" t="s">
        <v>691</v>
      </c>
      <c r="P1275" t="s">
        <v>3887</v>
      </c>
      <c r="Q1275" t="s">
        <v>692</v>
      </c>
      <c r="R1275" t="s">
        <v>4158</v>
      </c>
      <c r="S1275" t="s">
        <v>2477</v>
      </c>
      <c r="T1275">
        <v>81</v>
      </c>
      <c r="U1275">
        <v>5</v>
      </c>
      <c r="V1275" t="s">
        <v>2482</v>
      </c>
      <c r="W1275">
        <v>1</v>
      </c>
      <c r="X1275" t="s">
        <v>72</v>
      </c>
      <c r="Y1275">
        <v>1</v>
      </c>
      <c r="Z1275" t="s">
        <v>73</v>
      </c>
      <c r="AA1275">
        <v>1</v>
      </c>
      <c r="AB1275" s="3">
        <v>97</v>
      </c>
      <c r="AC1275" s="3">
        <v>46</v>
      </c>
      <c r="AD1275" s="3">
        <v>47.42</v>
      </c>
      <c r="AE1275" s="3">
        <v>234</v>
      </c>
      <c r="AF1275" s="3">
        <v>163</v>
      </c>
      <c r="AG1275" s="3">
        <v>69.66</v>
      </c>
      <c r="AH1275" s="3">
        <v>142</v>
      </c>
      <c r="AI1275" s="3">
        <v>115</v>
      </c>
      <c r="AJ1275" s="3">
        <v>80.989999999999995</v>
      </c>
      <c r="AK1275" s="3">
        <v>80</v>
      </c>
      <c r="AL1275" s="3">
        <v>0</v>
      </c>
      <c r="AM1275" s="3">
        <v>0</v>
      </c>
      <c r="AN1275" s="3">
        <v>0</v>
      </c>
      <c r="AO1275" s="3">
        <v>0</v>
      </c>
      <c r="AP1275" s="3">
        <v>0</v>
      </c>
      <c r="AQ1275" s="3">
        <v>431</v>
      </c>
      <c r="AR1275" s="3">
        <v>324</v>
      </c>
      <c r="AS1275" s="3">
        <v>75.17</v>
      </c>
      <c r="AT1275" s="4">
        <v>52097572941</v>
      </c>
      <c r="AU1275" s="4">
        <v>29196824206</v>
      </c>
      <c r="AV1275" s="3">
        <v>56.04</v>
      </c>
      <c r="AW1275" s="4">
        <v>58905893627</v>
      </c>
      <c r="AX1275" s="4">
        <v>41757907287</v>
      </c>
      <c r="AY1275" s="3">
        <v>70.89</v>
      </c>
      <c r="AZ1275" s="4">
        <v>18072326224</v>
      </c>
      <c r="BA1275" s="4">
        <v>12184225527</v>
      </c>
      <c r="BB1275" s="3">
        <v>67.42</v>
      </c>
      <c r="BC1275" s="4">
        <v>64322000000</v>
      </c>
      <c r="BD1275" s="4">
        <v>0</v>
      </c>
      <c r="BE1275" s="3">
        <v>0</v>
      </c>
      <c r="BF1275" s="4">
        <v>0</v>
      </c>
      <c r="BG1275" s="4">
        <v>0</v>
      </c>
      <c r="BH1275" s="3">
        <v>0</v>
      </c>
      <c r="BI1275" s="4">
        <v>193397792792</v>
      </c>
      <c r="BJ1275" s="4">
        <v>83138957020</v>
      </c>
      <c r="BK1275" s="3">
        <v>42.99</v>
      </c>
      <c r="BM1275" s="5">
        <f>AT1275 / 1000000</f>
        <v>52097.572940999999</v>
      </c>
      <c r="BN1275" s="5">
        <f>AU1275 / 1000000</f>
        <v>29196.824206000001</v>
      </c>
      <c r="BO1275" s="5">
        <f>AW1275 / 1000000</f>
        <v>58905.893626999998</v>
      </c>
      <c r="BP1275" s="5">
        <f>AX1275 / 1000000</f>
        <v>41757.907287000002</v>
      </c>
      <c r="BQ1275" s="5">
        <f>AZ1275 / 1000000</f>
        <v>18072.326224</v>
      </c>
      <c r="BR1275" s="5">
        <f>BA1275 / 1000000</f>
        <v>12184.225527000001</v>
      </c>
      <c r="BS1275" s="5">
        <f>BC1275 / 1000000</f>
        <v>64322</v>
      </c>
      <c r="BT1275" s="5">
        <f>BD1275 / 1000000</f>
        <v>0</v>
      </c>
      <c r="BU1275" s="5">
        <f>BF1275 / 1000000</f>
        <v>0</v>
      </c>
      <c r="BV1275" s="5">
        <f>BG1275 / 1000000</f>
        <v>0</v>
      </c>
    </row>
    <row r="1276" spans="1:74" x14ac:dyDescent="0.25">
      <c r="A1276">
        <v>16</v>
      </c>
      <c r="B1276" t="s">
        <v>60</v>
      </c>
      <c r="C1276" t="s">
        <v>61</v>
      </c>
      <c r="D1276">
        <v>2022</v>
      </c>
      <c r="E1276" t="s">
        <v>62</v>
      </c>
      <c r="F1276" t="s">
        <v>63</v>
      </c>
      <c r="G1276">
        <v>2</v>
      </c>
      <c r="H1276" t="s">
        <v>64</v>
      </c>
      <c r="I1276" t="s">
        <v>3822</v>
      </c>
      <c r="J1276" t="s">
        <v>2459</v>
      </c>
      <c r="K1276" t="s">
        <v>2460</v>
      </c>
      <c r="L1276" t="s">
        <v>3853</v>
      </c>
      <c r="M1276" t="s">
        <v>668</v>
      </c>
      <c r="N1276" t="s">
        <v>3868</v>
      </c>
      <c r="O1276" t="s">
        <v>691</v>
      </c>
      <c r="P1276" t="s">
        <v>3887</v>
      </c>
      <c r="Q1276" t="s">
        <v>692</v>
      </c>
      <c r="R1276" t="s">
        <v>4158</v>
      </c>
      <c r="S1276" t="s">
        <v>2477</v>
      </c>
      <c r="T1276">
        <v>81</v>
      </c>
      <c r="U1276">
        <v>6</v>
      </c>
      <c r="V1276" t="s">
        <v>2483</v>
      </c>
      <c r="W1276">
        <v>1</v>
      </c>
      <c r="X1276" t="s">
        <v>72</v>
      </c>
      <c r="Y1276">
        <v>1</v>
      </c>
      <c r="Z1276" t="s">
        <v>73</v>
      </c>
      <c r="AA1276">
        <v>1</v>
      </c>
      <c r="AB1276" s="3">
        <v>2</v>
      </c>
      <c r="AC1276" s="3">
        <v>0</v>
      </c>
      <c r="AD1276" s="3">
        <v>0</v>
      </c>
      <c r="AE1276" s="3">
        <v>7</v>
      </c>
      <c r="AF1276" s="3">
        <v>0</v>
      </c>
      <c r="AG1276" s="3">
        <v>0</v>
      </c>
      <c r="AH1276" s="3">
        <v>17</v>
      </c>
      <c r="AI1276" s="3">
        <v>0</v>
      </c>
      <c r="AJ1276" s="3">
        <v>0</v>
      </c>
      <c r="AK1276" s="3">
        <v>3</v>
      </c>
      <c r="AL1276" s="3">
        <v>0</v>
      </c>
      <c r="AM1276" s="3">
        <v>0</v>
      </c>
      <c r="AN1276" s="3">
        <v>0</v>
      </c>
      <c r="AO1276" s="3">
        <v>0</v>
      </c>
      <c r="AP1276" s="3">
        <v>0</v>
      </c>
      <c r="AQ1276" s="3">
        <v>20</v>
      </c>
      <c r="AR1276" s="3">
        <v>0</v>
      </c>
      <c r="AS1276" s="3">
        <v>0</v>
      </c>
      <c r="AT1276" s="4">
        <v>45579947072</v>
      </c>
      <c r="AU1276" s="4">
        <v>35885407058</v>
      </c>
      <c r="AV1276" s="3">
        <v>78.73</v>
      </c>
      <c r="AW1276" s="4">
        <v>93906998086</v>
      </c>
      <c r="AX1276" s="4">
        <v>42955396872</v>
      </c>
      <c r="AY1276" s="3">
        <v>45.74</v>
      </c>
      <c r="AZ1276" s="4">
        <v>150294133704</v>
      </c>
      <c r="BA1276" s="4">
        <v>97286723858</v>
      </c>
      <c r="BB1276" s="3">
        <v>64.73</v>
      </c>
      <c r="BC1276" s="4">
        <v>105763606000</v>
      </c>
      <c r="BD1276" s="4">
        <v>0</v>
      </c>
      <c r="BE1276" s="3">
        <v>0</v>
      </c>
      <c r="BF1276" s="4">
        <v>0</v>
      </c>
      <c r="BG1276" s="4">
        <v>0</v>
      </c>
      <c r="BH1276" s="3">
        <v>0</v>
      </c>
      <c r="BI1276" s="4">
        <v>395544684862</v>
      </c>
      <c r="BJ1276" s="4">
        <v>176127527788</v>
      </c>
      <c r="BK1276" s="3">
        <v>44.53</v>
      </c>
      <c r="BM1276" s="5">
        <f>AT1276 / 1000000</f>
        <v>45579.947072000003</v>
      </c>
      <c r="BN1276" s="5">
        <f>AU1276 / 1000000</f>
        <v>35885.407057999997</v>
      </c>
      <c r="BO1276" s="5">
        <f>AW1276 / 1000000</f>
        <v>93906.998086000007</v>
      </c>
      <c r="BP1276" s="5">
        <f>AX1276 / 1000000</f>
        <v>42955.396871999998</v>
      </c>
      <c r="BQ1276" s="5">
        <f>AZ1276 / 1000000</f>
        <v>150294.13370400001</v>
      </c>
      <c r="BR1276" s="5">
        <f>BA1276 / 1000000</f>
        <v>97286.723857999998</v>
      </c>
      <c r="BS1276" s="5">
        <f>BC1276 / 1000000</f>
        <v>105763.606</v>
      </c>
      <c r="BT1276" s="5">
        <f>BD1276 / 1000000</f>
        <v>0</v>
      </c>
      <c r="BU1276" s="5">
        <f>BF1276 / 1000000</f>
        <v>0</v>
      </c>
      <c r="BV1276" s="5">
        <f>BG1276 / 1000000</f>
        <v>0</v>
      </c>
    </row>
    <row r="1277" spans="1:74" x14ac:dyDescent="0.25">
      <c r="A1277">
        <v>16</v>
      </c>
      <c r="B1277" t="s">
        <v>60</v>
      </c>
      <c r="C1277" t="s">
        <v>61</v>
      </c>
      <c r="D1277">
        <v>2022</v>
      </c>
      <c r="E1277" t="s">
        <v>62</v>
      </c>
      <c r="F1277" t="s">
        <v>63</v>
      </c>
      <c r="G1277">
        <v>2</v>
      </c>
      <c r="H1277" t="s">
        <v>64</v>
      </c>
      <c r="I1277" t="s">
        <v>3822</v>
      </c>
      <c r="J1277" t="s">
        <v>2459</v>
      </c>
      <c r="K1277" t="s">
        <v>2460</v>
      </c>
      <c r="L1277" t="s">
        <v>3853</v>
      </c>
      <c r="M1277" t="s">
        <v>668</v>
      </c>
      <c r="N1277" t="s">
        <v>3868</v>
      </c>
      <c r="O1277" t="s">
        <v>691</v>
      </c>
      <c r="P1277" t="s">
        <v>3887</v>
      </c>
      <c r="Q1277" t="s">
        <v>692</v>
      </c>
      <c r="R1277" t="s">
        <v>4158</v>
      </c>
      <c r="S1277" t="s">
        <v>2477</v>
      </c>
      <c r="T1277">
        <v>81</v>
      </c>
      <c r="U1277">
        <v>8</v>
      </c>
      <c r="V1277" t="s">
        <v>2484</v>
      </c>
      <c r="W1277">
        <v>1</v>
      </c>
      <c r="X1277" t="s">
        <v>72</v>
      </c>
      <c r="Y1277">
        <v>1</v>
      </c>
      <c r="Z1277" t="s">
        <v>73</v>
      </c>
      <c r="AA1277">
        <v>1</v>
      </c>
      <c r="AB1277" s="3">
        <v>1</v>
      </c>
      <c r="AC1277" s="3">
        <v>1</v>
      </c>
      <c r="AD1277" s="3">
        <v>100</v>
      </c>
      <c r="AE1277" s="3">
        <v>4</v>
      </c>
      <c r="AF1277" s="3">
        <v>1</v>
      </c>
      <c r="AG1277" s="3">
        <v>25</v>
      </c>
      <c r="AH1277" s="3">
        <v>4</v>
      </c>
      <c r="AI1277" s="3">
        <v>0</v>
      </c>
      <c r="AJ1277" s="3">
        <v>0</v>
      </c>
      <c r="AK1277" s="3">
        <v>2</v>
      </c>
      <c r="AL1277" s="3">
        <v>0</v>
      </c>
      <c r="AM1277" s="3">
        <v>0</v>
      </c>
      <c r="AN1277" s="3">
        <v>0</v>
      </c>
      <c r="AO1277" s="3">
        <v>0</v>
      </c>
      <c r="AP1277" s="3">
        <v>0</v>
      </c>
      <c r="AQ1277" s="3">
        <v>8</v>
      </c>
      <c r="AR1277" s="3">
        <v>2</v>
      </c>
      <c r="AS1277" s="3">
        <v>25</v>
      </c>
      <c r="AT1277" s="4">
        <v>10936418224</v>
      </c>
      <c r="AU1277" s="4">
        <v>10880791442</v>
      </c>
      <c r="AV1277" s="3">
        <v>99.49</v>
      </c>
      <c r="AW1277" s="4">
        <v>5036894554</v>
      </c>
      <c r="AX1277" s="4">
        <v>3149182844</v>
      </c>
      <c r="AY1277" s="3">
        <v>62.52</v>
      </c>
      <c r="AZ1277" s="4">
        <v>3643943856</v>
      </c>
      <c r="BA1277" s="4">
        <v>3643867534</v>
      </c>
      <c r="BB1277" s="3">
        <v>100</v>
      </c>
      <c r="BC1277" s="4">
        <v>9474895000</v>
      </c>
      <c r="BD1277" s="4">
        <v>0</v>
      </c>
      <c r="BE1277" s="3">
        <v>0</v>
      </c>
      <c r="BF1277" s="4">
        <v>0</v>
      </c>
      <c r="BG1277" s="4">
        <v>0</v>
      </c>
      <c r="BH1277" s="3">
        <v>0</v>
      </c>
      <c r="BI1277" s="4">
        <v>29092151634</v>
      </c>
      <c r="BJ1277" s="4">
        <v>17673841820</v>
      </c>
      <c r="BK1277" s="3">
        <v>60.75</v>
      </c>
      <c r="BM1277" s="5">
        <f>AT1277 / 1000000</f>
        <v>10936.418223999999</v>
      </c>
      <c r="BN1277" s="5">
        <f>AU1277 / 1000000</f>
        <v>10880.791442</v>
      </c>
      <c r="BO1277" s="5">
        <f>AW1277 / 1000000</f>
        <v>5036.8945540000004</v>
      </c>
      <c r="BP1277" s="5">
        <f>AX1277 / 1000000</f>
        <v>3149.1828439999999</v>
      </c>
      <c r="BQ1277" s="5">
        <f>AZ1277 / 1000000</f>
        <v>3643.9438559999999</v>
      </c>
      <c r="BR1277" s="5">
        <f>BA1277 / 1000000</f>
        <v>3643.867534</v>
      </c>
      <c r="BS1277" s="5">
        <f>BC1277 / 1000000</f>
        <v>9474.8950000000004</v>
      </c>
      <c r="BT1277" s="5">
        <f>BD1277 / 1000000</f>
        <v>0</v>
      </c>
      <c r="BU1277" s="5">
        <f>BF1277 / 1000000</f>
        <v>0</v>
      </c>
      <c r="BV1277" s="5">
        <f>BG1277 / 1000000</f>
        <v>0</v>
      </c>
    </row>
    <row r="1278" spans="1:74" x14ac:dyDescent="0.25">
      <c r="A1278">
        <v>16</v>
      </c>
      <c r="B1278" t="s">
        <v>60</v>
      </c>
      <c r="C1278" t="s">
        <v>61</v>
      </c>
      <c r="D1278">
        <v>2022</v>
      </c>
      <c r="E1278" t="s">
        <v>62</v>
      </c>
      <c r="F1278" t="s">
        <v>63</v>
      </c>
      <c r="G1278">
        <v>2</v>
      </c>
      <c r="H1278" t="s">
        <v>64</v>
      </c>
      <c r="I1278" t="s">
        <v>3822</v>
      </c>
      <c r="J1278" t="s">
        <v>2459</v>
      </c>
      <c r="K1278" t="s">
        <v>2460</v>
      </c>
      <c r="L1278" t="s">
        <v>3853</v>
      </c>
      <c r="M1278" t="s">
        <v>668</v>
      </c>
      <c r="N1278" t="s">
        <v>3868</v>
      </c>
      <c r="O1278" t="s">
        <v>691</v>
      </c>
      <c r="P1278" t="s">
        <v>3887</v>
      </c>
      <c r="Q1278" t="s">
        <v>692</v>
      </c>
      <c r="R1278" t="s">
        <v>4158</v>
      </c>
      <c r="S1278" t="s">
        <v>2477</v>
      </c>
      <c r="T1278">
        <v>81</v>
      </c>
      <c r="U1278">
        <v>9</v>
      </c>
      <c r="V1278" t="s">
        <v>2485</v>
      </c>
      <c r="W1278">
        <v>1</v>
      </c>
      <c r="X1278" t="s">
        <v>72</v>
      </c>
      <c r="Y1278">
        <v>1</v>
      </c>
      <c r="Z1278" t="s">
        <v>73</v>
      </c>
      <c r="AA1278">
        <v>1</v>
      </c>
      <c r="AB1278" s="3">
        <v>0</v>
      </c>
      <c r="AC1278" s="3">
        <v>0</v>
      </c>
      <c r="AD1278" s="3">
        <v>0</v>
      </c>
      <c r="AE1278" s="3">
        <v>0</v>
      </c>
      <c r="AF1278" s="3">
        <v>0</v>
      </c>
      <c r="AG1278" s="3">
        <v>0</v>
      </c>
      <c r="AH1278" s="3">
        <v>1</v>
      </c>
      <c r="AI1278" s="3">
        <v>1</v>
      </c>
      <c r="AJ1278" s="3">
        <v>100</v>
      </c>
      <c r="AK1278" s="3">
        <v>0</v>
      </c>
      <c r="AL1278" s="3">
        <v>0</v>
      </c>
      <c r="AM1278" s="3">
        <v>0</v>
      </c>
      <c r="AN1278" s="3">
        <v>0</v>
      </c>
      <c r="AO1278" s="3">
        <v>0</v>
      </c>
      <c r="AP1278" s="3">
        <v>0</v>
      </c>
      <c r="AQ1278" s="3">
        <v>1</v>
      </c>
      <c r="AR1278" s="3">
        <v>1</v>
      </c>
      <c r="AS1278" s="3">
        <v>100</v>
      </c>
      <c r="AT1278" s="4">
        <v>0</v>
      </c>
      <c r="AU1278" s="4">
        <v>0</v>
      </c>
      <c r="AV1278" s="3">
        <v>0</v>
      </c>
      <c r="AW1278" s="4">
        <v>0</v>
      </c>
      <c r="AX1278" s="4">
        <v>0</v>
      </c>
      <c r="AY1278" s="3">
        <v>0</v>
      </c>
      <c r="AZ1278" s="4">
        <v>45536475</v>
      </c>
      <c r="BA1278" s="4">
        <v>18536475</v>
      </c>
      <c r="BB1278" s="3">
        <v>40.71</v>
      </c>
      <c r="BC1278" s="4">
        <v>0</v>
      </c>
      <c r="BD1278" s="4">
        <v>0</v>
      </c>
      <c r="BE1278" s="3">
        <v>0</v>
      </c>
      <c r="BF1278" s="4">
        <v>0</v>
      </c>
      <c r="BG1278" s="4">
        <v>0</v>
      </c>
      <c r="BH1278" s="3">
        <v>0</v>
      </c>
      <c r="BI1278" s="4">
        <v>45536475</v>
      </c>
      <c r="BJ1278" s="4">
        <v>18536475</v>
      </c>
      <c r="BK1278" s="3">
        <v>40.71</v>
      </c>
      <c r="BM1278" s="5">
        <f>AT1278 / 1000000</f>
        <v>0</v>
      </c>
      <c r="BN1278" s="5">
        <f>AU1278 / 1000000</f>
        <v>0</v>
      </c>
      <c r="BO1278" s="5">
        <f>AW1278 / 1000000</f>
        <v>0</v>
      </c>
      <c r="BP1278" s="5">
        <f>AX1278 / 1000000</f>
        <v>0</v>
      </c>
      <c r="BQ1278" s="5">
        <f>AZ1278 / 1000000</f>
        <v>45.536475000000003</v>
      </c>
      <c r="BR1278" s="5">
        <f>BA1278 / 1000000</f>
        <v>18.536474999999999</v>
      </c>
      <c r="BS1278" s="5">
        <f>BC1278 / 1000000</f>
        <v>0</v>
      </c>
      <c r="BT1278" s="5">
        <f>BD1278 / 1000000</f>
        <v>0</v>
      </c>
      <c r="BU1278" s="5">
        <f>BF1278 / 1000000</f>
        <v>0</v>
      </c>
      <c r="BV1278" s="5">
        <f>BG1278 / 1000000</f>
        <v>0</v>
      </c>
    </row>
    <row r="1279" spans="1:74" x14ac:dyDescent="0.25">
      <c r="A1279">
        <v>16</v>
      </c>
      <c r="B1279" t="s">
        <v>60</v>
      </c>
      <c r="C1279" t="s">
        <v>61</v>
      </c>
      <c r="D1279">
        <v>2022</v>
      </c>
      <c r="E1279" t="s">
        <v>62</v>
      </c>
      <c r="F1279" t="s">
        <v>63</v>
      </c>
      <c r="G1279">
        <v>2</v>
      </c>
      <c r="H1279" t="s">
        <v>64</v>
      </c>
      <c r="I1279" t="s">
        <v>3822</v>
      </c>
      <c r="J1279" t="s">
        <v>2459</v>
      </c>
      <c r="K1279" t="s">
        <v>2460</v>
      </c>
      <c r="L1279" t="s">
        <v>3853</v>
      </c>
      <c r="M1279" t="s">
        <v>668</v>
      </c>
      <c r="N1279" t="s">
        <v>3868</v>
      </c>
      <c r="O1279" t="s">
        <v>691</v>
      </c>
      <c r="P1279" t="s">
        <v>3887</v>
      </c>
      <c r="Q1279" t="s">
        <v>692</v>
      </c>
      <c r="R1279" t="s">
        <v>4158</v>
      </c>
      <c r="S1279" t="s">
        <v>2477</v>
      </c>
      <c r="T1279">
        <v>81</v>
      </c>
      <c r="U1279">
        <v>10</v>
      </c>
      <c r="V1279" t="s">
        <v>2486</v>
      </c>
      <c r="W1279">
        <v>1</v>
      </c>
      <c r="X1279" t="s">
        <v>72</v>
      </c>
      <c r="Y1279">
        <v>1</v>
      </c>
      <c r="Z1279" t="s">
        <v>73</v>
      </c>
      <c r="AA1279">
        <v>1</v>
      </c>
      <c r="AB1279" s="3">
        <v>3.87</v>
      </c>
      <c r="AC1279" s="3">
        <v>0</v>
      </c>
      <c r="AD1279" s="3">
        <v>0</v>
      </c>
      <c r="AE1279" s="3">
        <v>6.51</v>
      </c>
      <c r="AF1279" s="3">
        <v>3.65</v>
      </c>
      <c r="AG1279" s="3">
        <v>56.07</v>
      </c>
      <c r="AH1279" s="3">
        <v>31.68</v>
      </c>
      <c r="AI1279" s="3">
        <v>9.01</v>
      </c>
      <c r="AJ1279" s="3">
        <v>28.44</v>
      </c>
      <c r="AK1279" s="3">
        <v>9.6300000000000008</v>
      </c>
      <c r="AL1279" s="3">
        <v>0</v>
      </c>
      <c r="AM1279" s="3">
        <v>0</v>
      </c>
      <c r="AN1279" s="3">
        <v>54.71</v>
      </c>
      <c r="AO1279" s="3">
        <v>0</v>
      </c>
      <c r="AP1279" s="3">
        <v>0</v>
      </c>
      <c r="AQ1279" s="3">
        <v>99.67</v>
      </c>
      <c r="AR1279" s="3">
        <v>12.66</v>
      </c>
      <c r="AS1279" s="3">
        <v>12.7</v>
      </c>
      <c r="AT1279" s="4">
        <v>14673593020</v>
      </c>
      <c r="AU1279" s="4">
        <v>14619973714</v>
      </c>
      <c r="AV1279" s="3">
        <v>99.63</v>
      </c>
      <c r="AW1279" s="4">
        <v>75000000</v>
      </c>
      <c r="AX1279" s="4">
        <v>75000000</v>
      </c>
      <c r="AY1279" s="3">
        <v>100</v>
      </c>
      <c r="AZ1279" s="4">
        <v>26486752603</v>
      </c>
      <c r="BA1279" s="4">
        <v>10991457631</v>
      </c>
      <c r="BB1279" s="3">
        <v>41.5</v>
      </c>
      <c r="BC1279" s="4">
        <v>113650000000</v>
      </c>
      <c r="BD1279" s="4">
        <v>0</v>
      </c>
      <c r="BE1279" s="3">
        <v>0</v>
      </c>
      <c r="BF1279" s="4">
        <v>23520140000</v>
      </c>
      <c r="BG1279" s="4">
        <v>0</v>
      </c>
      <c r="BH1279" s="3">
        <v>0</v>
      </c>
      <c r="BI1279" s="4">
        <v>178405485623</v>
      </c>
      <c r="BJ1279" s="4">
        <v>25686431345</v>
      </c>
      <c r="BK1279" s="3">
        <v>14.4</v>
      </c>
      <c r="BM1279" s="5">
        <f>AT1279 / 1000000</f>
        <v>14673.59302</v>
      </c>
      <c r="BN1279" s="5">
        <f>AU1279 / 1000000</f>
        <v>14619.973714</v>
      </c>
      <c r="BO1279" s="5">
        <f>AW1279 / 1000000</f>
        <v>75</v>
      </c>
      <c r="BP1279" s="5">
        <f>AX1279 / 1000000</f>
        <v>75</v>
      </c>
      <c r="BQ1279" s="5">
        <f>AZ1279 / 1000000</f>
        <v>26486.752603000001</v>
      </c>
      <c r="BR1279" s="5">
        <f>BA1279 / 1000000</f>
        <v>10991.457630999999</v>
      </c>
      <c r="BS1279" s="5">
        <f>BC1279 / 1000000</f>
        <v>113650</v>
      </c>
      <c r="BT1279" s="5">
        <f>BD1279 / 1000000</f>
        <v>0</v>
      </c>
      <c r="BU1279" s="5">
        <f>BF1279 / 1000000</f>
        <v>23520.14</v>
      </c>
      <c r="BV1279" s="5">
        <f>BG1279 / 1000000</f>
        <v>0</v>
      </c>
    </row>
    <row r="1280" spans="1:74" x14ac:dyDescent="0.25">
      <c r="A1280">
        <v>16</v>
      </c>
      <c r="B1280" t="s">
        <v>60</v>
      </c>
      <c r="C1280" t="s">
        <v>61</v>
      </c>
      <c r="D1280">
        <v>2022</v>
      </c>
      <c r="E1280" t="s">
        <v>62</v>
      </c>
      <c r="F1280" t="s">
        <v>63</v>
      </c>
      <c r="G1280">
        <v>2</v>
      </c>
      <c r="H1280" t="s">
        <v>64</v>
      </c>
      <c r="I1280" t="s">
        <v>3822</v>
      </c>
      <c r="J1280" t="s">
        <v>2459</v>
      </c>
      <c r="K1280" t="s">
        <v>2460</v>
      </c>
      <c r="L1280" t="s">
        <v>3853</v>
      </c>
      <c r="M1280" t="s">
        <v>668</v>
      </c>
      <c r="N1280" t="s">
        <v>3868</v>
      </c>
      <c r="O1280" t="s">
        <v>691</v>
      </c>
      <c r="P1280" t="s">
        <v>3887</v>
      </c>
      <c r="Q1280" t="s">
        <v>692</v>
      </c>
      <c r="R1280" t="s">
        <v>4158</v>
      </c>
      <c r="S1280" t="s">
        <v>2477</v>
      </c>
      <c r="T1280">
        <v>81</v>
      </c>
      <c r="U1280">
        <v>11</v>
      </c>
      <c r="V1280" t="s">
        <v>2487</v>
      </c>
      <c r="W1280">
        <v>1</v>
      </c>
      <c r="X1280" t="s">
        <v>72</v>
      </c>
      <c r="Y1280">
        <v>1</v>
      </c>
      <c r="Z1280" t="s">
        <v>73</v>
      </c>
      <c r="AA1280">
        <v>1</v>
      </c>
      <c r="AB1280" s="3">
        <v>7681</v>
      </c>
      <c r="AC1280" s="3">
        <v>0</v>
      </c>
      <c r="AD1280" s="3">
        <v>0</v>
      </c>
      <c r="AE1280" s="3">
        <v>119817</v>
      </c>
      <c r="AF1280" s="3">
        <v>119817</v>
      </c>
      <c r="AG1280" s="3">
        <v>100</v>
      </c>
      <c r="AH1280" s="3">
        <v>7681</v>
      </c>
      <c r="AI1280" s="3">
        <v>2689</v>
      </c>
      <c r="AJ1280" s="3">
        <v>35.01</v>
      </c>
      <c r="AK1280" s="3">
        <v>0</v>
      </c>
      <c r="AL1280" s="3">
        <v>0</v>
      </c>
      <c r="AM1280" s="3">
        <v>0</v>
      </c>
      <c r="AN1280" s="3">
        <v>0</v>
      </c>
      <c r="AO1280" s="3">
        <v>0</v>
      </c>
      <c r="AP1280" s="3">
        <v>0</v>
      </c>
      <c r="AQ1280" s="3">
        <v>127498</v>
      </c>
      <c r="AR1280" s="3">
        <v>122506</v>
      </c>
      <c r="AS1280" s="3">
        <v>96.08</v>
      </c>
      <c r="AT1280" s="4">
        <v>0</v>
      </c>
      <c r="AU1280" s="4">
        <v>0</v>
      </c>
      <c r="AV1280" s="3">
        <v>0</v>
      </c>
      <c r="AW1280" s="4">
        <v>1887711062</v>
      </c>
      <c r="AX1280" s="4">
        <v>1887711062</v>
      </c>
      <c r="AY1280" s="3">
        <v>100</v>
      </c>
      <c r="AZ1280" s="4">
        <v>0</v>
      </c>
      <c r="BA1280" s="4">
        <v>0</v>
      </c>
      <c r="BB1280" s="3">
        <v>0</v>
      </c>
      <c r="BC1280" s="4">
        <v>0</v>
      </c>
      <c r="BD1280" s="4">
        <v>0</v>
      </c>
      <c r="BE1280" s="3">
        <v>0</v>
      </c>
      <c r="BF1280" s="4">
        <v>0</v>
      </c>
      <c r="BG1280" s="4">
        <v>0</v>
      </c>
      <c r="BH1280" s="3">
        <v>0</v>
      </c>
      <c r="BI1280" s="4">
        <v>1887711062</v>
      </c>
      <c r="BJ1280" s="4">
        <v>1887711062</v>
      </c>
      <c r="BK1280" s="3">
        <v>100</v>
      </c>
      <c r="BM1280" s="5">
        <f>AT1280 / 1000000</f>
        <v>0</v>
      </c>
      <c r="BN1280" s="5">
        <f>AU1280 / 1000000</f>
        <v>0</v>
      </c>
      <c r="BO1280" s="5">
        <f>AW1280 / 1000000</f>
        <v>1887.7110620000001</v>
      </c>
      <c r="BP1280" s="5">
        <f>AX1280 / 1000000</f>
        <v>1887.7110620000001</v>
      </c>
      <c r="BQ1280" s="5">
        <f>AZ1280 / 1000000</f>
        <v>0</v>
      </c>
      <c r="BR1280" s="5">
        <f>BA1280 / 1000000</f>
        <v>0</v>
      </c>
      <c r="BS1280" s="5">
        <f>BC1280 / 1000000</f>
        <v>0</v>
      </c>
      <c r="BT1280" s="5">
        <f>BD1280 / 1000000</f>
        <v>0</v>
      </c>
      <c r="BU1280" s="5">
        <f>BF1280 / 1000000</f>
        <v>0</v>
      </c>
      <c r="BV1280" s="5">
        <f>BG1280 / 1000000</f>
        <v>0</v>
      </c>
    </row>
    <row r="1281" spans="1:74" x14ac:dyDescent="0.25">
      <c r="A1281">
        <v>16</v>
      </c>
      <c r="B1281" t="s">
        <v>60</v>
      </c>
      <c r="C1281" t="s">
        <v>61</v>
      </c>
      <c r="D1281">
        <v>2022</v>
      </c>
      <c r="E1281" t="s">
        <v>62</v>
      </c>
      <c r="F1281" t="s">
        <v>63</v>
      </c>
      <c r="G1281">
        <v>2</v>
      </c>
      <c r="H1281" t="s">
        <v>64</v>
      </c>
      <c r="I1281" t="s">
        <v>3822</v>
      </c>
      <c r="J1281" t="s">
        <v>2459</v>
      </c>
      <c r="K1281" t="s">
        <v>2460</v>
      </c>
      <c r="L1281" t="s">
        <v>3853</v>
      </c>
      <c r="M1281" t="s">
        <v>668</v>
      </c>
      <c r="N1281" t="s">
        <v>3868</v>
      </c>
      <c r="O1281" t="s">
        <v>691</v>
      </c>
      <c r="P1281" t="s">
        <v>3887</v>
      </c>
      <c r="Q1281" t="s">
        <v>692</v>
      </c>
      <c r="R1281" t="s">
        <v>4158</v>
      </c>
      <c r="S1281" t="s">
        <v>2477</v>
      </c>
      <c r="T1281">
        <v>81</v>
      </c>
      <c r="U1281">
        <v>12</v>
      </c>
      <c r="V1281" t="s">
        <v>2488</v>
      </c>
      <c r="W1281">
        <v>1</v>
      </c>
      <c r="X1281" t="s">
        <v>72</v>
      </c>
      <c r="Y1281">
        <v>1</v>
      </c>
      <c r="Z1281" t="s">
        <v>73</v>
      </c>
      <c r="AA1281">
        <v>1</v>
      </c>
      <c r="AB1281" s="3">
        <v>0</v>
      </c>
      <c r="AC1281" s="3">
        <v>0</v>
      </c>
      <c r="AD1281" s="3">
        <v>0</v>
      </c>
      <c r="AE1281" s="3">
        <v>1111</v>
      </c>
      <c r="AF1281" s="3">
        <v>1111</v>
      </c>
      <c r="AG1281" s="3">
        <v>100</v>
      </c>
      <c r="AH1281" s="3">
        <v>72</v>
      </c>
      <c r="AI1281" s="3">
        <v>72</v>
      </c>
      <c r="AJ1281" s="3">
        <v>100</v>
      </c>
      <c r="AK1281" s="3">
        <v>0</v>
      </c>
      <c r="AL1281" s="3">
        <v>0</v>
      </c>
      <c r="AM1281" s="3">
        <v>0</v>
      </c>
      <c r="AN1281" s="3">
        <v>0</v>
      </c>
      <c r="AO1281" s="3">
        <v>0</v>
      </c>
      <c r="AP1281" s="3">
        <v>0</v>
      </c>
      <c r="AQ1281" s="3">
        <v>1183</v>
      </c>
      <c r="AR1281" s="3">
        <v>1183</v>
      </c>
      <c r="AS1281" s="3">
        <v>100</v>
      </c>
      <c r="AT1281" s="4">
        <v>0</v>
      </c>
      <c r="AU1281" s="4">
        <v>0</v>
      </c>
      <c r="AV1281" s="3">
        <v>0</v>
      </c>
      <c r="AW1281" s="4">
        <v>0</v>
      </c>
      <c r="AX1281" s="4">
        <v>0</v>
      </c>
      <c r="AY1281" s="3">
        <v>0</v>
      </c>
      <c r="AZ1281" s="4">
        <v>5591943201</v>
      </c>
      <c r="BA1281" s="4">
        <v>4318023629</v>
      </c>
      <c r="BB1281" s="3">
        <v>77.22</v>
      </c>
      <c r="BC1281" s="4">
        <v>0</v>
      </c>
      <c r="BD1281" s="4">
        <v>0</v>
      </c>
      <c r="BE1281" s="3">
        <v>0</v>
      </c>
      <c r="BF1281" s="4">
        <v>0</v>
      </c>
      <c r="BG1281" s="4">
        <v>0</v>
      </c>
      <c r="BH1281" s="3">
        <v>0</v>
      </c>
      <c r="BI1281" s="4">
        <v>5591943201</v>
      </c>
      <c r="BJ1281" s="4">
        <v>4318023629</v>
      </c>
      <c r="BK1281" s="3">
        <v>77.22</v>
      </c>
      <c r="BM1281" s="5">
        <f>AT1281 / 1000000</f>
        <v>0</v>
      </c>
      <c r="BN1281" s="5">
        <f>AU1281 / 1000000</f>
        <v>0</v>
      </c>
      <c r="BO1281" s="5">
        <f>AW1281 / 1000000</f>
        <v>0</v>
      </c>
      <c r="BP1281" s="5">
        <f>AX1281 / 1000000</f>
        <v>0</v>
      </c>
      <c r="BQ1281" s="5">
        <f>AZ1281 / 1000000</f>
        <v>5591.943201</v>
      </c>
      <c r="BR1281" s="5">
        <f>BA1281 / 1000000</f>
        <v>4318.0236290000003</v>
      </c>
      <c r="BS1281" s="5">
        <f>BC1281 / 1000000</f>
        <v>0</v>
      </c>
      <c r="BT1281" s="5">
        <f>BD1281 / 1000000</f>
        <v>0</v>
      </c>
      <c r="BU1281" s="5">
        <f>BF1281 / 1000000</f>
        <v>0</v>
      </c>
      <c r="BV1281" s="5">
        <f>BG1281 / 1000000</f>
        <v>0</v>
      </c>
    </row>
    <row r="1282" spans="1:74" x14ac:dyDescent="0.25">
      <c r="A1282">
        <v>16</v>
      </c>
      <c r="B1282" t="s">
        <v>60</v>
      </c>
      <c r="C1282" t="s">
        <v>61</v>
      </c>
      <c r="D1282">
        <v>2022</v>
      </c>
      <c r="E1282" t="s">
        <v>62</v>
      </c>
      <c r="F1282" t="s">
        <v>63</v>
      </c>
      <c r="G1282">
        <v>2</v>
      </c>
      <c r="H1282" t="s">
        <v>64</v>
      </c>
      <c r="I1282" t="s">
        <v>3822</v>
      </c>
      <c r="J1282" t="s">
        <v>2459</v>
      </c>
      <c r="K1282" t="s">
        <v>2460</v>
      </c>
      <c r="L1282" t="s">
        <v>3853</v>
      </c>
      <c r="M1282" t="s">
        <v>668</v>
      </c>
      <c r="N1282" t="s">
        <v>3868</v>
      </c>
      <c r="O1282" t="s">
        <v>691</v>
      </c>
      <c r="P1282" t="s">
        <v>3887</v>
      </c>
      <c r="Q1282" t="s">
        <v>692</v>
      </c>
      <c r="R1282" t="s">
        <v>4158</v>
      </c>
      <c r="S1282" t="s">
        <v>2477</v>
      </c>
      <c r="T1282">
        <v>81</v>
      </c>
      <c r="U1282">
        <v>13</v>
      </c>
      <c r="V1282" t="s">
        <v>2489</v>
      </c>
      <c r="W1282">
        <v>1</v>
      </c>
      <c r="X1282" t="s">
        <v>72</v>
      </c>
      <c r="Y1282">
        <v>2</v>
      </c>
      <c r="Z1282" t="s">
        <v>912</v>
      </c>
      <c r="AA1282">
        <v>1</v>
      </c>
      <c r="AB1282" s="3">
        <v>0</v>
      </c>
      <c r="AC1282" s="3">
        <v>0</v>
      </c>
      <c r="AD1282" s="3">
        <v>0</v>
      </c>
      <c r="AE1282" s="3">
        <v>0</v>
      </c>
      <c r="AF1282" s="3">
        <v>0</v>
      </c>
      <c r="AG1282" s="3">
        <v>0</v>
      </c>
      <c r="AH1282" s="3">
        <v>0</v>
      </c>
      <c r="AI1282" s="3">
        <v>0</v>
      </c>
      <c r="AJ1282" s="3">
        <v>0</v>
      </c>
      <c r="AK1282" s="3">
        <v>0</v>
      </c>
      <c r="AL1282" s="3">
        <v>0</v>
      </c>
      <c r="AM1282" s="3">
        <v>0</v>
      </c>
      <c r="AN1282" s="3">
        <v>0</v>
      </c>
      <c r="AO1282" s="3">
        <v>0</v>
      </c>
      <c r="AP1282" s="3">
        <v>0</v>
      </c>
      <c r="AQ1282" s="3">
        <v>1</v>
      </c>
      <c r="AR1282" s="3">
        <v>0</v>
      </c>
      <c r="AS1282" s="3">
        <v>0</v>
      </c>
      <c r="AT1282" s="4">
        <v>0</v>
      </c>
      <c r="AU1282" s="4">
        <v>0</v>
      </c>
      <c r="AV1282" s="3">
        <v>0</v>
      </c>
      <c r="AW1282" s="4">
        <v>0</v>
      </c>
      <c r="AX1282" s="4">
        <v>0</v>
      </c>
      <c r="AY1282" s="3">
        <v>0</v>
      </c>
      <c r="AZ1282" s="4">
        <v>0</v>
      </c>
      <c r="BA1282" s="4">
        <v>0</v>
      </c>
      <c r="BB1282" s="3">
        <v>0</v>
      </c>
      <c r="BC1282" s="4">
        <v>0</v>
      </c>
      <c r="BD1282" s="4">
        <v>0</v>
      </c>
      <c r="BE1282" s="3">
        <v>0</v>
      </c>
      <c r="BF1282" s="4">
        <v>0</v>
      </c>
      <c r="BG1282" s="4">
        <v>0</v>
      </c>
      <c r="BH1282" s="3">
        <v>0</v>
      </c>
      <c r="BI1282" s="4">
        <v>0</v>
      </c>
      <c r="BJ1282" s="4">
        <v>0</v>
      </c>
      <c r="BK1282" s="3">
        <v>0</v>
      </c>
      <c r="BM1282" s="5">
        <f>AT1282 / 1000000</f>
        <v>0</v>
      </c>
      <c r="BN1282" s="5">
        <f>AU1282 / 1000000</f>
        <v>0</v>
      </c>
      <c r="BO1282" s="5">
        <f>AW1282 / 1000000</f>
        <v>0</v>
      </c>
      <c r="BP1282" s="5">
        <f>AX1282 / 1000000</f>
        <v>0</v>
      </c>
      <c r="BQ1282" s="5">
        <f>AZ1282 / 1000000</f>
        <v>0</v>
      </c>
      <c r="BR1282" s="5">
        <f>BA1282 / 1000000</f>
        <v>0</v>
      </c>
      <c r="BS1282" s="5">
        <f>BC1282 / 1000000</f>
        <v>0</v>
      </c>
      <c r="BT1282" s="5">
        <f>BD1282 / 1000000</f>
        <v>0</v>
      </c>
      <c r="BU1282" s="5">
        <f>BF1282 / 1000000</f>
        <v>0</v>
      </c>
      <c r="BV1282" s="5">
        <f>BG1282 / 1000000</f>
        <v>0</v>
      </c>
    </row>
    <row r="1283" spans="1:74" x14ac:dyDescent="0.25">
      <c r="A1283">
        <v>16</v>
      </c>
      <c r="B1283" t="s">
        <v>60</v>
      </c>
      <c r="C1283" t="s">
        <v>61</v>
      </c>
      <c r="D1283">
        <v>2022</v>
      </c>
      <c r="E1283" t="s">
        <v>62</v>
      </c>
      <c r="F1283" t="s">
        <v>63</v>
      </c>
      <c r="G1283">
        <v>2</v>
      </c>
      <c r="H1283" t="s">
        <v>64</v>
      </c>
      <c r="I1283" t="s">
        <v>3822</v>
      </c>
      <c r="J1283" t="s">
        <v>2459</v>
      </c>
      <c r="K1283" t="s">
        <v>2460</v>
      </c>
      <c r="L1283" t="s">
        <v>3853</v>
      </c>
      <c r="M1283" t="s">
        <v>668</v>
      </c>
      <c r="N1283" t="s">
        <v>3868</v>
      </c>
      <c r="O1283" t="s">
        <v>691</v>
      </c>
      <c r="P1283" t="s">
        <v>3887</v>
      </c>
      <c r="Q1283" t="s">
        <v>692</v>
      </c>
      <c r="R1283" t="s">
        <v>4158</v>
      </c>
      <c r="S1283" t="s">
        <v>2477</v>
      </c>
      <c r="T1283">
        <v>81</v>
      </c>
      <c r="U1283">
        <v>14</v>
      </c>
      <c r="V1283" t="s">
        <v>2490</v>
      </c>
      <c r="W1283">
        <v>1</v>
      </c>
      <c r="X1283" t="s">
        <v>72</v>
      </c>
      <c r="Y1283">
        <v>2</v>
      </c>
      <c r="Z1283" t="s">
        <v>912</v>
      </c>
      <c r="AA1283">
        <v>1</v>
      </c>
      <c r="AB1283" s="3">
        <v>0</v>
      </c>
      <c r="AC1283" s="3">
        <v>0</v>
      </c>
      <c r="AD1283" s="3">
        <v>0</v>
      </c>
      <c r="AE1283" s="3">
        <v>0</v>
      </c>
      <c r="AF1283" s="3">
        <v>0</v>
      </c>
      <c r="AG1283" s="3">
        <v>0</v>
      </c>
      <c r="AH1283" s="3">
        <v>0</v>
      </c>
      <c r="AI1283" s="3">
        <v>0</v>
      </c>
      <c r="AJ1283" s="3">
        <v>0</v>
      </c>
      <c r="AK1283" s="3">
        <v>0</v>
      </c>
      <c r="AL1283" s="3">
        <v>0</v>
      </c>
      <c r="AM1283" s="3">
        <v>0</v>
      </c>
      <c r="AN1283" s="3">
        <v>0</v>
      </c>
      <c r="AO1283" s="3">
        <v>0</v>
      </c>
      <c r="AP1283" s="3">
        <v>0</v>
      </c>
      <c r="AQ1283" s="3">
        <v>1</v>
      </c>
      <c r="AR1283" s="3">
        <v>0</v>
      </c>
      <c r="AS1283" s="3">
        <v>0</v>
      </c>
      <c r="AT1283" s="4">
        <v>0</v>
      </c>
      <c r="AU1283" s="4">
        <v>0</v>
      </c>
      <c r="AV1283" s="3">
        <v>0</v>
      </c>
      <c r="AW1283" s="4">
        <v>0</v>
      </c>
      <c r="AX1283" s="4">
        <v>0</v>
      </c>
      <c r="AY1283" s="3">
        <v>0</v>
      </c>
      <c r="AZ1283" s="4">
        <v>0</v>
      </c>
      <c r="BA1283" s="4">
        <v>0</v>
      </c>
      <c r="BB1283" s="3">
        <v>0</v>
      </c>
      <c r="BC1283" s="4">
        <v>0</v>
      </c>
      <c r="BD1283" s="4">
        <v>0</v>
      </c>
      <c r="BE1283" s="3">
        <v>0</v>
      </c>
      <c r="BF1283" s="4">
        <v>0</v>
      </c>
      <c r="BG1283" s="4">
        <v>0</v>
      </c>
      <c r="BH1283" s="3">
        <v>0</v>
      </c>
      <c r="BI1283" s="4">
        <v>0</v>
      </c>
      <c r="BJ1283" s="4">
        <v>0</v>
      </c>
      <c r="BK1283" s="3">
        <v>0</v>
      </c>
      <c r="BM1283" s="5">
        <f>AT1283 / 1000000</f>
        <v>0</v>
      </c>
      <c r="BN1283" s="5">
        <f>AU1283 / 1000000</f>
        <v>0</v>
      </c>
      <c r="BO1283" s="5">
        <f>AW1283 / 1000000</f>
        <v>0</v>
      </c>
      <c r="BP1283" s="5">
        <f>AX1283 / 1000000</f>
        <v>0</v>
      </c>
      <c r="BQ1283" s="5">
        <f>AZ1283 / 1000000</f>
        <v>0</v>
      </c>
      <c r="BR1283" s="5">
        <f>BA1283 / 1000000</f>
        <v>0</v>
      </c>
      <c r="BS1283" s="5">
        <f>BC1283 / 1000000</f>
        <v>0</v>
      </c>
      <c r="BT1283" s="5">
        <f>BD1283 / 1000000</f>
        <v>0</v>
      </c>
      <c r="BU1283" s="5">
        <f>BF1283 / 1000000</f>
        <v>0</v>
      </c>
      <c r="BV1283" s="5">
        <f>BG1283 / 1000000</f>
        <v>0</v>
      </c>
    </row>
    <row r="1284" spans="1:74" x14ac:dyDescent="0.25">
      <c r="A1284">
        <v>16</v>
      </c>
      <c r="B1284" t="s">
        <v>60</v>
      </c>
      <c r="C1284" t="s">
        <v>61</v>
      </c>
      <c r="D1284">
        <v>2022</v>
      </c>
      <c r="E1284" t="s">
        <v>62</v>
      </c>
      <c r="F1284" t="s">
        <v>63</v>
      </c>
      <c r="G1284">
        <v>2</v>
      </c>
      <c r="H1284" t="s">
        <v>64</v>
      </c>
      <c r="I1284" t="s">
        <v>3822</v>
      </c>
      <c r="J1284" t="s">
        <v>2459</v>
      </c>
      <c r="K1284" t="s">
        <v>2460</v>
      </c>
      <c r="L1284" t="s">
        <v>3853</v>
      </c>
      <c r="M1284" t="s">
        <v>668</v>
      </c>
      <c r="N1284" t="s">
        <v>3868</v>
      </c>
      <c r="O1284" t="s">
        <v>691</v>
      </c>
      <c r="P1284" t="s">
        <v>3887</v>
      </c>
      <c r="Q1284" t="s">
        <v>692</v>
      </c>
      <c r="R1284" t="s">
        <v>4158</v>
      </c>
      <c r="S1284" t="s">
        <v>2477</v>
      </c>
      <c r="T1284">
        <v>81</v>
      </c>
      <c r="U1284">
        <v>15</v>
      </c>
      <c r="V1284" t="s">
        <v>2491</v>
      </c>
      <c r="W1284">
        <v>2</v>
      </c>
      <c r="X1284" t="s">
        <v>76</v>
      </c>
      <c r="Y1284">
        <v>1</v>
      </c>
      <c r="Z1284" t="s">
        <v>73</v>
      </c>
      <c r="AA1284">
        <v>1</v>
      </c>
      <c r="AB1284" s="3">
        <v>100</v>
      </c>
      <c r="AC1284" s="3">
        <v>90.82</v>
      </c>
      <c r="AD1284" s="3">
        <v>90.82</v>
      </c>
      <c r="AE1284" s="3">
        <v>100</v>
      </c>
      <c r="AF1284" s="3">
        <v>1</v>
      </c>
      <c r="AG1284" s="3">
        <v>1</v>
      </c>
      <c r="AH1284" s="3">
        <v>100</v>
      </c>
      <c r="AI1284" s="3">
        <v>60</v>
      </c>
      <c r="AJ1284" s="3">
        <v>60</v>
      </c>
      <c r="AK1284" s="3">
        <v>0</v>
      </c>
      <c r="AL1284" s="3">
        <v>0</v>
      </c>
      <c r="AM1284" s="3">
        <v>0</v>
      </c>
      <c r="AN1284" s="3">
        <v>0</v>
      </c>
      <c r="AO1284" s="3">
        <v>0</v>
      </c>
      <c r="AP1284" s="3">
        <v>0</v>
      </c>
      <c r="AQ1284" s="3" t="s">
        <v>77</v>
      </c>
      <c r="AR1284" s="3" t="s">
        <v>77</v>
      </c>
      <c r="AS1284" s="3" t="s">
        <v>77</v>
      </c>
      <c r="AT1284" s="4">
        <v>435990000</v>
      </c>
      <c r="AU1284" s="4">
        <v>395953025</v>
      </c>
      <c r="AV1284" s="3">
        <v>90.82</v>
      </c>
      <c r="AW1284" s="4">
        <v>1398925019</v>
      </c>
      <c r="AX1284" s="4">
        <v>1398924170</v>
      </c>
      <c r="AY1284" s="3">
        <v>100</v>
      </c>
      <c r="AZ1284" s="4">
        <v>637685582</v>
      </c>
      <c r="BA1284" s="4">
        <v>473685582</v>
      </c>
      <c r="BB1284" s="3">
        <v>74.28</v>
      </c>
      <c r="BC1284" s="4">
        <v>0</v>
      </c>
      <c r="BD1284" s="4">
        <v>0</v>
      </c>
      <c r="BE1284" s="3">
        <v>0</v>
      </c>
      <c r="BF1284" s="4">
        <v>0</v>
      </c>
      <c r="BG1284" s="4">
        <v>0</v>
      </c>
      <c r="BH1284" s="3">
        <v>0</v>
      </c>
      <c r="BI1284" s="4">
        <v>2472600601</v>
      </c>
      <c r="BJ1284" s="4">
        <v>2268562777</v>
      </c>
      <c r="BK1284" s="3">
        <v>91.75</v>
      </c>
      <c r="BM1284" s="5">
        <f>AT1284 / 1000000</f>
        <v>435.99</v>
      </c>
      <c r="BN1284" s="5">
        <f>AU1284 / 1000000</f>
        <v>395.95302500000003</v>
      </c>
      <c r="BO1284" s="5">
        <f>AW1284 / 1000000</f>
        <v>1398.925019</v>
      </c>
      <c r="BP1284" s="5">
        <f>AX1284 / 1000000</f>
        <v>1398.92417</v>
      </c>
      <c r="BQ1284" s="5">
        <f>AZ1284 / 1000000</f>
        <v>637.68558199999995</v>
      </c>
      <c r="BR1284" s="5">
        <f>BA1284 / 1000000</f>
        <v>473.68558200000001</v>
      </c>
      <c r="BS1284" s="5">
        <f>BC1284 / 1000000</f>
        <v>0</v>
      </c>
      <c r="BT1284" s="5">
        <f>BD1284 / 1000000</f>
        <v>0</v>
      </c>
      <c r="BU1284" s="5">
        <f>BF1284 / 1000000</f>
        <v>0</v>
      </c>
      <c r="BV1284" s="5">
        <f>BG1284 / 1000000</f>
        <v>0</v>
      </c>
    </row>
    <row r="1285" spans="1:74" x14ac:dyDescent="0.25">
      <c r="A1285">
        <v>16</v>
      </c>
      <c r="B1285" t="s">
        <v>60</v>
      </c>
      <c r="C1285" t="s">
        <v>61</v>
      </c>
      <c r="D1285">
        <v>2022</v>
      </c>
      <c r="E1285" t="s">
        <v>62</v>
      </c>
      <c r="F1285" t="s">
        <v>63</v>
      </c>
      <c r="G1285">
        <v>2</v>
      </c>
      <c r="H1285" t="s">
        <v>64</v>
      </c>
      <c r="I1285" t="s">
        <v>3822</v>
      </c>
      <c r="J1285" t="s">
        <v>2459</v>
      </c>
      <c r="K1285" t="s">
        <v>2460</v>
      </c>
      <c r="L1285" t="s">
        <v>3853</v>
      </c>
      <c r="M1285" t="s">
        <v>668</v>
      </c>
      <c r="N1285" t="s">
        <v>3868</v>
      </c>
      <c r="O1285" t="s">
        <v>691</v>
      </c>
      <c r="P1285" t="s">
        <v>3887</v>
      </c>
      <c r="Q1285" t="s">
        <v>692</v>
      </c>
      <c r="R1285" t="s">
        <v>4158</v>
      </c>
      <c r="S1285" t="s">
        <v>2477</v>
      </c>
      <c r="T1285">
        <v>81</v>
      </c>
      <c r="U1285">
        <v>16</v>
      </c>
      <c r="V1285" t="s">
        <v>2492</v>
      </c>
      <c r="W1285">
        <v>1</v>
      </c>
      <c r="X1285" t="s">
        <v>72</v>
      </c>
      <c r="Y1285">
        <v>1</v>
      </c>
      <c r="Z1285" t="s">
        <v>73</v>
      </c>
      <c r="AA1285">
        <v>1</v>
      </c>
      <c r="AB1285" s="3">
        <v>2</v>
      </c>
      <c r="AC1285" s="3">
        <v>1</v>
      </c>
      <c r="AD1285" s="3">
        <v>50</v>
      </c>
      <c r="AE1285" s="3">
        <v>14</v>
      </c>
      <c r="AF1285" s="3">
        <v>13</v>
      </c>
      <c r="AG1285" s="3">
        <v>92.86</v>
      </c>
      <c r="AH1285" s="3">
        <v>7</v>
      </c>
      <c r="AI1285" s="3">
        <v>7</v>
      </c>
      <c r="AJ1285" s="3">
        <v>100</v>
      </c>
      <c r="AK1285" s="3">
        <v>20</v>
      </c>
      <c r="AL1285" s="3">
        <v>0</v>
      </c>
      <c r="AM1285" s="3">
        <v>0</v>
      </c>
      <c r="AN1285" s="3">
        <v>0</v>
      </c>
      <c r="AO1285" s="3">
        <v>0</v>
      </c>
      <c r="AP1285" s="3">
        <v>0</v>
      </c>
      <c r="AQ1285" s="3">
        <v>41</v>
      </c>
      <c r="AR1285" s="3">
        <v>21</v>
      </c>
      <c r="AS1285" s="3">
        <v>51.22</v>
      </c>
      <c r="AT1285" s="4">
        <v>8311039925</v>
      </c>
      <c r="AU1285" s="4">
        <v>2228277737</v>
      </c>
      <c r="AV1285" s="3">
        <v>26.81</v>
      </c>
      <c r="AW1285" s="4">
        <v>50168449230</v>
      </c>
      <c r="AX1285" s="4">
        <v>49476502155</v>
      </c>
      <c r="AY1285" s="3">
        <v>98.62</v>
      </c>
      <c r="AZ1285" s="4">
        <v>31100000000</v>
      </c>
      <c r="BA1285" s="4">
        <v>31086224599</v>
      </c>
      <c r="BB1285" s="3">
        <v>99.96</v>
      </c>
      <c r="BC1285" s="4">
        <v>20030000000</v>
      </c>
      <c r="BD1285" s="4">
        <v>0</v>
      </c>
      <c r="BE1285" s="3">
        <v>0</v>
      </c>
      <c r="BF1285" s="4">
        <v>0</v>
      </c>
      <c r="BG1285" s="4">
        <v>0</v>
      </c>
      <c r="BH1285" s="3">
        <v>0</v>
      </c>
      <c r="BI1285" s="4">
        <v>109609489155</v>
      </c>
      <c r="BJ1285" s="4">
        <v>82791004491</v>
      </c>
      <c r="BK1285" s="3">
        <v>75.53</v>
      </c>
      <c r="BM1285" s="5">
        <f>AT1285 / 1000000</f>
        <v>8311.0399249999991</v>
      </c>
      <c r="BN1285" s="5">
        <f>AU1285 / 1000000</f>
        <v>2228.2777369999999</v>
      </c>
      <c r="BO1285" s="5">
        <f>AW1285 / 1000000</f>
        <v>50168.449229999998</v>
      </c>
      <c r="BP1285" s="5">
        <f>AX1285 / 1000000</f>
        <v>49476.502155000002</v>
      </c>
      <c r="BQ1285" s="5">
        <f>AZ1285 / 1000000</f>
        <v>31100</v>
      </c>
      <c r="BR1285" s="5">
        <f>BA1285 / 1000000</f>
        <v>31086.224599000001</v>
      </c>
      <c r="BS1285" s="5">
        <f>BC1285 / 1000000</f>
        <v>20030</v>
      </c>
      <c r="BT1285" s="5">
        <f>BD1285 / 1000000</f>
        <v>0</v>
      </c>
      <c r="BU1285" s="5">
        <f>BF1285 / 1000000</f>
        <v>0</v>
      </c>
      <c r="BV1285" s="5">
        <f>BG1285 / 1000000</f>
        <v>0</v>
      </c>
    </row>
    <row r="1286" spans="1:74" x14ac:dyDescent="0.25">
      <c r="A1286">
        <v>16</v>
      </c>
      <c r="B1286" t="s">
        <v>60</v>
      </c>
      <c r="C1286" t="s">
        <v>61</v>
      </c>
      <c r="D1286">
        <v>2022</v>
      </c>
      <c r="E1286" t="s">
        <v>62</v>
      </c>
      <c r="F1286" t="s">
        <v>63</v>
      </c>
      <c r="G1286">
        <v>2</v>
      </c>
      <c r="H1286" t="s">
        <v>64</v>
      </c>
      <c r="I1286" t="s">
        <v>3822</v>
      </c>
      <c r="J1286" t="s">
        <v>2459</v>
      </c>
      <c r="K1286" t="s">
        <v>2460</v>
      </c>
      <c r="L1286" t="s">
        <v>3853</v>
      </c>
      <c r="M1286" t="s">
        <v>668</v>
      </c>
      <c r="N1286" t="s">
        <v>3868</v>
      </c>
      <c r="O1286" t="s">
        <v>691</v>
      </c>
      <c r="P1286" t="s">
        <v>3887</v>
      </c>
      <c r="Q1286" t="s">
        <v>692</v>
      </c>
      <c r="R1286" t="s">
        <v>4158</v>
      </c>
      <c r="S1286" t="s">
        <v>2477</v>
      </c>
      <c r="T1286">
        <v>81</v>
      </c>
      <c r="U1286">
        <v>17</v>
      </c>
      <c r="V1286" t="s">
        <v>2493</v>
      </c>
      <c r="W1286">
        <v>1</v>
      </c>
      <c r="X1286" t="s">
        <v>72</v>
      </c>
      <c r="Y1286">
        <v>1</v>
      </c>
      <c r="Z1286" t="s">
        <v>73</v>
      </c>
      <c r="AA1286">
        <v>1</v>
      </c>
      <c r="AB1286" s="3">
        <v>0</v>
      </c>
      <c r="AC1286" s="3">
        <v>0</v>
      </c>
      <c r="AD1286" s="3">
        <v>0</v>
      </c>
      <c r="AE1286" s="3">
        <v>1378</v>
      </c>
      <c r="AF1286" s="3">
        <v>1378</v>
      </c>
      <c r="AG1286" s="3">
        <v>100</v>
      </c>
      <c r="AH1286" s="3">
        <v>166130</v>
      </c>
      <c r="AI1286" s="3">
        <v>57773</v>
      </c>
      <c r="AJ1286" s="3">
        <v>34.78</v>
      </c>
      <c r="AK1286" s="3">
        <v>0</v>
      </c>
      <c r="AL1286" s="3">
        <v>0</v>
      </c>
      <c r="AM1286" s="3">
        <v>0</v>
      </c>
      <c r="AN1286" s="3">
        <v>0</v>
      </c>
      <c r="AO1286" s="3">
        <v>0</v>
      </c>
      <c r="AP1286" s="3">
        <v>0</v>
      </c>
      <c r="AQ1286" s="3">
        <v>167508</v>
      </c>
      <c r="AR1286" s="3">
        <v>59151</v>
      </c>
      <c r="AS1286" s="3">
        <v>35.31</v>
      </c>
      <c r="AT1286" s="4">
        <v>0</v>
      </c>
      <c r="AU1286" s="4">
        <v>0</v>
      </c>
      <c r="AV1286" s="3">
        <v>0</v>
      </c>
      <c r="AW1286" s="4">
        <v>0</v>
      </c>
      <c r="AX1286" s="4">
        <v>0</v>
      </c>
      <c r="AY1286" s="3">
        <v>0</v>
      </c>
      <c r="AZ1286" s="4">
        <v>0</v>
      </c>
      <c r="BA1286" s="4">
        <v>0</v>
      </c>
      <c r="BB1286" s="3">
        <v>0</v>
      </c>
      <c r="BC1286" s="4">
        <v>0</v>
      </c>
      <c r="BD1286" s="4">
        <v>0</v>
      </c>
      <c r="BE1286" s="3">
        <v>0</v>
      </c>
      <c r="BF1286" s="4">
        <v>0</v>
      </c>
      <c r="BG1286" s="4">
        <v>0</v>
      </c>
      <c r="BH1286" s="3">
        <v>0</v>
      </c>
      <c r="BI1286" s="4">
        <v>0</v>
      </c>
      <c r="BJ1286" s="4">
        <v>0</v>
      </c>
      <c r="BK1286" s="3">
        <v>0</v>
      </c>
      <c r="BM1286" s="5">
        <f>AT1286 / 1000000</f>
        <v>0</v>
      </c>
      <c r="BN1286" s="5">
        <f>AU1286 / 1000000</f>
        <v>0</v>
      </c>
      <c r="BO1286" s="5">
        <f>AW1286 / 1000000</f>
        <v>0</v>
      </c>
      <c r="BP1286" s="5">
        <f>AX1286 / 1000000</f>
        <v>0</v>
      </c>
      <c r="BQ1286" s="5">
        <f>AZ1286 / 1000000</f>
        <v>0</v>
      </c>
      <c r="BR1286" s="5">
        <f>BA1286 / 1000000</f>
        <v>0</v>
      </c>
      <c r="BS1286" s="5">
        <f>BC1286 / 1000000</f>
        <v>0</v>
      </c>
      <c r="BT1286" s="5">
        <f>BD1286 / 1000000</f>
        <v>0</v>
      </c>
      <c r="BU1286" s="5">
        <f>BF1286 / 1000000</f>
        <v>0</v>
      </c>
      <c r="BV1286" s="5">
        <f>BG1286 / 1000000</f>
        <v>0</v>
      </c>
    </row>
    <row r="1287" spans="1:74" x14ac:dyDescent="0.25">
      <c r="A1287">
        <v>16</v>
      </c>
      <c r="B1287" t="s">
        <v>60</v>
      </c>
      <c r="C1287" t="s">
        <v>61</v>
      </c>
      <c r="D1287">
        <v>2022</v>
      </c>
      <c r="E1287" t="s">
        <v>62</v>
      </c>
      <c r="F1287" t="s">
        <v>63</v>
      </c>
      <c r="G1287">
        <v>2</v>
      </c>
      <c r="H1287" t="s">
        <v>64</v>
      </c>
      <c r="I1287" t="s">
        <v>3822</v>
      </c>
      <c r="J1287" t="s">
        <v>2459</v>
      </c>
      <c r="K1287" t="s">
        <v>2460</v>
      </c>
      <c r="L1287" t="s">
        <v>3853</v>
      </c>
      <c r="M1287" t="s">
        <v>668</v>
      </c>
      <c r="N1287" t="s">
        <v>3868</v>
      </c>
      <c r="O1287" t="s">
        <v>691</v>
      </c>
      <c r="P1287" t="s">
        <v>3887</v>
      </c>
      <c r="Q1287" t="s">
        <v>692</v>
      </c>
      <c r="R1287" t="s">
        <v>4158</v>
      </c>
      <c r="S1287" t="s">
        <v>2477</v>
      </c>
      <c r="T1287">
        <v>81</v>
      </c>
      <c r="U1287">
        <v>18</v>
      </c>
      <c r="V1287" t="s">
        <v>2494</v>
      </c>
      <c r="W1287">
        <v>1</v>
      </c>
      <c r="X1287" t="s">
        <v>72</v>
      </c>
      <c r="Y1287">
        <v>2</v>
      </c>
      <c r="Z1287" t="s">
        <v>912</v>
      </c>
      <c r="AA1287">
        <v>1</v>
      </c>
      <c r="AB1287" s="3">
        <v>0</v>
      </c>
      <c r="AC1287" s="3">
        <v>0</v>
      </c>
      <c r="AD1287" s="3">
        <v>0</v>
      </c>
      <c r="AE1287" s="3">
        <v>0</v>
      </c>
      <c r="AF1287" s="3">
        <v>0</v>
      </c>
      <c r="AG1287" s="3">
        <v>0</v>
      </c>
      <c r="AH1287" s="3">
        <v>0</v>
      </c>
      <c r="AI1287" s="3">
        <v>0</v>
      </c>
      <c r="AJ1287" s="3">
        <v>0</v>
      </c>
      <c r="AK1287" s="3">
        <v>0</v>
      </c>
      <c r="AL1287" s="3">
        <v>0</v>
      </c>
      <c r="AM1287" s="3">
        <v>0</v>
      </c>
      <c r="AN1287" s="3">
        <v>0</v>
      </c>
      <c r="AO1287" s="3">
        <v>0</v>
      </c>
      <c r="AP1287" s="3">
        <v>0</v>
      </c>
      <c r="AQ1287" s="3">
        <v>1</v>
      </c>
      <c r="AR1287" s="3">
        <v>0</v>
      </c>
      <c r="AS1287" s="3">
        <v>0</v>
      </c>
      <c r="AT1287" s="4">
        <v>0</v>
      </c>
      <c r="AU1287" s="4">
        <v>0</v>
      </c>
      <c r="AV1287" s="3">
        <v>0</v>
      </c>
      <c r="AW1287" s="4">
        <v>0</v>
      </c>
      <c r="AX1287" s="4">
        <v>0</v>
      </c>
      <c r="AY1287" s="3">
        <v>0</v>
      </c>
      <c r="AZ1287" s="4">
        <v>0</v>
      </c>
      <c r="BA1287" s="4">
        <v>0</v>
      </c>
      <c r="BB1287" s="3">
        <v>0</v>
      </c>
      <c r="BC1287" s="4">
        <v>0</v>
      </c>
      <c r="BD1287" s="4">
        <v>0</v>
      </c>
      <c r="BE1287" s="3">
        <v>0</v>
      </c>
      <c r="BF1287" s="4">
        <v>0</v>
      </c>
      <c r="BG1287" s="4">
        <v>0</v>
      </c>
      <c r="BH1287" s="3">
        <v>0</v>
      </c>
      <c r="BI1287" s="4">
        <v>0</v>
      </c>
      <c r="BJ1287" s="4">
        <v>0</v>
      </c>
      <c r="BK1287" s="3">
        <v>0</v>
      </c>
      <c r="BM1287" s="5">
        <f>AT1287 / 1000000</f>
        <v>0</v>
      </c>
      <c r="BN1287" s="5">
        <f>AU1287 / 1000000</f>
        <v>0</v>
      </c>
      <c r="BO1287" s="5">
        <f>AW1287 / 1000000</f>
        <v>0</v>
      </c>
      <c r="BP1287" s="5">
        <f>AX1287 / 1000000</f>
        <v>0</v>
      </c>
      <c r="BQ1287" s="5">
        <f>AZ1287 / 1000000</f>
        <v>0</v>
      </c>
      <c r="BR1287" s="5">
        <f>BA1287 / 1000000</f>
        <v>0</v>
      </c>
      <c r="BS1287" s="5">
        <f>BC1287 / 1000000</f>
        <v>0</v>
      </c>
      <c r="BT1287" s="5">
        <f>BD1287 / 1000000</f>
        <v>0</v>
      </c>
      <c r="BU1287" s="5">
        <f>BF1287 / 1000000</f>
        <v>0</v>
      </c>
      <c r="BV1287" s="5">
        <f>BG1287 / 1000000</f>
        <v>0</v>
      </c>
    </row>
    <row r="1288" spans="1:74" x14ac:dyDescent="0.25">
      <c r="A1288">
        <v>16</v>
      </c>
      <c r="B1288" t="s">
        <v>60</v>
      </c>
      <c r="C1288" t="s">
        <v>61</v>
      </c>
      <c r="D1288">
        <v>2022</v>
      </c>
      <c r="E1288" t="s">
        <v>62</v>
      </c>
      <c r="F1288" t="s">
        <v>63</v>
      </c>
      <c r="G1288">
        <v>2</v>
      </c>
      <c r="H1288" t="s">
        <v>64</v>
      </c>
      <c r="I1288" t="s">
        <v>3822</v>
      </c>
      <c r="J1288" t="s">
        <v>2459</v>
      </c>
      <c r="K1288" t="s">
        <v>2460</v>
      </c>
      <c r="L1288" t="s">
        <v>3853</v>
      </c>
      <c r="M1288" t="s">
        <v>668</v>
      </c>
      <c r="N1288" t="s">
        <v>3868</v>
      </c>
      <c r="O1288" t="s">
        <v>691</v>
      </c>
      <c r="P1288" t="s">
        <v>3887</v>
      </c>
      <c r="Q1288" t="s">
        <v>692</v>
      </c>
      <c r="R1288" t="s">
        <v>4158</v>
      </c>
      <c r="S1288" t="s">
        <v>2477</v>
      </c>
      <c r="T1288">
        <v>81</v>
      </c>
      <c r="U1288">
        <v>19</v>
      </c>
      <c r="V1288" t="s">
        <v>2495</v>
      </c>
      <c r="W1288">
        <v>1</v>
      </c>
      <c r="X1288" t="s">
        <v>72</v>
      </c>
      <c r="Y1288">
        <v>1</v>
      </c>
      <c r="Z1288" t="s">
        <v>73</v>
      </c>
      <c r="AA1288">
        <v>1</v>
      </c>
      <c r="AB1288" s="3">
        <v>0</v>
      </c>
      <c r="AC1288" s="3">
        <v>0</v>
      </c>
      <c r="AD1288" s="3">
        <v>0</v>
      </c>
      <c r="AE1288" s="3">
        <v>0</v>
      </c>
      <c r="AF1288" s="3">
        <v>0</v>
      </c>
      <c r="AG1288" s="3">
        <v>0</v>
      </c>
      <c r="AH1288" s="3">
        <v>0</v>
      </c>
      <c r="AI1288" s="3">
        <v>0</v>
      </c>
      <c r="AJ1288" s="3">
        <v>0</v>
      </c>
      <c r="AK1288" s="3">
        <v>2</v>
      </c>
      <c r="AL1288" s="3">
        <v>0</v>
      </c>
      <c r="AM1288" s="3">
        <v>0</v>
      </c>
      <c r="AN1288" s="3">
        <v>0</v>
      </c>
      <c r="AO1288" s="3">
        <v>0</v>
      </c>
      <c r="AP1288" s="3">
        <v>0</v>
      </c>
      <c r="AQ1288" s="3">
        <v>2</v>
      </c>
      <c r="AR1288" s="3">
        <v>0</v>
      </c>
      <c r="AS1288" s="3">
        <v>0</v>
      </c>
      <c r="AT1288" s="4">
        <v>0</v>
      </c>
      <c r="AU1288" s="4">
        <v>0</v>
      </c>
      <c r="AV1288" s="3">
        <v>0</v>
      </c>
      <c r="AW1288" s="4">
        <v>0</v>
      </c>
      <c r="AX1288" s="4">
        <v>0</v>
      </c>
      <c r="AY1288" s="3">
        <v>0</v>
      </c>
      <c r="AZ1288" s="4">
        <v>0</v>
      </c>
      <c r="BA1288" s="4">
        <v>0</v>
      </c>
      <c r="BB1288" s="3">
        <v>0</v>
      </c>
      <c r="BC1288" s="4">
        <v>360000000</v>
      </c>
      <c r="BD1288" s="4">
        <v>0</v>
      </c>
      <c r="BE1288" s="3">
        <v>0</v>
      </c>
      <c r="BF1288" s="4">
        <v>0</v>
      </c>
      <c r="BG1288" s="4">
        <v>0</v>
      </c>
      <c r="BH1288" s="3">
        <v>0</v>
      </c>
      <c r="BI1288" s="4">
        <v>360000000</v>
      </c>
      <c r="BJ1288" s="4">
        <v>0</v>
      </c>
      <c r="BK1288" s="3">
        <v>0</v>
      </c>
      <c r="BM1288" s="5">
        <f>AT1288 / 1000000</f>
        <v>0</v>
      </c>
      <c r="BN1288" s="5">
        <f>AU1288 / 1000000</f>
        <v>0</v>
      </c>
      <c r="BO1288" s="5">
        <f>AW1288 / 1000000</f>
        <v>0</v>
      </c>
      <c r="BP1288" s="5">
        <f>AX1288 / 1000000</f>
        <v>0</v>
      </c>
      <c r="BQ1288" s="5">
        <f>AZ1288 / 1000000</f>
        <v>0</v>
      </c>
      <c r="BR1288" s="5">
        <f>BA1288 / 1000000</f>
        <v>0</v>
      </c>
      <c r="BS1288" s="5">
        <f>BC1288 / 1000000</f>
        <v>360</v>
      </c>
      <c r="BT1288" s="5">
        <f>BD1288 / 1000000</f>
        <v>0</v>
      </c>
      <c r="BU1288" s="5">
        <f>BF1288 / 1000000</f>
        <v>0</v>
      </c>
      <c r="BV1288" s="5">
        <f>BG1288 / 1000000</f>
        <v>0</v>
      </c>
    </row>
    <row r="1289" spans="1:74" x14ac:dyDescent="0.25">
      <c r="A1289">
        <v>16</v>
      </c>
      <c r="B1289" t="s">
        <v>60</v>
      </c>
      <c r="C1289" t="s">
        <v>61</v>
      </c>
      <c r="D1289">
        <v>2022</v>
      </c>
      <c r="E1289" t="s">
        <v>62</v>
      </c>
      <c r="F1289" t="s">
        <v>63</v>
      </c>
      <c r="G1289">
        <v>2</v>
      </c>
      <c r="H1289" t="s">
        <v>64</v>
      </c>
      <c r="I1289" t="s">
        <v>3822</v>
      </c>
      <c r="J1289" t="s">
        <v>2459</v>
      </c>
      <c r="K1289" t="s">
        <v>2460</v>
      </c>
      <c r="L1289" t="s">
        <v>3853</v>
      </c>
      <c r="M1289" t="s">
        <v>668</v>
      </c>
      <c r="N1289" t="s">
        <v>3868</v>
      </c>
      <c r="O1289" t="s">
        <v>691</v>
      </c>
      <c r="P1289" t="s">
        <v>3887</v>
      </c>
      <c r="Q1289" t="s">
        <v>692</v>
      </c>
      <c r="R1289" t="s">
        <v>4158</v>
      </c>
      <c r="S1289" t="s">
        <v>2477</v>
      </c>
      <c r="T1289">
        <v>81</v>
      </c>
      <c r="U1289">
        <v>20</v>
      </c>
      <c r="V1289" t="s">
        <v>2496</v>
      </c>
      <c r="W1289">
        <v>1</v>
      </c>
      <c r="X1289" t="s">
        <v>72</v>
      </c>
      <c r="Y1289">
        <v>2</v>
      </c>
      <c r="Z1289" t="s">
        <v>912</v>
      </c>
      <c r="AA1289">
        <v>1</v>
      </c>
      <c r="AB1289" s="3">
        <v>0</v>
      </c>
      <c r="AC1289" s="3">
        <v>0</v>
      </c>
      <c r="AD1289" s="3">
        <v>0</v>
      </c>
      <c r="AE1289" s="3">
        <v>0</v>
      </c>
      <c r="AF1289" s="3">
        <v>0</v>
      </c>
      <c r="AG1289" s="3">
        <v>0</v>
      </c>
      <c r="AH1289" s="3">
        <v>0</v>
      </c>
      <c r="AI1289" s="3">
        <v>0</v>
      </c>
      <c r="AJ1289" s="3">
        <v>0</v>
      </c>
      <c r="AK1289" s="3">
        <v>0</v>
      </c>
      <c r="AL1289" s="3">
        <v>0</v>
      </c>
      <c r="AM1289" s="3">
        <v>0</v>
      </c>
      <c r="AN1289" s="3">
        <v>0</v>
      </c>
      <c r="AO1289" s="3">
        <v>0</v>
      </c>
      <c r="AP1289" s="3">
        <v>0</v>
      </c>
      <c r="AQ1289" s="3">
        <v>4</v>
      </c>
      <c r="AR1289" s="3">
        <v>0</v>
      </c>
      <c r="AS1289" s="3">
        <v>0</v>
      </c>
      <c r="AT1289" s="4">
        <v>0</v>
      </c>
      <c r="AU1289" s="4">
        <v>0</v>
      </c>
      <c r="AV1289" s="3">
        <v>0</v>
      </c>
      <c r="AW1289" s="4">
        <v>0</v>
      </c>
      <c r="AX1289" s="4">
        <v>0</v>
      </c>
      <c r="AY1289" s="3">
        <v>0</v>
      </c>
      <c r="AZ1289" s="4">
        <v>0</v>
      </c>
      <c r="BA1289" s="4">
        <v>0</v>
      </c>
      <c r="BB1289" s="3">
        <v>0</v>
      </c>
      <c r="BC1289" s="4">
        <v>0</v>
      </c>
      <c r="BD1289" s="4">
        <v>0</v>
      </c>
      <c r="BE1289" s="3">
        <v>0</v>
      </c>
      <c r="BF1289" s="4">
        <v>0</v>
      </c>
      <c r="BG1289" s="4">
        <v>0</v>
      </c>
      <c r="BH1289" s="3">
        <v>0</v>
      </c>
      <c r="BI1289" s="4">
        <v>0</v>
      </c>
      <c r="BJ1289" s="4">
        <v>0</v>
      </c>
      <c r="BK1289" s="3">
        <v>0</v>
      </c>
      <c r="BM1289" s="5">
        <f>AT1289 / 1000000</f>
        <v>0</v>
      </c>
      <c r="BN1289" s="5">
        <f>AU1289 / 1000000</f>
        <v>0</v>
      </c>
      <c r="BO1289" s="5">
        <f>AW1289 / 1000000</f>
        <v>0</v>
      </c>
      <c r="BP1289" s="5">
        <f>AX1289 / 1000000</f>
        <v>0</v>
      </c>
      <c r="BQ1289" s="5">
        <f>AZ1289 / 1000000</f>
        <v>0</v>
      </c>
      <c r="BR1289" s="5">
        <f>BA1289 / 1000000</f>
        <v>0</v>
      </c>
      <c r="BS1289" s="5">
        <f>BC1289 / 1000000</f>
        <v>0</v>
      </c>
      <c r="BT1289" s="5">
        <f>BD1289 / 1000000</f>
        <v>0</v>
      </c>
      <c r="BU1289" s="5">
        <f>BF1289 / 1000000</f>
        <v>0</v>
      </c>
      <c r="BV1289" s="5">
        <f>BG1289 / 1000000</f>
        <v>0</v>
      </c>
    </row>
    <row r="1290" spans="1:74" x14ac:dyDescent="0.25">
      <c r="A1290">
        <v>16</v>
      </c>
      <c r="B1290" t="s">
        <v>60</v>
      </c>
      <c r="C1290" t="s">
        <v>61</v>
      </c>
      <c r="D1290">
        <v>2022</v>
      </c>
      <c r="E1290" t="s">
        <v>62</v>
      </c>
      <c r="F1290" t="s">
        <v>63</v>
      </c>
      <c r="G1290">
        <v>2</v>
      </c>
      <c r="H1290" t="s">
        <v>64</v>
      </c>
      <c r="I1290" t="s">
        <v>3822</v>
      </c>
      <c r="J1290" t="s">
        <v>2459</v>
      </c>
      <c r="K1290" t="s">
        <v>2460</v>
      </c>
      <c r="L1290" t="s">
        <v>3853</v>
      </c>
      <c r="M1290" t="s">
        <v>668</v>
      </c>
      <c r="N1290" t="s">
        <v>3868</v>
      </c>
      <c r="O1290" t="s">
        <v>691</v>
      </c>
      <c r="P1290" t="s">
        <v>3887</v>
      </c>
      <c r="Q1290" t="s">
        <v>692</v>
      </c>
      <c r="R1290" t="s">
        <v>4158</v>
      </c>
      <c r="S1290" t="s">
        <v>2477</v>
      </c>
      <c r="T1290">
        <v>81</v>
      </c>
      <c r="U1290">
        <v>21</v>
      </c>
      <c r="V1290" t="s">
        <v>2497</v>
      </c>
      <c r="W1290">
        <v>1</v>
      </c>
      <c r="X1290" t="s">
        <v>72</v>
      </c>
      <c r="Y1290">
        <v>1</v>
      </c>
      <c r="Z1290" t="s">
        <v>73</v>
      </c>
      <c r="AA1290">
        <v>1</v>
      </c>
      <c r="AB1290" s="3">
        <v>0</v>
      </c>
      <c r="AC1290" s="3">
        <v>0</v>
      </c>
      <c r="AD1290" s="3">
        <v>0</v>
      </c>
      <c r="AE1290" s="3">
        <v>2</v>
      </c>
      <c r="AF1290" s="3">
        <v>1</v>
      </c>
      <c r="AG1290" s="3">
        <v>50</v>
      </c>
      <c r="AH1290" s="3">
        <v>20</v>
      </c>
      <c r="AI1290" s="3">
        <v>16</v>
      </c>
      <c r="AJ1290" s="3">
        <v>80</v>
      </c>
      <c r="AK1290" s="3">
        <v>17</v>
      </c>
      <c r="AL1290" s="3">
        <v>0</v>
      </c>
      <c r="AM1290" s="3">
        <v>0</v>
      </c>
      <c r="AN1290" s="3">
        <v>0</v>
      </c>
      <c r="AO1290" s="3">
        <v>0</v>
      </c>
      <c r="AP1290" s="3">
        <v>0</v>
      </c>
      <c r="AQ1290" s="3">
        <v>38</v>
      </c>
      <c r="AR1290" s="3">
        <v>17</v>
      </c>
      <c r="AS1290" s="3">
        <v>44.74</v>
      </c>
      <c r="AT1290" s="4">
        <v>0</v>
      </c>
      <c r="AU1290" s="4">
        <v>0</v>
      </c>
      <c r="AV1290" s="3">
        <v>0</v>
      </c>
      <c r="AW1290" s="4">
        <v>8288626458</v>
      </c>
      <c r="AX1290" s="4">
        <v>124613021</v>
      </c>
      <c r="AY1290" s="3">
        <v>1.5</v>
      </c>
      <c r="AZ1290" s="4">
        <v>36792600376</v>
      </c>
      <c r="BA1290" s="4">
        <v>26080015312</v>
      </c>
      <c r="BB1290" s="3">
        <v>70.88</v>
      </c>
      <c r="BC1290" s="4">
        <v>56234609000</v>
      </c>
      <c r="BD1290" s="4">
        <v>0</v>
      </c>
      <c r="BE1290" s="3">
        <v>0</v>
      </c>
      <c r="BF1290" s="4">
        <v>0</v>
      </c>
      <c r="BG1290" s="4">
        <v>0</v>
      </c>
      <c r="BH1290" s="3">
        <v>0</v>
      </c>
      <c r="BI1290" s="4">
        <v>101315835834</v>
      </c>
      <c r="BJ1290" s="4">
        <v>26204628333</v>
      </c>
      <c r="BK1290" s="3">
        <v>25.86</v>
      </c>
      <c r="BM1290" s="5">
        <f>AT1290 / 1000000</f>
        <v>0</v>
      </c>
      <c r="BN1290" s="5">
        <f>AU1290 / 1000000</f>
        <v>0</v>
      </c>
      <c r="BO1290" s="5">
        <f>AW1290 / 1000000</f>
        <v>8288.6264580000006</v>
      </c>
      <c r="BP1290" s="5">
        <f>AX1290 / 1000000</f>
        <v>124.613021</v>
      </c>
      <c r="BQ1290" s="5">
        <f>AZ1290 / 1000000</f>
        <v>36792.600376000002</v>
      </c>
      <c r="BR1290" s="5">
        <f>BA1290 / 1000000</f>
        <v>26080.015312</v>
      </c>
      <c r="BS1290" s="5">
        <f>BC1290 / 1000000</f>
        <v>56234.608999999997</v>
      </c>
      <c r="BT1290" s="5">
        <f>BD1290 / 1000000</f>
        <v>0</v>
      </c>
      <c r="BU1290" s="5">
        <f>BF1290 / 1000000</f>
        <v>0</v>
      </c>
      <c r="BV1290" s="5">
        <f>BG1290 / 1000000</f>
        <v>0</v>
      </c>
    </row>
    <row r="1291" spans="1:74" x14ac:dyDescent="0.25">
      <c r="A1291">
        <v>16</v>
      </c>
      <c r="B1291" t="s">
        <v>60</v>
      </c>
      <c r="C1291" t="s">
        <v>61</v>
      </c>
      <c r="D1291">
        <v>2022</v>
      </c>
      <c r="E1291" t="s">
        <v>62</v>
      </c>
      <c r="F1291" t="s">
        <v>63</v>
      </c>
      <c r="G1291">
        <v>2</v>
      </c>
      <c r="H1291" t="s">
        <v>64</v>
      </c>
      <c r="I1291" t="s">
        <v>3822</v>
      </c>
      <c r="J1291" t="s">
        <v>2459</v>
      </c>
      <c r="K1291" t="s">
        <v>2460</v>
      </c>
      <c r="L1291" t="s">
        <v>3853</v>
      </c>
      <c r="M1291" t="s">
        <v>668</v>
      </c>
      <c r="N1291" t="s">
        <v>3868</v>
      </c>
      <c r="O1291" t="s">
        <v>691</v>
      </c>
      <c r="P1291" t="s">
        <v>3887</v>
      </c>
      <c r="Q1291" t="s">
        <v>692</v>
      </c>
      <c r="R1291" t="s">
        <v>4158</v>
      </c>
      <c r="S1291" t="s">
        <v>2477</v>
      </c>
      <c r="T1291">
        <v>81</v>
      </c>
      <c r="U1291">
        <v>22</v>
      </c>
      <c r="V1291" t="s">
        <v>2472</v>
      </c>
      <c r="W1291">
        <v>2</v>
      </c>
      <c r="X1291" t="s">
        <v>76</v>
      </c>
      <c r="Y1291">
        <v>1</v>
      </c>
      <c r="Z1291" t="s">
        <v>73</v>
      </c>
      <c r="AA1291">
        <v>1</v>
      </c>
      <c r="AB1291" s="3">
        <v>100</v>
      </c>
      <c r="AC1291" s="3">
        <v>33.39</v>
      </c>
      <c r="AD1291" s="3">
        <v>33.39</v>
      </c>
      <c r="AE1291" s="3">
        <v>100</v>
      </c>
      <c r="AF1291" s="3">
        <v>0</v>
      </c>
      <c r="AG1291" s="3">
        <v>0</v>
      </c>
      <c r="AH1291" s="3">
        <v>100</v>
      </c>
      <c r="AI1291" s="3">
        <v>69.209999999999994</v>
      </c>
      <c r="AJ1291" s="3">
        <v>69.209999999999994</v>
      </c>
      <c r="AK1291" s="3">
        <v>100</v>
      </c>
      <c r="AL1291" s="3">
        <v>0</v>
      </c>
      <c r="AM1291" s="3">
        <v>0</v>
      </c>
      <c r="AN1291" s="3">
        <v>0</v>
      </c>
      <c r="AO1291" s="3">
        <v>0</v>
      </c>
      <c r="AP1291" s="3">
        <v>0</v>
      </c>
      <c r="AQ1291" s="3" t="s">
        <v>77</v>
      </c>
      <c r="AR1291" s="3" t="s">
        <v>77</v>
      </c>
      <c r="AS1291" s="3" t="s">
        <v>77</v>
      </c>
      <c r="AT1291" s="4">
        <v>184024283264</v>
      </c>
      <c r="AU1291" s="4">
        <v>61377186291</v>
      </c>
      <c r="AV1291" s="3">
        <v>33.35</v>
      </c>
      <c r="AW1291" s="4">
        <v>431337723809</v>
      </c>
      <c r="AX1291" s="4">
        <v>216758407679</v>
      </c>
      <c r="AY1291" s="3">
        <v>50.25</v>
      </c>
      <c r="AZ1291" s="4">
        <v>299349362847</v>
      </c>
      <c r="BA1291" s="4">
        <v>207178328150</v>
      </c>
      <c r="BB1291" s="3">
        <v>69.209999999999994</v>
      </c>
      <c r="BC1291" s="4">
        <v>358417753000</v>
      </c>
      <c r="BD1291" s="4">
        <v>0</v>
      </c>
      <c r="BE1291" s="3">
        <v>0</v>
      </c>
      <c r="BF1291" s="4">
        <v>0</v>
      </c>
      <c r="BG1291" s="4">
        <v>0</v>
      </c>
      <c r="BH1291" s="3">
        <v>0</v>
      </c>
      <c r="BI1291" s="4">
        <v>1273129122920</v>
      </c>
      <c r="BJ1291" s="4">
        <v>485313922120</v>
      </c>
      <c r="BK1291" s="3">
        <v>38.119999999999997</v>
      </c>
      <c r="BM1291" s="5">
        <f>AT1291 / 1000000</f>
        <v>184024.283264</v>
      </c>
      <c r="BN1291" s="5">
        <f>AU1291 / 1000000</f>
        <v>61377.186290999998</v>
      </c>
      <c r="BO1291" s="5">
        <f>AW1291 / 1000000</f>
        <v>431337.72380899999</v>
      </c>
      <c r="BP1291" s="5">
        <f>AX1291 / 1000000</f>
        <v>216758.407679</v>
      </c>
      <c r="BQ1291" s="5">
        <f>AZ1291 / 1000000</f>
        <v>299349.36284700001</v>
      </c>
      <c r="BR1291" s="5">
        <f>BA1291 / 1000000</f>
        <v>207178.32814999999</v>
      </c>
      <c r="BS1291" s="5">
        <f>BC1291 / 1000000</f>
        <v>358417.75300000003</v>
      </c>
      <c r="BT1291" s="5">
        <f>BD1291 / 1000000</f>
        <v>0</v>
      </c>
      <c r="BU1291" s="5">
        <f>BF1291 / 1000000</f>
        <v>0</v>
      </c>
      <c r="BV1291" s="5">
        <f>BG1291 / 1000000</f>
        <v>0</v>
      </c>
    </row>
    <row r="1292" spans="1:74" x14ac:dyDescent="0.25">
      <c r="A1292">
        <v>16</v>
      </c>
      <c r="B1292" t="s">
        <v>60</v>
      </c>
      <c r="C1292" t="s">
        <v>61</v>
      </c>
      <c r="D1292">
        <v>2022</v>
      </c>
      <c r="E1292" t="s">
        <v>62</v>
      </c>
      <c r="F1292" t="s">
        <v>63</v>
      </c>
      <c r="G1292">
        <v>2</v>
      </c>
      <c r="H1292" t="s">
        <v>64</v>
      </c>
      <c r="I1292" t="s">
        <v>3822</v>
      </c>
      <c r="J1292" t="s">
        <v>2459</v>
      </c>
      <c r="K1292" t="s">
        <v>2460</v>
      </c>
      <c r="L1292" t="s">
        <v>3853</v>
      </c>
      <c r="M1292" t="s">
        <v>668</v>
      </c>
      <c r="N1292" t="s">
        <v>3868</v>
      </c>
      <c r="O1292" t="s">
        <v>691</v>
      </c>
      <c r="P1292" t="s">
        <v>3887</v>
      </c>
      <c r="Q1292" t="s">
        <v>692</v>
      </c>
      <c r="R1292" t="s">
        <v>4158</v>
      </c>
      <c r="S1292" t="s">
        <v>2477</v>
      </c>
      <c r="T1292">
        <v>81</v>
      </c>
      <c r="U1292">
        <v>23</v>
      </c>
      <c r="V1292" t="s">
        <v>2498</v>
      </c>
      <c r="W1292">
        <v>1</v>
      </c>
      <c r="X1292" t="s">
        <v>72</v>
      </c>
      <c r="Y1292">
        <v>1</v>
      </c>
      <c r="Z1292" t="s">
        <v>73</v>
      </c>
      <c r="AA1292">
        <v>1</v>
      </c>
      <c r="AB1292" s="3">
        <v>526</v>
      </c>
      <c r="AC1292" s="3">
        <v>160</v>
      </c>
      <c r="AD1292" s="3">
        <v>30.42</v>
      </c>
      <c r="AE1292" s="3">
        <v>73</v>
      </c>
      <c r="AF1292" s="3">
        <v>73</v>
      </c>
      <c r="AG1292" s="3">
        <v>100</v>
      </c>
      <c r="AH1292" s="3">
        <v>301</v>
      </c>
      <c r="AI1292" s="3">
        <v>301</v>
      </c>
      <c r="AJ1292" s="3">
        <v>100</v>
      </c>
      <c r="AK1292" s="3">
        <v>0</v>
      </c>
      <c r="AL1292" s="3">
        <v>0</v>
      </c>
      <c r="AM1292" s="3">
        <v>0</v>
      </c>
      <c r="AN1292" s="3">
        <v>0</v>
      </c>
      <c r="AO1292" s="3">
        <v>0</v>
      </c>
      <c r="AP1292" s="3">
        <v>0</v>
      </c>
      <c r="AQ1292" s="3">
        <v>534</v>
      </c>
      <c r="AR1292" s="3">
        <v>534</v>
      </c>
      <c r="AS1292" s="3">
        <v>100</v>
      </c>
      <c r="AT1292" s="4">
        <v>2476150180</v>
      </c>
      <c r="AU1292" s="4">
        <v>1473374720</v>
      </c>
      <c r="AV1292" s="3">
        <v>59.5</v>
      </c>
      <c r="AW1292" s="4">
        <v>5406080026</v>
      </c>
      <c r="AX1292" s="4">
        <v>4175991565</v>
      </c>
      <c r="AY1292" s="3">
        <v>77.25</v>
      </c>
      <c r="AZ1292" s="4">
        <v>2437811316</v>
      </c>
      <c r="BA1292" s="4">
        <v>1242799568</v>
      </c>
      <c r="BB1292" s="3">
        <v>50.98</v>
      </c>
      <c r="BC1292" s="4">
        <v>0</v>
      </c>
      <c r="BD1292" s="4">
        <v>0</v>
      </c>
      <c r="BE1292" s="3">
        <v>0</v>
      </c>
      <c r="BF1292" s="4">
        <v>0</v>
      </c>
      <c r="BG1292" s="4">
        <v>0</v>
      </c>
      <c r="BH1292" s="3">
        <v>0</v>
      </c>
      <c r="BI1292" s="4">
        <v>10320041522</v>
      </c>
      <c r="BJ1292" s="4">
        <v>6892165853</v>
      </c>
      <c r="BK1292" s="3">
        <v>66.78</v>
      </c>
      <c r="BM1292" s="5">
        <f>AT1292 / 1000000</f>
        <v>2476.1501800000001</v>
      </c>
      <c r="BN1292" s="5">
        <f>AU1292 / 1000000</f>
        <v>1473.37472</v>
      </c>
      <c r="BO1292" s="5">
        <f>AW1292 / 1000000</f>
        <v>5406.0800259999996</v>
      </c>
      <c r="BP1292" s="5">
        <f>AX1292 / 1000000</f>
        <v>4175.9915650000003</v>
      </c>
      <c r="BQ1292" s="5">
        <f>AZ1292 / 1000000</f>
        <v>2437.8113159999998</v>
      </c>
      <c r="BR1292" s="5">
        <f>BA1292 / 1000000</f>
        <v>1242.7995679999999</v>
      </c>
      <c r="BS1292" s="5">
        <f>BC1292 / 1000000</f>
        <v>0</v>
      </c>
      <c r="BT1292" s="5">
        <f>BD1292 / 1000000</f>
        <v>0</v>
      </c>
      <c r="BU1292" s="5">
        <f>BF1292 / 1000000</f>
        <v>0</v>
      </c>
      <c r="BV1292" s="5">
        <f>BG1292 / 1000000</f>
        <v>0</v>
      </c>
    </row>
    <row r="1293" spans="1:74" x14ac:dyDescent="0.25">
      <c r="A1293">
        <v>16</v>
      </c>
      <c r="B1293" t="s">
        <v>60</v>
      </c>
      <c r="C1293" t="s">
        <v>61</v>
      </c>
      <c r="D1293">
        <v>2022</v>
      </c>
      <c r="E1293" t="s">
        <v>62</v>
      </c>
      <c r="F1293" t="s">
        <v>63</v>
      </c>
      <c r="G1293">
        <v>2</v>
      </c>
      <c r="H1293" t="s">
        <v>64</v>
      </c>
      <c r="I1293" t="s">
        <v>3822</v>
      </c>
      <c r="J1293" t="s">
        <v>2459</v>
      </c>
      <c r="K1293" t="s">
        <v>2460</v>
      </c>
      <c r="L1293" t="s">
        <v>3853</v>
      </c>
      <c r="M1293" t="s">
        <v>668</v>
      </c>
      <c r="N1293" t="s">
        <v>3868</v>
      </c>
      <c r="O1293" t="s">
        <v>691</v>
      </c>
      <c r="P1293" t="s">
        <v>3887</v>
      </c>
      <c r="Q1293" t="s">
        <v>692</v>
      </c>
      <c r="R1293" t="s">
        <v>4158</v>
      </c>
      <c r="S1293" t="s">
        <v>2477</v>
      </c>
      <c r="T1293">
        <v>81</v>
      </c>
      <c r="U1293">
        <v>24</v>
      </c>
      <c r="V1293" t="s">
        <v>2499</v>
      </c>
      <c r="W1293">
        <v>2</v>
      </c>
      <c r="X1293" t="s">
        <v>76</v>
      </c>
      <c r="Y1293">
        <v>1</v>
      </c>
      <c r="Z1293" t="s">
        <v>73</v>
      </c>
      <c r="AA1293">
        <v>1</v>
      </c>
      <c r="AB1293" s="3">
        <v>100</v>
      </c>
      <c r="AC1293" s="3">
        <v>20.18</v>
      </c>
      <c r="AD1293" s="3">
        <v>20.18</v>
      </c>
      <c r="AE1293" s="3">
        <v>100</v>
      </c>
      <c r="AF1293" s="3">
        <v>0</v>
      </c>
      <c r="AG1293" s="3">
        <v>0</v>
      </c>
      <c r="AH1293" s="3">
        <v>100</v>
      </c>
      <c r="AI1293" s="3">
        <v>100</v>
      </c>
      <c r="AJ1293" s="3">
        <v>100</v>
      </c>
      <c r="AK1293" s="3">
        <v>100</v>
      </c>
      <c r="AL1293" s="3">
        <v>0</v>
      </c>
      <c r="AM1293" s="3">
        <v>0</v>
      </c>
      <c r="AN1293" s="3">
        <v>0</v>
      </c>
      <c r="AO1293" s="3">
        <v>0</v>
      </c>
      <c r="AP1293" s="3">
        <v>0</v>
      </c>
      <c r="AQ1293" s="3" t="s">
        <v>77</v>
      </c>
      <c r="AR1293" s="3" t="s">
        <v>77</v>
      </c>
      <c r="AS1293" s="3" t="s">
        <v>77</v>
      </c>
      <c r="AT1293" s="4">
        <v>8048355776</v>
      </c>
      <c r="AU1293" s="4">
        <v>1624086511</v>
      </c>
      <c r="AV1293" s="3">
        <v>20.18</v>
      </c>
      <c r="AW1293" s="4">
        <v>17766678375</v>
      </c>
      <c r="AX1293" s="4">
        <v>8375348278</v>
      </c>
      <c r="AY1293" s="3">
        <v>47.14</v>
      </c>
      <c r="AZ1293" s="4">
        <v>15471168720</v>
      </c>
      <c r="BA1293" s="4">
        <v>15273807334</v>
      </c>
      <c r="BB1293" s="3">
        <v>98.72</v>
      </c>
      <c r="BC1293" s="4">
        <v>10438000000</v>
      </c>
      <c r="BD1293" s="4">
        <v>0</v>
      </c>
      <c r="BE1293" s="3">
        <v>0</v>
      </c>
      <c r="BF1293" s="4">
        <v>0</v>
      </c>
      <c r="BG1293" s="4">
        <v>0</v>
      </c>
      <c r="BH1293" s="3">
        <v>0</v>
      </c>
      <c r="BI1293" s="4">
        <v>51724202871</v>
      </c>
      <c r="BJ1293" s="4">
        <v>25273242123</v>
      </c>
      <c r="BK1293" s="3">
        <v>48.86</v>
      </c>
      <c r="BM1293" s="5">
        <f>AT1293 / 1000000</f>
        <v>8048.3557760000003</v>
      </c>
      <c r="BN1293" s="5">
        <f>AU1293 / 1000000</f>
        <v>1624.086511</v>
      </c>
      <c r="BO1293" s="5">
        <f>AW1293 / 1000000</f>
        <v>17766.678375</v>
      </c>
      <c r="BP1293" s="5">
        <f>AX1293 / 1000000</f>
        <v>8375.3482779999995</v>
      </c>
      <c r="BQ1293" s="5">
        <f>AZ1293 / 1000000</f>
        <v>15471.16872</v>
      </c>
      <c r="BR1293" s="5">
        <f>BA1293 / 1000000</f>
        <v>15273.807333999999</v>
      </c>
      <c r="BS1293" s="5">
        <f>BC1293 / 1000000</f>
        <v>10438</v>
      </c>
      <c r="BT1293" s="5">
        <f>BD1293 / 1000000</f>
        <v>0</v>
      </c>
      <c r="BU1293" s="5">
        <f>BF1293 / 1000000</f>
        <v>0</v>
      </c>
      <c r="BV1293" s="5">
        <f>BG1293 / 1000000</f>
        <v>0</v>
      </c>
    </row>
    <row r="1294" spans="1:74" x14ac:dyDescent="0.25">
      <c r="A1294">
        <v>16</v>
      </c>
      <c r="B1294" t="s">
        <v>60</v>
      </c>
      <c r="C1294" t="s">
        <v>61</v>
      </c>
      <c r="D1294">
        <v>2022</v>
      </c>
      <c r="E1294" t="s">
        <v>62</v>
      </c>
      <c r="F1294" t="s">
        <v>63</v>
      </c>
      <c r="G1294">
        <v>2</v>
      </c>
      <c r="H1294" t="s">
        <v>64</v>
      </c>
      <c r="I1294" t="s">
        <v>3822</v>
      </c>
      <c r="J1294" t="s">
        <v>2459</v>
      </c>
      <c r="K1294" t="s">
        <v>2460</v>
      </c>
      <c r="L1294" t="s">
        <v>3853</v>
      </c>
      <c r="M1294" t="s">
        <v>668</v>
      </c>
      <c r="N1294" t="s">
        <v>3868</v>
      </c>
      <c r="O1294" t="s">
        <v>691</v>
      </c>
      <c r="P1294" t="s">
        <v>3887</v>
      </c>
      <c r="Q1294" t="s">
        <v>692</v>
      </c>
      <c r="R1294" t="s">
        <v>4158</v>
      </c>
      <c r="S1294" t="s">
        <v>2477</v>
      </c>
      <c r="T1294">
        <v>81</v>
      </c>
      <c r="U1294">
        <v>25</v>
      </c>
      <c r="V1294" t="s">
        <v>2500</v>
      </c>
      <c r="W1294">
        <v>1</v>
      </c>
      <c r="X1294" t="s">
        <v>72</v>
      </c>
      <c r="Y1294">
        <v>1</v>
      </c>
      <c r="Z1294" t="s">
        <v>73</v>
      </c>
      <c r="AA1294">
        <v>1</v>
      </c>
      <c r="AB1294" s="3">
        <v>1</v>
      </c>
      <c r="AC1294" s="3">
        <v>0</v>
      </c>
      <c r="AD1294" s="3">
        <v>0</v>
      </c>
      <c r="AE1294" s="3">
        <v>3</v>
      </c>
      <c r="AF1294" s="3">
        <v>0</v>
      </c>
      <c r="AG1294" s="3">
        <v>0</v>
      </c>
      <c r="AH1294" s="3">
        <v>15</v>
      </c>
      <c r="AI1294" s="3">
        <v>0</v>
      </c>
      <c r="AJ1294" s="3">
        <v>0</v>
      </c>
      <c r="AK1294" s="3">
        <v>1</v>
      </c>
      <c r="AL1294" s="3">
        <v>0</v>
      </c>
      <c r="AM1294" s="3">
        <v>0</v>
      </c>
      <c r="AN1294" s="3">
        <v>0</v>
      </c>
      <c r="AO1294" s="3">
        <v>0</v>
      </c>
      <c r="AP1294" s="3">
        <v>0</v>
      </c>
      <c r="AQ1294" s="3">
        <v>16</v>
      </c>
      <c r="AR1294" s="3">
        <v>0</v>
      </c>
      <c r="AS1294" s="3">
        <v>0</v>
      </c>
      <c r="AT1294" s="4">
        <v>8456429</v>
      </c>
      <c r="AU1294" s="4">
        <v>0</v>
      </c>
      <c r="AV1294" s="3">
        <v>0</v>
      </c>
      <c r="AW1294" s="4">
        <v>28452108583</v>
      </c>
      <c r="AX1294" s="4">
        <v>25834874839</v>
      </c>
      <c r="AY1294" s="3">
        <v>90.8</v>
      </c>
      <c r="AZ1294" s="4">
        <v>92265714918</v>
      </c>
      <c r="BA1294" s="4">
        <v>87057507507</v>
      </c>
      <c r="BB1294" s="3">
        <v>94.36</v>
      </c>
      <c r="BC1294" s="4">
        <v>2879999000</v>
      </c>
      <c r="BD1294" s="4">
        <v>0</v>
      </c>
      <c r="BE1294" s="3">
        <v>0</v>
      </c>
      <c r="BF1294" s="4">
        <v>0</v>
      </c>
      <c r="BG1294" s="4">
        <v>0</v>
      </c>
      <c r="BH1294" s="3">
        <v>0</v>
      </c>
      <c r="BI1294" s="4">
        <v>123606278930</v>
      </c>
      <c r="BJ1294" s="4">
        <v>112892382346</v>
      </c>
      <c r="BK1294" s="3">
        <v>91.33</v>
      </c>
      <c r="BM1294" s="5">
        <f>AT1294 / 1000000</f>
        <v>8.456429</v>
      </c>
      <c r="BN1294" s="5">
        <f>AU1294 / 1000000</f>
        <v>0</v>
      </c>
      <c r="BO1294" s="5">
        <f>AW1294 / 1000000</f>
        <v>28452.108583000001</v>
      </c>
      <c r="BP1294" s="5">
        <f>AX1294 / 1000000</f>
        <v>25834.874839</v>
      </c>
      <c r="BQ1294" s="5">
        <f>AZ1294 / 1000000</f>
        <v>92265.714917999998</v>
      </c>
      <c r="BR1294" s="5">
        <f>BA1294 / 1000000</f>
        <v>87057.507507000002</v>
      </c>
      <c r="BS1294" s="5">
        <f>BC1294 / 1000000</f>
        <v>2879.9989999999998</v>
      </c>
      <c r="BT1294" s="5">
        <f>BD1294 / 1000000</f>
        <v>0</v>
      </c>
      <c r="BU1294" s="5">
        <f>BF1294 / 1000000</f>
        <v>0</v>
      </c>
      <c r="BV1294" s="5">
        <f>BG1294 / 1000000</f>
        <v>0</v>
      </c>
    </row>
    <row r="1295" spans="1:74" x14ac:dyDescent="0.25">
      <c r="A1295">
        <v>16</v>
      </c>
      <c r="B1295" t="s">
        <v>60</v>
      </c>
      <c r="C1295" t="s">
        <v>61</v>
      </c>
      <c r="D1295">
        <v>2022</v>
      </c>
      <c r="E1295" t="s">
        <v>62</v>
      </c>
      <c r="F1295" t="s">
        <v>63</v>
      </c>
      <c r="G1295">
        <v>2</v>
      </c>
      <c r="H1295" t="s">
        <v>64</v>
      </c>
      <c r="I1295" t="s">
        <v>3822</v>
      </c>
      <c r="J1295" t="s">
        <v>2459</v>
      </c>
      <c r="K1295" t="s">
        <v>2460</v>
      </c>
      <c r="L1295" t="s">
        <v>3853</v>
      </c>
      <c r="M1295" t="s">
        <v>668</v>
      </c>
      <c r="N1295" t="s">
        <v>3868</v>
      </c>
      <c r="O1295" t="s">
        <v>691</v>
      </c>
      <c r="P1295" t="s">
        <v>3887</v>
      </c>
      <c r="Q1295" t="s">
        <v>692</v>
      </c>
      <c r="R1295" t="s">
        <v>4158</v>
      </c>
      <c r="S1295" t="s">
        <v>2477</v>
      </c>
      <c r="T1295">
        <v>81</v>
      </c>
      <c r="U1295">
        <v>26</v>
      </c>
      <c r="V1295" t="s">
        <v>2501</v>
      </c>
      <c r="W1295">
        <v>1</v>
      </c>
      <c r="X1295" t="s">
        <v>72</v>
      </c>
      <c r="Y1295">
        <v>1</v>
      </c>
      <c r="Z1295" t="s">
        <v>73</v>
      </c>
      <c r="AA1295">
        <v>1</v>
      </c>
      <c r="AB1295" s="3">
        <v>0</v>
      </c>
      <c r="AC1295" s="3">
        <v>0</v>
      </c>
      <c r="AD1295" s="3">
        <v>0</v>
      </c>
      <c r="AE1295" s="3">
        <v>0</v>
      </c>
      <c r="AF1295" s="3">
        <v>0</v>
      </c>
      <c r="AG1295" s="3">
        <v>0</v>
      </c>
      <c r="AH1295" s="3">
        <v>31.24</v>
      </c>
      <c r="AI1295" s="3">
        <v>31.24</v>
      </c>
      <c r="AJ1295" s="3">
        <v>100</v>
      </c>
      <c r="AK1295" s="3">
        <v>12.8</v>
      </c>
      <c r="AL1295" s="3">
        <v>0</v>
      </c>
      <c r="AM1295" s="3">
        <v>0</v>
      </c>
      <c r="AN1295" s="3">
        <v>0</v>
      </c>
      <c r="AO1295" s="3">
        <v>0</v>
      </c>
      <c r="AP1295" s="3">
        <v>0</v>
      </c>
      <c r="AQ1295" s="3">
        <v>44.04</v>
      </c>
      <c r="AR1295" s="3">
        <v>31.24</v>
      </c>
      <c r="AS1295" s="3">
        <v>70.94</v>
      </c>
      <c r="AT1295" s="4">
        <v>0</v>
      </c>
      <c r="AU1295" s="4">
        <v>0</v>
      </c>
      <c r="AV1295" s="3">
        <v>0</v>
      </c>
      <c r="AW1295" s="4">
        <v>0</v>
      </c>
      <c r="AX1295" s="4">
        <v>0</v>
      </c>
      <c r="AY1295" s="3">
        <v>0</v>
      </c>
      <c r="AZ1295" s="4">
        <v>0</v>
      </c>
      <c r="BA1295" s="4">
        <v>0</v>
      </c>
      <c r="BB1295" s="3">
        <v>0</v>
      </c>
      <c r="BC1295" s="4">
        <v>70823012000</v>
      </c>
      <c r="BD1295" s="4">
        <v>0</v>
      </c>
      <c r="BE1295" s="3">
        <v>0</v>
      </c>
      <c r="BF1295" s="4">
        <v>0</v>
      </c>
      <c r="BG1295" s="4">
        <v>0</v>
      </c>
      <c r="BH1295" s="3">
        <v>0</v>
      </c>
      <c r="BI1295" s="4">
        <v>70823012000</v>
      </c>
      <c r="BJ1295" s="4">
        <v>0</v>
      </c>
      <c r="BK1295" s="3">
        <v>0</v>
      </c>
      <c r="BM1295" s="5">
        <f>AT1295 / 1000000</f>
        <v>0</v>
      </c>
      <c r="BN1295" s="5">
        <f>AU1295 / 1000000</f>
        <v>0</v>
      </c>
      <c r="BO1295" s="5">
        <f>AW1295 / 1000000</f>
        <v>0</v>
      </c>
      <c r="BP1295" s="5">
        <f>AX1295 / 1000000</f>
        <v>0</v>
      </c>
      <c r="BQ1295" s="5">
        <f>AZ1295 / 1000000</f>
        <v>0</v>
      </c>
      <c r="BR1295" s="5">
        <f>BA1295 / 1000000</f>
        <v>0</v>
      </c>
      <c r="BS1295" s="5">
        <f>BC1295 / 1000000</f>
        <v>70823.012000000002</v>
      </c>
      <c r="BT1295" s="5">
        <f>BD1295 / 1000000</f>
        <v>0</v>
      </c>
      <c r="BU1295" s="5">
        <f>BF1295 / 1000000</f>
        <v>0</v>
      </c>
      <c r="BV1295" s="5">
        <f>BG1295 / 1000000</f>
        <v>0</v>
      </c>
    </row>
    <row r="1296" spans="1:74" x14ac:dyDescent="0.25">
      <c r="A1296">
        <v>16</v>
      </c>
      <c r="B1296" t="s">
        <v>60</v>
      </c>
      <c r="C1296" t="s">
        <v>61</v>
      </c>
      <c r="D1296">
        <v>2022</v>
      </c>
      <c r="E1296" t="s">
        <v>62</v>
      </c>
      <c r="F1296" t="s">
        <v>63</v>
      </c>
      <c r="G1296">
        <v>2</v>
      </c>
      <c r="H1296" t="s">
        <v>64</v>
      </c>
      <c r="I1296" t="s">
        <v>3822</v>
      </c>
      <c r="J1296" t="s">
        <v>2459</v>
      </c>
      <c r="K1296" t="s">
        <v>2460</v>
      </c>
      <c r="L1296" t="s">
        <v>3853</v>
      </c>
      <c r="M1296" t="s">
        <v>668</v>
      </c>
      <c r="N1296" t="s">
        <v>3868</v>
      </c>
      <c r="O1296" t="s">
        <v>691</v>
      </c>
      <c r="P1296" t="s">
        <v>3887</v>
      </c>
      <c r="Q1296" t="s">
        <v>692</v>
      </c>
      <c r="R1296" t="s">
        <v>4159</v>
      </c>
      <c r="S1296" t="s">
        <v>2502</v>
      </c>
      <c r="T1296">
        <v>34</v>
      </c>
      <c r="U1296">
        <v>1</v>
      </c>
      <c r="V1296" t="s">
        <v>2503</v>
      </c>
      <c r="W1296">
        <v>1</v>
      </c>
      <c r="X1296" t="s">
        <v>72</v>
      </c>
      <c r="Y1296">
        <v>1</v>
      </c>
      <c r="Z1296" t="s">
        <v>73</v>
      </c>
      <c r="AA1296">
        <v>1</v>
      </c>
      <c r="AB1296" s="3">
        <v>135.99</v>
      </c>
      <c r="AC1296" s="3">
        <v>11.91</v>
      </c>
      <c r="AD1296" s="3">
        <v>8.76</v>
      </c>
      <c r="AE1296" s="3">
        <v>189.18</v>
      </c>
      <c r="AF1296" s="3">
        <v>96.22</v>
      </c>
      <c r="AG1296" s="3">
        <v>50.86</v>
      </c>
      <c r="AH1296" s="3">
        <v>267.29000000000002</v>
      </c>
      <c r="AI1296" s="3">
        <v>155.56</v>
      </c>
      <c r="AJ1296" s="3">
        <v>58.2</v>
      </c>
      <c r="AK1296" s="3">
        <v>110</v>
      </c>
      <c r="AL1296" s="3">
        <v>0</v>
      </c>
      <c r="AM1296" s="3">
        <v>0</v>
      </c>
      <c r="AN1296" s="3">
        <v>62.54</v>
      </c>
      <c r="AO1296" s="3">
        <v>0</v>
      </c>
      <c r="AP1296" s="3">
        <v>0</v>
      </c>
      <c r="AQ1296" s="3">
        <v>547.96</v>
      </c>
      <c r="AR1296" s="3">
        <v>263.69</v>
      </c>
      <c r="AS1296" s="3">
        <v>48.12</v>
      </c>
      <c r="AT1296" s="4">
        <v>70727756906</v>
      </c>
      <c r="AU1296" s="4">
        <v>70723814762</v>
      </c>
      <c r="AV1296" s="3">
        <v>99.99</v>
      </c>
      <c r="AW1296" s="4">
        <v>79174200116</v>
      </c>
      <c r="AX1296" s="4">
        <v>79173825743</v>
      </c>
      <c r="AY1296" s="3">
        <v>100</v>
      </c>
      <c r="AZ1296" s="4">
        <v>96485237412</v>
      </c>
      <c r="BA1296" s="4">
        <v>96480788036</v>
      </c>
      <c r="BB1296" s="3">
        <v>100</v>
      </c>
      <c r="BC1296" s="4">
        <v>99915339000</v>
      </c>
      <c r="BD1296" s="4">
        <v>0</v>
      </c>
      <c r="BE1296" s="3">
        <v>0</v>
      </c>
      <c r="BF1296" s="4">
        <v>35018424470</v>
      </c>
      <c r="BG1296" s="4">
        <v>0</v>
      </c>
      <c r="BH1296" s="3">
        <v>0</v>
      </c>
      <c r="BI1296" s="4">
        <v>381320957904</v>
      </c>
      <c r="BJ1296" s="4">
        <v>246378428541</v>
      </c>
      <c r="BK1296" s="3">
        <v>64.61</v>
      </c>
      <c r="BM1296" s="5">
        <f>AT1296 / 1000000</f>
        <v>70727.756905999995</v>
      </c>
      <c r="BN1296" s="5">
        <f>AU1296 / 1000000</f>
        <v>70723.814761999995</v>
      </c>
      <c r="BO1296" s="5">
        <f>AW1296 / 1000000</f>
        <v>79174.200116000007</v>
      </c>
      <c r="BP1296" s="5">
        <f>AX1296 / 1000000</f>
        <v>79173.825742999994</v>
      </c>
      <c r="BQ1296" s="5">
        <f>AZ1296 / 1000000</f>
        <v>96485.237412000002</v>
      </c>
      <c r="BR1296" s="5">
        <f>BA1296 / 1000000</f>
        <v>96480.788035999998</v>
      </c>
      <c r="BS1296" s="5">
        <f>BC1296 / 1000000</f>
        <v>99915.339000000007</v>
      </c>
      <c r="BT1296" s="5">
        <f>BD1296 / 1000000</f>
        <v>0</v>
      </c>
      <c r="BU1296" s="5">
        <f>BF1296 / 1000000</f>
        <v>35018.424469999998</v>
      </c>
      <c r="BV1296" s="5">
        <f>BG1296 / 1000000</f>
        <v>0</v>
      </c>
    </row>
    <row r="1297" spans="1:74" x14ac:dyDescent="0.25">
      <c r="A1297">
        <v>16</v>
      </c>
      <c r="B1297" t="s">
        <v>60</v>
      </c>
      <c r="C1297" t="s">
        <v>61</v>
      </c>
      <c r="D1297">
        <v>2022</v>
      </c>
      <c r="E1297" t="s">
        <v>62</v>
      </c>
      <c r="F1297" t="s">
        <v>63</v>
      </c>
      <c r="G1297">
        <v>2</v>
      </c>
      <c r="H1297" t="s">
        <v>64</v>
      </c>
      <c r="I1297" t="s">
        <v>3822</v>
      </c>
      <c r="J1297" t="s">
        <v>2459</v>
      </c>
      <c r="K1297" t="s">
        <v>2460</v>
      </c>
      <c r="L1297" t="s">
        <v>3853</v>
      </c>
      <c r="M1297" t="s">
        <v>668</v>
      </c>
      <c r="N1297" t="s">
        <v>3868</v>
      </c>
      <c r="O1297" t="s">
        <v>691</v>
      </c>
      <c r="P1297" t="s">
        <v>3887</v>
      </c>
      <c r="Q1297" t="s">
        <v>692</v>
      </c>
      <c r="R1297" t="s">
        <v>4159</v>
      </c>
      <c r="S1297" t="s">
        <v>2502</v>
      </c>
      <c r="T1297">
        <v>34</v>
      </c>
      <c r="U1297">
        <v>2</v>
      </c>
      <c r="V1297" t="s">
        <v>2504</v>
      </c>
      <c r="W1297">
        <v>1</v>
      </c>
      <c r="X1297" t="s">
        <v>72</v>
      </c>
      <c r="Y1297">
        <v>1</v>
      </c>
      <c r="Z1297" t="s">
        <v>73</v>
      </c>
      <c r="AA1297">
        <v>1</v>
      </c>
      <c r="AB1297" s="3">
        <v>130.81</v>
      </c>
      <c r="AC1297" s="3">
        <v>0.04</v>
      </c>
      <c r="AD1297" s="3">
        <v>0.03</v>
      </c>
      <c r="AE1297" s="3">
        <v>164.46</v>
      </c>
      <c r="AF1297" s="3">
        <v>93.22</v>
      </c>
      <c r="AG1297" s="3">
        <v>56.68</v>
      </c>
      <c r="AH1297" s="3">
        <v>189.13</v>
      </c>
      <c r="AI1297" s="3">
        <v>75.84</v>
      </c>
      <c r="AJ1297" s="3">
        <v>40.1</v>
      </c>
      <c r="AK1297" s="3">
        <v>55.62</v>
      </c>
      <c r="AL1297" s="3">
        <v>0</v>
      </c>
      <c r="AM1297" s="3">
        <v>0</v>
      </c>
      <c r="AN1297" s="3">
        <v>352.47</v>
      </c>
      <c r="AO1297" s="3">
        <v>0</v>
      </c>
      <c r="AP1297" s="3">
        <v>0</v>
      </c>
      <c r="AQ1297" s="3">
        <v>690.48</v>
      </c>
      <c r="AR1297" s="3">
        <v>169.1</v>
      </c>
      <c r="AS1297" s="3">
        <v>24.49</v>
      </c>
      <c r="AT1297" s="4">
        <v>65574596099</v>
      </c>
      <c r="AU1297" s="4">
        <v>64753723265</v>
      </c>
      <c r="AV1297" s="3">
        <v>98.75</v>
      </c>
      <c r="AW1297" s="4">
        <v>104736580472</v>
      </c>
      <c r="AX1297" s="4">
        <v>104721690309</v>
      </c>
      <c r="AY1297" s="3">
        <v>99.99</v>
      </c>
      <c r="AZ1297" s="4">
        <v>85338252529</v>
      </c>
      <c r="BA1297" s="4">
        <v>85338251479</v>
      </c>
      <c r="BB1297" s="3">
        <v>100</v>
      </c>
      <c r="BC1297" s="4">
        <v>39097000000</v>
      </c>
      <c r="BD1297" s="4">
        <v>0</v>
      </c>
      <c r="BE1297" s="3">
        <v>0</v>
      </c>
      <c r="BF1297" s="4">
        <v>27318247039</v>
      </c>
      <c r="BG1297" s="4">
        <v>0</v>
      </c>
      <c r="BH1297" s="3">
        <v>0</v>
      </c>
      <c r="BI1297" s="4">
        <v>322064676139</v>
      </c>
      <c r="BJ1297" s="4">
        <v>254813665053</v>
      </c>
      <c r="BK1297" s="3">
        <v>79.12</v>
      </c>
      <c r="BM1297" s="5">
        <f>AT1297 / 1000000</f>
        <v>65574.596099000002</v>
      </c>
      <c r="BN1297" s="5">
        <f>AU1297 / 1000000</f>
        <v>64753.723265000001</v>
      </c>
      <c r="BO1297" s="5">
        <f>AW1297 / 1000000</f>
        <v>104736.580472</v>
      </c>
      <c r="BP1297" s="5">
        <f>AX1297 / 1000000</f>
        <v>104721.690309</v>
      </c>
      <c r="BQ1297" s="5">
        <f>AZ1297 / 1000000</f>
        <v>85338.252529000005</v>
      </c>
      <c r="BR1297" s="5">
        <f>BA1297 / 1000000</f>
        <v>85338.251478999999</v>
      </c>
      <c r="BS1297" s="5">
        <f>BC1297 / 1000000</f>
        <v>39097</v>
      </c>
      <c r="BT1297" s="5">
        <f>BD1297 / 1000000</f>
        <v>0</v>
      </c>
      <c r="BU1297" s="5">
        <f>BF1297 / 1000000</f>
        <v>27318.247039000002</v>
      </c>
      <c r="BV1297" s="5">
        <f>BG1297 / 1000000</f>
        <v>0</v>
      </c>
    </row>
    <row r="1298" spans="1:74" x14ac:dyDescent="0.25">
      <c r="A1298">
        <v>16</v>
      </c>
      <c r="B1298" t="s">
        <v>60</v>
      </c>
      <c r="C1298" t="s">
        <v>61</v>
      </c>
      <c r="D1298">
        <v>2022</v>
      </c>
      <c r="E1298" t="s">
        <v>62</v>
      </c>
      <c r="F1298" t="s">
        <v>63</v>
      </c>
      <c r="G1298">
        <v>2</v>
      </c>
      <c r="H1298" t="s">
        <v>64</v>
      </c>
      <c r="I1298" t="s">
        <v>3822</v>
      </c>
      <c r="J1298" t="s">
        <v>2459</v>
      </c>
      <c r="K1298" t="s">
        <v>2460</v>
      </c>
      <c r="L1298" t="s">
        <v>3853</v>
      </c>
      <c r="M1298" t="s">
        <v>668</v>
      </c>
      <c r="N1298" t="s">
        <v>3868</v>
      </c>
      <c r="O1298" t="s">
        <v>691</v>
      </c>
      <c r="P1298" t="s">
        <v>3887</v>
      </c>
      <c r="Q1298" t="s">
        <v>692</v>
      </c>
      <c r="R1298" t="s">
        <v>4159</v>
      </c>
      <c r="S1298" t="s">
        <v>2502</v>
      </c>
      <c r="T1298">
        <v>34</v>
      </c>
      <c r="U1298">
        <v>3</v>
      </c>
      <c r="V1298" t="s">
        <v>2505</v>
      </c>
      <c r="W1298">
        <v>1</v>
      </c>
      <c r="X1298" t="s">
        <v>72</v>
      </c>
      <c r="Y1298">
        <v>1</v>
      </c>
      <c r="Z1298" t="s">
        <v>73</v>
      </c>
      <c r="AA1298">
        <v>1</v>
      </c>
      <c r="AB1298" s="3">
        <v>29.7</v>
      </c>
      <c r="AC1298" s="3">
        <v>0</v>
      </c>
      <c r="AD1298" s="3">
        <v>0</v>
      </c>
      <c r="AE1298" s="3">
        <v>105.05</v>
      </c>
      <c r="AF1298" s="3">
        <v>29.25</v>
      </c>
      <c r="AG1298" s="3">
        <v>27.84</v>
      </c>
      <c r="AH1298" s="3">
        <v>140.58000000000001</v>
      </c>
      <c r="AI1298" s="3">
        <v>33.81</v>
      </c>
      <c r="AJ1298" s="3">
        <v>24.05</v>
      </c>
      <c r="AK1298" s="3">
        <v>60.25</v>
      </c>
      <c r="AL1298" s="3">
        <v>0</v>
      </c>
      <c r="AM1298" s="3">
        <v>0</v>
      </c>
      <c r="AN1298" s="3">
        <v>4.21</v>
      </c>
      <c r="AO1298" s="3">
        <v>0</v>
      </c>
      <c r="AP1298" s="3">
        <v>0</v>
      </c>
      <c r="AQ1298" s="3">
        <v>234.29</v>
      </c>
      <c r="AR1298" s="3">
        <v>63.06</v>
      </c>
      <c r="AS1298" s="3">
        <v>26.92</v>
      </c>
      <c r="AT1298" s="4">
        <v>10282857152</v>
      </c>
      <c r="AU1298" s="4">
        <v>10282726892</v>
      </c>
      <c r="AV1298" s="3">
        <v>100</v>
      </c>
      <c r="AW1298" s="4">
        <v>26083262722</v>
      </c>
      <c r="AX1298" s="4">
        <v>26081852544</v>
      </c>
      <c r="AY1298" s="3">
        <v>99.99</v>
      </c>
      <c r="AZ1298" s="4">
        <v>22374000000</v>
      </c>
      <c r="BA1298" s="4">
        <v>22374000000</v>
      </c>
      <c r="BB1298" s="3">
        <v>100</v>
      </c>
      <c r="BC1298" s="4">
        <v>29140000000</v>
      </c>
      <c r="BD1298" s="4">
        <v>0</v>
      </c>
      <c r="BE1298" s="3">
        <v>0</v>
      </c>
      <c r="BF1298" s="4">
        <v>14585000000</v>
      </c>
      <c r="BG1298" s="4">
        <v>0</v>
      </c>
      <c r="BH1298" s="3">
        <v>0</v>
      </c>
      <c r="BI1298" s="4">
        <v>102465119874</v>
      </c>
      <c r="BJ1298" s="4">
        <v>58738579436</v>
      </c>
      <c r="BK1298" s="3">
        <v>57.33</v>
      </c>
      <c r="BM1298" s="5">
        <f>AT1298 / 1000000</f>
        <v>10282.857152</v>
      </c>
      <c r="BN1298" s="5">
        <f>AU1298 / 1000000</f>
        <v>10282.726892000001</v>
      </c>
      <c r="BO1298" s="5">
        <f>AW1298 / 1000000</f>
        <v>26083.262721999999</v>
      </c>
      <c r="BP1298" s="5">
        <f>AX1298 / 1000000</f>
        <v>26081.852544000001</v>
      </c>
      <c r="BQ1298" s="5">
        <f>AZ1298 / 1000000</f>
        <v>22374</v>
      </c>
      <c r="BR1298" s="5">
        <f>BA1298 / 1000000</f>
        <v>22374</v>
      </c>
      <c r="BS1298" s="5">
        <f>BC1298 / 1000000</f>
        <v>29140</v>
      </c>
      <c r="BT1298" s="5">
        <f>BD1298 / 1000000</f>
        <v>0</v>
      </c>
      <c r="BU1298" s="5">
        <f>BF1298 / 1000000</f>
        <v>14585</v>
      </c>
      <c r="BV1298" s="5">
        <f>BG1298 / 1000000</f>
        <v>0</v>
      </c>
    </row>
    <row r="1299" spans="1:74" x14ac:dyDescent="0.25">
      <c r="A1299">
        <v>16</v>
      </c>
      <c r="B1299" t="s">
        <v>60</v>
      </c>
      <c r="C1299" t="s">
        <v>61</v>
      </c>
      <c r="D1299">
        <v>2022</v>
      </c>
      <c r="E1299" t="s">
        <v>62</v>
      </c>
      <c r="F1299" t="s">
        <v>63</v>
      </c>
      <c r="G1299">
        <v>2</v>
      </c>
      <c r="H1299" t="s">
        <v>64</v>
      </c>
      <c r="I1299" t="s">
        <v>3822</v>
      </c>
      <c r="J1299" t="s">
        <v>2459</v>
      </c>
      <c r="K1299" t="s">
        <v>2460</v>
      </c>
      <c r="L1299" t="s">
        <v>3853</v>
      </c>
      <c r="M1299" t="s">
        <v>668</v>
      </c>
      <c r="N1299" t="s">
        <v>3868</v>
      </c>
      <c r="O1299" t="s">
        <v>691</v>
      </c>
      <c r="P1299" t="s">
        <v>3887</v>
      </c>
      <c r="Q1299" t="s">
        <v>692</v>
      </c>
      <c r="R1299" t="s">
        <v>4159</v>
      </c>
      <c r="S1299" t="s">
        <v>2502</v>
      </c>
      <c r="T1299">
        <v>34</v>
      </c>
      <c r="U1299">
        <v>4</v>
      </c>
      <c r="V1299" t="s">
        <v>2491</v>
      </c>
      <c r="W1299">
        <v>2</v>
      </c>
      <c r="X1299" t="s">
        <v>76</v>
      </c>
      <c r="Y1299">
        <v>1</v>
      </c>
      <c r="Z1299" t="s">
        <v>73</v>
      </c>
      <c r="AA1299">
        <v>1</v>
      </c>
      <c r="AB1299" s="3">
        <v>100</v>
      </c>
      <c r="AC1299" s="3">
        <v>99.93</v>
      </c>
      <c r="AD1299" s="3">
        <v>99.93</v>
      </c>
      <c r="AE1299" s="3">
        <v>100</v>
      </c>
      <c r="AF1299" s="3">
        <v>0</v>
      </c>
      <c r="AG1299" s="3">
        <v>0</v>
      </c>
      <c r="AH1299" s="3">
        <v>100</v>
      </c>
      <c r="AI1299" s="3">
        <v>0</v>
      </c>
      <c r="AJ1299" s="3">
        <v>0</v>
      </c>
      <c r="AK1299" s="3">
        <v>0</v>
      </c>
      <c r="AL1299" s="3">
        <v>0</v>
      </c>
      <c r="AM1299" s="3">
        <v>0</v>
      </c>
      <c r="AN1299" s="3">
        <v>0</v>
      </c>
      <c r="AO1299" s="3">
        <v>0</v>
      </c>
      <c r="AP1299" s="3">
        <v>0</v>
      </c>
      <c r="AQ1299" s="3" t="s">
        <v>77</v>
      </c>
      <c r="AR1299" s="3" t="s">
        <v>77</v>
      </c>
      <c r="AS1299" s="3" t="s">
        <v>77</v>
      </c>
      <c r="AT1299" s="4">
        <v>211860192</v>
      </c>
      <c r="AU1299" s="4">
        <v>211716858</v>
      </c>
      <c r="AV1299" s="3">
        <v>99.93</v>
      </c>
      <c r="AW1299" s="4">
        <v>118872317</v>
      </c>
      <c r="AX1299" s="4">
        <v>118872317</v>
      </c>
      <c r="AY1299" s="3">
        <v>100</v>
      </c>
      <c r="AZ1299" s="4">
        <v>130939000</v>
      </c>
      <c r="BA1299" s="4">
        <v>130939000</v>
      </c>
      <c r="BB1299" s="3">
        <v>100</v>
      </c>
      <c r="BC1299" s="4">
        <v>0</v>
      </c>
      <c r="BD1299" s="4">
        <v>0</v>
      </c>
      <c r="BE1299" s="3">
        <v>0</v>
      </c>
      <c r="BF1299" s="4">
        <v>0</v>
      </c>
      <c r="BG1299" s="4">
        <v>0</v>
      </c>
      <c r="BH1299" s="3">
        <v>0</v>
      </c>
      <c r="BI1299" s="4">
        <v>461671509</v>
      </c>
      <c r="BJ1299" s="4">
        <v>461528175</v>
      </c>
      <c r="BK1299" s="3">
        <v>99.97</v>
      </c>
      <c r="BM1299" s="5">
        <f>AT1299 / 1000000</f>
        <v>211.86019200000001</v>
      </c>
      <c r="BN1299" s="5">
        <f>AU1299 / 1000000</f>
        <v>211.716858</v>
      </c>
      <c r="BO1299" s="5">
        <f>AW1299 / 1000000</f>
        <v>118.872317</v>
      </c>
      <c r="BP1299" s="5">
        <f>AX1299 / 1000000</f>
        <v>118.872317</v>
      </c>
      <c r="BQ1299" s="5">
        <f>AZ1299 / 1000000</f>
        <v>130.93899999999999</v>
      </c>
      <c r="BR1299" s="5">
        <f>BA1299 / 1000000</f>
        <v>130.93899999999999</v>
      </c>
      <c r="BS1299" s="5">
        <f>BC1299 / 1000000</f>
        <v>0</v>
      </c>
      <c r="BT1299" s="5">
        <f>BD1299 / 1000000</f>
        <v>0</v>
      </c>
      <c r="BU1299" s="5">
        <f>BF1299 / 1000000</f>
        <v>0</v>
      </c>
      <c r="BV1299" s="5">
        <f>BG1299 / 1000000</f>
        <v>0</v>
      </c>
    </row>
    <row r="1300" spans="1:74" x14ac:dyDescent="0.25">
      <c r="A1300">
        <v>16</v>
      </c>
      <c r="B1300" t="s">
        <v>60</v>
      </c>
      <c r="C1300" t="s">
        <v>61</v>
      </c>
      <c r="D1300">
        <v>2022</v>
      </c>
      <c r="E1300" t="s">
        <v>62</v>
      </c>
      <c r="F1300" t="s">
        <v>63</v>
      </c>
      <c r="G1300">
        <v>2</v>
      </c>
      <c r="H1300" t="s">
        <v>64</v>
      </c>
      <c r="I1300" t="s">
        <v>3822</v>
      </c>
      <c r="J1300" t="s">
        <v>2459</v>
      </c>
      <c r="K1300" t="s">
        <v>2460</v>
      </c>
      <c r="L1300" t="s">
        <v>3853</v>
      </c>
      <c r="M1300" t="s">
        <v>668</v>
      </c>
      <c r="N1300" t="s">
        <v>3868</v>
      </c>
      <c r="O1300" t="s">
        <v>691</v>
      </c>
      <c r="P1300" t="s">
        <v>3887</v>
      </c>
      <c r="Q1300" t="s">
        <v>692</v>
      </c>
      <c r="R1300" t="s">
        <v>4159</v>
      </c>
      <c r="S1300" t="s">
        <v>2502</v>
      </c>
      <c r="T1300">
        <v>34</v>
      </c>
      <c r="U1300">
        <v>5</v>
      </c>
      <c r="V1300" t="s">
        <v>2506</v>
      </c>
      <c r="W1300">
        <v>1</v>
      </c>
      <c r="X1300" t="s">
        <v>72</v>
      </c>
      <c r="Y1300">
        <v>1</v>
      </c>
      <c r="Z1300" t="s">
        <v>73</v>
      </c>
      <c r="AA1300">
        <v>1</v>
      </c>
      <c r="AB1300" s="3">
        <v>8</v>
      </c>
      <c r="AC1300" s="3">
        <v>0</v>
      </c>
      <c r="AD1300" s="3">
        <v>0</v>
      </c>
      <c r="AE1300" s="3">
        <v>20</v>
      </c>
      <c r="AF1300" s="3">
        <v>13</v>
      </c>
      <c r="AG1300" s="3">
        <v>65</v>
      </c>
      <c r="AH1300" s="3">
        <v>10</v>
      </c>
      <c r="AI1300" s="3">
        <v>5</v>
      </c>
      <c r="AJ1300" s="3">
        <v>50</v>
      </c>
      <c r="AK1300" s="3">
        <v>11</v>
      </c>
      <c r="AL1300" s="3">
        <v>0</v>
      </c>
      <c r="AM1300" s="3">
        <v>0</v>
      </c>
      <c r="AN1300" s="3">
        <v>24</v>
      </c>
      <c r="AO1300" s="3">
        <v>0</v>
      </c>
      <c r="AP1300" s="3">
        <v>0</v>
      </c>
      <c r="AQ1300" s="3">
        <v>58</v>
      </c>
      <c r="AR1300" s="3">
        <v>18</v>
      </c>
      <c r="AS1300" s="3">
        <v>31.03</v>
      </c>
      <c r="AT1300" s="4">
        <v>20026525757</v>
      </c>
      <c r="AU1300" s="4">
        <v>20023008936</v>
      </c>
      <c r="AV1300" s="3">
        <v>99.98</v>
      </c>
      <c r="AW1300" s="4">
        <v>25617065448</v>
      </c>
      <c r="AX1300" s="4">
        <v>25368840200</v>
      </c>
      <c r="AY1300" s="3">
        <v>99.03</v>
      </c>
      <c r="AZ1300" s="4">
        <v>11933168763</v>
      </c>
      <c r="BA1300" s="4">
        <v>11933168763</v>
      </c>
      <c r="BB1300" s="3">
        <v>100</v>
      </c>
      <c r="BC1300" s="4">
        <v>22773937000</v>
      </c>
      <c r="BD1300" s="4">
        <v>0</v>
      </c>
      <c r="BE1300" s="3">
        <v>0</v>
      </c>
      <c r="BF1300" s="4">
        <v>11832000000</v>
      </c>
      <c r="BG1300" s="4">
        <v>0</v>
      </c>
      <c r="BH1300" s="3">
        <v>0</v>
      </c>
      <c r="BI1300" s="4">
        <v>92182696968</v>
      </c>
      <c r="BJ1300" s="4">
        <v>57325017899</v>
      </c>
      <c r="BK1300" s="3">
        <v>62.19</v>
      </c>
      <c r="BM1300" s="5">
        <f>AT1300 / 1000000</f>
        <v>20026.525756999999</v>
      </c>
      <c r="BN1300" s="5">
        <f>AU1300 / 1000000</f>
        <v>20023.008935999998</v>
      </c>
      <c r="BO1300" s="5">
        <f>AW1300 / 1000000</f>
        <v>25617.065448000001</v>
      </c>
      <c r="BP1300" s="5">
        <f>AX1300 / 1000000</f>
        <v>25368.840199999999</v>
      </c>
      <c r="BQ1300" s="5">
        <f>AZ1300 / 1000000</f>
        <v>11933.168763</v>
      </c>
      <c r="BR1300" s="5">
        <f>BA1300 / 1000000</f>
        <v>11933.168763</v>
      </c>
      <c r="BS1300" s="5">
        <f>BC1300 / 1000000</f>
        <v>22773.937000000002</v>
      </c>
      <c r="BT1300" s="5">
        <f>BD1300 / 1000000</f>
        <v>0</v>
      </c>
      <c r="BU1300" s="5">
        <f>BF1300 / 1000000</f>
        <v>11832</v>
      </c>
      <c r="BV1300" s="5">
        <f>BG1300 / 1000000</f>
        <v>0</v>
      </c>
    </row>
    <row r="1301" spans="1:74" x14ac:dyDescent="0.25">
      <c r="A1301">
        <v>16</v>
      </c>
      <c r="B1301" t="s">
        <v>60</v>
      </c>
      <c r="C1301" t="s">
        <v>61</v>
      </c>
      <c r="D1301">
        <v>2022</v>
      </c>
      <c r="E1301" t="s">
        <v>62</v>
      </c>
      <c r="F1301" t="s">
        <v>63</v>
      </c>
      <c r="G1301">
        <v>2</v>
      </c>
      <c r="H1301" t="s">
        <v>64</v>
      </c>
      <c r="I1301" t="s">
        <v>3822</v>
      </c>
      <c r="J1301" t="s">
        <v>2459</v>
      </c>
      <c r="K1301" t="s">
        <v>2460</v>
      </c>
      <c r="L1301" t="s">
        <v>3853</v>
      </c>
      <c r="M1301" t="s">
        <v>668</v>
      </c>
      <c r="N1301" t="s">
        <v>3868</v>
      </c>
      <c r="O1301" t="s">
        <v>691</v>
      </c>
      <c r="P1301" t="s">
        <v>3887</v>
      </c>
      <c r="Q1301" t="s">
        <v>692</v>
      </c>
      <c r="R1301" t="s">
        <v>4159</v>
      </c>
      <c r="S1301" t="s">
        <v>2502</v>
      </c>
      <c r="T1301">
        <v>34</v>
      </c>
      <c r="U1301">
        <v>6</v>
      </c>
      <c r="V1301" t="s">
        <v>2507</v>
      </c>
      <c r="W1301">
        <v>1</v>
      </c>
      <c r="X1301" t="s">
        <v>72</v>
      </c>
      <c r="Y1301">
        <v>1</v>
      </c>
      <c r="Z1301" t="s">
        <v>73</v>
      </c>
      <c r="AA1301">
        <v>1</v>
      </c>
      <c r="AB1301" s="3">
        <v>10.96</v>
      </c>
      <c r="AC1301" s="3">
        <v>0</v>
      </c>
      <c r="AD1301" s="3">
        <v>0</v>
      </c>
      <c r="AE1301" s="3">
        <v>31.91</v>
      </c>
      <c r="AF1301" s="3">
        <v>0.43</v>
      </c>
      <c r="AG1301" s="3">
        <v>1.35</v>
      </c>
      <c r="AH1301" s="3">
        <v>60.64</v>
      </c>
      <c r="AI1301" s="3">
        <v>22.33</v>
      </c>
      <c r="AJ1301" s="3">
        <v>36.82</v>
      </c>
      <c r="AK1301" s="3">
        <v>59.5</v>
      </c>
      <c r="AL1301" s="3">
        <v>0</v>
      </c>
      <c r="AM1301" s="3">
        <v>0</v>
      </c>
      <c r="AN1301" s="3">
        <v>8.7799999999999994</v>
      </c>
      <c r="AO1301" s="3">
        <v>0</v>
      </c>
      <c r="AP1301" s="3">
        <v>0</v>
      </c>
      <c r="AQ1301" s="3">
        <v>129.35</v>
      </c>
      <c r="AR1301" s="3">
        <v>22.76</v>
      </c>
      <c r="AS1301" s="3">
        <v>17.600000000000001</v>
      </c>
      <c r="AT1301" s="4">
        <v>250000000</v>
      </c>
      <c r="AU1301" s="4">
        <v>250000000</v>
      </c>
      <c r="AV1301" s="3">
        <v>100</v>
      </c>
      <c r="AW1301" s="4">
        <v>57935582146</v>
      </c>
      <c r="AX1301" s="4">
        <v>57935582146</v>
      </c>
      <c r="AY1301" s="3">
        <v>100</v>
      </c>
      <c r="AZ1301" s="4">
        <v>49907000000</v>
      </c>
      <c r="BA1301" s="4">
        <v>49907000000</v>
      </c>
      <c r="BB1301" s="3">
        <v>100</v>
      </c>
      <c r="BC1301" s="4">
        <v>60370000000</v>
      </c>
      <c r="BD1301" s="4">
        <v>0</v>
      </c>
      <c r="BE1301" s="3">
        <v>0</v>
      </c>
      <c r="BF1301" s="4">
        <v>50411000000</v>
      </c>
      <c r="BG1301" s="4">
        <v>0</v>
      </c>
      <c r="BH1301" s="3">
        <v>0</v>
      </c>
      <c r="BI1301" s="4">
        <v>218873582146</v>
      </c>
      <c r="BJ1301" s="4">
        <v>108092582146</v>
      </c>
      <c r="BK1301" s="3">
        <v>49.39</v>
      </c>
      <c r="BM1301" s="5">
        <f>AT1301 / 1000000</f>
        <v>250</v>
      </c>
      <c r="BN1301" s="5">
        <f>AU1301 / 1000000</f>
        <v>250</v>
      </c>
      <c r="BO1301" s="5">
        <f>AW1301 / 1000000</f>
        <v>57935.582146000001</v>
      </c>
      <c r="BP1301" s="5">
        <f>AX1301 / 1000000</f>
        <v>57935.582146000001</v>
      </c>
      <c r="BQ1301" s="5">
        <f>AZ1301 / 1000000</f>
        <v>49907</v>
      </c>
      <c r="BR1301" s="5">
        <f>BA1301 / 1000000</f>
        <v>49907</v>
      </c>
      <c r="BS1301" s="5">
        <f>BC1301 / 1000000</f>
        <v>60370</v>
      </c>
      <c r="BT1301" s="5">
        <f>BD1301 / 1000000</f>
        <v>0</v>
      </c>
      <c r="BU1301" s="5">
        <f>BF1301 / 1000000</f>
        <v>50411</v>
      </c>
      <c r="BV1301" s="5">
        <f>BG1301 / 1000000</f>
        <v>0</v>
      </c>
    </row>
    <row r="1302" spans="1:74" x14ac:dyDescent="0.25">
      <c r="A1302">
        <v>16</v>
      </c>
      <c r="B1302" t="s">
        <v>60</v>
      </c>
      <c r="C1302" t="s">
        <v>61</v>
      </c>
      <c r="D1302">
        <v>2022</v>
      </c>
      <c r="E1302" t="s">
        <v>62</v>
      </c>
      <c r="F1302" t="s">
        <v>63</v>
      </c>
      <c r="G1302">
        <v>2</v>
      </c>
      <c r="H1302" t="s">
        <v>64</v>
      </c>
      <c r="I1302" t="s">
        <v>3822</v>
      </c>
      <c r="J1302" t="s">
        <v>2459</v>
      </c>
      <c r="K1302" t="s">
        <v>2460</v>
      </c>
      <c r="L1302" t="s">
        <v>3853</v>
      </c>
      <c r="M1302" t="s">
        <v>668</v>
      </c>
      <c r="N1302" t="s">
        <v>3868</v>
      </c>
      <c r="O1302" t="s">
        <v>691</v>
      </c>
      <c r="P1302" t="s">
        <v>3887</v>
      </c>
      <c r="Q1302" t="s">
        <v>692</v>
      </c>
      <c r="R1302" t="s">
        <v>4159</v>
      </c>
      <c r="S1302" t="s">
        <v>2502</v>
      </c>
      <c r="T1302">
        <v>34</v>
      </c>
      <c r="U1302">
        <v>7</v>
      </c>
      <c r="V1302" t="s">
        <v>2472</v>
      </c>
      <c r="W1302">
        <v>2</v>
      </c>
      <c r="X1302" t="s">
        <v>76</v>
      </c>
      <c r="Y1302">
        <v>1</v>
      </c>
      <c r="Z1302" t="s">
        <v>73</v>
      </c>
      <c r="AA1302">
        <v>1</v>
      </c>
      <c r="AB1302" s="3">
        <v>100</v>
      </c>
      <c r="AC1302" s="3">
        <v>28.4</v>
      </c>
      <c r="AD1302" s="3">
        <v>28.4</v>
      </c>
      <c r="AE1302" s="3">
        <v>100</v>
      </c>
      <c r="AF1302" s="3">
        <v>0</v>
      </c>
      <c r="AG1302" s="3">
        <v>0</v>
      </c>
      <c r="AH1302" s="3">
        <v>100</v>
      </c>
      <c r="AI1302" s="3">
        <v>79.36</v>
      </c>
      <c r="AJ1302" s="3">
        <v>79.36</v>
      </c>
      <c r="AK1302" s="3">
        <v>100</v>
      </c>
      <c r="AL1302" s="3">
        <v>0</v>
      </c>
      <c r="AM1302" s="3">
        <v>0</v>
      </c>
      <c r="AN1302" s="3">
        <v>0</v>
      </c>
      <c r="AO1302" s="3">
        <v>0</v>
      </c>
      <c r="AP1302" s="3">
        <v>0</v>
      </c>
      <c r="AQ1302" s="3" t="s">
        <v>77</v>
      </c>
      <c r="AR1302" s="3" t="s">
        <v>77</v>
      </c>
      <c r="AS1302" s="3" t="s">
        <v>77</v>
      </c>
      <c r="AT1302" s="4">
        <v>16354159873</v>
      </c>
      <c r="AU1302" s="4">
        <v>4645010718</v>
      </c>
      <c r="AV1302" s="3">
        <v>28.4</v>
      </c>
      <c r="AW1302" s="4">
        <v>38601410557</v>
      </c>
      <c r="AX1302" s="4">
        <v>27003433998</v>
      </c>
      <c r="AY1302" s="3">
        <v>69.95</v>
      </c>
      <c r="AZ1302" s="4">
        <v>61121445493</v>
      </c>
      <c r="BA1302" s="4">
        <v>48506469677</v>
      </c>
      <c r="BB1302" s="3">
        <v>79.36</v>
      </c>
      <c r="BC1302" s="4">
        <v>75285063000</v>
      </c>
      <c r="BD1302" s="4">
        <v>0</v>
      </c>
      <c r="BE1302" s="3">
        <v>0</v>
      </c>
      <c r="BF1302" s="4">
        <v>0</v>
      </c>
      <c r="BG1302" s="4">
        <v>0</v>
      </c>
      <c r="BH1302" s="3">
        <v>0</v>
      </c>
      <c r="BI1302" s="4">
        <v>191362078923</v>
      </c>
      <c r="BJ1302" s="4">
        <v>80154914393</v>
      </c>
      <c r="BK1302" s="3">
        <v>41.89</v>
      </c>
      <c r="BM1302" s="5">
        <f>AT1302 / 1000000</f>
        <v>16354.159873000001</v>
      </c>
      <c r="BN1302" s="5">
        <f>AU1302 / 1000000</f>
        <v>4645.0107180000005</v>
      </c>
      <c r="BO1302" s="5">
        <f>AW1302 / 1000000</f>
        <v>38601.410557000003</v>
      </c>
      <c r="BP1302" s="5">
        <f>AX1302 / 1000000</f>
        <v>27003.433998</v>
      </c>
      <c r="BQ1302" s="5">
        <f>AZ1302 / 1000000</f>
        <v>61121.445492999999</v>
      </c>
      <c r="BR1302" s="5">
        <f>BA1302 / 1000000</f>
        <v>48506.469677000001</v>
      </c>
      <c r="BS1302" s="5">
        <f>BC1302 / 1000000</f>
        <v>75285.062999999995</v>
      </c>
      <c r="BT1302" s="5">
        <f>BD1302 / 1000000</f>
        <v>0</v>
      </c>
      <c r="BU1302" s="5">
        <f>BF1302 / 1000000</f>
        <v>0</v>
      </c>
      <c r="BV1302" s="5">
        <f>BG1302 / 1000000</f>
        <v>0</v>
      </c>
    </row>
    <row r="1303" spans="1:74" x14ac:dyDescent="0.25">
      <c r="A1303">
        <v>16</v>
      </c>
      <c r="B1303" t="s">
        <v>60</v>
      </c>
      <c r="C1303" t="s">
        <v>61</v>
      </c>
      <c r="D1303">
        <v>2022</v>
      </c>
      <c r="E1303" t="s">
        <v>62</v>
      </c>
      <c r="F1303" t="s">
        <v>63</v>
      </c>
      <c r="G1303">
        <v>2</v>
      </c>
      <c r="H1303" t="s">
        <v>64</v>
      </c>
      <c r="I1303" t="s">
        <v>3822</v>
      </c>
      <c r="J1303" t="s">
        <v>2459</v>
      </c>
      <c r="K1303" t="s">
        <v>2460</v>
      </c>
      <c r="L1303" t="s">
        <v>3853</v>
      </c>
      <c r="M1303" t="s">
        <v>668</v>
      </c>
      <c r="N1303" t="s">
        <v>3868</v>
      </c>
      <c r="O1303" t="s">
        <v>691</v>
      </c>
      <c r="P1303" t="s">
        <v>3887</v>
      </c>
      <c r="Q1303" t="s">
        <v>692</v>
      </c>
      <c r="R1303" t="s">
        <v>4159</v>
      </c>
      <c r="S1303" t="s">
        <v>2502</v>
      </c>
      <c r="T1303">
        <v>34</v>
      </c>
      <c r="U1303">
        <v>8</v>
      </c>
      <c r="V1303" t="s">
        <v>2508</v>
      </c>
      <c r="W1303">
        <v>1</v>
      </c>
      <c r="X1303" t="s">
        <v>72</v>
      </c>
      <c r="Y1303">
        <v>2</v>
      </c>
      <c r="Z1303" t="s">
        <v>912</v>
      </c>
      <c r="AA1303">
        <v>1</v>
      </c>
      <c r="AB1303" s="3">
        <v>0</v>
      </c>
      <c r="AC1303" s="3">
        <v>0</v>
      </c>
      <c r="AD1303" s="3">
        <v>0</v>
      </c>
      <c r="AE1303" s="3">
        <v>1.6</v>
      </c>
      <c r="AF1303" s="3">
        <v>1.6</v>
      </c>
      <c r="AG1303" s="3">
        <v>100</v>
      </c>
      <c r="AH1303" s="3">
        <v>0</v>
      </c>
      <c r="AI1303" s="3">
        <v>0</v>
      </c>
      <c r="AJ1303" s="3">
        <v>0</v>
      </c>
      <c r="AK1303" s="3">
        <v>0</v>
      </c>
      <c r="AL1303" s="3">
        <v>0</v>
      </c>
      <c r="AM1303" s="3">
        <v>0</v>
      </c>
      <c r="AN1303" s="3">
        <v>0</v>
      </c>
      <c r="AO1303" s="3">
        <v>0</v>
      </c>
      <c r="AP1303" s="3">
        <v>0</v>
      </c>
      <c r="AQ1303" s="3">
        <v>1.6</v>
      </c>
      <c r="AR1303" s="3">
        <v>1.6</v>
      </c>
      <c r="AS1303" s="3">
        <v>100</v>
      </c>
      <c r="AT1303" s="4">
        <v>0</v>
      </c>
      <c r="AU1303" s="4">
        <v>0</v>
      </c>
      <c r="AV1303" s="3">
        <v>0</v>
      </c>
      <c r="AW1303" s="4">
        <v>0</v>
      </c>
      <c r="AX1303" s="4">
        <v>0</v>
      </c>
      <c r="AY1303" s="3">
        <v>0</v>
      </c>
      <c r="AZ1303" s="4">
        <v>0</v>
      </c>
      <c r="BA1303" s="4">
        <v>0</v>
      </c>
      <c r="BB1303" s="3">
        <v>0</v>
      </c>
      <c r="BC1303" s="4">
        <v>0</v>
      </c>
      <c r="BD1303" s="4">
        <v>0</v>
      </c>
      <c r="BE1303" s="3">
        <v>0</v>
      </c>
      <c r="BF1303" s="4">
        <v>0</v>
      </c>
      <c r="BG1303" s="4">
        <v>0</v>
      </c>
      <c r="BH1303" s="3">
        <v>0</v>
      </c>
      <c r="BI1303" s="4">
        <v>0</v>
      </c>
      <c r="BJ1303" s="4">
        <v>0</v>
      </c>
      <c r="BK1303" s="3">
        <v>0</v>
      </c>
      <c r="BM1303" s="5">
        <f>AT1303 / 1000000</f>
        <v>0</v>
      </c>
      <c r="BN1303" s="5">
        <f>AU1303 / 1000000</f>
        <v>0</v>
      </c>
      <c r="BO1303" s="5">
        <f>AW1303 / 1000000</f>
        <v>0</v>
      </c>
      <c r="BP1303" s="5">
        <f>AX1303 / 1000000</f>
        <v>0</v>
      </c>
      <c r="BQ1303" s="5">
        <f>AZ1303 / 1000000</f>
        <v>0</v>
      </c>
      <c r="BR1303" s="5">
        <f>BA1303 / 1000000</f>
        <v>0</v>
      </c>
      <c r="BS1303" s="5">
        <f>BC1303 / 1000000</f>
        <v>0</v>
      </c>
      <c r="BT1303" s="5">
        <f>BD1303 / 1000000</f>
        <v>0</v>
      </c>
      <c r="BU1303" s="5">
        <f>BF1303 / 1000000</f>
        <v>0</v>
      </c>
      <c r="BV1303" s="5">
        <f>BG1303 / 1000000</f>
        <v>0</v>
      </c>
    </row>
    <row r="1304" spans="1:74" x14ac:dyDescent="0.25">
      <c r="A1304">
        <v>16</v>
      </c>
      <c r="B1304" t="s">
        <v>60</v>
      </c>
      <c r="C1304" t="s">
        <v>61</v>
      </c>
      <c r="D1304">
        <v>2022</v>
      </c>
      <c r="E1304" t="s">
        <v>62</v>
      </c>
      <c r="F1304" t="s">
        <v>63</v>
      </c>
      <c r="G1304">
        <v>2</v>
      </c>
      <c r="H1304" t="s">
        <v>64</v>
      </c>
      <c r="I1304" t="s">
        <v>3822</v>
      </c>
      <c r="J1304" t="s">
        <v>2459</v>
      </c>
      <c r="K1304" t="s">
        <v>2460</v>
      </c>
      <c r="L1304" t="s">
        <v>3853</v>
      </c>
      <c r="M1304" t="s">
        <v>668</v>
      </c>
      <c r="N1304" t="s">
        <v>3868</v>
      </c>
      <c r="O1304" t="s">
        <v>691</v>
      </c>
      <c r="P1304" t="s">
        <v>3887</v>
      </c>
      <c r="Q1304" t="s">
        <v>692</v>
      </c>
      <c r="R1304" t="s">
        <v>4159</v>
      </c>
      <c r="S1304" t="s">
        <v>2502</v>
      </c>
      <c r="T1304">
        <v>34</v>
      </c>
      <c r="U1304">
        <v>9</v>
      </c>
      <c r="V1304" t="s">
        <v>2509</v>
      </c>
      <c r="W1304">
        <v>1</v>
      </c>
      <c r="X1304" t="s">
        <v>72</v>
      </c>
      <c r="Y1304">
        <v>1</v>
      </c>
      <c r="Z1304" t="s">
        <v>73</v>
      </c>
      <c r="AA1304">
        <v>1</v>
      </c>
      <c r="AB1304" s="3">
        <v>0</v>
      </c>
      <c r="AC1304" s="3">
        <v>0</v>
      </c>
      <c r="AD1304" s="3">
        <v>0</v>
      </c>
      <c r="AE1304" s="3">
        <v>0</v>
      </c>
      <c r="AF1304" s="3">
        <v>0</v>
      </c>
      <c r="AG1304" s="3">
        <v>0</v>
      </c>
      <c r="AH1304" s="3">
        <v>0</v>
      </c>
      <c r="AI1304" s="3">
        <v>0</v>
      </c>
      <c r="AJ1304" s="3">
        <v>0</v>
      </c>
      <c r="AK1304" s="3">
        <v>0</v>
      </c>
      <c r="AL1304" s="3">
        <v>0</v>
      </c>
      <c r="AM1304" s="3">
        <v>0</v>
      </c>
      <c r="AN1304" s="3">
        <v>1</v>
      </c>
      <c r="AO1304" s="3">
        <v>0</v>
      </c>
      <c r="AP1304" s="3">
        <v>0</v>
      </c>
      <c r="AQ1304" s="3">
        <v>1</v>
      </c>
      <c r="AR1304" s="3">
        <v>0</v>
      </c>
      <c r="AS1304" s="3">
        <v>0</v>
      </c>
      <c r="AT1304" s="4">
        <v>0</v>
      </c>
      <c r="AU1304" s="4">
        <v>0</v>
      </c>
      <c r="AV1304" s="3">
        <v>0</v>
      </c>
      <c r="AW1304" s="4">
        <v>0</v>
      </c>
      <c r="AX1304" s="4">
        <v>0</v>
      </c>
      <c r="AY1304" s="3">
        <v>0</v>
      </c>
      <c r="AZ1304" s="4">
        <v>0</v>
      </c>
      <c r="BA1304" s="4">
        <v>0</v>
      </c>
      <c r="BB1304" s="3">
        <v>0</v>
      </c>
      <c r="BC1304" s="4">
        <v>0</v>
      </c>
      <c r="BD1304" s="4">
        <v>0</v>
      </c>
      <c r="BE1304" s="3">
        <v>0</v>
      </c>
      <c r="BF1304" s="4">
        <v>0</v>
      </c>
      <c r="BG1304" s="4">
        <v>0</v>
      </c>
      <c r="BH1304" s="3">
        <v>0</v>
      </c>
      <c r="BI1304" s="4">
        <v>0</v>
      </c>
      <c r="BJ1304" s="4">
        <v>0</v>
      </c>
      <c r="BK1304" s="3">
        <v>0</v>
      </c>
      <c r="BM1304" s="5">
        <f>AT1304 / 1000000</f>
        <v>0</v>
      </c>
      <c r="BN1304" s="5">
        <f>AU1304 / 1000000</f>
        <v>0</v>
      </c>
      <c r="BO1304" s="5">
        <f>AW1304 / 1000000</f>
        <v>0</v>
      </c>
      <c r="BP1304" s="5">
        <f>AX1304 / 1000000</f>
        <v>0</v>
      </c>
      <c r="BQ1304" s="5">
        <f>AZ1304 / 1000000</f>
        <v>0</v>
      </c>
      <c r="BR1304" s="5">
        <f>BA1304 / 1000000</f>
        <v>0</v>
      </c>
      <c r="BS1304" s="5">
        <f>BC1304 / 1000000</f>
        <v>0</v>
      </c>
      <c r="BT1304" s="5">
        <f>BD1304 / 1000000</f>
        <v>0</v>
      </c>
      <c r="BU1304" s="5">
        <f>BF1304 / 1000000</f>
        <v>0</v>
      </c>
      <c r="BV1304" s="5">
        <f>BG1304 / 1000000</f>
        <v>0</v>
      </c>
    </row>
    <row r="1305" spans="1:74" x14ac:dyDescent="0.25">
      <c r="A1305">
        <v>16</v>
      </c>
      <c r="B1305" t="s">
        <v>60</v>
      </c>
      <c r="C1305" t="s">
        <v>61</v>
      </c>
      <c r="D1305">
        <v>2022</v>
      </c>
      <c r="E1305" t="s">
        <v>62</v>
      </c>
      <c r="F1305" t="s">
        <v>63</v>
      </c>
      <c r="G1305">
        <v>2</v>
      </c>
      <c r="H1305" t="s">
        <v>64</v>
      </c>
      <c r="I1305" t="s">
        <v>3822</v>
      </c>
      <c r="J1305" t="s">
        <v>2459</v>
      </c>
      <c r="K1305" t="s">
        <v>2460</v>
      </c>
      <c r="L1305" t="s">
        <v>3853</v>
      </c>
      <c r="M1305" t="s">
        <v>668</v>
      </c>
      <c r="N1305" t="s">
        <v>3868</v>
      </c>
      <c r="O1305" t="s">
        <v>691</v>
      </c>
      <c r="P1305" t="s">
        <v>3887</v>
      </c>
      <c r="Q1305" t="s">
        <v>692</v>
      </c>
      <c r="R1305" t="s">
        <v>4160</v>
      </c>
      <c r="S1305" t="s">
        <v>2510</v>
      </c>
      <c r="T1305">
        <v>70</v>
      </c>
      <c r="U1305">
        <v>1</v>
      </c>
      <c r="V1305" t="s">
        <v>2511</v>
      </c>
      <c r="W1305">
        <v>1</v>
      </c>
      <c r="X1305" t="s">
        <v>72</v>
      </c>
      <c r="Y1305">
        <v>1</v>
      </c>
      <c r="Z1305" t="s">
        <v>73</v>
      </c>
      <c r="AA1305">
        <v>1</v>
      </c>
      <c r="AB1305" s="3">
        <v>1</v>
      </c>
      <c r="AC1305" s="3">
        <v>0</v>
      </c>
      <c r="AD1305" s="3">
        <v>0</v>
      </c>
      <c r="AE1305" s="3">
        <v>20.399999999999999</v>
      </c>
      <c r="AF1305" s="3">
        <v>0</v>
      </c>
      <c r="AG1305" s="3">
        <v>0</v>
      </c>
      <c r="AH1305" s="3">
        <v>4.2300000000000004</v>
      </c>
      <c r="AI1305" s="3">
        <v>4.2300000000000004</v>
      </c>
      <c r="AJ1305" s="3">
        <v>100</v>
      </c>
      <c r="AK1305" s="3">
        <v>0</v>
      </c>
      <c r="AL1305" s="3">
        <v>0</v>
      </c>
      <c r="AM1305" s="3">
        <v>0</v>
      </c>
      <c r="AN1305" s="3">
        <v>0</v>
      </c>
      <c r="AO1305" s="3">
        <v>0</v>
      </c>
      <c r="AP1305" s="3">
        <v>0</v>
      </c>
      <c r="AQ1305" s="3">
        <v>4.2300000000000004</v>
      </c>
      <c r="AR1305" s="3">
        <v>4.2300000000000004</v>
      </c>
      <c r="AS1305" s="3">
        <v>100</v>
      </c>
      <c r="AT1305" s="4">
        <v>6000000000</v>
      </c>
      <c r="AU1305" s="4">
        <v>0</v>
      </c>
      <c r="AV1305" s="3">
        <v>0</v>
      </c>
      <c r="AW1305" s="4">
        <v>29822413634.98</v>
      </c>
      <c r="AX1305" s="4">
        <v>24312654864</v>
      </c>
      <c r="AY1305" s="3">
        <v>81.52</v>
      </c>
      <c r="AZ1305" s="4">
        <v>46228015554</v>
      </c>
      <c r="BA1305" s="4">
        <v>46095591214</v>
      </c>
      <c r="BB1305" s="3">
        <v>99.71</v>
      </c>
      <c r="BC1305" s="4">
        <v>0</v>
      </c>
      <c r="BD1305" s="4">
        <v>0</v>
      </c>
      <c r="BE1305" s="3">
        <v>0</v>
      </c>
      <c r="BF1305" s="4">
        <v>0</v>
      </c>
      <c r="BG1305" s="4">
        <v>0</v>
      </c>
      <c r="BH1305" s="3">
        <v>0</v>
      </c>
      <c r="BI1305" s="4">
        <v>82050429188.979996</v>
      </c>
      <c r="BJ1305" s="4">
        <v>70408246078</v>
      </c>
      <c r="BK1305" s="3">
        <v>85.81</v>
      </c>
      <c r="BM1305" s="5">
        <f>AT1305 / 1000000</f>
        <v>6000</v>
      </c>
      <c r="BN1305" s="5">
        <f>AU1305 / 1000000</f>
        <v>0</v>
      </c>
      <c r="BO1305" s="5">
        <f>AW1305 / 1000000</f>
        <v>29822.413634979999</v>
      </c>
      <c r="BP1305" s="5">
        <f>AX1305 / 1000000</f>
        <v>24312.654864</v>
      </c>
      <c r="BQ1305" s="5">
        <f>AZ1305 / 1000000</f>
        <v>46228.015553999998</v>
      </c>
      <c r="BR1305" s="5">
        <f>BA1305 / 1000000</f>
        <v>46095.591214</v>
      </c>
      <c r="BS1305" s="5">
        <f>BC1305 / 1000000</f>
        <v>0</v>
      </c>
      <c r="BT1305" s="5">
        <f>BD1305 / 1000000</f>
        <v>0</v>
      </c>
      <c r="BU1305" s="5">
        <f>BF1305 / 1000000</f>
        <v>0</v>
      </c>
      <c r="BV1305" s="5">
        <f>BG1305 / 1000000</f>
        <v>0</v>
      </c>
    </row>
    <row r="1306" spans="1:74" x14ac:dyDescent="0.25">
      <c r="A1306">
        <v>16</v>
      </c>
      <c r="B1306" t="s">
        <v>60</v>
      </c>
      <c r="C1306" t="s">
        <v>61</v>
      </c>
      <c r="D1306">
        <v>2022</v>
      </c>
      <c r="E1306" t="s">
        <v>62</v>
      </c>
      <c r="F1306" t="s">
        <v>63</v>
      </c>
      <c r="G1306">
        <v>2</v>
      </c>
      <c r="H1306" t="s">
        <v>64</v>
      </c>
      <c r="I1306" t="s">
        <v>3822</v>
      </c>
      <c r="J1306" t="s">
        <v>2459</v>
      </c>
      <c r="K1306" t="s">
        <v>2460</v>
      </c>
      <c r="L1306" t="s">
        <v>3853</v>
      </c>
      <c r="M1306" t="s">
        <v>668</v>
      </c>
      <c r="N1306" t="s">
        <v>3868</v>
      </c>
      <c r="O1306" t="s">
        <v>691</v>
      </c>
      <c r="P1306" t="s">
        <v>3887</v>
      </c>
      <c r="Q1306" t="s">
        <v>692</v>
      </c>
      <c r="R1306" t="s">
        <v>4160</v>
      </c>
      <c r="S1306" t="s">
        <v>2510</v>
      </c>
      <c r="T1306">
        <v>70</v>
      </c>
      <c r="U1306">
        <v>2</v>
      </c>
      <c r="V1306" t="s">
        <v>2512</v>
      </c>
      <c r="W1306">
        <v>1</v>
      </c>
      <c r="X1306" t="s">
        <v>72</v>
      </c>
      <c r="Y1306">
        <v>2</v>
      </c>
      <c r="Z1306" t="s">
        <v>912</v>
      </c>
      <c r="AA1306">
        <v>1</v>
      </c>
      <c r="AB1306" s="3">
        <v>0</v>
      </c>
      <c r="AC1306" s="3">
        <v>0</v>
      </c>
      <c r="AD1306" s="3">
        <v>0</v>
      </c>
      <c r="AE1306" s="3">
        <v>0</v>
      </c>
      <c r="AF1306" s="3">
        <v>0</v>
      </c>
      <c r="AG1306" s="3">
        <v>0</v>
      </c>
      <c r="AH1306" s="3">
        <v>0</v>
      </c>
      <c r="AI1306" s="3">
        <v>0</v>
      </c>
      <c r="AJ1306" s="3">
        <v>0</v>
      </c>
      <c r="AK1306" s="3">
        <v>0</v>
      </c>
      <c r="AL1306" s="3">
        <v>0</v>
      </c>
      <c r="AM1306" s="3">
        <v>0</v>
      </c>
      <c r="AN1306" s="3">
        <v>0</v>
      </c>
      <c r="AO1306" s="3">
        <v>0</v>
      </c>
      <c r="AP1306" s="3">
        <v>0</v>
      </c>
      <c r="AQ1306" s="3">
        <v>1</v>
      </c>
      <c r="AR1306" s="3">
        <v>0</v>
      </c>
      <c r="AS1306" s="3">
        <v>0</v>
      </c>
      <c r="AT1306" s="4">
        <v>0</v>
      </c>
      <c r="AU1306" s="4">
        <v>0</v>
      </c>
      <c r="AV1306" s="3">
        <v>0</v>
      </c>
      <c r="AW1306" s="4">
        <v>0.01</v>
      </c>
      <c r="AX1306" s="4">
        <v>0</v>
      </c>
      <c r="AY1306" s="3">
        <v>0</v>
      </c>
      <c r="AZ1306" s="4">
        <v>0</v>
      </c>
      <c r="BA1306" s="4">
        <v>0</v>
      </c>
      <c r="BB1306" s="3">
        <v>0</v>
      </c>
      <c r="BC1306" s="4">
        <v>0</v>
      </c>
      <c r="BD1306" s="4">
        <v>0</v>
      </c>
      <c r="BE1306" s="3">
        <v>0</v>
      </c>
      <c r="BF1306" s="4">
        <v>0</v>
      </c>
      <c r="BG1306" s="4">
        <v>0</v>
      </c>
      <c r="BH1306" s="3">
        <v>0</v>
      </c>
      <c r="BI1306" s="4">
        <v>0.01</v>
      </c>
      <c r="BJ1306" s="4">
        <v>0</v>
      </c>
      <c r="BK1306" s="3">
        <v>0</v>
      </c>
      <c r="BM1306" s="5">
        <f>AT1306 / 1000000</f>
        <v>0</v>
      </c>
      <c r="BN1306" s="5">
        <f>AU1306 / 1000000</f>
        <v>0</v>
      </c>
      <c r="BO1306" s="5">
        <f>AW1306 / 1000000</f>
        <v>1E-8</v>
      </c>
      <c r="BP1306" s="5">
        <f>AX1306 / 1000000</f>
        <v>0</v>
      </c>
      <c r="BQ1306" s="5">
        <f>AZ1306 / 1000000</f>
        <v>0</v>
      </c>
      <c r="BR1306" s="5">
        <f>BA1306 / 1000000</f>
        <v>0</v>
      </c>
      <c r="BS1306" s="5">
        <f>BC1306 / 1000000</f>
        <v>0</v>
      </c>
      <c r="BT1306" s="5">
        <f>BD1306 / 1000000</f>
        <v>0</v>
      </c>
      <c r="BU1306" s="5">
        <f>BF1306 / 1000000</f>
        <v>0</v>
      </c>
      <c r="BV1306" s="5">
        <f>BG1306 / 1000000</f>
        <v>0</v>
      </c>
    </row>
    <row r="1307" spans="1:74" x14ac:dyDescent="0.25">
      <c r="A1307">
        <v>16</v>
      </c>
      <c r="B1307" t="s">
        <v>60</v>
      </c>
      <c r="C1307" t="s">
        <v>61</v>
      </c>
      <c r="D1307">
        <v>2022</v>
      </c>
      <c r="E1307" t="s">
        <v>62</v>
      </c>
      <c r="F1307" t="s">
        <v>63</v>
      </c>
      <c r="G1307">
        <v>2</v>
      </c>
      <c r="H1307" t="s">
        <v>64</v>
      </c>
      <c r="I1307" t="s">
        <v>3822</v>
      </c>
      <c r="J1307" t="s">
        <v>2459</v>
      </c>
      <c r="K1307" t="s">
        <v>2460</v>
      </c>
      <c r="L1307" t="s">
        <v>3853</v>
      </c>
      <c r="M1307" t="s">
        <v>668</v>
      </c>
      <c r="N1307" t="s">
        <v>3868</v>
      </c>
      <c r="O1307" t="s">
        <v>691</v>
      </c>
      <c r="P1307" t="s">
        <v>3887</v>
      </c>
      <c r="Q1307" t="s">
        <v>692</v>
      </c>
      <c r="R1307" t="s">
        <v>4160</v>
      </c>
      <c r="S1307" t="s">
        <v>2510</v>
      </c>
      <c r="T1307">
        <v>70</v>
      </c>
      <c r="U1307">
        <v>3</v>
      </c>
      <c r="V1307" t="s">
        <v>2513</v>
      </c>
      <c r="W1307">
        <v>2</v>
      </c>
      <c r="X1307" t="s">
        <v>76</v>
      </c>
      <c r="Y1307">
        <v>1</v>
      </c>
      <c r="Z1307" t="s">
        <v>73</v>
      </c>
      <c r="AA1307">
        <v>1</v>
      </c>
      <c r="AB1307" s="3">
        <v>100</v>
      </c>
      <c r="AC1307" s="3">
        <v>77.17</v>
      </c>
      <c r="AD1307" s="3">
        <v>77.17</v>
      </c>
      <c r="AE1307" s="3">
        <v>100</v>
      </c>
      <c r="AF1307" s="3">
        <v>0</v>
      </c>
      <c r="AG1307" s="3">
        <v>0</v>
      </c>
      <c r="AH1307" s="3">
        <v>100</v>
      </c>
      <c r="AI1307" s="3">
        <v>0</v>
      </c>
      <c r="AJ1307" s="3">
        <v>0</v>
      </c>
      <c r="AK1307" s="3">
        <v>0</v>
      </c>
      <c r="AL1307" s="3">
        <v>0</v>
      </c>
      <c r="AM1307" s="3">
        <v>0</v>
      </c>
      <c r="AN1307" s="3">
        <v>0</v>
      </c>
      <c r="AO1307" s="3">
        <v>0</v>
      </c>
      <c r="AP1307" s="3">
        <v>0</v>
      </c>
      <c r="AQ1307" s="3" t="s">
        <v>77</v>
      </c>
      <c r="AR1307" s="3" t="s">
        <v>77</v>
      </c>
      <c r="AS1307" s="3" t="s">
        <v>77</v>
      </c>
      <c r="AT1307" s="4">
        <v>1033673872</v>
      </c>
      <c r="AU1307" s="4">
        <v>797673872</v>
      </c>
      <c r="AV1307" s="3">
        <v>77.17</v>
      </c>
      <c r="AW1307" s="4">
        <v>161797566</v>
      </c>
      <c r="AX1307" s="4">
        <v>161797566</v>
      </c>
      <c r="AY1307" s="3">
        <v>100</v>
      </c>
      <c r="AZ1307" s="4">
        <v>0</v>
      </c>
      <c r="BA1307" s="4">
        <v>0</v>
      </c>
      <c r="BB1307" s="3">
        <v>0</v>
      </c>
      <c r="BC1307" s="4">
        <v>0</v>
      </c>
      <c r="BD1307" s="4">
        <v>0</v>
      </c>
      <c r="BE1307" s="3">
        <v>0</v>
      </c>
      <c r="BF1307" s="4">
        <v>0</v>
      </c>
      <c r="BG1307" s="4">
        <v>0</v>
      </c>
      <c r="BH1307" s="3">
        <v>0</v>
      </c>
      <c r="BI1307" s="4">
        <v>1195471438</v>
      </c>
      <c r="BJ1307" s="4">
        <v>959471438</v>
      </c>
      <c r="BK1307" s="3">
        <v>80.260000000000005</v>
      </c>
      <c r="BM1307" s="5">
        <f>AT1307 / 1000000</f>
        <v>1033.6738720000001</v>
      </c>
      <c r="BN1307" s="5">
        <f>AU1307 / 1000000</f>
        <v>797.67387199999996</v>
      </c>
      <c r="BO1307" s="5">
        <f>AW1307 / 1000000</f>
        <v>161.79756599999999</v>
      </c>
      <c r="BP1307" s="5">
        <f>AX1307 / 1000000</f>
        <v>161.79756599999999</v>
      </c>
      <c r="BQ1307" s="5">
        <f>AZ1307 / 1000000</f>
        <v>0</v>
      </c>
      <c r="BR1307" s="5">
        <f>BA1307 / 1000000</f>
        <v>0</v>
      </c>
      <c r="BS1307" s="5">
        <f>BC1307 / 1000000</f>
        <v>0</v>
      </c>
      <c r="BT1307" s="5">
        <f>BD1307 / 1000000</f>
        <v>0</v>
      </c>
      <c r="BU1307" s="5">
        <f>BF1307 / 1000000</f>
        <v>0</v>
      </c>
      <c r="BV1307" s="5">
        <f>BG1307 / 1000000</f>
        <v>0</v>
      </c>
    </row>
    <row r="1308" spans="1:74" x14ac:dyDescent="0.25">
      <c r="A1308">
        <v>16</v>
      </c>
      <c r="B1308" t="s">
        <v>60</v>
      </c>
      <c r="C1308" t="s">
        <v>61</v>
      </c>
      <c r="D1308">
        <v>2022</v>
      </c>
      <c r="E1308" t="s">
        <v>62</v>
      </c>
      <c r="F1308" t="s">
        <v>63</v>
      </c>
      <c r="G1308">
        <v>2</v>
      </c>
      <c r="H1308" t="s">
        <v>64</v>
      </c>
      <c r="I1308" t="s">
        <v>3822</v>
      </c>
      <c r="J1308" t="s">
        <v>2459</v>
      </c>
      <c r="K1308" t="s">
        <v>2460</v>
      </c>
      <c r="L1308" t="s">
        <v>3853</v>
      </c>
      <c r="M1308" t="s">
        <v>668</v>
      </c>
      <c r="N1308" t="s">
        <v>3868</v>
      </c>
      <c r="O1308" t="s">
        <v>691</v>
      </c>
      <c r="P1308" t="s">
        <v>3887</v>
      </c>
      <c r="Q1308" t="s">
        <v>692</v>
      </c>
      <c r="R1308" t="s">
        <v>4160</v>
      </c>
      <c r="S1308" t="s">
        <v>2510</v>
      </c>
      <c r="T1308">
        <v>70</v>
      </c>
      <c r="U1308">
        <v>4</v>
      </c>
      <c r="V1308" t="s">
        <v>2514</v>
      </c>
      <c r="W1308">
        <v>1</v>
      </c>
      <c r="X1308" t="s">
        <v>72</v>
      </c>
      <c r="Y1308">
        <v>1</v>
      </c>
      <c r="Z1308" t="s">
        <v>73</v>
      </c>
      <c r="AA1308">
        <v>1</v>
      </c>
      <c r="AB1308" s="3">
        <v>0</v>
      </c>
      <c r="AC1308" s="3">
        <v>0</v>
      </c>
      <c r="AD1308" s="3">
        <v>0</v>
      </c>
      <c r="AE1308" s="3">
        <v>0.31</v>
      </c>
      <c r="AF1308" s="3">
        <v>0.31</v>
      </c>
      <c r="AG1308" s="3">
        <v>100</v>
      </c>
      <c r="AH1308" s="3">
        <v>3.22</v>
      </c>
      <c r="AI1308" s="3">
        <v>3.22</v>
      </c>
      <c r="AJ1308" s="3">
        <v>100</v>
      </c>
      <c r="AK1308" s="3">
        <v>0</v>
      </c>
      <c r="AL1308" s="3">
        <v>0</v>
      </c>
      <c r="AM1308" s="3">
        <v>0</v>
      </c>
      <c r="AN1308" s="3">
        <v>0</v>
      </c>
      <c r="AO1308" s="3">
        <v>0</v>
      </c>
      <c r="AP1308" s="3">
        <v>0</v>
      </c>
      <c r="AQ1308" s="3">
        <v>3.53</v>
      </c>
      <c r="AR1308" s="3">
        <v>3.53</v>
      </c>
      <c r="AS1308" s="3">
        <v>100</v>
      </c>
      <c r="AT1308" s="4">
        <v>0</v>
      </c>
      <c r="AU1308" s="4">
        <v>0</v>
      </c>
      <c r="AV1308" s="3">
        <v>0</v>
      </c>
      <c r="AW1308" s="4">
        <v>0</v>
      </c>
      <c r="AX1308" s="4">
        <v>0</v>
      </c>
      <c r="AY1308" s="3">
        <v>0</v>
      </c>
      <c r="AZ1308" s="4">
        <v>0</v>
      </c>
      <c r="BA1308" s="4">
        <v>0</v>
      </c>
      <c r="BB1308" s="3">
        <v>0</v>
      </c>
      <c r="BC1308" s="4">
        <v>0</v>
      </c>
      <c r="BD1308" s="4">
        <v>0</v>
      </c>
      <c r="BE1308" s="3">
        <v>0</v>
      </c>
      <c r="BF1308" s="4">
        <v>0</v>
      </c>
      <c r="BG1308" s="4">
        <v>0</v>
      </c>
      <c r="BH1308" s="3">
        <v>0</v>
      </c>
      <c r="BI1308" s="4">
        <v>0</v>
      </c>
      <c r="BJ1308" s="4">
        <v>0</v>
      </c>
      <c r="BK1308" s="3">
        <v>0</v>
      </c>
      <c r="BM1308" s="5">
        <f>AT1308 / 1000000</f>
        <v>0</v>
      </c>
      <c r="BN1308" s="5">
        <f>AU1308 / 1000000</f>
        <v>0</v>
      </c>
      <c r="BO1308" s="5">
        <f>AW1308 / 1000000</f>
        <v>0</v>
      </c>
      <c r="BP1308" s="5">
        <f>AX1308 / 1000000</f>
        <v>0</v>
      </c>
      <c r="BQ1308" s="5">
        <f>AZ1308 / 1000000</f>
        <v>0</v>
      </c>
      <c r="BR1308" s="5">
        <f>BA1308 / 1000000</f>
        <v>0</v>
      </c>
      <c r="BS1308" s="5">
        <f>BC1308 / 1000000</f>
        <v>0</v>
      </c>
      <c r="BT1308" s="5">
        <f>BD1308 / 1000000</f>
        <v>0</v>
      </c>
      <c r="BU1308" s="5">
        <f>BF1308 / 1000000</f>
        <v>0</v>
      </c>
      <c r="BV1308" s="5">
        <f>BG1308 / 1000000</f>
        <v>0</v>
      </c>
    </row>
    <row r="1309" spans="1:74" x14ac:dyDescent="0.25">
      <c r="A1309">
        <v>16</v>
      </c>
      <c r="B1309" t="s">
        <v>60</v>
      </c>
      <c r="C1309" t="s">
        <v>61</v>
      </c>
      <c r="D1309">
        <v>2022</v>
      </c>
      <c r="E1309" t="s">
        <v>62</v>
      </c>
      <c r="F1309" t="s">
        <v>63</v>
      </c>
      <c r="G1309">
        <v>2</v>
      </c>
      <c r="H1309" t="s">
        <v>64</v>
      </c>
      <c r="I1309" t="s">
        <v>3822</v>
      </c>
      <c r="J1309" t="s">
        <v>2459</v>
      </c>
      <c r="K1309" t="s">
        <v>2460</v>
      </c>
      <c r="L1309" t="s">
        <v>3853</v>
      </c>
      <c r="M1309" t="s">
        <v>668</v>
      </c>
      <c r="N1309" t="s">
        <v>3868</v>
      </c>
      <c r="O1309" t="s">
        <v>691</v>
      </c>
      <c r="P1309" t="s">
        <v>3887</v>
      </c>
      <c r="Q1309" t="s">
        <v>692</v>
      </c>
      <c r="R1309" t="s">
        <v>4160</v>
      </c>
      <c r="S1309" t="s">
        <v>2510</v>
      </c>
      <c r="T1309">
        <v>70</v>
      </c>
      <c r="U1309">
        <v>5</v>
      </c>
      <c r="V1309" t="s">
        <v>2515</v>
      </c>
      <c r="W1309">
        <v>1</v>
      </c>
      <c r="X1309" t="s">
        <v>72</v>
      </c>
      <c r="Y1309">
        <v>1</v>
      </c>
      <c r="Z1309" t="s">
        <v>73</v>
      </c>
      <c r="AA1309">
        <v>1</v>
      </c>
      <c r="AB1309" s="3">
        <v>0</v>
      </c>
      <c r="AC1309" s="3">
        <v>0</v>
      </c>
      <c r="AD1309" s="3">
        <v>0</v>
      </c>
      <c r="AE1309" s="3">
        <v>2720</v>
      </c>
      <c r="AF1309" s="3">
        <v>2720</v>
      </c>
      <c r="AG1309" s="3">
        <v>100</v>
      </c>
      <c r="AH1309" s="3">
        <v>203691</v>
      </c>
      <c r="AI1309" s="3">
        <v>66245</v>
      </c>
      <c r="AJ1309" s="3">
        <v>32.520000000000003</v>
      </c>
      <c r="AK1309" s="3">
        <v>0</v>
      </c>
      <c r="AL1309" s="3">
        <v>0</v>
      </c>
      <c r="AM1309" s="3">
        <v>0</v>
      </c>
      <c r="AN1309" s="3">
        <v>0</v>
      </c>
      <c r="AO1309" s="3">
        <v>0</v>
      </c>
      <c r="AP1309" s="3">
        <v>0</v>
      </c>
      <c r="AQ1309" s="3">
        <v>206411</v>
      </c>
      <c r="AR1309" s="3">
        <v>68965</v>
      </c>
      <c r="AS1309" s="3">
        <v>33.409999999999997</v>
      </c>
      <c r="AT1309" s="4">
        <v>0</v>
      </c>
      <c r="AU1309" s="4">
        <v>0</v>
      </c>
      <c r="AV1309" s="3">
        <v>0</v>
      </c>
      <c r="AW1309" s="4">
        <v>0</v>
      </c>
      <c r="AX1309" s="4">
        <v>0</v>
      </c>
      <c r="AY1309" s="3">
        <v>0</v>
      </c>
      <c r="AZ1309" s="4">
        <v>0</v>
      </c>
      <c r="BA1309" s="4">
        <v>0</v>
      </c>
      <c r="BB1309" s="3">
        <v>0</v>
      </c>
      <c r="BC1309" s="4">
        <v>0</v>
      </c>
      <c r="BD1309" s="4">
        <v>0</v>
      </c>
      <c r="BE1309" s="3">
        <v>0</v>
      </c>
      <c r="BF1309" s="4">
        <v>0</v>
      </c>
      <c r="BG1309" s="4">
        <v>0</v>
      </c>
      <c r="BH1309" s="3">
        <v>0</v>
      </c>
      <c r="BI1309" s="4">
        <v>0</v>
      </c>
      <c r="BJ1309" s="4">
        <v>0</v>
      </c>
      <c r="BK1309" s="3">
        <v>0</v>
      </c>
      <c r="BM1309" s="5">
        <f>AT1309 / 1000000</f>
        <v>0</v>
      </c>
      <c r="BN1309" s="5">
        <f>AU1309 / 1000000</f>
        <v>0</v>
      </c>
      <c r="BO1309" s="5">
        <f>AW1309 / 1000000</f>
        <v>0</v>
      </c>
      <c r="BP1309" s="5">
        <f>AX1309 / 1000000</f>
        <v>0</v>
      </c>
      <c r="BQ1309" s="5">
        <f>AZ1309 / 1000000</f>
        <v>0</v>
      </c>
      <c r="BR1309" s="5">
        <f>BA1309 / 1000000</f>
        <v>0</v>
      </c>
      <c r="BS1309" s="5">
        <f>BC1309 / 1000000</f>
        <v>0</v>
      </c>
      <c r="BT1309" s="5">
        <f>BD1309 / 1000000</f>
        <v>0</v>
      </c>
      <c r="BU1309" s="5">
        <f>BF1309 / 1000000</f>
        <v>0</v>
      </c>
      <c r="BV1309" s="5">
        <f>BG1309 / 1000000</f>
        <v>0</v>
      </c>
    </row>
    <row r="1310" spans="1:74" x14ac:dyDescent="0.25">
      <c r="A1310">
        <v>16</v>
      </c>
      <c r="B1310" t="s">
        <v>60</v>
      </c>
      <c r="C1310" t="s">
        <v>61</v>
      </c>
      <c r="D1310">
        <v>2022</v>
      </c>
      <c r="E1310" t="s">
        <v>62</v>
      </c>
      <c r="F1310" t="s">
        <v>63</v>
      </c>
      <c r="G1310">
        <v>2</v>
      </c>
      <c r="H1310" t="s">
        <v>64</v>
      </c>
      <c r="I1310" t="s">
        <v>3822</v>
      </c>
      <c r="J1310" t="s">
        <v>2459</v>
      </c>
      <c r="K1310" t="s">
        <v>2460</v>
      </c>
      <c r="L1310" t="s">
        <v>3853</v>
      </c>
      <c r="M1310" t="s">
        <v>668</v>
      </c>
      <c r="N1310" t="s">
        <v>3868</v>
      </c>
      <c r="O1310" t="s">
        <v>691</v>
      </c>
      <c r="P1310" t="s">
        <v>3887</v>
      </c>
      <c r="Q1310" t="s">
        <v>692</v>
      </c>
      <c r="R1310" t="s">
        <v>4160</v>
      </c>
      <c r="S1310" t="s">
        <v>2510</v>
      </c>
      <c r="T1310">
        <v>70</v>
      </c>
      <c r="U1310">
        <v>6</v>
      </c>
      <c r="V1310" t="s">
        <v>2516</v>
      </c>
      <c r="W1310">
        <v>1</v>
      </c>
      <c r="X1310" t="s">
        <v>72</v>
      </c>
      <c r="Y1310">
        <v>2</v>
      </c>
      <c r="Z1310" t="s">
        <v>912</v>
      </c>
      <c r="AA1310">
        <v>1</v>
      </c>
      <c r="AB1310" s="3">
        <v>0</v>
      </c>
      <c r="AC1310" s="3">
        <v>0</v>
      </c>
      <c r="AD1310" s="3">
        <v>0</v>
      </c>
      <c r="AE1310" s="3">
        <v>0</v>
      </c>
      <c r="AF1310" s="3">
        <v>0</v>
      </c>
      <c r="AG1310" s="3">
        <v>0</v>
      </c>
      <c r="AH1310" s="3">
        <v>0</v>
      </c>
      <c r="AI1310" s="3">
        <v>0</v>
      </c>
      <c r="AJ1310" s="3">
        <v>0</v>
      </c>
      <c r="AK1310" s="3">
        <v>0</v>
      </c>
      <c r="AL1310" s="3">
        <v>0</v>
      </c>
      <c r="AM1310" s="3">
        <v>0</v>
      </c>
      <c r="AN1310" s="3">
        <v>0</v>
      </c>
      <c r="AO1310" s="3">
        <v>0</v>
      </c>
      <c r="AP1310" s="3">
        <v>0</v>
      </c>
      <c r="AQ1310" s="3">
        <v>1</v>
      </c>
      <c r="AR1310" s="3">
        <v>0</v>
      </c>
      <c r="AS1310" s="3">
        <v>0</v>
      </c>
      <c r="AT1310" s="4">
        <v>0</v>
      </c>
      <c r="AU1310" s="4">
        <v>0</v>
      </c>
      <c r="AV1310" s="3">
        <v>0</v>
      </c>
      <c r="AW1310" s="4">
        <v>0</v>
      </c>
      <c r="AX1310" s="4">
        <v>0</v>
      </c>
      <c r="AY1310" s="3">
        <v>0</v>
      </c>
      <c r="AZ1310" s="4">
        <v>0</v>
      </c>
      <c r="BA1310" s="4">
        <v>0</v>
      </c>
      <c r="BB1310" s="3">
        <v>0</v>
      </c>
      <c r="BC1310" s="4">
        <v>0</v>
      </c>
      <c r="BD1310" s="4">
        <v>0</v>
      </c>
      <c r="BE1310" s="3">
        <v>0</v>
      </c>
      <c r="BF1310" s="4">
        <v>0</v>
      </c>
      <c r="BG1310" s="4">
        <v>0</v>
      </c>
      <c r="BH1310" s="3">
        <v>0</v>
      </c>
      <c r="BI1310" s="4">
        <v>0</v>
      </c>
      <c r="BJ1310" s="4">
        <v>0</v>
      </c>
      <c r="BK1310" s="3">
        <v>0</v>
      </c>
      <c r="BM1310" s="5">
        <f>AT1310 / 1000000</f>
        <v>0</v>
      </c>
      <c r="BN1310" s="5">
        <f>AU1310 / 1000000</f>
        <v>0</v>
      </c>
      <c r="BO1310" s="5">
        <f>AW1310 / 1000000</f>
        <v>0</v>
      </c>
      <c r="BP1310" s="5">
        <f>AX1310 / 1000000</f>
        <v>0</v>
      </c>
      <c r="BQ1310" s="5">
        <f>AZ1310 / 1000000</f>
        <v>0</v>
      </c>
      <c r="BR1310" s="5">
        <f>BA1310 / 1000000</f>
        <v>0</v>
      </c>
      <c r="BS1310" s="5">
        <f>BC1310 / 1000000</f>
        <v>0</v>
      </c>
      <c r="BT1310" s="5">
        <f>BD1310 / 1000000</f>
        <v>0</v>
      </c>
      <c r="BU1310" s="5">
        <f>BF1310 / 1000000</f>
        <v>0</v>
      </c>
      <c r="BV1310" s="5">
        <f>BG1310 / 1000000</f>
        <v>0</v>
      </c>
    </row>
    <row r="1311" spans="1:74" x14ac:dyDescent="0.25">
      <c r="A1311">
        <v>16</v>
      </c>
      <c r="B1311" t="s">
        <v>60</v>
      </c>
      <c r="C1311" t="s">
        <v>61</v>
      </c>
      <c r="D1311">
        <v>2022</v>
      </c>
      <c r="E1311" t="s">
        <v>62</v>
      </c>
      <c r="F1311" t="s">
        <v>63</v>
      </c>
      <c r="G1311">
        <v>2</v>
      </c>
      <c r="H1311" t="s">
        <v>64</v>
      </c>
      <c r="I1311" t="s">
        <v>3822</v>
      </c>
      <c r="J1311" t="s">
        <v>2459</v>
      </c>
      <c r="K1311" t="s">
        <v>2460</v>
      </c>
      <c r="L1311" t="s">
        <v>3853</v>
      </c>
      <c r="M1311" t="s">
        <v>668</v>
      </c>
      <c r="N1311" t="s">
        <v>3868</v>
      </c>
      <c r="O1311" t="s">
        <v>691</v>
      </c>
      <c r="P1311" t="s">
        <v>3887</v>
      </c>
      <c r="Q1311" t="s">
        <v>692</v>
      </c>
      <c r="R1311" t="s">
        <v>4160</v>
      </c>
      <c r="S1311" t="s">
        <v>2510</v>
      </c>
      <c r="T1311">
        <v>70</v>
      </c>
      <c r="U1311">
        <v>7</v>
      </c>
      <c r="V1311" t="s">
        <v>2517</v>
      </c>
      <c r="W1311">
        <v>1</v>
      </c>
      <c r="X1311" t="s">
        <v>72</v>
      </c>
      <c r="Y1311">
        <v>1</v>
      </c>
      <c r="Z1311" t="s">
        <v>73</v>
      </c>
      <c r="AA1311">
        <v>1</v>
      </c>
      <c r="AB1311" s="3">
        <v>0</v>
      </c>
      <c r="AC1311" s="3">
        <v>0</v>
      </c>
      <c r="AD1311" s="3">
        <v>0</v>
      </c>
      <c r="AE1311" s="3">
        <v>241</v>
      </c>
      <c r="AF1311" s="3">
        <v>237</v>
      </c>
      <c r="AG1311" s="3">
        <v>98.34</v>
      </c>
      <c r="AH1311" s="3">
        <v>534</v>
      </c>
      <c r="AI1311" s="3">
        <v>0</v>
      </c>
      <c r="AJ1311" s="3">
        <v>0</v>
      </c>
      <c r="AK1311" s="3">
        <v>0</v>
      </c>
      <c r="AL1311" s="3">
        <v>0</v>
      </c>
      <c r="AM1311" s="3">
        <v>0</v>
      </c>
      <c r="AN1311" s="3">
        <v>0</v>
      </c>
      <c r="AO1311" s="3">
        <v>0</v>
      </c>
      <c r="AP1311" s="3">
        <v>0</v>
      </c>
      <c r="AQ1311" s="3">
        <v>771</v>
      </c>
      <c r="AR1311" s="3">
        <v>237</v>
      </c>
      <c r="AS1311" s="3">
        <v>30.74</v>
      </c>
      <c r="AT1311" s="4">
        <v>0</v>
      </c>
      <c r="AU1311" s="4">
        <v>0</v>
      </c>
      <c r="AV1311" s="3">
        <v>0</v>
      </c>
      <c r="AW1311" s="4">
        <v>6713202434</v>
      </c>
      <c r="AX1311" s="4">
        <v>4775766293</v>
      </c>
      <c r="AY1311" s="3">
        <v>71.14</v>
      </c>
      <c r="AZ1311" s="4">
        <v>1788216769</v>
      </c>
      <c r="BA1311" s="4">
        <v>323000000</v>
      </c>
      <c r="BB1311" s="3">
        <v>18.059999999999999</v>
      </c>
      <c r="BC1311" s="4">
        <v>400000000</v>
      </c>
      <c r="BD1311" s="4">
        <v>0</v>
      </c>
      <c r="BE1311" s="3">
        <v>0</v>
      </c>
      <c r="BF1311" s="4">
        <v>0</v>
      </c>
      <c r="BG1311" s="4">
        <v>0</v>
      </c>
      <c r="BH1311" s="3">
        <v>0</v>
      </c>
      <c r="BI1311" s="4">
        <v>8901419203</v>
      </c>
      <c r="BJ1311" s="4">
        <v>5098766293</v>
      </c>
      <c r="BK1311" s="3">
        <v>57.28</v>
      </c>
      <c r="BM1311" s="5">
        <f>AT1311 / 1000000</f>
        <v>0</v>
      </c>
      <c r="BN1311" s="5">
        <f>AU1311 / 1000000</f>
        <v>0</v>
      </c>
      <c r="BO1311" s="5">
        <f>AW1311 / 1000000</f>
        <v>6713.2024339999998</v>
      </c>
      <c r="BP1311" s="5">
        <f>AX1311 / 1000000</f>
        <v>4775.7662929999997</v>
      </c>
      <c r="BQ1311" s="5">
        <f>AZ1311 / 1000000</f>
        <v>1788.2167690000001</v>
      </c>
      <c r="BR1311" s="5">
        <f>BA1311 / 1000000</f>
        <v>323</v>
      </c>
      <c r="BS1311" s="5">
        <f>BC1311 / 1000000</f>
        <v>400</v>
      </c>
      <c r="BT1311" s="5">
        <f>BD1311 / 1000000</f>
        <v>0</v>
      </c>
      <c r="BU1311" s="5">
        <f>BF1311 / 1000000</f>
        <v>0</v>
      </c>
      <c r="BV1311" s="5">
        <f>BG1311 / 1000000</f>
        <v>0</v>
      </c>
    </row>
    <row r="1312" spans="1:74" x14ac:dyDescent="0.25">
      <c r="A1312">
        <v>16</v>
      </c>
      <c r="B1312" t="s">
        <v>60</v>
      </c>
      <c r="C1312" t="s">
        <v>61</v>
      </c>
      <c r="D1312">
        <v>2022</v>
      </c>
      <c r="E1312" t="s">
        <v>62</v>
      </c>
      <c r="F1312" t="s">
        <v>63</v>
      </c>
      <c r="G1312">
        <v>2</v>
      </c>
      <c r="H1312" t="s">
        <v>64</v>
      </c>
      <c r="I1312" t="s">
        <v>3822</v>
      </c>
      <c r="J1312" t="s">
        <v>2459</v>
      </c>
      <c r="K1312" t="s">
        <v>2460</v>
      </c>
      <c r="L1312" t="s">
        <v>3853</v>
      </c>
      <c r="M1312" t="s">
        <v>668</v>
      </c>
      <c r="N1312" t="s">
        <v>3868</v>
      </c>
      <c r="O1312" t="s">
        <v>691</v>
      </c>
      <c r="P1312" t="s">
        <v>3887</v>
      </c>
      <c r="Q1312" t="s">
        <v>692</v>
      </c>
      <c r="R1312" t="s">
        <v>4160</v>
      </c>
      <c r="S1312" t="s">
        <v>2510</v>
      </c>
      <c r="T1312">
        <v>70</v>
      </c>
      <c r="U1312">
        <v>8</v>
      </c>
      <c r="V1312" t="s">
        <v>2518</v>
      </c>
      <c r="W1312">
        <v>1</v>
      </c>
      <c r="X1312" t="s">
        <v>72</v>
      </c>
      <c r="Y1312">
        <v>1</v>
      </c>
      <c r="Z1312" t="s">
        <v>73</v>
      </c>
      <c r="AA1312">
        <v>1</v>
      </c>
      <c r="AB1312" s="3">
        <v>0</v>
      </c>
      <c r="AC1312" s="3">
        <v>0</v>
      </c>
      <c r="AD1312" s="3">
        <v>0</v>
      </c>
      <c r="AE1312" s="3">
        <v>1.45</v>
      </c>
      <c r="AF1312" s="3">
        <v>1.45</v>
      </c>
      <c r="AG1312" s="3">
        <v>100</v>
      </c>
      <c r="AH1312" s="3">
        <v>16.510000000000002</v>
      </c>
      <c r="AI1312" s="3">
        <v>16.510000000000002</v>
      </c>
      <c r="AJ1312" s="3">
        <v>100</v>
      </c>
      <c r="AK1312" s="3">
        <v>0</v>
      </c>
      <c r="AL1312" s="3">
        <v>0</v>
      </c>
      <c r="AM1312" s="3">
        <v>0</v>
      </c>
      <c r="AN1312" s="3">
        <v>0</v>
      </c>
      <c r="AO1312" s="3">
        <v>0</v>
      </c>
      <c r="AP1312" s="3">
        <v>0</v>
      </c>
      <c r="AQ1312" s="3">
        <v>17.96</v>
      </c>
      <c r="AR1312" s="3">
        <v>17.96</v>
      </c>
      <c r="AS1312" s="3">
        <v>100</v>
      </c>
      <c r="AT1312" s="4">
        <v>0</v>
      </c>
      <c r="AU1312" s="4">
        <v>0</v>
      </c>
      <c r="AV1312" s="3">
        <v>0</v>
      </c>
      <c r="AW1312" s="4">
        <v>0</v>
      </c>
      <c r="AX1312" s="4">
        <v>0</v>
      </c>
      <c r="AY1312" s="3">
        <v>0</v>
      </c>
      <c r="AZ1312" s="4">
        <v>0</v>
      </c>
      <c r="BA1312" s="4">
        <v>0</v>
      </c>
      <c r="BB1312" s="3">
        <v>0</v>
      </c>
      <c r="BC1312" s="4">
        <v>0</v>
      </c>
      <c r="BD1312" s="4">
        <v>0</v>
      </c>
      <c r="BE1312" s="3">
        <v>0</v>
      </c>
      <c r="BF1312" s="4">
        <v>0</v>
      </c>
      <c r="BG1312" s="4">
        <v>0</v>
      </c>
      <c r="BH1312" s="3">
        <v>0</v>
      </c>
      <c r="BI1312" s="4">
        <v>0</v>
      </c>
      <c r="BJ1312" s="4">
        <v>0</v>
      </c>
      <c r="BK1312" s="3">
        <v>0</v>
      </c>
      <c r="BM1312" s="5">
        <f>AT1312 / 1000000</f>
        <v>0</v>
      </c>
      <c r="BN1312" s="5">
        <f>AU1312 / 1000000</f>
        <v>0</v>
      </c>
      <c r="BO1312" s="5">
        <f>AW1312 / 1000000</f>
        <v>0</v>
      </c>
      <c r="BP1312" s="5">
        <f>AX1312 / 1000000</f>
        <v>0</v>
      </c>
      <c r="BQ1312" s="5">
        <f>AZ1312 / 1000000</f>
        <v>0</v>
      </c>
      <c r="BR1312" s="5">
        <f>BA1312 / 1000000</f>
        <v>0</v>
      </c>
      <c r="BS1312" s="5">
        <f>BC1312 / 1000000</f>
        <v>0</v>
      </c>
      <c r="BT1312" s="5">
        <f>BD1312 / 1000000</f>
        <v>0</v>
      </c>
      <c r="BU1312" s="5">
        <f>BF1312 / 1000000</f>
        <v>0</v>
      </c>
      <c r="BV1312" s="5">
        <f>BG1312 / 1000000</f>
        <v>0</v>
      </c>
    </row>
    <row r="1313" spans="1:74" x14ac:dyDescent="0.25">
      <c r="A1313">
        <v>16</v>
      </c>
      <c r="B1313" t="s">
        <v>60</v>
      </c>
      <c r="C1313" t="s">
        <v>61</v>
      </c>
      <c r="D1313">
        <v>2022</v>
      </c>
      <c r="E1313" t="s">
        <v>62</v>
      </c>
      <c r="F1313" t="s">
        <v>63</v>
      </c>
      <c r="G1313">
        <v>2</v>
      </c>
      <c r="H1313" t="s">
        <v>64</v>
      </c>
      <c r="I1313" t="s">
        <v>3822</v>
      </c>
      <c r="J1313" t="s">
        <v>2459</v>
      </c>
      <c r="K1313" t="s">
        <v>2460</v>
      </c>
      <c r="L1313" t="s">
        <v>3853</v>
      </c>
      <c r="M1313" t="s">
        <v>668</v>
      </c>
      <c r="N1313" t="s">
        <v>3868</v>
      </c>
      <c r="O1313" t="s">
        <v>691</v>
      </c>
      <c r="P1313" t="s">
        <v>3887</v>
      </c>
      <c r="Q1313" t="s">
        <v>692</v>
      </c>
      <c r="R1313" t="s">
        <v>4160</v>
      </c>
      <c r="S1313" t="s">
        <v>2510</v>
      </c>
      <c r="T1313">
        <v>70</v>
      </c>
      <c r="U1313">
        <v>9</v>
      </c>
      <c r="V1313" t="s">
        <v>2519</v>
      </c>
      <c r="W1313">
        <v>1</v>
      </c>
      <c r="X1313" t="s">
        <v>72</v>
      </c>
      <c r="Y1313">
        <v>2</v>
      </c>
      <c r="Z1313" t="s">
        <v>912</v>
      </c>
      <c r="AA1313">
        <v>1</v>
      </c>
      <c r="AB1313" s="3">
        <v>0</v>
      </c>
      <c r="AC1313" s="3">
        <v>0</v>
      </c>
      <c r="AD1313" s="3">
        <v>0</v>
      </c>
      <c r="AE1313" s="3">
        <v>2</v>
      </c>
      <c r="AF1313" s="3">
        <v>2</v>
      </c>
      <c r="AG1313" s="3">
        <v>100</v>
      </c>
      <c r="AH1313" s="3">
        <v>0</v>
      </c>
      <c r="AI1313" s="3">
        <v>0</v>
      </c>
      <c r="AJ1313" s="3">
        <v>0</v>
      </c>
      <c r="AK1313" s="3">
        <v>0</v>
      </c>
      <c r="AL1313" s="3">
        <v>0</v>
      </c>
      <c r="AM1313" s="3">
        <v>0</v>
      </c>
      <c r="AN1313" s="3">
        <v>0</v>
      </c>
      <c r="AO1313" s="3">
        <v>0</v>
      </c>
      <c r="AP1313" s="3">
        <v>0</v>
      </c>
      <c r="AQ1313" s="3">
        <v>2</v>
      </c>
      <c r="AR1313" s="3">
        <v>2</v>
      </c>
      <c r="AS1313" s="3">
        <v>100</v>
      </c>
      <c r="AT1313" s="4">
        <v>0</v>
      </c>
      <c r="AU1313" s="4">
        <v>0</v>
      </c>
      <c r="AV1313" s="3">
        <v>0</v>
      </c>
      <c r="AW1313" s="4">
        <v>0</v>
      </c>
      <c r="AX1313" s="4">
        <v>0</v>
      </c>
      <c r="AY1313" s="3">
        <v>0</v>
      </c>
      <c r="AZ1313" s="4">
        <v>0</v>
      </c>
      <c r="BA1313" s="4">
        <v>0</v>
      </c>
      <c r="BB1313" s="3">
        <v>0</v>
      </c>
      <c r="BC1313" s="4">
        <v>0</v>
      </c>
      <c r="BD1313" s="4">
        <v>0</v>
      </c>
      <c r="BE1313" s="3">
        <v>0</v>
      </c>
      <c r="BF1313" s="4">
        <v>0</v>
      </c>
      <c r="BG1313" s="4">
        <v>0</v>
      </c>
      <c r="BH1313" s="3">
        <v>0</v>
      </c>
      <c r="BI1313" s="4">
        <v>0</v>
      </c>
      <c r="BJ1313" s="4">
        <v>0</v>
      </c>
      <c r="BK1313" s="3">
        <v>0</v>
      </c>
      <c r="BM1313" s="5">
        <f>AT1313 / 1000000</f>
        <v>0</v>
      </c>
      <c r="BN1313" s="5">
        <f>AU1313 / 1000000</f>
        <v>0</v>
      </c>
      <c r="BO1313" s="5">
        <f>AW1313 / 1000000</f>
        <v>0</v>
      </c>
      <c r="BP1313" s="5">
        <f>AX1313 / 1000000</f>
        <v>0</v>
      </c>
      <c r="BQ1313" s="5">
        <f>AZ1313 / 1000000</f>
        <v>0</v>
      </c>
      <c r="BR1313" s="5">
        <f>BA1313 / 1000000</f>
        <v>0</v>
      </c>
      <c r="BS1313" s="5">
        <f>BC1313 / 1000000</f>
        <v>0</v>
      </c>
      <c r="BT1313" s="5">
        <f>BD1313 / 1000000</f>
        <v>0</v>
      </c>
      <c r="BU1313" s="5">
        <f>BF1313 / 1000000</f>
        <v>0</v>
      </c>
      <c r="BV1313" s="5">
        <f>BG1313 / 1000000</f>
        <v>0</v>
      </c>
    </row>
    <row r="1314" spans="1:74" x14ac:dyDescent="0.25">
      <c r="A1314">
        <v>16</v>
      </c>
      <c r="B1314" t="s">
        <v>60</v>
      </c>
      <c r="C1314" t="s">
        <v>61</v>
      </c>
      <c r="D1314">
        <v>2022</v>
      </c>
      <c r="E1314" t="s">
        <v>62</v>
      </c>
      <c r="F1314" t="s">
        <v>63</v>
      </c>
      <c r="G1314">
        <v>2</v>
      </c>
      <c r="H1314" t="s">
        <v>64</v>
      </c>
      <c r="I1314" t="s">
        <v>3822</v>
      </c>
      <c r="J1314" t="s">
        <v>2459</v>
      </c>
      <c r="K1314" t="s">
        <v>2460</v>
      </c>
      <c r="L1314" t="s">
        <v>3853</v>
      </c>
      <c r="M1314" t="s">
        <v>668</v>
      </c>
      <c r="N1314" t="s">
        <v>3868</v>
      </c>
      <c r="O1314" t="s">
        <v>691</v>
      </c>
      <c r="P1314" t="s">
        <v>3887</v>
      </c>
      <c r="Q1314" t="s">
        <v>692</v>
      </c>
      <c r="R1314" t="s">
        <v>4160</v>
      </c>
      <c r="S1314" t="s">
        <v>2510</v>
      </c>
      <c r="T1314">
        <v>70</v>
      </c>
      <c r="U1314">
        <v>10</v>
      </c>
      <c r="V1314" t="s">
        <v>2520</v>
      </c>
      <c r="W1314">
        <v>1</v>
      </c>
      <c r="X1314" t="s">
        <v>72</v>
      </c>
      <c r="Y1314">
        <v>2</v>
      </c>
      <c r="Z1314" t="s">
        <v>912</v>
      </c>
      <c r="AA1314">
        <v>1</v>
      </c>
      <c r="AB1314" s="3">
        <v>0</v>
      </c>
      <c r="AC1314" s="3">
        <v>0</v>
      </c>
      <c r="AD1314" s="3">
        <v>0</v>
      </c>
      <c r="AE1314" s="3">
        <v>0</v>
      </c>
      <c r="AF1314" s="3">
        <v>0</v>
      </c>
      <c r="AG1314" s="3">
        <v>0</v>
      </c>
      <c r="AH1314" s="3">
        <v>0</v>
      </c>
      <c r="AI1314" s="3">
        <v>0</v>
      </c>
      <c r="AJ1314" s="3">
        <v>0</v>
      </c>
      <c r="AK1314" s="3">
        <v>0</v>
      </c>
      <c r="AL1314" s="3">
        <v>0</v>
      </c>
      <c r="AM1314" s="3">
        <v>0</v>
      </c>
      <c r="AN1314" s="3">
        <v>0</v>
      </c>
      <c r="AO1314" s="3">
        <v>0</v>
      </c>
      <c r="AP1314" s="3">
        <v>0</v>
      </c>
      <c r="AQ1314" s="3">
        <v>16</v>
      </c>
      <c r="AR1314" s="3">
        <v>0</v>
      </c>
      <c r="AS1314" s="3">
        <v>0</v>
      </c>
      <c r="AT1314" s="4">
        <v>0</v>
      </c>
      <c r="AU1314" s="4">
        <v>0</v>
      </c>
      <c r="AV1314" s="3">
        <v>0</v>
      </c>
      <c r="AW1314" s="4">
        <v>0</v>
      </c>
      <c r="AX1314" s="4">
        <v>0</v>
      </c>
      <c r="AY1314" s="3">
        <v>0</v>
      </c>
      <c r="AZ1314" s="4">
        <v>0</v>
      </c>
      <c r="BA1314" s="4">
        <v>0</v>
      </c>
      <c r="BB1314" s="3">
        <v>0</v>
      </c>
      <c r="BC1314" s="4">
        <v>0</v>
      </c>
      <c r="BD1314" s="4">
        <v>0</v>
      </c>
      <c r="BE1314" s="3">
        <v>0</v>
      </c>
      <c r="BF1314" s="4">
        <v>0</v>
      </c>
      <c r="BG1314" s="4">
        <v>0</v>
      </c>
      <c r="BH1314" s="3">
        <v>0</v>
      </c>
      <c r="BI1314" s="4">
        <v>0</v>
      </c>
      <c r="BJ1314" s="4">
        <v>0</v>
      </c>
      <c r="BK1314" s="3">
        <v>0</v>
      </c>
      <c r="BM1314" s="5">
        <f>AT1314 / 1000000</f>
        <v>0</v>
      </c>
      <c r="BN1314" s="5">
        <f>AU1314 / 1000000</f>
        <v>0</v>
      </c>
      <c r="BO1314" s="5">
        <f>AW1314 / 1000000</f>
        <v>0</v>
      </c>
      <c r="BP1314" s="5">
        <f>AX1314 / 1000000</f>
        <v>0</v>
      </c>
      <c r="BQ1314" s="5">
        <f>AZ1314 / 1000000</f>
        <v>0</v>
      </c>
      <c r="BR1314" s="5">
        <f>BA1314 / 1000000</f>
        <v>0</v>
      </c>
      <c r="BS1314" s="5">
        <f>BC1314 / 1000000</f>
        <v>0</v>
      </c>
      <c r="BT1314" s="5">
        <f>BD1314 / 1000000</f>
        <v>0</v>
      </c>
      <c r="BU1314" s="5">
        <f>BF1314 / 1000000</f>
        <v>0</v>
      </c>
      <c r="BV1314" s="5">
        <f>BG1314 / 1000000</f>
        <v>0</v>
      </c>
    </row>
    <row r="1315" spans="1:74" x14ac:dyDescent="0.25">
      <c r="A1315">
        <v>16</v>
      </c>
      <c r="B1315" t="s">
        <v>60</v>
      </c>
      <c r="C1315" t="s">
        <v>61</v>
      </c>
      <c r="D1315">
        <v>2022</v>
      </c>
      <c r="E1315" t="s">
        <v>62</v>
      </c>
      <c r="F1315" t="s">
        <v>63</v>
      </c>
      <c r="G1315">
        <v>2</v>
      </c>
      <c r="H1315" t="s">
        <v>64</v>
      </c>
      <c r="I1315" t="s">
        <v>3822</v>
      </c>
      <c r="J1315" t="s">
        <v>2459</v>
      </c>
      <c r="K1315" t="s">
        <v>2460</v>
      </c>
      <c r="L1315" t="s">
        <v>3853</v>
      </c>
      <c r="M1315" t="s">
        <v>668</v>
      </c>
      <c r="N1315" t="s">
        <v>3868</v>
      </c>
      <c r="O1315" t="s">
        <v>691</v>
      </c>
      <c r="P1315" t="s">
        <v>3887</v>
      </c>
      <c r="Q1315" t="s">
        <v>692</v>
      </c>
      <c r="R1315" t="s">
        <v>4160</v>
      </c>
      <c r="S1315" t="s">
        <v>2510</v>
      </c>
      <c r="T1315">
        <v>70</v>
      </c>
      <c r="U1315">
        <v>11</v>
      </c>
      <c r="V1315" t="s">
        <v>2521</v>
      </c>
      <c r="W1315">
        <v>1</v>
      </c>
      <c r="X1315" t="s">
        <v>72</v>
      </c>
      <c r="Y1315">
        <v>1</v>
      </c>
      <c r="Z1315" t="s">
        <v>73</v>
      </c>
      <c r="AA1315">
        <v>1</v>
      </c>
      <c r="AB1315" s="3">
        <v>0</v>
      </c>
      <c r="AC1315" s="3">
        <v>0</v>
      </c>
      <c r="AD1315" s="3">
        <v>0</v>
      </c>
      <c r="AE1315" s="3">
        <v>0</v>
      </c>
      <c r="AF1315" s="3">
        <v>0</v>
      </c>
      <c r="AG1315" s="3">
        <v>0</v>
      </c>
      <c r="AH1315" s="3">
        <v>0</v>
      </c>
      <c r="AI1315" s="3">
        <v>0</v>
      </c>
      <c r="AJ1315" s="3">
        <v>0</v>
      </c>
      <c r="AK1315" s="3">
        <v>0</v>
      </c>
      <c r="AL1315" s="3">
        <v>0</v>
      </c>
      <c r="AM1315" s="3">
        <v>0</v>
      </c>
      <c r="AN1315" s="3">
        <v>6</v>
      </c>
      <c r="AO1315" s="3">
        <v>0</v>
      </c>
      <c r="AP1315" s="3">
        <v>0</v>
      </c>
      <c r="AQ1315" s="3">
        <v>6</v>
      </c>
      <c r="AR1315" s="3">
        <v>0</v>
      </c>
      <c r="AS1315" s="3">
        <v>0</v>
      </c>
      <c r="AT1315" s="4">
        <v>0</v>
      </c>
      <c r="AU1315" s="4">
        <v>0</v>
      </c>
      <c r="AV1315" s="3">
        <v>0</v>
      </c>
      <c r="AW1315" s="4">
        <v>0</v>
      </c>
      <c r="AX1315" s="4">
        <v>0</v>
      </c>
      <c r="AY1315" s="3">
        <v>0</v>
      </c>
      <c r="AZ1315" s="4">
        <v>0</v>
      </c>
      <c r="BA1315" s="4">
        <v>0</v>
      </c>
      <c r="BB1315" s="3">
        <v>0</v>
      </c>
      <c r="BC1315" s="4">
        <v>0</v>
      </c>
      <c r="BD1315" s="4">
        <v>0</v>
      </c>
      <c r="BE1315" s="3">
        <v>0</v>
      </c>
      <c r="BF1315" s="4">
        <v>0</v>
      </c>
      <c r="BG1315" s="4">
        <v>0</v>
      </c>
      <c r="BH1315" s="3">
        <v>0</v>
      </c>
      <c r="BI1315" s="4">
        <v>0</v>
      </c>
      <c r="BJ1315" s="4">
        <v>0</v>
      </c>
      <c r="BK1315" s="3">
        <v>0</v>
      </c>
      <c r="BM1315" s="5">
        <f>AT1315 / 1000000</f>
        <v>0</v>
      </c>
      <c r="BN1315" s="5">
        <f>AU1315 / 1000000</f>
        <v>0</v>
      </c>
      <c r="BO1315" s="5">
        <f>AW1315 / 1000000</f>
        <v>0</v>
      </c>
      <c r="BP1315" s="5">
        <f>AX1315 / 1000000</f>
        <v>0</v>
      </c>
      <c r="BQ1315" s="5">
        <f>AZ1315 / 1000000</f>
        <v>0</v>
      </c>
      <c r="BR1315" s="5">
        <f>BA1315 / 1000000</f>
        <v>0</v>
      </c>
      <c r="BS1315" s="5">
        <f>BC1315 / 1000000</f>
        <v>0</v>
      </c>
      <c r="BT1315" s="5">
        <f>BD1315 / 1000000</f>
        <v>0</v>
      </c>
      <c r="BU1315" s="5">
        <f>BF1315 / 1000000</f>
        <v>0</v>
      </c>
      <c r="BV1315" s="5">
        <f>BG1315 / 1000000</f>
        <v>0</v>
      </c>
    </row>
    <row r="1316" spans="1:74" x14ac:dyDescent="0.25">
      <c r="A1316">
        <v>16</v>
      </c>
      <c r="B1316" t="s">
        <v>60</v>
      </c>
      <c r="C1316" t="s">
        <v>61</v>
      </c>
      <c r="D1316">
        <v>2022</v>
      </c>
      <c r="E1316" t="s">
        <v>62</v>
      </c>
      <c r="F1316" t="s">
        <v>63</v>
      </c>
      <c r="G1316">
        <v>2</v>
      </c>
      <c r="H1316" t="s">
        <v>64</v>
      </c>
      <c r="I1316" t="s">
        <v>3822</v>
      </c>
      <c r="J1316" t="s">
        <v>2459</v>
      </c>
      <c r="K1316" t="s">
        <v>2460</v>
      </c>
      <c r="L1316" t="s">
        <v>3853</v>
      </c>
      <c r="M1316" t="s">
        <v>668</v>
      </c>
      <c r="N1316" t="s">
        <v>3868</v>
      </c>
      <c r="O1316" t="s">
        <v>691</v>
      </c>
      <c r="P1316" t="s">
        <v>3887</v>
      </c>
      <c r="Q1316" t="s">
        <v>692</v>
      </c>
      <c r="R1316" t="s">
        <v>4160</v>
      </c>
      <c r="S1316" t="s">
        <v>2510</v>
      </c>
      <c r="T1316">
        <v>70</v>
      </c>
      <c r="U1316">
        <v>12</v>
      </c>
      <c r="V1316" t="s">
        <v>2522</v>
      </c>
      <c r="W1316">
        <v>1</v>
      </c>
      <c r="X1316" t="s">
        <v>72</v>
      </c>
      <c r="Y1316">
        <v>2</v>
      </c>
      <c r="Z1316" t="s">
        <v>912</v>
      </c>
      <c r="AA1316">
        <v>1</v>
      </c>
      <c r="AB1316" s="3">
        <v>0</v>
      </c>
      <c r="AC1316" s="3">
        <v>0</v>
      </c>
      <c r="AD1316" s="3">
        <v>0</v>
      </c>
      <c r="AE1316" s="3">
        <v>1</v>
      </c>
      <c r="AF1316" s="3">
        <v>1</v>
      </c>
      <c r="AG1316" s="3">
        <v>100</v>
      </c>
      <c r="AH1316" s="3">
        <v>0</v>
      </c>
      <c r="AI1316" s="3">
        <v>0</v>
      </c>
      <c r="AJ1316" s="3">
        <v>0</v>
      </c>
      <c r="AK1316" s="3">
        <v>0</v>
      </c>
      <c r="AL1316" s="3">
        <v>0</v>
      </c>
      <c r="AM1316" s="3">
        <v>0</v>
      </c>
      <c r="AN1316" s="3">
        <v>0</v>
      </c>
      <c r="AO1316" s="3">
        <v>0</v>
      </c>
      <c r="AP1316" s="3">
        <v>0</v>
      </c>
      <c r="AQ1316" s="3">
        <v>1</v>
      </c>
      <c r="AR1316" s="3">
        <v>1</v>
      </c>
      <c r="AS1316" s="3">
        <v>100</v>
      </c>
      <c r="AT1316" s="4">
        <v>0</v>
      </c>
      <c r="AU1316" s="4">
        <v>0</v>
      </c>
      <c r="AV1316" s="3">
        <v>0</v>
      </c>
      <c r="AW1316" s="4">
        <v>0</v>
      </c>
      <c r="AX1316" s="4">
        <v>0</v>
      </c>
      <c r="AY1316" s="3">
        <v>0</v>
      </c>
      <c r="AZ1316" s="4">
        <v>0</v>
      </c>
      <c r="BA1316" s="4">
        <v>0</v>
      </c>
      <c r="BB1316" s="3">
        <v>0</v>
      </c>
      <c r="BC1316" s="4">
        <v>0</v>
      </c>
      <c r="BD1316" s="4">
        <v>0</v>
      </c>
      <c r="BE1316" s="3">
        <v>0</v>
      </c>
      <c r="BF1316" s="4">
        <v>0</v>
      </c>
      <c r="BG1316" s="4">
        <v>0</v>
      </c>
      <c r="BH1316" s="3">
        <v>0</v>
      </c>
      <c r="BI1316" s="4">
        <v>0</v>
      </c>
      <c r="BJ1316" s="4">
        <v>0</v>
      </c>
      <c r="BK1316" s="3">
        <v>0</v>
      </c>
      <c r="BM1316" s="5">
        <f>AT1316 / 1000000</f>
        <v>0</v>
      </c>
      <c r="BN1316" s="5">
        <f>AU1316 / 1000000</f>
        <v>0</v>
      </c>
      <c r="BO1316" s="5">
        <f>AW1316 / 1000000</f>
        <v>0</v>
      </c>
      <c r="BP1316" s="5">
        <f>AX1316 / 1000000</f>
        <v>0</v>
      </c>
      <c r="BQ1316" s="5">
        <f>AZ1316 / 1000000</f>
        <v>0</v>
      </c>
      <c r="BR1316" s="5">
        <f>BA1316 / 1000000</f>
        <v>0</v>
      </c>
      <c r="BS1316" s="5">
        <f>BC1316 / 1000000</f>
        <v>0</v>
      </c>
      <c r="BT1316" s="5">
        <f>BD1316 / 1000000</f>
        <v>0</v>
      </c>
      <c r="BU1316" s="5">
        <f>BF1316 / 1000000</f>
        <v>0</v>
      </c>
      <c r="BV1316" s="5">
        <f>BG1316 / 1000000</f>
        <v>0</v>
      </c>
    </row>
    <row r="1317" spans="1:74" x14ac:dyDescent="0.25">
      <c r="A1317">
        <v>16</v>
      </c>
      <c r="B1317" t="s">
        <v>60</v>
      </c>
      <c r="C1317" t="s">
        <v>61</v>
      </c>
      <c r="D1317">
        <v>2022</v>
      </c>
      <c r="E1317" t="s">
        <v>62</v>
      </c>
      <c r="F1317" t="s">
        <v>63</v>
      </c>
      <c r="G1317">
        <v>2</v>
      </c>
      <c r="H1317" t="s">
        <v>64</v>
      </c>
      <c r="I1317" t="s">
        <v>3822</v>
      </c>
      <c r="J1317" t="s">
        <v>2459</v>
      </c>
      <c r="K1317" t="s">
        <v>2460</v>
      </c>
      <c r="L1317" t="s">
        <v>3853</v>
      </c>
      <c r="M1317" t="s">
        <v>668</v>
      </c>
      <c r="N1317" t="s">
        <v>3868</v>
      </c>
      <c r="O1317" t="s">
        <v>691</v>
      </c>
      <c r="P1317" t="s">
        <v>3887</v>
      </c>
      <c r="Q1317" t="s">
        <v>692</v>
      </c>
      <c r="R1317" t="s">
        <v>4160</v>
      </c>
      <c r="S1317" t="s">
        <v>2510</v>
      </c>
      <c r="T1317">
        <v>70</v>
      </c>
      <c r="U1317">
        <v>13</v>
      </c>
      <c r="V1317" t="s">
        <v>2523</v>
      </c>
      <c r="W1317">
        <v>1</v>
      </c>
      <c r="X1317" t="s">
        <v>72</v>
      </c>
      <c r="Y1317">
        <v>1</v>
      </c>
      <c r="Z1317" t="s">
        <v>73</v>
      </c>
      <c r="AA1317">
        <v>1</v>
      </c>
      <c r="AB1317" s="3">
        <v>0</v>
      </c>
      <c r="AC1317" s="3">
        <v>0</v>
      </c>
      <c r="AD1317" s="3">
        <v>0</v>
      </c>
      <c r="AE1317" s="3">
        <v>24</v>
      </c>
      <c r="AF1317" s="3">
        <v>20</v>
      </c>
      <c r="AG1317" s="3">
        <v>83.33</v>
      </c>
      <c r="AH1317" s="3">
        <v>3</v>
      </c>
      <c r="AI1317" s="3">
        <v>3</v>
      </c>
      <c r="AJ1317" s="3">
        <v>100</v>
      </c>
      <c r="AK1317" s="3">
        <v>0</v>
      </c>
      <c r="AL1317" s="3">
        <v>0</v>
      </c>
      <c r="AM1317" s="3">
        <v>0</v>
      </c>
      <c r="AN1317" s="3">
        <v>0</v>
      </c>
      <c r="AO1317" s="3">
        <v>0</v>
      </c>
      <c r="AP1317" s="3">
        <v>0</v>
      </c>
      <c r="AQ1317" s="3">
        <v>23</v>
      </c>
      <c r="AR1317" s="3">
        <v>23</v>
      </c>
      <c r="AS1317" s="3">
        <v>100</v>
      </c>
      <c r="AT1317" s="4">
        <v>0</v>
      </c>
      <c r="AU1317" s="4">
        <v>0</v>
      </c>
      <c r="AV1317" s="3">
        <v>0</v>
      </c>
      <c r="AW1317" s="4">
        <v>0</v>
      </c>
      <c r="AX1317" s="4">
        <v>0</v>
      </c>
      <c r="AY1317" s="3">
        <v>0</v>
      </c>
      <c r="AZ1317" s="4">
        <v>0</v>
      </c>
      <c r="BA1317" s="4">
        <v>0</v>
      </c>
      <c r="BB1317" s="3">
        <v>0</v>
      </c>
      <c r="BC1317" s="4">
        <v>0</v>
      </c>
      <c r="BD1317" s="4">
        <v>0</v>
      </c>
      <c r="BE1317" s="3">
        <v>0</v>
      </c>
      <c r="BF1317" s="4">
        <v>0</v>
      </c>
      <c r="BG1317" s="4">
        <v>0</v>
      </c>
      <c r="BH1317" s="3">
        <v>0</v>
      </c>
      <c r="BI1317" s="4">
        <v>0</v>
      </c>
      <c r="BJ1317" s="4">
        <v>0</v>
      </c>
      <c r="BK1317" s="3">
        <v>0</v>
      </c>
      <c r="BM1317" s="5">
        <f>AT1317 / 1000000</f>
        <v>0</v>
      </c>
      <c r="BN1317" s="5">
        <f>AU1317 / 1000000</f>
        <v>0</v>
      </c>
      <c r="BO1317" s="5">
        <f>AW1317 / 1000000</f>
        <v>0</v>
      </c>
      <c r="BP1317" s="5">
        <f>AX1317 / 1000000</f>
        <v>0</v>
      </c>
      <c r="BQ1317" s="5">
        <f>AZ1317 / 1000000</f>
        <v>0</v>
      </c>
      <c r="BR1317" s="5">
        <f>BA1317 / 1000000</f>
        <v>0</v>
      </c>
      <c r="BS1317" s="5">
        <f>BC1317 / 1000000</f>
        <v>0</v>
      </c>
      <c r="BT1317" s="5">
        <f>BD1317 / 1000000</f>
        <v>0</v>
      </c>
      <c r="BU1317" s="5">
        <f>BF1317 / 1000000</f>
        <v>0</v>
      </c>
      <c r="BV1317" s="5">
        <f>BG1317 / 1000000</f>
        <v>0</v>
      </c>
    </row>
    <row r="1318" spans="1:74" x14ac:dyDescent="0.25">
      <c r="A1318">
        <v>16</v>
      </c>
      <c r="B1318" t="s">
        <v>60</v>
      </c>
      <c r="C1318" t="s">
        <v>61</v>
      </c>
      <c r="D1318">
        <v>2022</v>
      </c>
      <c r="E1318" t="s">
        <v>62</v>
      </c>
      <c r="F1318" t="s">
        <v>63</v>
      </c>
      <c r="G1318">
        <v>2</v>
      </c>
      <c r="H1318" t="s">
        <v>64</v>
      </c>
      <c r="I1318" t="s">
        <v>3822</v>
      </c>
      <c r="J1318" t="s">
        <v>2459</v>
      </c>
      <c r="K1318" t="s">
        <v>2460</v>
      </c>
      <c r="L1318" t="s">
        <v>3853</v>
      </c>
      <c r="M1318" t="s">
        <v>668</v>
      </c>
      <c r="N1318" t="s">
        <v>3868</v>
      </c>
      <c r="O1318" t="s">
        <v>691</v>
      </c>
      <c r="P1318" t="s">
        <v>3887</v>
      </c>
      <c r="Q1318" t="s">
        <v>692</v>
      </c>
      <c r="R1318" t="s">
        <v>4160</v>
      </c>
      <c r="S1318" t="s">
        <v>2510</v>
      </c>
      <c r="T1318">
        <v>70</v>
      </c>
      <c r="U1318">
        <v>14</v>
      </c>
      <c r="V1318" t="s">
        <v>2524</v>
      </c>
      <c r="W1318">
        <v>1</v>
      </c>
      <c r="X1318" t="s">
        <v>72</v>
      </c>
      <c r="Y1318">
        <v>1</v>
      </c>
      <c r="Z1318" t="s">
        <v>73</v>
      </c>
      <c r="AA1318">
        <v>1</v>
      </c>
      <c r="AB1318" s="3">
        <v>0</v>
      </c>
      <c r="AC1318" s="3">
        <v>0</v>
      </c>
      <c r="AD1318" s="3">
        <v>0</v>
      </c>
      <c r="AE1318" s="3">
        <v>0</v>
      </c>
      <c r="AF1318" s="3">
        <v>0</v>
      </c>
      <c r="AG1318" s="3">
        <v>0</v>
      </c>
      <c r="AH1318" s="3">
        <v>0</v>
      </c>
      <c r="AI1318" s="3">
        <v>0</v>
      </c>
      <c r="AJ1318" s="3">
        <v>0</v>
      </c>
      <c r="AK1318" s="3">
        <v>0</v>
      </c>
      <c r="AL1318" s="3">
        <v>0</v>
      </c>
      <c r="AM1318" s="3">
        <v>0</v>
      </c>
      <c r="AN1318" s="3">
        <v>20</v>
      </c>
      <c r="AO1318" s="3">
        <v>0</v>
      </c>
      <c r="AP1318" s="3">
        <v>0</v>
      </c>
      <c r="AQ1318" s="3">
        <v>20</v>
      </c>
      <c r="AR1318" s="3">
        <v>0</v>
      </c>
      <c r="AS1318" s="3">
        <v>0</v>
      </c>
      <c r="AT1318" s="4">
        <v>0</v>
      </c>
      <c r="AU1318" s="4">
        <v>0</v>
      </c>
      <c r="AV1318" s="3">
        <v>0</v>
      </c>
      <c r="AW1318" s="4">
        <v>0</v>
      </c>
      <c r="AX1318" s="4">
        <v>0</v>
      </c>
      <c r="AY1318" s="3">
        <v>0</v>
      </c>
      <c r="AZ1318" s="4">
        <v>0</v>
      </c>
      <c r="BA1318" s="4">
        <v>0</v>
      </c>
      <c r="BB1318" s="3">
        <v>0</v>
      </c>
      <c r="BC1318" s="4">
        <v>0</v>
      </c>
      <c r="BD1318" s="4">
        <v>0</v>
      </c>
      <c r="BE1318" s="3">
        <v>0</v>
      </c>
      <c r="BF1318" s="4">
        <v>0</v>
      </c>
      <c r="BG1318" s="4">
        <v>0</v>
      </c>
      <c r="BH1318" s="3">
        <v>0</v>
      </c>
      <c r="BI1318" s="4">
        <v>0</v>
      </c>
      <c r="BJ1318" s="4">
        <v>0</v>
      </c>
      <c r="BK1318" s="3">
        <v>0</v>
      </c>
      <c r="BM1318" s="5">
        <f>AT1318 / 1000000</f>
        <v>0</v>
      </c>
      <c r="BN1318" s="5">
        <f>AU1318 / 1000000</f>
        <v>0</v>
      </c>
      <c r="BO1318" s="5">
        <f>AW1318 / 1000000</f>
        <v>0</v>
      </c>
      <c r="BP1318" s="5">
        <f>AX1318 / 1000000</f>
        <v>0</v>
      </c>
      <c r="BQ1318" s="5">
        <f>AZ1318 / 1000000</f>
        <v>0</v>
      </c>
      <c r="BR1318" s="5">
        <f>BA1318 / 1000000</f>
        <v>0</v>
      </c>
      <c r="BS1318" s="5">
        <f>BC1318 / 1000000</f>
        <v>0</v>
      </c>
      <c r="BT1318" s="5">
        <f>BD1318 / 1000000</f>
        <v>0</v>
      </c>
      <c r="BU1318" s="5">
        <f>BF1318 / 1000000</f>
        <v>0</v>
      </c>
      <c r="BV1318" s="5">
        <f>BG1318 / 1000000</f>
        <v>0</v>
      </c>
    </row>
    <row r="1319" spans="1:74" x14ac:dyDescent="0.25">
      <c r="A1319">
        <v>16</v>
      </c>
      <c r="B1319" t="s">
        <v>60</v>
      </c>
      <c r="C1319" t="s">
        <v>61</v>
      </c>
      <c r="D1319">
        <v>2022</v>
      </c>
      <c r="E1319" t="s">
        <v>62</v>
      </c>
      <c r="F1319" t="s">
        <v>63</v>
      </c>
      <c r="G1319">
        <v>2</v>
      </c>
      <c r="H1319" t="s">
        <v>64</v>
      </c>
      <c r="I1319" t="s">
        <v>3822</v>
      </c>
      <c r="J1319" t="s">
        <v>2459</v>
      </c>
      <c r="K1319" t="s">
        <v>2460</v>
      </c>
      <c r="L1319" t="s">
        <v>3853</v>
      </c>
      <c r="M1319" t="s">
        <v>668</v>
      </c>
      <c r="N1319" t="s">
        <v>3868</v>
      </c>
      <c r="O1319" t="s">
        <v>691</v>
      </c>
      <c r="P1319" t="s">
        <v>3887</v>
      </c>
      <c r="Q1319" t="s">
        <v>692</v>
      </c>
      <c r="R1319" t="s">
        <v>4160</v>
      </c>
      <c r="S1319" t="s">
        <v>2510</v>
      </c>
      <c r="T1319">
        <v>70</v>
      </c>
      <c r="U1319">
        <v>15</v>
      </c>
      <c r="V1319" t="s">
        <v>2525</v>
      </c>
      <c r="W1319">
        <v>1</v>
      </c>
      <c r="X1319" t="s">
        <v>72</v>
      </c>
      <c r="Y1319">
        <v>1</v>
      </c>
      <c r="Z1319" t="s">
        <v>73</v>
      </c>
      <c r="AA1319">
        <v>1</v>
      </c>
      <c r="AB1319" s="3">
        <v>0</v>
      </c>
      <c r="AC1319" s="3">
        <v>0</v>
      </c>
      <c r="AD1319" s="3">
        <v>0</v>
      </c>
      <c r="AE1319" s="3">
        <v>0</v>
      </c>
      <c r="AF1319" s="3">
        <v>0</v>
      </c>
      <c r="AG1319" s="3">
        <v>0</v>
      </c>
      <c r="AH1319" s="3">
        <v>2</v>
      </c>
      <c r="AI1319" s="3">
        <v>0</v>
      </c>
      <c r="AJ1319" s="3">
        <v>0</v>
      </c>
      <c r="AK1319" s="3">
        <v>2</v>
      </c>
      <c r="AL1319" s="3">
        <v>0</v>
      </c>
      <c r="AM1319" s="3">
        <v>0</v>
      </c>
      <c r="AN1319" s="3">
        <v>0</v>
      </c>
      <c r="AO1319" s="3">
        <v>0</v>
      </c>
      <c r="AP1319" s="3">
        <v>0</v>
      </c>
      <c r="AQ1319" s="3">
        <v>4</v>
      </c>
      <c r="AR1319" s="3">
        <v>0</v>
      </c>
      <c r="AS1319" s="3">
        <v>0</v>
      </c>
      <c r="AT1319" s="4">
        <v>0</v>
      </c>
      <c r="AU1319" s="4">
        <v>0</v>
      </c>
      <c r="AV1319" s="3">
        <v>0</v>
      </c>
      <c r="AW1319" s="4">
        <v>0</v>
      </c>
      <c r="AX1319" s="4">
        <v>0</v>
      </c>
      <c r="AY1319" s="3">
        <v>0</v>
      </c>
      <c r="AZ1319" s="4">
        <v>130036718620</v>
      </c>
      <c r="BA1319" s="4">
        <v>209716820</v>
      </c>
      <c r="BB1319" s="3">
        <v>0.16</v>
      </c>
      <c r="BC1319" s="4">
        <v>299579000000</v>
      </c>
      <c r="BD1319" s="4">
        <v>0</v>
      </c>
      <c r="BE1319" s="3">
        <v>0</v>
      </c>
      <c r="BF1319" s="4">
        <v>0</v>
      </c>
      <c r="BG1319" s="4">
        <v>0</v>
      </c>
      <c r="BH1319" s="3">
        <v>0</v>
      </c>
      <c r="BI1319" s="4">
        <v>429615718620</v>
      </c>
      <c r="BJ1319" s="4">
        <v>209716820</v>
      </c>
      <c r="BK1319" s="3">
        <v>0.05</v>
      </c>
      <c r="BM1319" s="5">
        <f>AT1319 / 1000000</f>
        <v>0</v>
      </c>
      <c r="BN1319" s="5">
        <f>AU1319 / 1000000</f>
        <v>0</v>
      </c>
      <c r="BO1319" s="5">
        <f>AW1319 / 1000000</f>
        <v>0</v>
      </c>
      <c r="BP1319" s="5">
        <f>AX1319 / 1000000</f>
        <v>0</v>
      </c>
      <c r="BQ1319" s="5">
        <f>AZ1319 / 1000000</f>
        <v>130036.71862</v>
      </c>
      <c r="BR1319" s="5">
        <f>BA1319 / 1000000</f>
        <v>209.71682000000001</v>
      </c>
      <c r="BS1319" s="5">
        <f>BC1319 / 1000000</f>
        <v>299579</v>
      </c>
      <c r="BT1319" s="5">
        <f>BD1319 / 1000000</f>
        <v>0</v>
      </c>
      <c r="BU1319" s="5">
        <f>BF1319 / 1000000</f>
        <v>0</v>
      </c>
      <c r="BV1319" s="5">
        <f>BG1319 / 1000000</f>
        <v>0</v>
      </c>
    </row>
    <row r="1320" spans="1:74" x14ac:dyDescent="0.25">
      <c r="A1320">
        <v>16</v>
      </c>
      <c r="B1320" t="s">
        <v>60</v>
      </c>
      <c r="C1320" t="s">
        <v>61</v>
      </c>
      <c r="D1320">
        <v>2022</v>
      </c>
      <c r="E1320" t="s">
        <v>62</v>
      </c>
      <c r="F1320" t="s">
        <v>63</v>
      </c>
      <c r="G1320">
        <v>2</v>
      </c>
      <c r="H1320" t="s">
        <v>64</v>
      </c>
      <c r="I1320" t="s">
        <v>3822</v>
      </c>
      <c r="J1320" t="s">
        <v>2459</v>
      </c>
      <c r="K1320" t="s">
        <v>2460</v>
      </c>
      <c r="L1320" t="s">
        <v>3853</v>
      </c>
      <c r="M1320" t="s">
        <v>668</v>
      </c>
      <c r="N1320" t="s">
        <v>3868</v>
      </c>
      <c r="O1320" t="s">
        <v>691</v>
      </c>
      <c r="P1320" t="s">
        <v>3887</v>
      </c>
      <c r="Q1320" t="s">
        <v>692</v>
      </c>
      <c r="R1320" t="s">
        <v>4160</v>
      </c>
      <c r="S1320" t="s">
        <v>2510</v>
      </c>
      <c r="T1320">
        <v>70</v>
      </c>
      <c r="U1320">
        <v>16</v>
      </c>
      <c r="V1320" t="s">
        <v>2526</v>
      </c>
      <c r="W1320">
        <v>1</v>
      </c>
      <c r="X1320" t="s">
        <v>72</v>
      </c>
      <c r="Y1320">
        <v>1</v>
      </c>
      <c r="Z1320" t="s">
        <v>73</v>
      </c>
      <c r="AA1320">
        <v>1</v>
      </c>
      <c r="AB1320" s="3">
        <v>1</v>
      </c>
      <c r="AC1320" s="3">
        <v>0</v>
      </c>
      <c r="AD1320" s="3">
        <v>0</v>
      </c>
      <c r="AE1320" s="3">
        <v>2</v>
      </c>
      <c r="AF1320" s="3">
        <v>0</v>
      </c>
      <c r="AG1320" s="3">
        <v>0</v>
      </c>
      <c r="AH1320" s="3">
        <v>3</v>
      </c>
      <c r="AI1320" s="3">
        <v>2</v>
      </c>
      <c r="AJ1320" s="3">
        <v>66.67</v>
      </c>
      <c r="AK1320" s="3">
        <v>0</v>
      </c>
      <c r="AL1320" s="3">
        <v>0</v>
      </c>
      <c r="AM1320" s="3">
        <v>0</v>
      </c>
      <c r="AN1320" s="3">
        <v>0</v>
      </c>
      <c r="AO1320" s="3">
        <v>0</v>
      </c>
      <c r="AP1320" s="3">
        <v>0</v>
      </c>
      <c r="AQ1320" s="3">
        <v>3</v>
      </c>
      <c r="AR1320" s="3">
        <v>2</v>
      </c>
      <c r="AS1320" s="3">
        <v>66.67</v>
      </c>
      <c r="AT1320" s="4">
        <v>9294928602</v>
      </c>
      <c r="AU1320" s="4">
        <v>8897568953</v>
      </c>
      <c r="AV1320" s="3">
        <v>95.72</v>
      </c>
      <c r="AW1320" s="4">
        <v>3066203769</v>
      </c>
      <c r="AX1320" s="4">
        <v>3066203769</v>
      </c>
      <c r="AY1320" s="3">
        <v>100</v>
      </c>
      <c r="AZ1320" s="4">
        <v>10726288344</v>
      </c>
      <c r="BA1320" s="4">
        <v>10607806894</v>
      </c>
      <c r="BB1320" s="3">
        <v>98.9</v>
      </c>
      <c r="BC1320" s="4">
        <v>0</v>
      </c>
      <c r="BD1320" s="4">
        <v>0</v>
      </c>
      <c r="BE1320" s="3">
        <v>0</v>
      </c>
      <c r="BF1320" s="4">
        <v>0</v>
      </c>
      <c r="BG1320" s="4">
        <v>0</v>
      </c>
      <c r="BH1320" s="3">
        <v>0</v>
      </c>
      <c r="BI1320" s="4">
        <v>23087420715</v>
      </c>
      <c r="BJ1320" s="4">
        <v>22571579616</v>
      </c>
      <c r="BK1320" s="3">
        <v>97.77</v>
      </c>
      <c r="BM1320" s="5">
        <f>AT1320 / 1000000</f>
        <v>9294.928602</v>
      </c>
      <c r="BN1320" s="5">
        <f>AU1320 / 1000000</f>
        <v>8897.568953</v>
      </c>
      <c r="BO1320" s="5">
        <f>AW1320 / 1000000</f>
        <v>3066.2037690000002</v>
      </c>
      <c r="BP1320" s="5">
        <f>AX1320 / 1000000</f>
        <v>3066.2037690000002</v>
      </c>
      <c r="BQ1320" s="5">
        <f>AZ1320 / 1000000</f>
        <v>10726.288344000001</v>
      </c>
      <c r="BR1320" s="5">
        <f>BA1320 / 1000000</f>
        <v>10607.806893999999</v>
      </c>
      <c r="BS1320" s="5">
        <f>BC1320 / 1000000</f>
        <v>0</v>
      </c>
      <c r="BT1320" s="5">
        <f>BD1320 / 1000000</f>
        <v>0</v>
      </c>
      <c r="BU1320" s="5">
        <f>BF1320 / 1000000</f>
        <v>0</v>
      </c>
      <c r="BV1320" s="5">
        <f>BG1320 / 1000000</f>
        <v>0</v>
      </c>
    </row>
    <row r="1321" spans="1:74" x14ac:dyDescent="0.25">
      <c r="A1321">
        <v>16</v>
      </c>
      <c r="B1321" t="s">
        <v>60</v>
      </c>
      <c r="C1321" t="s">
        <v>61</v>
      </c>
      <c r="D1321">
        <v>2022</v>
      </c>
      <c r="E1321" t="s">
        <v>62</v>
      </c>
      <c r="F1321" t="s">
        <v>63</v>
      </c>
      <c r="G1321">
        <v>2</v>
      </c>
      <c r="H1321" t="s">
        <v>64</v>
      </c>
      <c r="I1321" t="s">
        <v>3822</v>
      </c>
      <c r="J1321" t="s">
        <v>2459</v>
      </c>
      <c r="K1321" t="s">
        <v>2460</v>
      </c>
      <c r="L1321" t="s">
        <v>3853</v>
      </c>
      <c r="M1321" t="s">
        <v>668</v>
      </c>
      <c r="N1321" t="s">
        <v>3868</v>
      </c>
      <c r="O1321" t="s">
        <v>691</v>
      </c>
      <c r="P1321" t="s">
        <v>3887</v>
      </c>
      <c r="Q1321" t="s">
        <v>692</v>
      </c>
      <c r="R1321" t="s">
        <v>4160</v>
      </c>
      <c r="S1321" t="s">
        <v>2510</v>
      </c>
      <c r="T1321">
        <v>70</v>
      </c>
      <c r="U1321">
        <v>17</v>
      </c>
      <c r="V1321" t="s">
        <v>2527</v>
      </c>
      <c r="W1321">
        <v>1</v>
      </c>
      <c r="X1321" t="s">
        <v>72</v>
      </c>
      <c r="Y1321">
        <v>1</v>
      </c>
      <c r="Z1321" t="s">
        <v>73</v>
      </c>
      <c r="AA1321">
        <v>1</v>
      </c>
      <c r="AB1321" s="3">
        <v>0</v>
      </c>
      <c r="AC1321" s="3">
        <v>0</v>
      </c>
      <c r="AD1321" s="3">
        <v>0</v>
      </c>
      <c r="AE1321" s="3">
        <v>0</v>
      </c>
      <c r="AF1321" s="3">
        <v>0</v>
      </c>
      <c r="AG1321" s="3">
        <v>0</v>
      </c>
      <c r="AH1321" s="3">
        <v>209</v>
      </c>
      <c r="AI1321" s="3">
        <v>170</v>
      </c>
      <c r="AJ1321" s="3">
        <v>81.34</v>
      </c>
      <c r="AK1321" s="3">
        <v>579</v>
      </c>
      <c r="AL1321" s="3">
        <v>0</v>
      </c>
      <c r="AM1321" s="3">
        <v>0</v>
      </c>
      <c r="AN1321" s="3">
        <v>0</v>
      </c>
      <c r="AO1321" s="3">
        <v>0</v>
      </c>
      <c r="AP1321" s="3">
        <v>0</v>
      </c>
      <c r="AQ1321" s="3">
        <v>788</v>
      </c>
      <c r="AR1321" s="3">
        <v>170</v>
      </c>
      <c r="AS1321" s="3">
        <v>21.57</v>
      </c>
      <c r="AT1321" s="4">
        <v>0</v>
      </c>
      <c r="AU1321" s="4">
        <v>0</v>
      </c>
      <c r="AV1321" s="3">
        <v>0</v>
      </c>
      <c r="AW1321" s="4">
        <v>0.01</v>
      </c>
      <c r="AX1321" s="4">
        <v>0</v>
      </c>
      <c r="AY1321" s="3">
        <v>0</v>
      </c>
      <c r="AZ1321" s="4">
        <v>73242426406</v>
      </c>
      <c r="BA1321" s="4">
        <v>61950447687</v>
      </c>
      <c r="BB1321" s="3">
        <v>84.58</v>
      </c>
      <c r="BC1321" s="4">
        <v>53885400000</v>
      </c>
      <c r="BD1321" s="4">
        <v>0</v>
      </c>
      <c r="BE1321" s="3">
        <v>0</v>
      </c>
      <c r="BF1321" s="4">
        <v>0</v>
      </c>
      <c r="BG1321" s="4">
        <v>0</v>
      </c>
      <c r="BH1321" s="3">
        <v>0</v>
      </c>
      <c r="BI1321" s="4">
        <v>127127826406.00999</v>
      </c>
      <c r="BJ1321" s="4">
        <v>61950447687</v>
      </c>
      <c r="BK1321" s="3">
        <v>48.73</v>
      </c>
      <c r="BM1321" s="5">
        <f>AT1321 / 1000000</f>
        <v>0</v>
      </c>
      <c r="BN1321" s="5">
        <f>AU1321 / 1000000</f>
        <v>0</v>
      </c>
      <c r="BO1321" s="5">
        <f>AW1321 / 1000000</f>
        <v>1E-8</v>
      </c>
      <c r="BP1321" s="5">
        <f>AX1321 / 1000000</f>
        <v>0</v>
      </c>
      <c r="BQ1321" s="5">
        <f>AZ1321 / 1000000</f>
        <v>73242.426405999999</v>
      </c>
      <c r="BR1321" s="5">
        <f>BA1321 / 1000000</f>
        <v>61950.447687</v>
      </c>
      <c r="BS1321" s="5">
        <f>BC1321 / 1000000</f>
        <v>53885.4</v>
      </c>
      <c r="BT1321" s="5">
        <f>BD1321 / 1000000</f>
        <v>0</v>
      </c>
      <c r="BU1321" s="5">
        <f>BF1321 / 1000000</f>
        <v>0</v>
      </c>
      <c r="BV1321" s="5">
        <f>BG1321 / 1000000</f>
        <v>0</v>
      </c>
    </row>
    <row r="1322" spans="1:74" x14ac:dyDescent="0.25">
      <c r="A1322">
        <v>16</v>
      </c>
      <c r="B1322" t="s">
        <v>60</v>
      </c>
      <c r="C1322" t="s">
        <v>61</v>
      </c>
      <c r="D1322">
        <v>2022</v>
      </c>
      <c r="E1322" t="s">
        <v>62</v>
      </c>
      <c r="F1322" t="s">
        <v>63</v>
      </c>
      <c r="G1322">
        <v>2</v>
      </c>
      <c r="H1322" t="s">
        <v>64</v>
      </c>
      <c r="I1322" t="s">
        <v>3822</v>
      </c>
      <c r="J1322" t="s">
        <v>2459</v>
      </c>
      <c r="K1322" t="s">
        <v>2460</v>
      </c>
      <c r="L1322" t="s">
        <v>3853</v>
      </c>
      <c r="M1322" t="s">
        <v>668</v>
      </c>
      <c r="N1322" t="s">
        <v>3868</v>
      </c>
      <c r="O1322" t="s">
        <v>691</v>
      </c>
      <c r="P1322" t="s">
        <v>3887</v>
      </c>
      <c r="Q1322" t="s">
        <v>692</v>
      </c>
      <c r="R1322" t="s">
        <v>4160</v>
      </c>
      <c r="S1322" t="s">
        <v>2510</v>
      </c>
      <c r="T1322">
        <v>70</v>
      </c>
      <c r="U1322">
        <v>18</v>
      </c>
      <c r="V1322" t="s">
        <v>2528</v>
      </c>
      <c r="W1322">
        <v>1</v>
      </c>
      <c r="X1322" t="s">
        <v>72</v>
      </c>
      <c r="Y1322">
        <v>1</v>
      </c>
      <c r="Z1322" t="s">
        <v>73</v>
      </c>
      <c r="AA1322">
        <v>1</v>
      </c>
      <c r="AB1322" s="3">
        <v>31.28</v>
      </c>
      <c r="AC1322" s="3">
        <v>14.68</v>
      </c>
      <c r="AD1322" s="3">
        <v>46.93</v>
      </c>
      <c r="AE1322" s="3">
        <v>86.69</v>
      </c>
      <c r="AF1322" s="3">
        <v>13.52</v>
      </c>
      <c r="AG1322" s="3">
        <v>15.6</v>
      </c>
      <c r="AH1322" s="3">
        <v>291.19</v>
      </c>
      <c r="AI1322" s="3">
        <v>236.77</v>
      </c>
      <c r="AJ1322" s="3">
        <v>81.31</v>
      </c>
      <c r="AK1322" s="3">
        <v>48</v>
      </c>
      <c r="AL1322" s="3">
        <v>0</v>
      </c>
      <c r="AM1322" s="3">
        <v>0</v>
      </c>
      <c r="AN1322" s="3">
        <v>47.84</v>
      </c>
      <c r="AO1322" s="3">
        <v>0</v>
      </c>
      <c r="AP1322" s="3">
        <v>0</v>
      </c>
      <c r="AQ1322" s="3">
        <v>415.23</v>
      </c>
      <c r="AR1322" s="3">
        <v>264.97000000000003</v>
      </c>
      <c r="AS1322" s="3">
        <v>63.81</v>
      </c>
      <c r="AT1322" s="4">
        <v>29975427116</v>
      </c>
      <c r="AU1322" s="4">
        <v>29972664898</v>
      </c>
      <c r="AV1322" s="3">
        <v>99.99</v>
      </c>
      <c r="AW1322" s="4">
        <v>50792480509</v>
      </c>
      <c r="AX1322" s="4">
        <v>50446906656</v>
      </c>
      <c r="AY1322" s="3">
        <v>99.32</v>
      </c>
      <c r="AZ1322" s="4">
        <v>51432284668</v>
      </c>
      <c r="BA1322" s="4">
        <v>51432284668</v>
      </c>
      <c r="BB1322" s="3">
        <v>100</v>
      </c>
      <c r="BC1322" s="4">
        <v>92742522000</v>
      </c>
      <c r="BD1322" s="4">
        <v>0</v>
      </c>
      <c r="BE1322" s="3">
        <v>0</v>
      </c>
      <c r="BF1322" s="4">
        <v>46456000000</v>
      </c>
      <c r="BG1322" s="4">
        <v>0</v>
      </c>
      <c r="BH1322" s="3">
        <v>0</v>
      </c>
      <c r="BI1322" s="4">
        <v>271398714293</v>
      </c>
      <c r="BJ1322" s="4">
        <v>131851856222</v>
      </c>
      <c r="BK1322" s="3">
        <v>48.58</v>
      </c>
      <c r="BM1322" s="5">
        <f>AT1322 / 1000000</f>
        <v>29975.427115999999</v>
      </c>
      <c r="BN1322" s="5">
        <f>AU1322 / 1000000</f>
        <v>29972.664897999999</v>
      </c>
      <c r="BO1322" s="5">
        <f>AW1322 / 1000000</f>
        <v>50792.480509000001</v>
      </c>
      <c r="BP1322" s="5">
        <f>AX1322 / 1000000</f>
        <v>50446.906655999999</v>
      </c>
      <c r="BQ1322" s="5">
        <f>AZ1322 / 1000000</f>
        <v>51432.284668</v>
      </c>
      <c r="BR1322" s="5">
        <f>BA1322 / 1000000</f>
        <v>51432.284668</v>
      </c>
      <c r="BS1322" s="5">
        <f>BC1322 / 1000000</f>
        <v>92742.521999999997</v>
      </c>
      <c r="BT1322" s="5">
        <f>BD1322 / 1000000</f>
        <v>0</v>
      </c>
      <c r="BU1322" s="5">
        <f>BF1322 / 1000000</f>
        <v>46456</v>
      </c>
      <c r="BV1322" s="5">
        <f>BG1322 / 1000000</f>
        <v>0</v>
      </c>
    </row>
    <row r="1323" spans="1:74" x14ac:dyDescent="0.25">
      <c r="A1323">
        <v>16</v>
      </c>
      <c r="B1323" t="s">
        <v>60</v>
      </c>
      <c r="C1323" t="s">
        <v>61</v>
      </c>
      <c r="D1323">
        <v>2022</v>
      </c>
      <c r="E1323" t="s">
        <v>62</v>
      </c>
      <c r="F1323" t="s">
        <v>63</v>
      </c>
      <c r="G1323">
        <v>2</v>
      </c>
      <c r="H1323" t="s">
        <v>64</v>
      </c>
      <c r="I1323" t="s">
        <v>3822</v>
      </c>
      <c r="J1323" t="s">
        <v>2459</v>
      </c>
      <c r="K1323" t="s">
        <v>2460</v>
      </c>
      <c r="L1323" t="s">
        <v>3853</v>
      </c>
      <c r="M1323" t="s">
        <v>668</v>
      </c>
      <c r="N1323" t="s">
        <v>3868</v>
      </c>
      <c r="O1323" t="s">
        <v>691</v>
      </c>
      <c r="P1323" t="s">
        <v>3887</v>
      </c>
      <c r="Q1323" t="s">
        <v>692</v>
      </c>
      <c r="R1323" t="s">
        <v>4160</v>
      </c>
      <c r="S1323" t="s">
        <v>2510</v>
      </c>
      <c r="T1323">
        <v>70</v>
      </c>
      <c r="U1323">
        <v>19</v>
      </c>
      <c r="V1323" t="s">
        <v>2529</v>
      </c>
      <c r="W1323">
        <v>1</v>
      </c>
      <c r="X1323" t="s">
        <v>72</v>
      </c>
      <c r="Y1323">
        <v>2</v>
      </c>
      <c r="Z1323" t="s">
        <v>912</v>
      </c>
      <c r="AA1323">
        <v>1</v>
      </c>
      <c r="AB1323" s="3">
        <v>0</v>
      </c>
      <c r="AC1323" s="3">
        <v>0</v>
      </c>
      <c r="AD1323" s="3">
        <v>0</v>
      </c>
      <c r="AE1323" s="3">
        <v>0</v>
      </c>
      <c r="AF1323" s="3">
        <v>0</v>
      </c>
      <c r="AG1323" s="3">
        <v>0</v>
      </c>
      <c r="AH1323" s="3">
        <v>0</v>
      </c>
      <c r="AI1323" s="3">
        <v>0</v>
      </c>
      <c r="AJ1323" s="3">
        <v>0</v>
      </c>
      <c r="AK1323" s="3">
        <v>0</v>
      </c>
      <c r="AL1323" s="3">
        <v>0</v>
      </c>
      <c r="AM1323" s="3">
        <v>0</v>
      </c>
      <c r="AN1323" s="3">
        <v>0</v>
      </c>
      <c r="AO1323" s="3">
        <v>0</v>
      </c>
      <c r="AP1323" s="3">
        <v>0</v>
      </c>
      <c r="AQ1323" s="3">
        <v>1</v>
      </c>
      <c r="AR1323" s="3">
        <v>0</v>
      </c>
      <c r="AS1323" s="3">
        <v>0</v>
      </c>
      <c r="AT1323" s="4">
        <v>0</v>
      </c>
      <c r="AU1323" s="4">
        <v>0</v>
      </c>
      <c r="AV1323" s="3">
        <v>0</v>
      </c>
      <c r="AW1323" s="4">
        <v>0</v>
      </c>
      <c r="AX1323" s="4">
        <v>0</v>
      </c>
      <c r="AY1323" s="3">
        <v>0</v>
      </c>
      <c r="AZ1323" s="4">
        <v>0</v>
      </c>
      <c r="BA1323" s="4">
        <v>0</v>
      </c>
      <c r="BB1323" s="3">
        <v>0</v>
      </c>
      <c r="BC1323" s="4">
        <v>0</v>
      </c>
      <c r="BD1323" s="4">
        <v>0</v>
      </c>
      <c r="BE1323" s="3">
        <v>0</v>
      </c>
      <c r="BF1323" s="4">
        <v>0</v>
      </c>
      <c r="BG1323" s="4">
        <v>0</v>
      </c>
      <c r="BH1323" s="3">
        <v>0</v>
      </c>
      <c r="BI1323" s="4">
        <v>0</v>
      </c>
      <c r="BJ1323" s="4">
        <v>0</v>
      </c>
      <c r="BK1323" s="3">
        <v>0</v>
      </c>
      <c r="BM1323" s="5">
        <f>AT1323 / 1000000</f>
        <v>0</v>
      </c>
      <c r="BN1323" s="5">
        <f>AU1323 / 1000000</f>
        <v>0</v>
      </c>
      <c r="BO1323" s="5">
        <f>AW1323 / 1000000</f>
        <v>0</v>
      </c>
      <c r="BP1323" s="5">
        <f>AX1323 / 1000000</f>
        <v>0</v>
      </c>
      <c r="BQ1323" s="5">
        <f>AZ1323 / 1000000</f>
        <v>0</v>
      </c>
      <c r="BR1323" s="5">
        <f>BA1323 / 1000000</f>
        <v>0</v>
      </c>
      <c r="BS1323" s="5">
        <f>BC1323 / 1000000</f>
        <v>0</v>
      </c>
      <c r="BT1323" s="5">
        <f>BD1323 / 1000000</f>
        <v>0</v>
      </c>
      <c r="BU1323" s="5">
        <f>BF1323 / 1000000</f>
        <v>0</v>
      </c>
      <c r="BV1323" s="5">
        <f>BG1323 / 1000000</f>
        <v>0</v>
      </c>
    </row>
    <row r="1324" spans="1:74" x14ac:dyDescent="0.25">
      <c r="A1324">
        <v>16</v>
      </c>
      <c r="B1324" t="s">
        <v>60</v>
      </c>
      <c r="C1324" t="s">
        <v>61</v>
      </c>
      <c r="D1324">
        <v>2022</v>
      </c>
      <c r="E1324" t="s">
        <v>62</v>
      </c>
      <c r="F1324" t="s">
        <v>63</v>
      </c>
      <c r="G1324">
        <v>2</v>
      </c>
      <c r="H1324" t="s">
        <v>64</v>
      </c>
      <c r="I1324" t="s">
        <v>3822</v>
      </c>
      <c r="J1324" t="s">
        <v>2459</v>
      </c>
      <c r="K1324" t="s">
        <v>2460</v>
      </c>
      <c r="L1324" t="s">
        <v>3853</v>
      </c>
      <c r="M1324" t="s">
        <v>668</v>
      </c>
      <c r="N1324" t="s">
        <v>3868</v>
      </c>
      <c r="O1324" t="s">
        <v>691</v>
      </c>
      <c r="P1324" t="s">
        <v>3887</v>
      </c>
      <c r="Q1324" t="s">
        <v>692</v>
      </c>
      <c r="R1324" t="s">
        <v>4160</v>
      </c>
      <c r="S1324" t="s">
        <v>2510</v>
      </c>
      <c r="T1324">
        <v>70</v>
      </c>
      <c r="U1324">
        <v>20</v>
      </c>
      <c r="V1324" t="s">
        <v>2472</v>
      </c>
      <c r="W1324">
        <v>2</v>
      </c>
      <c r="X1324" t="s">
        <v>76</v>
      </c>
      <c r="Y1324">
        <v>1</v>
      </c>
      <c r="Z1324" t="s">
        <v>73</v>
      </c>
      <c r="AA1324">
        <v>1</v>
      </c>
      <c r="AB1324" s="3">
        <v>100</v>
      </c>
      <c r="AC1324" s="3">
        <v>2.89</v>
      </c>
      <c r="AD1324" s="3">
        <v>2.89</v>
      </c>
      <c r="AE1324" s="3">
        <v>100</v>
      </c>
      <c r="AF1324" s="3">
        <v>0</v>
      </c>
      <c r="AG1324" s="3">
        <v>0</v>
      </c>
      <c r="AH1324" s="3">
        <v>100</v>
      </c>
      <c r="AI1324" s="3">
        <v>98.92</v>
      </c>
      <c r="AJ1324" s="3">
        <v>98.92</v>
      </c>
      <c r="AK1324" s="3">
        <v>100</v>
      </c>
      <c r="AL1324" s="3">
        <v>0</v>
      </c>
      <c r="AM1324" s="3">
        <v>0</v>
      </c>
      <c r="AN1324" s="3">
        <v>0</v>
      </c>
      <c r="AO1324" s="3">
        <v>0</v>
      </c>
      <c r="AP1324" s="3">
        <v>0</v>
      </c>
      <c r="AQ1324" s="3" t="s">
        <v>77</v>
      </c>
      <c r="AR1324" s="3" t="s">
        <v>77</v>
      </c>
      <c r="AS1324" s="3" t="s">
        <v>77</v>
      </c>
      <c r="AT1324" s="4">
        <v>3027017801</v>
      </c>
      <c r="AU1324" s="4">
        <v>87631485</v>
      </c>
      <c r="AV1324" s="3">
        <v>2.89</v>
      </c>
      <c r="AW1324" s="4">
        <v>9658344417</v>
      </c>
      <c r="AX1324" s="4">
        <v>7621139384</v>
      </c>
      <c r="AY1324" s="3">
        <v>78.91</v>
      </c>
      <c r="AZ1324" s="4">
        <v>10846238053</v>
      </c>
      <c r="BA1324" s="4">
        <v>10729161761</v>
      </c>
      <c r="BB1324" s="3">
        <v>98.92</v>
      </c>
      <c r="BC1324" s="4">
        <v>5642540000</v>
      </c>
      <c r="BD1324" s="4">
        <v>0</v>
      </c>
      <c r="BE1324" s="3">
        <v>0</v>
      </c>
      <c r="BF1324" s="4">
        <v>0</v>
      </c>
      <c r="BG1324" s="4">
        <v>0</v>
      </c>
      <c r="BH1324" s="3">
        <v>0</v>
      </c>
      <c r="BI1324" s="4">
        <v>29174140271</v>
      </c>
      <c r="BJ1324" s="4">
        <v>18437932630</v>
      </c>
      <c r="BK1324" s="3">
        <v>63.2</v>
      </c>
      <c r="BM1324" s="5">
        <f>AT1324 / 1000000</f>
        <v>3027.017801</v>
      </c>
      <c r="BN1324" s="5">
        <f>AU1324 / 1000000</f>
        <v>87.631484999999998</v>
      </c>
      <c r="BO1324" s="5">
        <f>AW1324 / 1000000</f>
        <v>9658.3444170000002</v>
      </c>
      <c r="BP1324" s="5">
        <f>AX1324 / 1000000</f>
        <v>7621.1393840000001</v>
      </c>
      <c r="BQ1324" s="5">
        <f>AZ1324 / 1000000</f>
        <v>10846.238052999999</v>
      </c>
      <c r="BR1324" s="5">
        <f>BA1324 / 1000000</f>
        <v>10729.161760999999</v>
      </c>
      <c r="BS1324" s="5">
        <f>BC1324 / 1000000</f>
        <v>5642.54</v>
      </c>
      <c r="BT1324" s="5">
        <f>BD1324 / 1000000</f>
        <v>0</v>
      </c>
      <c r="BU1324" s="5">
        <f>BF1324 / 1000000</f>
        <v>0</v>
      </c>
      <c r="BV1324" s="5">
        <f>BG1324 / 1000000</f>
        <v>0</v>
      </c>
    </row>
    <row r="1325" spans="1:74" x14ac:dyDescent="0.25">
      <c r="A1325">
        <v>16</v>
      </c>
      <c r="B1325" t="s">
        <v>60</v>
      </c>
      <c r="C1325" t="s">
        <v>61</v>
      </c>
      <c r="D1325">
        <v>2022</v>
      </c>
      <c r="E1325" t="s">
        <v>62</v>
      </c>
      <c r="F1325" t="s">
        <v>63</v>
      </c>
      <c r="G1325">
        <v>2</v>
      </c>
      <c r="H1325" t="s">
        <v>64</v>
      </c>
      <c r="I1325" t="s">
        <v>3822</v>
      </c>
      <c r="J1325" t="s">
        <v>2459</v>
      </c>
      <c r="K1325" t="s">
        <v>2460</v>
      </c>
      <c r="L1325" t="s">
        <v>3853</v>
      </c>
      <c r="M1325" t="s">
        <v>668</v>
      </c>
      <c r="N1325" t="s">
        <v>3868</v>
      </c>
      <c r="O1325" t="s">
        <v>691</v>
      </c>
      <c r="P1325" t="s">
        <v>3887</v>
      </c>
      <c r="Q1325" t="s">
        <v>692</v>
      </c>
      <c r="R1325" t="s">
        <v>4160</v>
      </c>
      <c r="S1325" t="s">
        <v>2510</v>
      </c>
      <c r="T1325">
        <v>70</v>
      </c>
      <c r="U1325">
        <v>21</v>
      </c>
      <c r="V1325" t="s">
        <v>2530</v>
      </c>
      <c r="W1325">
        <v>1</v>
      </c>
      <c r="X1325" t="s">
        <v>72</v>
      </c>
      <c r="Y1325">
        <v>1</v>
      </c>
      <c r="Z1325" t="s">
        <v>73</v>
      </c>
      <c r="AA1325">
        <v>1</v>
      </c>
      <c r="AB1325" s="3">
        <v>256.2</v>
      </c>
      <c r="AC1325" s="3">
        <v>256.2</v>
      </c>
      <c r="AD1325" s="3">
        <v>100</v>
      </c>
      <c r="AE1325" s="3">
        <v>560.08000000000004</v>
      </c>
      <c r="AF1325" s="3">
        <v>560.08000000000004</v>
      </c>
      <c r="AG1325" s="3">
        <v>100</v>
      </c>
      <c r="AH1325" s="3">
        <v>623.87</v>
      </c>
      <c r="AI1325" s="3">
        <v>623.87</v>
      </c>
      <c r="AJ1325" s="3">
        <v>100</v>
      </c>
      <c r="AK1325" s="3">
        <v>176</v>
      </c>
      <c r="AL1325" s="3">
        <v>0</v>
      </c>
      <c r="AM1325" s="3">
        <v>0</v>
      </c>
      <c r="AN1325" s="3">
        <v>0</v>
      </c>
      <c r="AO1325" s="3">
        <v>0</v>
      </c>
      <c r="AP1325" s="3">
        <v>0</v>
      </c>
      <c r="AQ1325" s="3">
        <v>1616.15</v>
      </c>
      <c r="AR1325" s="3">
        <v>1440.15</v>
      </c>
      <c r="AS1325" s="3">
        <v>89.11</v>
      </c>
      <c r="AT1325" s="4">
        <v>4249999213</v>
      </c>
      <c r="AU1325" s="4">
        <v>4249999213</v>
      </c>
      <c r="AV1325" s="3">
        <v>100</v>
      </c>
      <c r="AW1325" s="4">
        <v>7425000000</v>
      </c>
      <c r="AX1325" s="4">
        <v>7425000000</v>
      </c>
      <c r="AY1325" s="3">
        <v>100</v>
      </c>
      <c r="AZ1325" s="4">
        <v>1770480000</v>
      </c>
      <c r="BA1325" s="4">
        <v>1770480000</v>
      </c>
      <c r="BB1325" s="3">
        <v>100</v>
      </c>
      <c r="BC1325" s="4">
        <v>10154023000</v>
      </c>
      <c r="BD1325" s="4">
        <v>0</v>
      </c>
      <c r="BE1325" s="3">
        <v>0</v>
      </c>
      <c r="BF1325" s="4">
        <v>0</v>
      </c>
      <c r="BG1325" s="4">
        <v>0</v>
      </c>
      <c r="BH1325" s="3">
        <v>0</v>
      </c>
      <c r="BI1325" s="4">
        <v>23599502213</v>
      </c>
      <c r="BJ1325" s="4">
        <v>13445479213</v>
      </c>
      <c r="BK1325" s="3">
        <v>56.97</v>
      </c>
      <c r="BM1325" s="5">
        <f>AT1325 / 1000000</f>
        <v>4249.9992130000001</v>
      </c>
      <c r="BN1325" s="5">
        <f>AU1325 / 1000000</f>
        <v>4249.9992130000001</v>
      </c>
      <c r="BO1325" s="5">
        <f>AW1325 / 1000000</f>
        <v>7425</v>
      </c>
      <c r="BP1325" s="5">
        <f>AX1325 / 1000000</f>
        <v>7425</v>
      </c>
      <c r="BQ1325" s="5">
        <f>AZ1325 / 1000000</f>
        <v>1770.48</v>
      </c>
      <c r="BR1325" s="5">
        <f>BA1325 / 1000000</f>
        <v>1770.48</v>
      </c>
      <c r="BS1325" s="5">
        <f>BC1325 / 1000000</f>
        <v>10154.022999999999</v>
      </c>
      <c r="BT1325" s="5">
        <f>BD1325 / 1000000</f>
        <v>0</v>
      </c>
      <c r="BU1325" s="5">
        <f>BF1325 / 1000000</f>
        <v>0</v>
      </c>
      <c r="BV1325" s="5">
        <f>BG1325 / 1000000</f>
        <v>0</v>
      </c>
    </row>
    <row r="1326" spans="1:74" x14ac:dyDescent="0.25">
      <c r="A1326">
        <v>16</v>
      </c>
      <c r="B1326" t="s">
        <v>60</v>
      </c>
      <c r="C1326" t="s">
        <v>61</v>
      </c>
      <c r="D1326">
        <v>2022</v>
      </c>
      <c r="E1326" t="s">
        <v>62</v>
      </c>
      <c r="F1326" t="s">
        <v>63</v>
      </c>
      <c r="G1326">
        <v>2</v>
      </c>
      <c r="H1326" t="s">
        <v>64</v>
      </c>
      <c r="I1326" t="s">
        <v>3822</v>
      </c>
      <c r="J1326" t="s">
        <v>2459</v>
      </c>
      <c r="K1326" t="s">
        <v>2460</v>
      </c>
      <c r="L1326" t="s">
        <v>3853</v>
      </c>
      <c r="M1326" t="s">
        <v>668</v>
      </c>
      <c r="N1326" t="s">
        <v>3868</v>
      </c>
      <c r="O1326" t="s">
        <v>691</v>
      </c>
      <c r="P1326" t="s">
        <v>3887</v>
      </c>
      <c r="Q1326" t="s">
        <v>692</v>
      </c>
      <c r="R1326" t="s">
        <v>4160</v>
      </c>
      <c r="S1326" t="s">
        <v>2510</v>
      </c>
      <c r="T1326">
        <v>70</v>
      </c>
      <c r="U1326">
        <v>22</v>
      </c>
      <c r="V1326" t="s">
        <v>2531</v>
      </c>
      <c r="W1326">
        <v>1</v>
      </c>
      <c r="X1326" t="s">
        <v>72</v>
      </c>
      <c r="Y1326">
        <v>1</v>
      </c>
      <c r="Z1326" t="s">
        <v>73</v>
      </c>
      <c r="AA1326">
        <v>1</v>
      </c>
      <c r="AB1326" s="3">
        <v>15</v>
      </c>
      <c r="AC1326" s="3">
        <v>0</v>
      </c>
      <c r="AD1326" s="3">
        <v>0</v>
      </c>
      <c r="AE1326" s="3">
        <v>0</v>
      </c>
      <c r="AF1326" s="3">
        <v>0</v>
      </c>
      <c r="AG1326" s="3">
        <v>0</v>
      </c>
      <c r="AH1326" s="3">
        <v>1</v>
      </c>
      <c r="AI1326" s="3">
        <v>0</v>
      </c>
      <c r="AJ1326" s="3">
        <v>0</v>
      </c>
      <c r="AK1326" s="3">
        <v>0</v>
      </c>
      <c r="AL1326" s="3">
        <v>0</v>
      </c>
      <c r="AM1326" s="3">
        <v>0</v>
      </c>
      <c r="AN1326" s="3">
        <v>0</v>
      </c>
      <c r="AO1326" s="3">
        <v>0</v>
      </c>
      <c r="AP1326" s="3">
        <v>0</v>
      </c>
      <c r="AQ1326" s="3">
        <v>1</v>
      </c>
      <c r="AR1326" s="3">
        <v>0</v>
      </c>
      <c r="AS1326" s="3">
        <v>0</v>
      </c>
      <c r="AT1326" s="4">
        <v>203000000</v>
      </c>
      <c r="AU1326" s="4">
        <v>0</v>
      </c>
      <c r="AV1326" s="3">
        <v>0</v>
      </c>
      <c r="AW1326" s="4">
        <v>82377665</v>
      </c>
      <c r="AX1326" s="4">
        <v>82377665</v>
      </c>
      <c r="AY1326" s="3">
        <v>100</v>
      </c>
      <c r="AZ1326" s="4">
        <v>0</v>
      </c>
      <c r="BA1326" s="4">
        <v>0</v>
      </c>
      <c r="BB1326" s="3">
        <v>0</v>
      </c>
      <c r="BC1326" s="4">
        <v>0</v>
      </c>
      <c r="BD1326" s="4">
        <v>0</v>
      </c>
      <c r="BE1326" s="3">
        <v>0</v>
      </c>
      <c r="BF1326" s="4">
        <v>0</v>
      </c>
      <c r="BG1326" s="4">
        <v>0</v>
      </c>
      <c r="BH1326" s="3">
        <v>0</v>
      </c>
      <c r="BI1326" s="4">
        <v>285377665</v>
      </c>
      <c r="BJ1326" s="4">
        <v>82377665</v>
      </c>
      <c r="BK1326" s="3">
        <v>28.87</v>
      </c>
      <c r="BM1326" s="5">
        <f>AT1326 / 1000000</f>
        <v>203</v>
      </c>
      <c r="BN1326" s="5">
        <f>AU1326 / 1000000</f>
        <v>0</v>
      </c>
      <c r="BO1326" s="5">
        <f>AW1326 / 1000000</f>
        <v>82.377664999999993</v>
      </c>
      <c r="BP1326" s="5">
        <f>AX1326 / 1000000</f>
        <v>82.377664999999993</v>
      </c>
      <c r="BQ1326" s="5">
        <f>AZ1326 / 1000000</f>
        <v>0</v>
      </c>
      <c r="BR1326" s="5">
        <f>BA1326 / 1000000</f>
        <v>0</v>
      </c>
      <c r="BS1326" s="5">
        <f>BC1326 / 1000000</f>
        <v>0</v>
      </c>
      <c r="BT1326" s="5">
        <f>BD1326 / 1000000</f>
        <v>0</v>
      </c>
      <c r="BU1326" s="5">
        <f>BF1326 / 1000000</f>
        <v>0</v>
      </c>
      <c r="BV1326" s="5">
        <f>BG1326 / 1000000</f>
        <v>0</v>
      </c>
    </row>
    <row r="1327" spans="1:74" x14ac:dyDescent="0.25">
      <c r="A1327">
        <v>16</v>
      </c>
      <c r="B1327" t="s">
        <v>60</v>
      </c>
      <c r="C1327" t="s">
        <v>61</v>
      </c>
      <c r="D1327">
        <v>2022</v>
      </c>
      <c r="E1327" t="s">
        <v>62</v>
      </c>
      <c r="F1327" t="s">
        <v>63</v>
      </c>
      <c r="G1327">
        <v>2</v>
      </c>
      <c r="H1327" t="s">
        <v>64</v>
      </c>
      <c r="I1327" t="s">
        <v>3822</v>
      </c>
      <c r="J1327" t="s">
        <v>2459</v>
      </c>
      <c r="K1327" t="s">
        <v>2460</v>
      </c>
      <c r="L1327" t="s">
        <v>3853</v>
      </c>
      <c r="M1327" t="s">
        <v>668</v>
      </c>
      <c r="N1327" t="s">
        <v>3868</v>
      </c>
      <c r="O1327" t="s">
        <v>691</v>
      </c>
      <c r="P1327" t="s">
        <v>3887</v>
      </c>
      <c r="Q1327" t="s">
        <v>692</v>
      </c>
      <c r="R1327" t="s">
        <v>4160</v>
      </c>
      <c r="S1327" t="s">
        <v>2510</v>
      </c>
      <c r="T1327">
        <v>70</v>
      </c>
      <c r="U1327">
        <v>23</v>
      </c>
      <c r="V1327" t="s">
        <v>2532</v>
      </c>
      <c r="W1327">
        <v>2</v>
      </c>
      <c r="X1327" t="s">
        <v>76</v>
      </c>
      <c r="Y1327">
        <v>1</v>
      </c>
      <c r="Z1327" t="s">
        <v>73</v>
      </c>
      <c r="AA1327">
        <v>1</v>
      </c>
      <c r="AB1327" s="3">
        <v>100</v>
      </c>
      <c r="AC1327" s="3">
        <v>10.36</v>
      </c>
      <c r="AD1327" s="3">
        <v>10.36</v>
      </c>
      <c r="AE1327" s="3">
        <v>100</v>
      </c>
      <c r="AF1327" s="3">
        <v>0</v>
      </c>
      <c r="AG1327" s="3">
        <v>0</v>
      </c>
      <c r="AH1327" s="3">
        <v>100</v>
      </c>
      <c r="AI1327" s="3">
        <v>100</v>
      </c>
      <c r="AJ1327" s="3">
        <v>100</v>
      </c>
      <c r="AK1327" s="3">
        <v>100</v>
      </c>
      <c r="AL1327" s="3">
        <v>0</v>
      </c>
      <c r="AM1327" s="3">
        <v>0</v>
      </c>
      <c r="AN1327" s="3">
        <v>0</v>
      </c>
      <c r="AO1327" s="3">
        <v>0</v>
      </c>
      <c r="AP1327" s="3">
        <v>0</v>
      </c>
      <c r="AQ1327" s="3" t="s">
        <v>77</v>
      </c>
      <c r="AR1327" s="3" t="s">
        <v>77</v>
      </c>
      <c r="AS1327" s="3" t="s">
        <v>77</v>
      </c>
      <c r="AT1327" s="4">
        <v>6316363879</v>
      </c>
      <c r="AU1327" s="4">
        <v>654442431</v>
      </c>
      <c r="AV1327" s="3">
        <v>10.36</v>
      </c>
      <c r="AW1327" s="4">
        <v>7263871365</v>
      </c>
      <c r="AX1327" s="4">
        <v>6223313019</v>
      </c>
      <c r="AY1327" s="3">
        <v>85.67</v>
      </c>
      <c r="AZ1327" s="4">
        <v>4427018391</v>
      </c>
      <c r="BA1327" s="4">
        <v>3631633711</v>
      </c>
      <c r="BB1327" s="3">
        <v>82.03</v>
      </c>
      <c r="BC1327" s="4">
        <v>3069587000</v>
      </c>
      <c r="BD1327" s="4">
        <v>0</v>
      </c>
      <c r="BE1327" s="3">
        <v>0</v>
      </c>
      <c r="BF1327" s="4">
        <v>0</v>
      </c>
      <c r="BG1327" s="4">
        <v>0</v>
      </c>
      <c r="BH1327" s="3">
        <v>0</v>
      </c>
      <c r="BI1327" s="4">
        <v>21076840635</v>
      </c>
      <c r="BJ1327" s="4">
        <v>10509389161</v>
      </c>
      <c r="BK1327" s="3">
        <v>49.86</v>
      </c>
      <c r="BM1327" s="5">
        <f>AT1327 / 1000000</f>
        <v>6316.3638790000005</v>
      </c>
      <c r="BN1327" s="5">
        <f>AU1327 / 1000000</f>
        <v>654.44243100000006</v>
      </c>
      <c r="BO1327" s="5">
        <f>AW1327 / 1000000</f>
        <v>7263.871365</v>
      </c>
      <c r="BP1327" s="5">
        <f>AX1327 / 1000000</f>
        <v>6223.3130190000002</v>
      </c>
      <c r="BQ1327" s="5">
        <f>AZ1327 / 1000000</f>
        <v>4427.0183909999996</v>
      </c>
      <c r="BR1327" s="5">
        <f>BA1327 / 1000000</f>
        <v>3631.6337109999999</v>
      </c>
      <c r="BS1327" s="5">
        <f>BC1327 / 1000000</f>
        <v>3069.587</v>
      </c>
      <c r="BT1327" s="5">
        <f>BD1327 / 1000000</f>
        <v>0</v>
      </c>
      <c r="BU1327" s="5">
        <f>BF1327 / 1000000</f>
        <v>0</v>
      </c>
      <c r="BV1327" s="5">
        <f>BG1327 / 1000000</f>
        <v>0</v>
      </c>
    </row>
    <row r="1328" spans="1:74" x14ac:dyDescent="0.25">
      <c r="A1328">
        <v>16</v>
      </c>
      <c r="B1328" t="s">
        <v>60</v>
      </c>
      <c r="C1328" t="s">
        <v>61</v>
      </c>
      <c r="D1328">
        <v>2022</v>
      </c>
      <c r="E1328" t="s">
        <v>62</v>
      </c>
      <c r="F1328" t="s">
        <v>63</v>
      </c>
      <c r="G1328">
        <v>2</v>
      </c>
      <c r="H1328" t="s">
        <v>64</v>
      </c>
      <c r="I1328" t="s">
        <v>3822</v>
      </c>
      <c r="J1328" t="s">
        <v>2459</v>
      </c>
      <c r="K1328" t="s">
        <v>2460</v>
      </c>
      <c r="L1328" t="s">
        <v>3853</v>
      </c>
      <c r="M1328" t="s">
        <v>668</v>
      </c>
      <c r="N1328" t="s">
        <v>3868</v>
      </c>
      <c r="O1328" t="s">
        <v>691</v>
      </c>
      <c r="P1328" t="s">
        <v>3887</v>
      </c>
      <c r="Q1328" t="s">
        <v>692</v>
      </c>
      <c r="R1328" t="s">
        <v>4160</v>
      </c>
      <c r="S1328" t="s">
        <v>2510</v>
      </c>
      <c r="T1328">
        <v>70</v>
      </c>
      <c r="U1328">
        <v>24</v>
      </c>
      <c r="V1328" t="s">
        <v>2533</v>
      </c>
      <c r="W1328">
        <v>1</v>
      </c>
      <c r="X1328" t="s">
        <v>72</v>
      </c>
      <c r="Y1328">
        <v>1</v>
      </c>
      <c r="Z1328" t="s">
        <v>73</v>
      </c>
      <c r="AA1328">
        <v>1</v>
      </c>
      <c r="AB1328" s="3">
        <v>463</v>
      </c>
      <c r="AC1328" s="3">
        <v>234</v>
      </c>
      <c r="AD1328" s="3">
        <v>50.54</v>
      </c>
      <c r="AE1328" s="3">
        <v>201</v>
      </c>
      <c r="AF1328" s="3">
        <v>134</v>
      </c>
      <c r="AG1328" s="3">
        <v>66.67</v>
      </c>
      <c r="AH1328" s="3">
        <v>25</v>
      </c>
      <c r="AI1328" s="3">
        <v>18</v>
      </c>
      <c r="AJ1328" s="3">
        <v>72</v>
      </c>
      <c r="AK1328" s="3">
        <v>102</v>
      </c>
      <c r="AL1328" s="3">
        <v>0</v>
      </c>
      <c r="AM1328" s="3">
        <v>0</v>
      </c>
      <c r="AN1328" s="3">
        <v>0</v>
      </c>
      <c r="AO1328" s="3">
        <v>0</v>
      </c>
      <c r="AP1328" s="3">
        <v>0</v>
      </c>
      <c r="AQ1328" s="3">
        <v>495</v>
      </c>
      <c r="AR1328" s="3">
        <v>386</v>
      </c>
      <c r="AS1328" s="3">
        <v>77.98</v>
      </c>
      <c r="AT1328" s="4">
        <v>26958112796</v>
      </c>
      <c r="AU1328" s="4">
        <v>2610706281</v>
      </c>
      <c r="AV1328" s="3">
        <v>9.68</v>
      </c>
      <c r="AW1328" s="4">
        <v>4069000000</v>
      </c>
      <c r="AX1328" s="4">
        <v>3304774501</v>
      </c>
      <c r="AY1328" s="3">
        <v>81.22</v>
      </c>
      <c r="AZ1328" s="4">
        <v>1157234276</v>
      </c>
      <c r="BA1328" s="4">
        <v>678237953</v>
      </c>
      <c r="BB1328" s="3">
        <v>58.61</v>
      </c>
      <c r="BC1328" s="4">
        <v>2638832000</v>
      </c>
      <c r="BD1328" s="4">
        <v>0</v>
      </c>
      <c r="BE1328" s="3">
        <v>0</v>
      </c>
      <c r="BF1328" s="4">
        <v>0</v>
      </c>
      <c r="BG1328" s="4">
        <v>0</v>
      </c>
      <c r="BH1328" s="3">
        <v>0</v>
      </c>
      <c r="BI1328" s="4">
        <v>34823179072</v>
      </c>
      <c r="BJ1328" s="4">
        <v>6593718735</v>
      </c>
      <c r="BK1328" s="3">
        <v>18.93</v>
      </c>
      <c r="BM1328" s="5">
        <f>AT1328 / 1000000</f>
        <v>26958.112796000001</v>
      </c>
      <c r="BN1328" s="5">
        <f>AU1328 / 1000000</f>
        <v>2610.7062810000002</v>
      </c>
      <c r="BO1328" s="5">
        <f>AW1328 / 1000000</f>
        <v>4069</v>
      </c>
      <c r="BP1328" s="5">
        <f>AX1328 / 1000000</f>
        <v>3304.7745009999999</v>
      </c>
      <c r="BQ1328" s="5">
        <f>AZ1328 / 1000000</f>
        <v>1157.2342759999999</v>
      </c>
      <c r="BR1328" s="5">
        <f>BA1328 / 1000000</f>
        <v>678.23795299999995</v>
      </c>
      <c r="BS1328" s="5">
        <f>BC1328 / 1000000</f>
        <v>2638.8319999999999</v>
      </c>
      <c r="BT1328" s="5">
        <f>BD1328 / 1000000</f>
        <v>0</v>
      </c>
      <c r="BU1328" s="5">
        <f>BF1328 / 1000000</f>
        <v>0</v>
      </c>
      <c r="BV1328" s="5">
        <f>BG1328 / 1000000</f>
        <v>0</v>
      </c>
    </row>
    <row r="1329" spans="1:74" x14ac:dyDescent="0.25">
      <c r="A1329">
        <v>16</v>
      </c>
      <c r="B1329" t="s">
        <v>60</v>
      </c>
      <c r="C1329" t="s">
        <v>61</v>
      </c>
      <c r="D1329">
        <v>2022</v>
      </c>
      <c r="E1329" t="s">
        <v>62</v>
      </c>
      <c r="F1329" t="s">
        <v>63</v>
      </c>
      <c r="G1329">
        <v>2</v>
      </c>
      <c r="H1329" t="s">
        <v>64</v>
      </c>
      <c r="I1329" t="s">
        <v>3822</v>
      </c>
      <c r="J1329" t="s">
        <v>2459</v>
      </c>
      <c r="K1329" t="s">
        <v>2460</v>
      </c>
      <c r="L1329" t="s">
        <v>3853</v>
      </c>
      <c r="M1329" t="s">
        <v>668</v>
      </c>
      <c r="N1329" t="s">
        <v>3868</v>
      </c>
      <c r="O1329" t="s">
        <v>691</v>
      </c>
      <c r="P1329" t="s">
        <v>3887</v>
      </c>
      <c r="Q1329" t="s">
        <v>692</v>
      </c>
      <c r="R1329" t="s">
        <v>4160</v>
      </c>
      <c r="S1329" t="s">
        <v>2510</v>
      </c>
      <c r="T1329">
        <v>70</v>
      </c>
      <c r="U1329">
        <v>25</v>
      </c>
      <c r="V1329" t="s">
        <v>2534</v>
      </c>
      <c r="W1329">
        <v>1</v>
      </c>
      <c r="X1329" t="s">
        <v>72</v>
      </c>
      <c r="Y1329">
        <v>2</v>
      </c>
      <c r="Z1329" t="s">
        <v>912</v>
      </c>
      <c r="AA1329">
        <v>1</v>
      </c>
      <c r="AB1329" s="3">
        <v>0</v>
      </c>
      <c r="AC1329" s="3">
        <v>0</v>
      </c>
      <c r="AD1329" s="3">
        <v>0</v>
      </c>
      <c r="AE1329" s="3">
        <v>0</v>
      </c>
      <c r="AF1329" s="3">
        <v>0</v>
      </c>
      <c r="AG1329" s="3">
        <v>0</v>
      </c>
      <c r="AH1329" s="3">
        <v>0</v>
      </c>
      <c r="AI1329" s="3">
        <v>0</v>
      </c>
      <c r="AJ1329" s="3">
        <v>0</v>
      </c>
      <c r="AK1329" s="3">
        <v>0</v>
      </c>
      <c r="AL1329" s="3">
        <v>0</v>
      </c>
      <c r="AM1329" s="3">
        <v>0</v>
      </c>
      <c r="AN1329" s="3">
        <v>0</v>
      </c>
      <c r="AO1329" s="3">
        <v>0</v>
      </c>
      <c r="AP1329" s="3">
        <v>0</v>
      </c>
      <c r="AQ1329" s="3">
        <v>1</v>
      </c>
      <c r="AR1329" s="3">
        <v>0</v>
      </c>
      <c r="AS1329" s="3">
        <v>0</v>
      </c>
      <c r="AT1329" s="4">
        <v>0</v>
      </c>
      <c r="AU1329" s="4">
        <v>0</v>
      </c>
      <c r="AV1329" s="3">
        <v>0</v>
      </c>
      <c r="AW1329" s="4">
        <v>0</v>
      </c>
      <c r="AX1329" s="4">
        <v>0</v>
      </c>
      <c r="AY1329" s="3">
        <v>0</v>
      </c>
      <c r="AZ1329" s="4">
        <v>0</v>
      </c>
      <c r="BA1329" s="4">
        <v>0</v>
      </c>
      <c r="BB1329" s="3">
        <v>0</v>
      </c>
      <c r="BC1329" s="4">
        <v>0</v>
      </c>
      <c r="BD1329" s="4">
        <v>0</v>
      </c>
      <c r="BE1329" s="3">
        <v>0</v>
      </c>
      <c r="BF1329" s="4">
        <v>0</v>
      </c>
      <c r="BG1329" s="4">
        <v>0</v>
      </c>
      <c r="BH1329" s="3">
        <v>0</v>
      </c>
      <c r="BI1329" s="4">
        <v>0</v>
      </c>
      <c r="BJ1329" s="4">
        <v>0</v>
      </c>
      <c r="BK1329" s="3">
        <v>0</v>
      </c>
      <c r="BM1329" s="5">
        <f>AT1329 / 1000000</f>
        <v>0</v>
      </c>
      <c r="BN1329" s="5">
        <f>AU1329 / 1000000</f>
        <v>0</v>
      </c>
      <c r="BO1329" s="5">
        <f>AW1329 / 1000000</f>
        <v>0</v>
      </c>
      <c r="BP1329" s="5">
        <f>AX1329 / 1000000</f>
        <v>0</v>
      </c>
      <c r="BQ1329" s="5">
        <f>AZ1329 / 1000000</f>
        <v>0</v>
      </c>
      <c r="BR1329" s="5">
        <f>BA1329 / 1000000</f>
        <v>0</v>
      </c>
      <c r="BS1329" s="5">
        <f>BC1329 / 1000000</f>
        <v>0</v>
      </c>
      <c r="BT1329" s="5">
        <f>BD1329 / 1000000</f>
        <v>0</v>
      </c>
      <c r="BU1329" s="5">
        <f>BF1329 / 1000000</f>
        <v>0</v>
      </c>
      <c r="BV1329" s="5">
        <f>BG1329 / 1000000</f>
        <v>0</v>
      </c>
    </row>
    <row r="1330" spans="1:74" x14ac:dyDescent="0.25">
      <c r="A1330">
        <v>16</v>
      </c>
      <c r="B1330" t="s">
        <v>60</v>
      </c>
      <c r="C1330" t="s">
        <v>61</v>
      </c>
      <c r="D1330">
        <v>2022</v>
      </c>
      <c r="E1330" t="s">
        <v>62</v>
      </c>
      <c r="F1330" t="s">
        <v>63</v>
      </c>
      <c r="G1330">
        <v>2</v>
      </c>
      <c r="H1330" t="s">
        <v>64</v>
      </c>
      <c r="I1330" t="s">
        <v>3822</v>
      </c>
      <c r="J1330" t="s">
        <v>2459</v>
      </c>
      <c r="K1330" t="s">
        <v>2460</v>
      </c>
      <c r="L1330" t="s">
        <v>3853</v>
      </c>
      <c r="M1330" t="s">
        <v>668</v>
      </c>
      <c r="N1330" t="s">
        <v>3868</v>
      </c>
      <c r="O1330" t="s">
        <v>691</v>
      </c>
      <c r="P1330" t="s">
        <v>3887</v>
      </c>
      <c r="Q1330" t="s">
        <v>692</v>
      </c>
      <c r="R1330" t="s">
        <v>4160</v>
      </c>
      <c r="S1330" t="s">
        <v>2510</v>
      </c>
      <c r="T1330">
        <v>70</v>
      </c>
      <c r="U1330">
        <v>26</v>
      </c>
      <c r="V1330" t="s">
        <v>2535</v>
      </c>
      <c r="W1330">
        <v>1</v>
      </c>
      <c r="X1330" t="s">
        <v>72</v>
      </c>
      <c r="Y1330">
        <v>2</v>
      </c>
      <c r="Z1330" t="s">
        <v>912</v>
      </c>
      <c r="AA1330">
        <v>1</v>
      </c>
      <c r="AB1330" s="3">
        <v>0</v>
      </c>
      <c r="AC1330" s="3">
        <v>0</v>
      </c>
      <c r="AD1330" s="3">
        <v>0</v>
      </c>
      <c r="AE1330" s="3">
        <v>0.22</v>
      </c>
      <c r="AF1330" s="3">
        <v>0.22</v>
      </c>
      <c r="AG1330" s="3">
        <v>100</v>
      </c>
      <c r="AH1330" s="3">
        <v>0</v>
      </c>
      <c r="AI1330" s="3">
        <v>0</v>
      </c>
      <c r="AJ1330" s="3">
        <v>0</v>
      </c>
      <c r="AK1330" s="3">
        <v>0</v>
      </c>
      <c r="AL1330" s="3">
        <v>0</v>
      </c>
      <c r="AM1330" s="3">
        <v>0</v>
      </c>
      <c r="AN1330" s="3">
        <v>0</v>
      </c>
      <c r="AO1330" s="3">
        <v>0</v>
      </c>
      <c r="AP1330" s="3">
        <v>0</v>
      </c>
      <c r="AQ1330" s="3">
        <v>0.22</v>
      </c>
      <c r="AR1330" s="3">
        <v>0.22</v>
      </c>
      <c r="AS1330" s="3">
        <v>100</v>
      </c>
      <c r="AT1330" s="4">
        <v>0</v>
      </c>
      <c r="AU1330" s="4">
        <v>0</v>
      </c>
      <c r="AV1330" s="3">
        <v>0</v>
      </c>
      <c r="AW1330" s="4">
        <v>0</v>
      </c>
      <c r="AX1330" s="4">
        <v>0</v>
      </c>
      <c r="AY1330" s="3">
        <v>0</v>
      </c>
      <c r="AZ1330" s="4">
        <v>0</v>
      </c>
      <c r="BA1330" s="4">
        <v>0</v>
      </c>
      <c r="BB1330" s="3">
        <v>0</v>
      </c>
      <c r="BC1330" s="4">
        <v>0</v>
      </c>
      <c r="BD1330" s="4">
        <v>0</v>
      </c>
      <c r="BE1330" s="3">
        <v>0</v>
      </c>
      <c r="BF1330" s="4">
        <v>0</v>
      </c>
      <c r="BG1330" s="4">
        <v>0</v>
      </c>
      <c r="BH1330" s="3">
        <v>0</v>
      </c>
      <c r="BI1330" s="4">
        <v>0</v>
      </c>
      <c r="BJ1330" s="4">
        <v>0</v>
      </c>
      <c r="BK1330" s="3">
        <v>0</v>
      </c>
      <c r="BM1330" s="5">
        <f>AT1330 / 1000000</f>
        <v>0</v>
      </c>
      <c r="BN1330" s="5">
        <f>AU1330 / 1000000</f>
        <v>0</v>
      </c>
      <c r="BO1330" s="5">
        <f>AW1330 / 1000000</f>
        <v>0</v>
      </c>
      <c r="BP1330" s="5">
        <f>AX1330 / 1000000</f>
        <v>0</v>
      </c>
      <c r="BQ1330" s="5">
        <f>AZ1330 / 1000000</f>
        <v>0</v>
      </c>
      <c r="BR1330" s="5">
        <f>BA1330 / 1000000</f>
        <v>0</v>
      </c>
      <c r="BS1330" s="5">
        <f>BC1330 / 1000000</f>
        <v>0</v>
      </c>
      <c r="BT1330" s="5">
        <f>BD1330 / 1000000</f>
        <v>0</v>
      </c>
      <c r="BU1330" s="5">
        <f>BF1330 / 1000000</f>
        <v>0</v>
      </c>
      <c r="BV1330" s="5">
        <f>BG1330 / 1000000</f>
        <v>0</v>
      </c>
    </row>
    <row r="1331" spans="1:74" x14ac:dyDescent="0.25">
      <c r="A1331">
        <v>16</v>
      </c>
      <c r="B1331" t="s">
        <v>60</v>
      </c>
      <c r="C1331" t="s">
        <v>61</v>
      </c>
      <c r="D1331">
        <v>2022</v>
      </c>
      <c r="E1331" t="s">
        <v>62</v>
      </c>
      <c r="F1331" t="s">
        <v>63</v>
      </c>
      <c r="G1331">
        <v>2</v>
      </c>
      <c r="H1331" t="s">
        <v>64</v>
      </c>
      <c r="I1331" t="s">
        <v>3822</v>
      </c>
      <c r="J1331" t="s">
        <v>2459</v>
      </c>
      <c r="K1331" t="s">
        <v>2460</v>
      </c>
      <c r="L1331" t="s">
        <v>3853</v>
      </c>
      <c r="M1331" t="s">
        <v>668</v>
      </c>
      <c r="N1331" t="s">
        <v>3868</v>
      </c>
      <c r="O1331" t="s">
        <v>691</v>
      </c>
      <c r="P1331" t="s">
        <v>3887</v>
      </c>
      <c r="Q1331" t="s">
        <v>692</v>
      </c>
      <c r="R1331" t="s">
        <v>4160</v>
      </c>
      <c r="S1331" t="s">
        <v>2510</v>
      </c>
      <c r="T1331">
        <v>70</v>
      </c>
      <c r="U1331">
        <v>27</v>
      </c>
      <c r="V1331" t="s">
        <v>2536</v>
      </c>
      <c r="W1331">
        <v>1</v>
      </c>
      <c r="X1331" t="s">
        <v>72</v>
      </c>
      <c r="Y1331">
        <v>2</v>
      </c>
      <c r="Z1331" t="s">
        <v>912</v>
      </c>
      <c r="AA1331">
        <v>1</v>
      </c>
      <c r="AB1331" s="3">
        <v>0</v>
      </c>
      <c r="AC1331" s="3">
        <v>0</v>
      </c>
      <c r="AD1331" s="3">
        <v>0</v>
      </c>
      <c r="AE1331" s="3">
        <v>1</v>
      </c>
      <c r="AF1331" s="3">
        <v>0</v>
      </c>
      <c r="AG1331" s="3">
        <v>0</v>
      </c>
      <c r="AH1331" s="3">
        <v>0</v>
      </c>
      <c r="AI1331" s="3">
        <v>0</v>
      </c>
      <c r="AJ1331" s="3">
        <v>0</v>
      </c>
      <c r="AK1331" s="3">
        <v>0</v>
      </c>
      <c r="AL1331" s="3">
        <v>0</v>
      </c>
      <c r="AM1331" s="3">
        <v>0</v>
      </c>
      <c r="AN1331" s="3">
        <v>0</v>
      </c>
      <c r="AO1331" s="3">
        <v>0</v>
      </c>
      <c r="AP1331" s="3">
        <v>0</v>
      </c>
      <c r="AQ1331" s="3">
        <v>1</v>
      </c>
      <c r="AR1331" s="3">
        <v>0</v>
      </c>
      <c r="AS1331" s="3">
        <v>0</v>
      </c>
      <c r="AT1331" s="4">
        <v>0</v>
      </c>
      <c r="AU1331" s="4">
        <v>0</v>
      </c>
      <c r="AV1331" s="3">
        <v>0</v>
      </c>
      <c r="AW1331" s="4">
        <v>0</v>
      </c>
      <c r="AX1331" s="4">
        <v>0</v>
      </c>
      <c r="AY1331" s="3">
        <v>0</v>
      </c>
      <c r="AZ1331" s="4">
        <v>0</v>
      </c>
      <c r="BA1331" s="4">
        <v>0</v>
      </c>
      <c r="BB1331" s="3">
        <v>0</v>
      </c>
      <c r="BC1331" s="4">
        <v>0</v>
      </c>
      <c r="BD1331" s="4">
        <v>0</v>
      </c>
      <c r="BE1331" s="3">
        <v>0</v>
      </c>
      <c r="BF1331" s="4">
        <v>0</v>
      </c>
      <c r="BG1331" s="4">
        <v>0</v>
      </c>
      <c r="BH1331" s="3">
        <v>0</v>
      </c>
      <c r="BI1331" s="4">
        <v>0</v>
      </c>
      <c r="BJ1331" s="4">
        <v>0</v>
      </c>
      <c r="BK1331" s="3">
        <v>0</v>
      </c>
      <c r="BM1331" s="5">
        <f>AT1331 / 1000000</f>
        <v>0</v>
      </c>
      <c r="BN1331" s="5">
        <f>AU1331 / 1000000</f>
        <v>0</v>
      </c>
      <c r="BO1331" s="5">
        <f>AW1331 / 1000000</f>
        <v>0</v>
      </c>
      <c r="BP1331" s="5">
        <f>AX1331 / 1000000</f>
        <v>0</v>
      </c>
      <c r="BQ1331" s="5">
        <f>AZ1331 / 1000000</f>
        <v>0</v>
      </c>
      <c r="BR1331" s="5">
        <f>BA1331 / 1000000</f>
        <v>0</v>
      </c>
      <c r="BS1331" s="5">
        <f>BC1331 / 1000000</f>
        <v>0</v>
      </c>
      <c r="BT1331" s="5">
        <f>BD1331 / 1000000</f>
        <v>0</v>
      </c>
      <c r="BU1331" s="5">
        <f>BF1331 / 1000000</f>
        <v>0</v>
      </c>
      <c r="BV1331" s="5">
        <f>BG1331 / 1000000</f>
        <v>0</v>
      </c>
    </row>
    <row r="1332" spans="1:74" x14ac:dyDescent="0.25">
      <c r="A1332">
        <v>16</v>
      </c>
      <c r="B1332" t="s">
        <v>60</v>
      </c>
      <c r="C1332" t="s">
        <v>61</v>
      </c>
      <c r="D1332">
        <v>2022</v>
      </c>
      <c r="E1332" t="s">
        <v>62</v>
      </c>
      <c r="F1332" t="s">
        <v>63</v>
      </c>
      <c r="G1332">
        <v>2</v>
      </c>
      <c r="H1332" t="s">
        <v>64</v>
      </c>
      <c r="I1332" t="s">
        <v>3822</v>
      </c>
      <c r="J1332" t="s">
        <v>2459</v>
      </c>
      <c r="K1332" t="s">
        <v>2460</v>
      </c>
      <c r="L1332" t="s">
        <v>3853</v>
      </c>
      <c r="M1332" t="s">
        <v>668</v>
      </c>
      <c r="N1332" t="s">
        <v>3868</v>
      </c>
      <c r="O1332" t="s">
        <v>691</v>
      </c>
      <c r="P1332" t="s">
        <v>3887</v>
      </c>
      <c r="Q1332" t="s">
        <v>692</v>
      </c>
      <c r="R1332" t="s">
        <v>4160</v>
      </c>
      <c r="S1332" t="s">
        <v>2510</v>
      </c>
      <c r="T1332">
        <v>70</v>
      </c>
      <c r="U1332">
        <v>28</v>
      </c>
      <c r="V1332" t="s">
        <v>2537</v>
      </c>
      <c r="W1332">
        <v>1</v>
      </c>
      <c r="X1332" t="s">
        <v>72</v>
      </c>
      <c r="Y1332">
        <v>2</v>
      </c>
      <c r="Z1332" t="s">
        <v>912</v>
      </c>
      <c r="AA1332">
        <v>1</v>
      </c>
      <c r="AB1332" s="3">
        <v>0</v>
      </c>
      <c r="AC1332" s="3">
        <v>0</v>
      </c>
      <c r="AD1332" s="3">
        <v>0</v>
      </c>
      <c r="AE1332" s="3">
        <v>2</v>
      </c>
      <c r="AF1332" s="3">
        <v>2</v>
      </c>
      <c r="AG1332" s="3">
        <v>100</v>
      </c>
      <c r="AH1332" s="3">
        <v>0</v>
      </c>
      <c r="AI1332" s="3">
        <v>0</v>
      </c>
      <c r="AJ1332" s="3">
        <v>0</v>
      </c>
      <c r="AK1332" s="3">
        <v>0</v>
      </c>
      <c r="AL1332" s="3">
        <v>0</v>
      </c>
      <c r="AM1332" s="3">
        <v>0</v>
      </c>
      <c r="AN1332" s="3">
        <v>0</v>
      </c>
      <c r="AO1332" s="3">
        <v>0</v>
      </c>
      <c r="AP1332" s="3">
        <v>0</v>
      </c>
      <c r="AQ1332" s="3">
        <v>2</v>
      </c>
      <c r="AR1332" s="3">
        <v>2</v>
      </c>
      <c r="AS1332" s="3">
        <v>100</v>
      </c>
      <c r="AT1332" s="4">
        <v>0</v>
      </c>
      <c r="AU1332" s="4">
        <v>0</v>
      </c>
      <c r="AV1332" s="3">
        <v>0</v>
      </c>
      <c r="AW1332" s="4">
        <v>0</v>
      </c>
      <c r="AX1332" s="4">
        <v>0</v>
      </c>
      <c r="AY1332" s="3">
        <v>0</v>
      </c>
      <c r="AZ1332" s="4">
        <v>0</v>
      </c>
      <c r="BA1332" s="4">
        <v>0</v>
      </c>
      <c r="BB1332" s="3">
        <v>0</v>
      </c>
      <c r="BC1332" s="4">
        <v>0</v>
      </c>
      <c r="BD1332" s="4">
        <v>0</v>
      </c>
      <c r="BE1332" s="3">
        <v>0</v>
      </c>
      <c r="BF1332" s="4">
        <v>0</v>
      </c>
      <c r="BG1332" s="4">
        <v>0</v>
      </c>
      <c r="BH1332" s="3">
        <v>0</v>
      </c>
      <c r="BI1332" s="4">
        <v>0</v>
      </c>
      <c r="BJ1332" s="4">
        <v>0</v>
      </c>
      <c r="BK1332" s="3">
        <v>0</v>
      </c>
      <c r="BM1332" s="5">
        <f>AT1332 / 1000000</f>
        <v>0</v>
      </c>
      <c r="BN1332" s="5">
        <f>AU1332 / 1000000</f>
        <v>0</v>
      </c>
      <c r="BO1332" s="5">
        <f>AW1332 / 1000000</f>
        <v>0</v>
      </c>
      <c r="BP1332" s="5">
        <f>AX1332 / 1000000</f>
        <v>0</v>
      </c>
      <c r="BQ1332" s="5">
        <f>AZ1332 / 1000000</f>
        <v>0</v>
      </c>
      <c r="BR1332" s="5">
        <f>BA1332 / 1000000</f>
        <v>0</v>
      </c>
      <c r="BS1332" s="5">
        <f>BC1332 / 1000000</f>
        <v>0</v>
      </c>
      <c r="BT1332" s="5">
        <f>BD1332 / 1000000</f>
        <v>0</v>
      </c>
      <c r="BU1332" s="5">
        <f>BF1332 / 1000000</f>
        <v>0</v>
      </c>
      <c r="BV1332" s="5">
        <f>BG1332 / 1000000</f>
        <v>0</v>
      </c>
    </row>
    <row r="1333" spans="1:74" x14ac:dyDescent="0.25">
      <c r="A1333">
        <v>16</v>
      </c>
      <c r="B1333" t="s">
        <v>60</v>
      </c>
      <c r="C1333" t="s">
        <v>61</v>
      </c>
      <c r="D1333">
        <v>2022</v>
      </c>
      <c r="E1333" t="s">
        <v>62</v>
      </c>
      <c r="F1333" t="s">
        <v>63</v>
      </c>
      <c r="G1333">
        <v>2</v>
      </c>
      <c r="H1333" t="s">
        <v>64</v>
      </c>
      <c r="I1333" t="s">
        <v>3822</v>
      </c>
      <c r="J1333" t="s">
        <v>2459</v>
      </c>
      <c r="K1333" t="s">
        <v>2460</v>
      </c>
      <c r="L1333" t="s">
        <v>3853</v>
      </c>
      <c r="M1333" t="s">
        <v>668</v>
      </c>
      <c r="N1333" t="s">
        <v>3868</v>
      </c>
      <c r="O1333" t="s">
        <v>691</v>
      </c>
      <c r="P1333" t="s">
        <v>3919</v>
      </c>
      <c r="Q1333" t="s">
        <v>2538</v>
      </c>
      <c r="R1333" t="s">
        <v>4161</v>
      </c>
      <c r="S1333" t="s">
        <v>2539</v>
      </c>
      <c r="T1333">
        <v>33</v>
      </c>
      <c r="U1333">
        <v>1</v>
      </c>
      <c r="V1333" t="s">
        <v>2540</v>
      </c>
      <c r="W1333">
        <v>1</v>
      </c>
      <c r="X1333" t="s">
        <v>72</v>
      </c>
      <c r="Y1333">
        <v>1</v>
      </c>
      <c r="Z1333" t="s">
        <v>73</v>
      </c>
      <c r="AA1333">
        <v>1</v>
      </c>
      <c r="AB1333" s="3">
        <v>0</v>
      </c>
      <c r="AC1333" s="3">
        <v>0</v>
      </c>
      <c r="AD1333" s="3">
        <v>0</v>
      </c>
      <c r="AE1333" s="3">
        <v>2</v>
      </c>
      <c r="AF1333" s="3">
        <v>0</v>
      </c>
      <c r="AG1333" s="3">
        <v>0</v>
      </c>
      <c r="AH1333" s="3">
        <v>3</v>
      </c>
      <c r="AI1333" s="3">
        <v>0</v>
      </c>
      <c r="AJ1333" s="3">
        <v>0</v>
      </c>
      <c r="AK1333" s="3">
        <v>0</v>
      </c>
      <c r="AL1333" s="3">
        <v>0</v>
      </c>
      <c r="AM1333" s="3">
        <v>0</v>
      </c>
      <c r="AN1333" s="3">
        <v>0</v>
      </c>
      <c r="AO1333" s="3">
        <v>0</v>
      </c>
      <c r="AP1333" s="3">
        <v>0</v>
      </c>
      <c r="AQ1333" s="3">
        <v>3</v>
      </c>
      <c r="AR1333" s="3">
        <v>0</v>
      </c>
      <c r="AS1333" s="3">
        <v>0</v>
      </c>
      <c r="AT1333" s="4">
        <v>0</v>
      </c>
      <c r="AU1333" s="4">
        <v>0</v>
      </c>
      <c r="AV1333" s="3">
        <v>0</v>
      </c>
      <c r="AW1333" s="4">
        <v>20489179152</v>
      </c>
      <c r="AX1333" s="4">
        <v>20466142999</v>
      </c>
      <c r="AY1333" s="3">
        <v>99.89</v>
      </c>
      <c r="AZ1333" s="4">
        <v>0</v>
      </c>
      <c r="BA1333" s="4">
        <v>0</v>
      </c>
      <c r="BB1333" s="3">
        <v>0</v>
      </c>
      <c r="BC1333" s="4">
        <v>0</v>
      </c>
      <c r="BD1333" s="4">
        <v>0</v>
      </c>
      <c r="BE1333" s="3">
        <v>0</v>
      </c>
      <c r="BF1333" s="4">
        <v>0</v>
      </c>
      <c r="BG1333" s="4">
        <v>0</v>
      </c>
      <c r="BH1333" s="3">
        <v>0</v>
      </c>
      <c r="BI1333" s="4">
        <v>20489179152</v>
      </c>
      <c r="BJ1333" s="4">
        <v>20466142999</v>
      </c>
      <c r="BK1333" s="3">
        <v>99.89</v>
      </c>
      <c r="BM1333" s="5">
        <f>AT1333 / 1000000</f>
        <v>0</v>
      </c>
      <c r="BN1333" s="5">
        <f>AU1333 / 1000000</f>
        <v>0</v>
      </c>
      <c r="BO1333" s="5">
        <f>AW1333 / 1000000</f>
        <v>20489.179152000001</v>
      </c>
      <c r="BP1333" s="5">
        <f>AX1333 / 1000000</f>
        <v>20466.142999</v>
      </c>
      <c r="BQ1333" s="5">
        <f>AZ1333 / 1000000</f>
        <v>0</v>
      </c>
      <c r="BR1333" s="5">
        <f>BA1333 / 1000000</f>
        <v>0</v>
      </c>
      <c r="BS1333" s="5">
        <f>BC1333 / 1000000</f>
        <v>0</v>
      </c>
      <c r="BT1333" s="5">
        <f>BD1333 / 1000000</f>
        <v>0</v>
      </c>
      <c r="BU1333" s="5">
        <f>BF1333 / 1000000</f>
        <v>0</v>
      </c>
      <c r="BV1333" s="5">
        <f>BG1333 / 1000000</f>
        <v>0</v>
      </c>
    </row>
    <row r="1334" spans="1:74" x14ac:dyDescent="0.25">
      <c r="A1334">
        <v>16</v>
      </c>
      <c r="B1334" t="s">
        <v>60</v>
      </c>
      <c r="C1334" t="s">
        <v>61</v>
      </c>
      <c r="D1334">
        <v>2022</v>
      </c>
      <c r="E1334" t="s">
        <v>62</v>
      </c>
      <c r="F1334" t="s">
        <v>63</v>
      </c>
      <c r="G1334">
        <v>2</v>
      </c>
      <c r="H1334" t="s">
        <v>64</v>
      </c>
      <c r="I1334" t="s">
        <v>3822</v>
      </c>
      <c r="J1334" t="s">
        <v>2459</v>
      </c>
      <c r="K1334" t="s">
        <v>2460</v>
      </c>
      <c r="L1334" t="s">
        <v>3853</v>
      </c>
      <c r="M1334" t="s">
        <v>668</v>
      </c>
      <c r="N1334" t="s">
        <v>3868</v>
      </c>
      <c r="O1334" t="s">
        <v>691</v>
      </c>
      <c r="P1334" t="s">
        <v>3919</v>
      </c>
      <c r="Q1334" t="s">
        <v>2538</v>
      </c>
      <c r="R1334" t="s">
        <v>4161</v>
      </c>
      <c r="S1334" t="s">
        <v>2539</v>
      </c>
      <c r="T1334">
        <v>33</v>
      </c>
      <c r="U1334">
        <v>2</v>
      </c>
      <c r="V1334" t="s">
        <v>2541</v>
      </c>
      <c r="W1334">
        <v>1</v>
      </c>
      <c r="X1334" t="s">
        <v>72</v>
      </c>
      <c r="Y1334">
        <v>1</v>
      </c>
      <c r="Z1334" t="s">
        <v>73</v>
      </c>
      <c r="AA1334">
        <v>1</v>
      </c>
      <c r="AB1334" s="3">
        <v>0</v>
      </c>
      <c r="AC1334" s="3">
        <v>0</v>
      </c>
      <c r="AD1334" s="3">
        <v>0</v>
      </c>
      <c r="AE1334" s="3">
        <v>0</v>
      </c>
      <c r="AF1334" s="3">
        <v>0</v>
      </c>
      <c r="AG1334" s="3">
        <v>0</v>
      </c>
      <c r="AH1334" s="3">
        <v>0</v>
      </c>
      <c r="AI1334" s="3">
        <v>0</v>
      </c>
      <c r="AJ1334" s="3">
        <v>0</v>
      </c>
      <c r="AK1334" s="3">
        <v>0</v>
      </c>
      <c r="AL1334" s="3">
        <v>0</v>
      </c>
      <c r="AM1334" s="3">
        <v>0</v>
      </c>
      <c r="AN1334" s="3">
        <v>18</v>
      </c>
      <c r="AO1334" s="3">
        <v>0</v>
      </c>
      <c r="AP1334" s="3">
        <v>0</v>
      </c>
      <c r="AQ1334" s="3">
        <v>18</v>
      </c>
      <c r="AR1334" s="3">
        <v>0</v>
      </c>
      <c r="AS1334" s="3">
        <v>0</v>
      </c>
      <c r="AT1334" s="4">
        <v>0</v>
      </c>
      <c r="AU1334" s="4">
        <v>0</v>
      </c>
      <c r="AV1334" s="3">
        <v>0</v>
      </c>
      <c r="AW1334" s="4">
        <v>0</v>
      </c>
      <c r="AX1334" s="4">
        <v>0</v>
      </c>
      <c r="AY1334" s="3">
        <v>0</v>
      </c>
      <c r="AZ1334" s="4">
        <v>0</v>
      </c>
      <c r="BA1334" s="4">
        <v>0</v>
      </c>
      <c r="BB1334" s="3">
        <v>0</v>
      </c>
      <c r="BC1334" s="4">
        <v>0</v>
      </c>
      <c r="BD1334" s="4">
        <v>0</v>
      </c>
      <c r="BE1334" s="3">
        <v>0</v>
      </c>
      <c r="BF1334" s="4">
        <v>0</v>
      </c>
      <c r="BG1334" s="4">
        <v>0</v>
      </c>
      <c r="BH1334" s="3">
        <v>0</v>
      </c>
      <c r="BI1334" s="4">
        <v>0</v>
      </c>
      <c r="BJ1334" s="4">
        <v>0</v>
      </c>
      <c r="BK1334" s="3">
        <v>0</v>
      </c>
      <c r="BM1334" s="5">
        <f>AT1334 / 1000000</f>
        <v>0</v>
      </c>
      <c r="BN1334" s="5">
        <f>AU1334 / 1000000</f>
        <v>0</v>
      </c>
      <c r="BO1334" s="5">
        <f>AW1334 / 1000000</f>
        <v>0</v>
      </c>
      <c r="BP1334" s="5">
        <f>AX1334 / 1000000</f>
        <v>0</v>
      </c>
      <c r="BQ1334" s="5">
        <f>AZ1334 / 1000000</f>
        <v>0</v>
      </c>
      <c r="BR1334" s="5">
        <f>BA1334 / 1000000</f>
        <v>0</v>
      </c>
      <c r="BS1334" s="5">
        <f>BC1334 / 1000000</f>
        <v>0</v>
      </c>
      <c r="BT1334" s="5">
        <f>BD1334 / 1000000</f>
        <v>0</v>
      </c>
      <c r="BU1334" s="5">
        <f>BF1334 / 1000000</f>
        <v>0</v>
      </c>
      <c r="BV1334" s="5">
        <f>BG1334 / 1000000</f>
        <v>0</v>
      </c>
    </row>
    <row r="1335" spans="1:74" x14ac:dyDescent="0.25">
      <c r="A1335">
        <v>16</v>
      </c>
      <c r="B1335" t="s">
        <v>60</v>
      </c>
      <c r="C1335" t="s">
        <v>61</v>
      </c>
      <c r="D1335">
        <v>2022</v>
      </c>
      <c r="E1335" t="s">
        <v>62</v>
      </c>
      <c r="F1335" t="s">
        <v>63</v>
      </c>
      <c r="G1335">
        <v>2</v>
      </c>
      <c r="H1335" t="s">
        <v>64</v>
      </c>
      <c r="I1335" t="s">
        <v>3822</v>
      </c>
      <c r="J1335" t="s">
        <v>2459</v>
      </c>
      <c r="K1335" t="s">
        <v>2460</v>
      </c>
      <c r="L1335" t="s">
        <v>3853</v>
      </c>
      <c r="M1335" t="s">
        <v>668</v>
      </c>
      <c r="N1335" t="s">
        <v>3868</v>
      </c>
      <c r="O1335" t="s">
        <v>691</v>
      </c>
      <c r="P1335" t="s">
        <v>3919</v>
      </c>
      <c r="Q1335" t="s">
        <v>2538</v>
      </c>
      <c r="R1335" t="s">
        <v>4161</v>
      </c>
      <c r="S1335" t="s">
        <v>2539</v>
      </c>
      <c r="T1335">
        <v>33</v>
      </c>
      <c r="U1335">
        <v>3</v>
      </c>
      <c r="V1335" t="s">
        <v>2542</v>
      </c>
      <c r="W1335">
        <v>1</v>
      </c>
      <c r="X1335" t="s">
        <v>72</v>
      </c>
      <c r="Y1335">
        <v>1</v>
      </c>
      <c r="Z1335" t="s">
        <v>73</v>
      </c>
      <c r="AA1335">
        <v>1</v>
      </c>
      <c r="AB1335" s="3">
        <v>0</v>
      </c>
      <c r="AC1335" s="3">
        <v>0</v>
      </c>
      <c r="AD1335" s="3">
        <v>0</v>
      </c>
      <c r="AE1335" s="3">
        <v>0</v>
      </c>
      <c r="AF1335" s="3">
        <v>0</v>
      </c>
      <c r="AG1335" s="3">
        <v>0</v>
      </c>
      <c r="AH1335" s="3">
        <v>0</v>
      </c>
      <c r="AI1335" s="3">
        <v>0</v>
      </c>
      <c r="AJ1335" s="3">
        <v>0</v>
      </c>
      <c r="AK1335" s="3">
        <v>0</v>
      </c>
      <c r="AL1335" s="3">
        <v>0</v>
      </c>
      <c r="AM1335" s="3">
        <v>0</v>
      </c>
      <c r="AN1335" s="3">
        <v>6</v>
      </c>
      <c r="AO1335" s="3">
        <v>0</v>
      </c>
      <c r="AP1335" s="3">
        <v>0</v>
      </c>
      <c r="AQ1335" s="3">
        <v>6</v>
      </c>
      <c r="AR1335" s="3">
        <v>0</v>
      </c>
      <c r="AS1335" s="3">
        <v>0</v>
      </c>
      <c r="AT1335" s="4">
        <v>0</v>
      </c>
      <c r="AU1335" s="4">
        <v>0</v>
      </c>
      <c r="AV1335" s="3">
        <v>0</v>
      </c>
      <c r="AW1335" s="4">
        <v>0</v>
      </c>
      <c r="AX1335" s="4">
        <v>0</v>
      </c>
      <c r="AY1335" s="3">
        <v>0</v>
      </c>
      <c r="AZ1335" s="4">
        <v>0</v>
      </c>
      <c r="BA1335" s="4">
        <v>0</v>
      </c>
      <c r="BB1335" s="3">
        <v>0</v>
      </c>
      <c r="BC1335" s="4">
        <v>0</v>
      </c>
      <c r="BD1335" s="4">
        <v>0</v>
      </c>
      <c r="BE1335" s="3">
        <v>0</v>
      </c>
      <c r="BF1335" s="4">
        <v>0</v>
      </c>
      <c r="BG1335" s="4">
        <v>0</v>
      </c>
      <c r="BH1335" s="3">
        <v>0</v>
      </c>
      <c r="BI1335" s="4">
        <v>0</v>
      </c>
      <c r="BJ1335" s="4">
        <v>0</v>
      </c>
      <c r="BK1335" s="3">
        <v>0</v>
      </c>
      <c r="BM1335" s="5">
        <f>AT1335 / 1000000</f>
        <v>0</v>
      </c>
      <c r="BN1335" s="5">
        <f>AU1335 / 1000000</f>
        <v>0</v>
      </c>
      <c r="BO1335" s="5">
        <f>AW1335 / 1000000</f>
        <v>0</v>
      </c>
      <c r="BP1335" s="5">
        <f>AX1335 / 1000000</f>
        <v>0</v>
      </c>
      <c r="BQ1335" s="5">
        <f>AZ1335 / 1000000</f>
        <v>0</v>
      </c>
      <c r="BR1335" s="5">
        <f>BA1335 / 1000000</f>
        <v>0</v>
      </c>
      <c r="BS1335" s="5">
        <f>BC1335 / 1000000</f>
        <v>0</v>
      </c>
      <c r="BT1335" s="5">
        <f>BD1335 / 1000000</f>
        <v>0</v>
      </c>
      <c r="BU1335" s="5">
        <f>BF1335 / 1000000</f>
        <v>0</v>
      </c>
      <c r="BV1335" s="5">
        <f>BG1335 / 1000000</f>
        <v>0</v>
      </c>
    </row>
    <row r="1336" spans="1:74" x14ac:dyDescent="0.25">
      <c r="A1336">
        <v>16</v>
      </c>
      <c r="B1336" t="s">
        <v>60</v>
      </c>
      <c r="C1336" t="s">
        <v>61</v>
      </c>
      <c r="D1336">
        <v>2022</v>
      </c>
      <c r="E1336" t="s">
        <v>62</v>
      </c>
      <c r="F1336" t="s">
        <v>63</v>
      </c>
      <c r="G1336">
        <v>2</v>
      </c>
      <c r="H1336" t="s">
        <v>64</v>
      </c>
      <c r="I1336" t="s">
        <v>3822</v>
      </c>
      <c r="J1336" t="s">
        <v>2459</v>
      </c>
      <c r="K1336" t="s">
        <v>2460</v>
      </c>
      <c r="L1336" t="s">
        <v>3853</v>
      </c>
      <c r="M1336" t="s">
        <v>668</v>
      </c>
      <c r="N1336" t="s">
        <v>3868</v>
      </c>
      <c r="O1336" t="s">
        <v>691</v>
      </c>
      <c r="P1336" t="s">
        <v>3919</v>
      </c>
      <c r="Q1336" t="s">
        <v>2538</v>
      </c>
      <c r="R1336" t="s">
        <v>4161</v>
      </c>
      <c r="S1336" t="s">
        <v>2539</v>
      </c>
      <c r="T1336">
        <v>33</v>
      </c>
      <c r="U1336">
        <v>4</v>
      </c>
      <c r="V1336" t="s">
        <v>2543</v>
      </c>
      <c r="W1336">
        <v>1</v>
      </c>
      <c r="X1336" t="s">
        <v>72</v>
      </c>
      <c r="Y1336">
        <v>1</v>
      </c>
      <c r="Z1336" t="s">
        <v>73</v>
      </c>
      <c r="AA1336">
        <v>1</v>
      </c>
      <c r="AB1336" s="3">
        <v>0</v>
      </c>
      <c r="AC1336" s="3">
        <v>0</v>
      </c>
      <c r="AD1336" s="3">
        <v>0</v>
      </c>
      <c r="AE1336" s="3">
        <v>0</v>
      </c>
      <c r="AF1336" s="3">
        <v>0</v>
      </c>
      <c r="AG1336" s="3">
        <v>0</v>
      </c>
      <c r="AH1336" s="3">
        <v>0</v>
      </c>
      <c r="AI1336" s="3">
        <v>0</v>
      </c>
      <c r="AJ1336" s="3">
        <v>0</v>
      </c>
      <c r="AK1336" s="3">
        <v>0</v>
      </c>
      <c r="AL1336" s="3">
        <v>0</v>
      </c>
      <c r="AM1336" s="3">
        <v>0</v>
      </c>
      <c r="AN1336" s="3">
        <v>500</v>
      </c>
      <c r="AO1336" s="3">
        <v>0</v>
      </c>
      <c r="AP1336" s="3">
        <v>0</v>
      </c>
      <c r="AQ1336" s="3">
        <v>500</v>
      </c>
      <c r="AR1336" s="3">
        <v>0</v>
      </c>
      <c r="AS1336" s="3">
        <v>0</v>
      </c>
      <c r="AT1336" s="4">
        <v>0</v>
      </c>
      <c r="AU1336" s="4">
        <v>0</v>
      </c>
      <c r="AV1336" s="3">
        <v>0</v>
      </c>
      <c r="AW1336" s="4">
        <v>0</v>
      </c>
      <c r="AX1336" s="4">
        <v>0</v>
      </c>
      <c r="AY1336" s="3">
        <v>0</v>
      </c>
      <c r="AZ1336" s="4">
        <v>0</v>
      </c>
      <c r="BA1336" s="4">
        <v>0</v>
      </c>
      <c r="BB1336" s="3">
        <v>0</v>
      </c>
      <c r="BC1336" s="4">
        <v>0</v>
      </c>
      <c r="BD1336" s="4">
        <v>0</v>
      </c>
      <c r="BE1336" s="3">
        <v>0</v>
      </c>
      <c r="BF1336" s="4">
        <v>0</v>
      </c>
      <c r="BG1336" s="4">
        <v>0</v>
      </c>
      <c r="BH1336" s="3">
        <v>0</v>
      </c>
      <c r="BI1336" s="4">
        <v>0</v>
      </c>
      <c r="BJ1336" s="4">
        <v>0</v>
      </c>
      <c r="BK1336" s="3">
        <v>0</v>
      </c>
      <c r="BM1336" s="5">
        <f>AT1336 / 1000000</f>
        <v>0</v>
      </c>
      <c r="BN1336" s="5">
        <f>AU1336 / 1000000</f>
        <v>0</v>
      </c>
      <c r="BO1336" s="5">
        <f>AW1336 / 1000000</f>
        <v>0</v>
      </c>
      <c r="BP1336" s="5">
        <f>AX1336 / 1000000</f>
        <v>0</v>
      </c>
      <c r="BQ1336" s="5">
        <f>AZ1336 / 1000000</f>
        <v>0</v>
      </c>
      <c r="BR1336" s="5">
        <f>BA1336 / 1000000</f>
        <v>0</v>
      </c>
      <c r="BS1336" s="5">
        <f>BC1336 / 1000000</f>
        <v>0</v>
      </c>
      <c r="BT1336" s="5">
        <f>BD1336 / 1000000</f>
        <v>0</v>
      </c>
      <c r="BU1336" s="5">
        <f>BF1336 / 1000000</f>
        <v>0</v>
      </c>
      <c r="BV1336" s="5">
        <f>BG1336 / 1000000</f>
        <v>0</v>
      </c>
    </row>
    <row r="1337" spans="1:74" x14ac:dyDescent="0.25">
      <c r="A1337">
        <v>16</v>
      </c>
      <c r="B1337" t="s">
        <v>60</v>
      </c>
      <c r="C1337" t="s">
        <v>61</v>
      </c>
      <c r="D1337">
        <v>2022</v>
      </c>
      <c r="E1337" t="s">
        <v>62</v>
      </c>
      <c r="F1337" t="s">
        <v>63</v>
      </c>
      <c r="G1337">
        <v>2</v>
      </c>
      <c r="H1337" t="s">
        <v>64</v>
      </c>
      <c r="I1337" t="s">
        <v>3822</v>
      </c>
      <c r="J1337" t="s">
        <v>2459</v>
      </c>
      <c r="K1337" t="s">
        <v>2460</v>
      </c>
      <c r="L1337" t="s">
        <v>3853</v>
      </c>
      <c r="M1337" t="s">
        <v>668</v>
      </c>
      <c r="N1337" t="s">
        <v>3868</v>
      </c>
      <c r="O1337" t="s">
        <v>691</v>
      </c>
      <c r="P1337" t="s">
        <v>3919</v>
      </c>
      <c r="Q1337" t="s">
        <v>2538</v>
      </c>
      <c r="R1337" t="s">
        <v>4161</v>
      </c>
      <c r="S1337" t="s">
        <v>2539</v>
      </c>
      <c r="T1337">
        <v>33</v>
      </c>
      <c r="U1337">
        <v>6</v>
      </c>
      <c r="V1337" t="s">
        <v>2544</v>
      </c>
      <c r="W1337">
        <v>1</v>
      </c>
      <c r="X1337" t="s">
        <v>72</v>
      </c>
      <c r="Y1337">
        <v>1</v>
      </c>
      <c r="Z1337" t="s">
        <v>73</v>
      </c>
      <c r="AA1337">
        <v>1</v>
      </c>
      <c r="AB1337" s="3">
        <v>0</v>
      </c>
      <c r="AC1337" s="3">
        <v>0</v>
      </c>
      <c r="AD1337" s="3">
        <v>0</v>
      </c>
      <c r="AE1337" s="3">
        <v>0</v>
      </c>
      <c r="AF1337" s="3">
        <v>0</v>
      </c>
      <c r="AG1337" s="3">
        <v>0</v>
      </c>
      <c r="AH1337" s="3">
        <v>0</v>
      </c>
      <c r="AI1337" s="3">
        <v>0</v>
      </c>
      <c r="AJ1337" s="3">
        <v>0</v>
      </c>
      <c r="AK1337" s="3">
        <v>0</v>
      </c>
      <c r="AL1337" s="3">
        <v>0</v>
      </c>
      <c r="AM1337" s="3">
        <v>0</v>
      </c>
      <c r="AN1337" s="3">
        <v>1</v>
      </c>
      <c r="AO1337" s="3">
        <v>0</v>
      </c>
      <c r="AP1337" s="3">
        <v>0</v>
      </c>
      <c r="AQ1337" s="3">
        <v>1</v>
      </c>
      <c r="AR1337" s="3">
        <v>0</v>
      </c>
      <c r="AS1337" s="3">
        <v>0</v>
      </c>
      <c r="AT1337" s="4">
        <v>0</v>
      </c>
      <c r="AU1337" s="4">
        <v>0</v>
      </c>
      <c r="AV1337" s="3">
        <v>0</v>
      </c>
      <c r="AW1337" s="4">
        <v>0</v>
      </c>
      <c r="AX1337" s="4">
        <v>0</v>
      </c>
      <c r="AY1337" s="3">
        <v>0</v>
      </c>
      <c r="AZ1337" s="4">
        <v>0</v>
      </c>
      <c r="BA1337" s="4">
        <v>0</v>
      </c>
      <c r="BB1337" s="3">
        <v>0</v>
      </c>
      <c r="BC1337" s="4">
        <v>0</v>
      </c>
      <c r="BD1337" s="4">
        <v>0</v>
      </c>
      <c r="BE1337" s="3">
        <v>0</v>
      </c>
      <c r="BF1337" s="4">
        <v>0</v>
      </c>
      <c r="BG1337" s="4">
        <v>0</v>
      </c>
      <c r="BH1337" s="3">
        <v>0</v>
      </c>
      <c r="BI1337" s="4">
        <v>0</v>
      </c>
      <c r="BJ1337" s="4">
        <v>0</v>
      </c>
      <c r="BK1337" s="3">
        <v>0</v>
      </c>
      <c r="BM1337" s="5">
        <f>AT1337 / 1000000</f>
        <v>0</v>
      </c>
      <c r="BN1337" s="5">
        <f>AU1337 / 1000000</f>
        <v>0</v>
      </c>
      <c r="BO1337" s="5">
        <f>AW1337 / 1000000</f>
        <v>0</v>
      </c>
      <c r="BP1337" s="5">
        <f>AX1337 / 1000000</f>
        <v>0</v>
      </c>
      <c r="BQ1337" s="5">
        <f>AZ1337 / 1000000</f>
        <v>0</v>
      </c>
      <c r="BR1337" s="5">
        <f>BA1337 / 1000000</f>
        <v>0</v>
      </c>
      <c r="BS1337" s="5">
        <f>BC1337 / 1000000</f>
        <v>0</v>
      </c>
      <c r="BT1337" s="5">
        <f>BD1337 / 1000000</f>
        <v>0</v>
      </c>
      <c r="BU1337" s="5">
        <f>BF1337 / 1000000</f>
        <v>0</v>
      </c>
      <c r="BV1337" s="5">
        <f>BG1337 / 1000000</f>
        <v>0</v>
      </c>
    </row>
    <row r="1338" spans="1:74" x14ac:dyDescent="0.25">
      <c r="A1338">
        <v>16</v>
      </c>
      <c r="B1338" t="s">
        <v>60</v>
      </c>
      <c r="C1338" t="s">
        <v>61</v>
      </c>
      <c r="D1338">
        <v>2022</v>
      </c>
      <c r="E1338" t="s">
        <v>62</v>
      </c>
      <c r="F1338" t="s">
        <v>63</v>
      </c>
      <c r="G1338">
        <v>2</v>
      </c>
      <c r="H1338" t="s">
        <v>64</v>
      </c>
      <c r="I1338" t="s">
        <v>3822</v>
      </c>
      <c r="J1338" t="s">
        <v>2459</v>
      </c>
      <c r="K1338" t="s">
        <v>2460</v>
      </c>
      <c r="L1338" t="s">
        <v>3853</v>
      </c>
      <c r="M1338" t="s">
        <v>668</v>
      </c>
      <c r="N1338" t="s">
        <v>3868</v>
      </c>
      <c r="O1338" t="s">
        <v>691</v>
      </c>
      <c r="P1338" t="s">
        <v>3919</v>
      </c>
      <c r="Q1338" t="s">
        <v>2538</v>
      </c>
      <c r="R1338" t="s">
        <v>4161</v>
      </c>
      <c r="S1338" t="s">
        <v>2539</v>
      </c>
      <c r="T1338">
        <v>33</v>
      </c>
      <c r="U1338">
        <v>7</v>
      </c>
      <c r="V1338" t="s">
        <v>2545</v>
      </c>
      <c r="W1338">
        <v>1</v>
      </c>
      <c r="X1338" t="s">
        <v>72</v>
      </c>
      <c r="Y1338">
        <v>1</v>
      </c>
      <c r="Z1338" t="s">
        <v>73</v>
      </c>
      <c r="AA1338">
        <v>1</v>
      </c>
      <c r="AB1338" s="3">
        <v>0</v>
      </c>
      <c r="AC1338" s="3">
        <v>0</v>
      </c>
      <c r="AD1338" s="3">
        <v>0</v>
      </c>
      <c r="AE1338" s="3">
        <v>9000</v>
      </c>
      <c r="AF1338" s="3">
        <v>0</v>
      </c>
      <c r="AG1338" s="3">
        <v>0</v>
      </c>
      <c r="AH1338" s="3">
        <v>0</v>
      </c>
      <c r="AI1338" s="3">
        <v>0</v>
      </c>
      <c r="AJ1338" s="3">
        <v>0</v>
      </c>
      <c r="AK1338" s="3">
        <v>9000</v>
      </c>
      <c r="AL1338" s="3">
        <v>0</v>
      </c>
      <c r="AM1338" s="3">
        <v>0</v>
      </c>
      <c r="AN1338" s="3">
        <v>0</v>
      </c>
      <c r="AO1338" s="3">
        <v>0</v>
      </c>
      <c r="AP1338" s="3">
        <v>0</v>
      </c>
      <c r="AQ1338" s="3">
        <v>9000</v>
      </c>
      <c r="AR1338" s="3">
        <v>0</v>
      </c>
      <c r="AS1338" s="3">
        <v>0</v>
      </c>
      <c r="AT1338" s="4">
        <v>0</v>
      </c>
      <c r="AU1338" s="4">
        <v>0</v>
      </c>
      <c r="AV1338" s="3">
        <v>0</v>
      </c>
      <c r="AW1338" s="4">
        <v>10320820848</v>
      </c>
      <c r="AX1338" s="4">
        <v>10320820709</v>
      </c>
      <c r="AY1338" s="3">
        <v>100</v>
      </c>
      <c r="AZ1338" s="4">
        <v>0</v>
      </c>
      <c r="BA1338" s="4">
        <v>0</v>
      </c>
      <c r="BB1338" s="3">
        <v>0</v>
      </c>
      <c r="BC1338" s="4">
        <v>80000000000</v>
      </c>
      <c r="BD1338" s="4">
        <v>0</v>
      </c>
      <c r="BE1338" s="3">
        <v>0</v>
      </c>
      <c r="BF1338" s="4">
        <v>0</v>
      </c>
      <c r="BG1338" s="4">
        <v>0</v>
      </c>
      <c r="BH1338" s="3">
        <v>0</v>
      </c>
      <c r="BI1338" s="4">
        <v>90320820848</v>
      </c>
      <c r="BJ1338" s="4">
        <v>10320820709</v>
      </c>
      <c r="BK1338" s="3">
        <v>11.43</v>
      </c>
      <c r="BM1338" s="5">
        <f>AT1338 / 1000000</f>
        <v>0</v>
      </c>
      <c r="BN1338" s="5">
        <f>AU1338 / 1000000</f>
        <v>0</v>
      </c>
      <c r="BO1338" s="5">
        <f>AW1338 / 1000000</f>
        <v>10320.820847999999</v>
      </c>
      <c r="BP1338" s="5">
        <f>AX1338 / 1000000</f>
        <v>10320.820709</v>
      </c>
      <c r="BQ1338" s="5">
        <f>AZ1338 / 1000000</f>
        <v>0</v>
      </c>
      <c r="BR1338" s="5">
        <f>BA1338 / 1000000</f>
        <v>0</v>
      </c>
      <c r="BS1338" s="5">
        <f>BC1338 / 1000000</f>
        <v>80000</v>
      </c>
      <c r="BT1338" s="5">
        <f>BD1338 / 1000000</f>
        <v>0</v>
      </c>
      <c r="BU1338" s="5">
        <f>BF1338 / 1000000</f>
        <v>0</v>
      </c>
      <c r="BV1338" s="5">
        <f>BG1338 / 1000000</f>
        <v>0</v>
      </c>
    </row>
    <row r="1339" spans="1:74" x14ac:dyDescent="0.25">
      <c r="A1339">
        <v>16</v>
      </c>
      <c r="B1339" t="s">
        <v>60</v>
      </c>
      <c r="C1339" t="s">
        <v>61</v>
      </c>
      <c r="D1339">
        <v>2022</v>
      </c>
      <c r="E1339" t="s">
        <v>62</v>
      </c>
      <c r="F1339" t="s">
        <v>63</v>
      </c>
      <c r="G1339">
        <v>2</v>
      </c>
      <c r="H1339" t="s">
        <v>64</v>
      </c>
      <c r="I1339" t="s">
        <v>3822</v>
      </c>
      <c r="J1339" t="s">
        <v>2459</v>
      </c>
      <c r="K1339" t="s">
        <v>2460</v>
      </c>
      <c r="L1339" t="s">
        <v>3853</v>
      </c>
      <c r="M1339" t="s">
        <v>668</v>
      </c>
      <c r="N1339" t="s">
        <v>3868</v>
      </c>
      <c r="O1339" t="s">
        <v>691</v>
      </c>
      <c r="P1339" t="s">
        <v>3919</v>
      </c>
      <c r="Q1339" t="s">
        <v>2538</v>
      </c>
      <c r="R1339" t="s">
        <v>4161</v>
      </c>
      <c r="S1339" t="s">
        <v>2539</v>
      </c>
      <c r="T1339">
        <v>33</v>
      </c>
      <c r="U1339">
        <v>8</v>
      </c>
      <c r="V1339" t="s">
        <v>2546</v>
      </c>
      <c r="W1339">
        <v>2</v>
      </c>
      <c r="X1339" t="s">
        <v>76</v>
      </c>
      <c r="Y1339">
        <v>1</v>
      </c>
      <c r="Z1339" t="s">
        <v>73</v>
      </c>
      <c r="AA1339">
        <v>1</v>
      </c>
      <c r="AB1339" s="3">
        <v>0</v>
      </c>
      <c r="AC1339" s="3">
        <v>0</v>
      </c>
      <c r="AD1339" s="3">
        <v>0</v>
      </c>
      <c r="AE1339" s="3">
        <v>0</v>
      </c>
      <c r="AF1339" s="3">
        <v>0</v>
      </c>
      <c r="AG1339" s="3">
        <v>0</v>
      </c>
      <c r="AH1339" s="3">
        <v>0</v>
      </c>
      <c r="AI1339" s="3">
        <v>0</v>
      </c>
      <c r="AJ1339" s="3">
        <v>0</v>
      </c>
      <c r="AK1339" s="3">
        <v>100</v>
      </c>
      <c r="AL1339" s="3">
        <v>0</v>
      </c>
      <c r="AM1339" s="3">
        <v>0</v>
      </c>
      <c r="AN1339" s="3">
        <v>100</v>
      </c>
      <c r="AO1339" s="3">
        <v>0</v>
      </c>
      <c r="AP1339" s="3">
        <v>0</v>
      </c>
      <c r="AQ1339" s="3" t="s">
        <v>77</v>
      </c>
      <c r="AR1339" s="3" t="s">
        <v>77</v>
      </c>
      <c r="AS1339" s="3" t="s">
        <v>77</v>
      </c>
      <c r="AT1339" s="4">
        <v>0</v>
      </c>
      <c r="AU1339" s="4">
        <v>0</v>
      </c>
      <c r="AV1339" s="3">
        <v>0</v>
      </c>
      <c r="AW1339" s="4">
        <v>0</v>
      </c>
      <c r="AX1339" s="4">
        <v>0</v>
      </c>
      <c r="AY1339" s="3">
        <v>0</v>
      </c>
      <c r="AZ1339" s="4">
        <v>0</v>
      </c>
      <c r="BA1339" s="4">
        <v>0</v>
      </c>
      <c r="BB1339" s="3">
        <v>0</v>
      </c>
      <c r="BC1339" s="4">
        <v>8487163000</v>
      </c>
      <c r="BD1339" s="4">
        <v>0</v>
      </c>
      <c r="BE1339" s="3">
        <v>0</v>
      </c>
      <c r="BF1339" s="4">
        <v>0</v>
      </c>
      <c r="BG1339" s="4">
        <v>0</v>
      </c>
      <c r="BH1339" s="3">
        <v>0</v>
      </c>
      <c r="BI1339" s="4">
        <v>8487163000</v>
      </c>
      <c r="BJ1339" s="4">
        <v>0</v>
      </c>
      <c r="BK1339" s="3">
        <v>0</v>
      </c>
      <c r="BM1339" s="5">
        <f>AT1339 / 1000000</f>
        <v>0</v>
      </c>
      <c r="BN1339" s="5">
        <f>AU1339 / 1000000</f>
        <v>0</v>
      </c>
      <c r="BO1339" s="5">
        <f>AW1339 / 1000000</f>
        <v>0</v>
      </c>
      <c r="BP1339" s="5">
        <f>AX1339 / 1000000</f>
        <v>0</v>
      </c>
      <c r="BQ1339" s="5">
        <f>AZ1339 / 1000000</f>
        <v>0</v>
      </c>
      <c r="BR1339" s="5">
        <f>BA1339 / 1000000</f>
        <v>0</v>
      </c>
      <c r="BS1339" s="5">
        <f>BC1339 / 1000000</f>
        <v>8487.1630000000005</v>
      </c>
      <c r="BT1339" s="5">
        <f>BD1339 / 1000000</f>
        <v>0</v>
      </c>
      <c r="BU1339" s="5">
        <f>BF1339 / 1000000</f>
        <v>0</v>
      </c>
      <c r="BV1339" s="5">
        <f>BG1339 / 1000000</f>
        <v>0</v>
      </c>
    </row>
    <row r="1340" spans="1:74" x14ac:dyDescent="0.25">
      <c r="A1340">
        <v>16</v>
      </c>
      <c r="B1340" t="s">
        <v>60</v>
      </c>
      <c r="C1340" t="s">
        <v>61</v>
      </c>
      <c r="D1340">
        <v>2022</v>
      </c>
      <c r="E1340" t="s">
        <v>62</v>
      </c>
      <c r="F1340" t="s">
        <v>63</v>
      </c>
      <c r="G1340">
        <v>2</v>
      </c>
      <c r="H1340" t="s">
        <v>64</v>
      </c>
      <c r="I1340" t="s">
        <v>3822</v>
      </c>
      <c r="J1340" t="s">
        <v>2459</v>
      </c>
      <c r="K1340" t="s">
        <v>2460</v>
      </c>
      <c r="L1340" t="s">
        <v>3853</v>
      </c>
      <c r="M1340" t="s">
        <v>668</v>
      </c>
      <c r="N1340" t="s">
        <v>3864</v>
      </c>
      <c r="O1340" t="s">
        <v>68</v>
      </c>
      <c r="P1340" t="s">
        <v>3869</v>
      </c>
      <c r="Q1340" t="s">
        <v>69</v>
      </c>
      <c r="R1340" t="s">
        <v>4162</v>
      </c>
      <c r="S1340" t="s">
        <v>2547</v>
      </c>
      <c r="T1340">
        <v>29</v>
      </c>
      <c r="U1340">
        <v>1</v>
      </c>
      <c r="V1340" t="s">
        <v>2548</v>
      </c>
      <c r="W1340">
        <v>1</v>
      </c>
      <c r="X1340" t="s">
        <v>72</v>
      </c>
      <c r="Y1340">
        <v>1</v>
      </c>
      <c r="Z1340" t="s">
        <v>73</v>
      </c>
      <c r="AA1340">
        <v>1</v>
      </c>
      <c r="AB1340" s="3">
        <v>0.5</v>
      </c>
      <c r="AC1340" s="3">
        <v>0</v>
      </c>
      <c r="AD1340" s="3">
        <v>0</v>
      </c>
      <c r="AE1340" s="3">
        <v>0.5</v>
      </c>
      <c r="AF1340" s="3">
        <v>0.5</v>
      </c>
      <c r="AG1340" s="3">
        <v>100</v>
      </c>
      <c r="AH1340" s="3">
        <v>0.5</v>
      </c>
      <c r="AI1340" s="3">
        <v>0.41</v>
      </c>
      <c r="AJ1340" s="3">
        <v>82</v>
      </c>
      <c r="AK1340" s="3">
        <v>0.5</v>
      </c>
      <c r="AL1340" s="3">
        <v>0</v>
      </c>
      <c r="AM1340" s="3">
        <v>0</v>
      </c>
      <c r="AN1340" s="3">
        <v>0.5</v>
      </c>
      <c r="AO1340" s="3">
        <v>0</v>
      </c>
      <c r="AP1340" s="3">
        <v>0</v>
      </c>
      <c r="AQ1340" s="3">
        <v>2</v>
      </c>
      <c r="AR1340" s="3">
        <v>0.91</v>
      </c>
      <c r="AS1340" s="3">
        <v>45.5</v>
      </c>
      <c r="AT1340" s="4">
        <v>733919000</v>
      </c>
      <c r="AU1340" s="4">
        <v>402160500</v>
      </c>
      <c r="AV1340" s="3">
        <v>54.8</v>
      </c>
      <c r="AW1340" s="4">
        <v>0</v>
      </c>
      <c r="AX1340" s="4">
        <v>0</v>
      </c>
      <c r="AY1340" s="3">
        <v>0</v>
      </c>
      <c r="AZ1340" s="4">
        <v>1437597000</v>
      </c>
      <c r="BA1340" s="4">
        <v>1437597000</v>
      </c>
      <c r="BB1340" s="3">
        <v>100</v>
      </c>
      <c r="BC1340" s="4">
        <v>809460000</v>
      </c>
      <c r="BD1340" s="4">
        <v>0</v>
      </c>
      <c r="BE1340" s="3">
        <v>0</v>
      </c>
      <c r="BF1340" s="4">
        <v>750000000</v>
      </c>
      <c r="BG1340" s="4">
        <v>0</v>
      </c>
      <c r="BH1340" s="3">
        <v>0</v>
      </c>
      <c r="BI1340" s="4">
        <v>3730976000</v>
      </c>
      <c r="BJ1340" s="4">
        <v>1839757500</v>
      </c>
      <c r="BK1340" s="3">
        <v>49.31</v>
      </c>
      <c r="BL1340" t="s">
        <v>2549</v>
      </c>
      <c r="BM1340" s="5">
        <f>AT1340 / 1000000</f>
        <v>733.91899999999998</v>
      </c>
      <c r="BN1340" s="5">
        <f>AU1340 / 1000000</f>
        <v>402.16050000000001</v>
      </c>
      <c r="BO1340" s="5">
        <f>AW1340 / 1000000</f>
        <v>0</v>
      </c>
      <c r="BP1340" s="5">
        <f>AX1340 / 1000000</f>
        <v>0</v>
      </c>
      <c r="BQ1340" s="5">
        <f>AZ1340 / 1000000</f>
        <v>1437.597</v>
      </c>
      <c r="BR1340" s="5">
        <f>BA1340 / 1000000</f>
        <v>1437.597</v>
      </c>
      <c r="BS1340" s="5">
        <f>BC1340 / 1000000</f>
        <v>809.46</v>
      </c>
      <c r="BT1340" s="5">
        <f>BD1340 / 1000000</f>
        <v>0</v>
      </c>
      <c r="BU1340" s="5">
        <f>BF1340 / 1000000</f>
        <v>750</v>
      </c>
      <c r="BV1340" s="5">
        <f>BG1340 / 1000000</f>
        <v>0</v>
      </c>
    </row>
    <row r="1341" spans="1:74" x14ac:dyDescent="0.25">
      <c r="A1341">
        <v>16</v>
      </c>
      <c r="B1341" t="s">
        <v>60</v>
      </c>
      <c r="C1341" t="s">
        <v>61</v>
      </c>
      <c r="D1341">
        <v>2022</v>
      </c>
      <c r="E1341" t="s">
        <v>62</v>
      </c>
      <c r="F1341" t="s">
        <v>63</v>
      </c>
      <c r="G1341">
        <v>2</v>
      </c>
      <c r="H1341" t="s">
        <v>64</v>
      </c>
      <c r="I1341" t="s">
        <v>3822</v>
      </c>
      <c r="J1341" t="s">
        <v>2459</v>
      </c>
      <c r="K1341" t="s">
        <v>2460</v>
      </c>
      <c r="L1341" t="s">
        <v>3853</v>
      </c>
      <c r="M1341" t="s">
        <v>668</v>
      </c>
      <c r="N1341" t="s">
        <v>3864</v>
      </c>
      <c r="O1341" t="s">
        <v>68</v>
      </c>
      <c r="P1341" t="s">
        <v>3869</v>
      </c>
      <c r="Q1341" t="s">
        <v>69</v>
      </c>
      <c r="R1341" t="s">
        <v>4162</v>
      </c>
      <c r="S1341" t="s">
        <v>2547</v>
      </c>
      <c r="T1341">
        <v>29</v>
      </c>
      <c r="U1341">
        <v>2</v>
      </c>
      <c r="V1341" t="s">
        <v>2550</v>
      </c>
      <c r="W1341">
        <v>2</v>
      </c>
      <c r="X1341" t="s">
        <v>76</v>
      </c>
      <c r="Y1341">
        <v>1</v>
      </c>
      <c r="Z1341" t="s">
        <v>73</v>
      </c>
      <c r="AA1341">
        <v>1</v>
      </c>
      <c r="AB1341" s="3">
        <v>100</v>
      </c>
      <c r="AC1341" s="3">
        <v>50</v>
      </c>
      <c r="AD1341" s="3">
        <v>50</v>
      </c>
      <c r="AE1341" s="3">
        <v>100</v>
      </c>
      <c r="AF1341" s="3">
        <v>55</v>
      </c>
      <c r="AG1341" s="3">
        <v>55</v>
      </c>
      <c r="AH1341" s="3">
        <v>100</v>
      </c>
      <c r="AI1341" s="3">
        <v>93.97</v>
      </c>
      <c r="AJ1341" s="3">
        <v>93.97</v>
      </c>
      <c r="AK1341" s="3">
        <v>100</v>
      </c>
      <c r="AL1341" s="3">
        <v>0</v>
      </c>
      <c r="AM1341" s="3">
        <v>0</v>
      </c>
      <c r="AN1341" s="3">
        <v>100</v>
      </c>
      <c r="AO1341" s="3">
        <v>0</v>
      </c>
      <c r="AP1341" s="3">
        <v>0</v>
      </c>
      <c r="AQ1341" s="3" t="s">
        <v>77</v>
      </c>
      <c r="AR1341" s="3" t="s">
        <v>77</v>
      </c>
      <c r="AS1341" s="3" t="s">
        <v>77</v>
      </c>
      <c r="AT1341" s="4">
        <v>1400000000</v>
      </c>
      <c r="AU1341" s="4">
        <v>1100000000</v>
      </c>
      <c r="AV1341" s="3">
        <v>78.569999999999993</v>
      </c>
      <c r="AW1341" s="4">
        <v>146807498</v>
      </c>
      <c r="AX1341" s="4">
        <v>100061500</v>
      </c>
      <c r="AY1341" s="3">
        <v>68.16</v>
      </c>
      <c r="AZ1341" s="4">
        <v>1121433820</v>
      </c>
      <c r="BA1341" s="4">
        <v>1052620600</v>
      </c>
      <c r="BB1341" s="3">
        <v>93.86</v>
      </c>
      <c r="BC1341" s="4">
        <v>3001600000</v>
      </c>
      <c r="BD1341" s="4">
        <v>0</v>
      </c>
      <c r="BE1341" s="3">
        <v>0</v>
      </c>
      <c r="BF1341" s="4">
        <v>428351899</v>
      </c>
      <c r="BG1341" s="4">
        <v>0</v>
      </c>
      <c r="BH1341" s="3">
        <v>0</v>
      </c>
      <c r="BI1341" s="4">
        <v>6098193217</v>
      </c>
      <c r="BJ1341" s="4">
        <v>2252682100</v>
      </c>
      <c r="BK1341" s="3">
        <v>36.94</v>
      </c>
      <c r="BL1341" t="s">
        <v>2551</v>
      </c>
      <c r="BM1341" s="5">
        <f>AT1341 / 1000000</f>
        <v>1400</v>
      </c>
      <c r="BN1341" s="5">
        <f>AU1341 / 1000000</f>
        <v>1100</v>
      </c>
      <c r="BO1341" s="5">
        <f>AW1341 / 1000000</f>
        <v>146.80749800000001</v>
      </c>
      <c r="BP1341" s="5">
        <f>AX1341 / 1000000</f>
        <v>100.0615</v>
      </c>
      <c r="BQ1341" s="5">
        <f>AZ1341 / 1000000</f>
        <v>1121.43382</v>
      </c>
      <c r="BR1341" s="5">
        <f>BA1341 / 1000000</f>
        <v>1052.6206</v>
      </c>
      <c r="BS1341" s="5">
        <f>BC1341 / 1000000</f>
        <v>3001.6</v>
      </c>
      <c r="BT1341" s="5">
        <f>BD1341 / 1000000</f>
        <v>0</v>
      </c>
      <c r="BU1341" s="5">
        <f>BF1341 / 1000000</f>
        <v>428.351899</v>
      </c>
      <c r="BV1341" s="5">
        <f>BG1341 / 1000000</f>
        <v>0</v>
      </c>
    </row>
    <row r="1342" spans="1:74" x14ac:dyDescent="0.25">
      <c r="A1342">
        <v>16</v>
      </c>
      <c r="B1342" t="s">
        <v>60</v>
      </c>
      <c r="C1342" t="s">
        <v>61</v>
      </c>
      <c r="D1342">
        <v>2022</v>
      </c>
      <c r="E1342" t="s">
        <v>62</v>
      </c>
      <c r="F1342" t="s">
        <v>63</v>
      </c>
      <c r="G1342">
        <v>2</v>
      </c>
      <c r="H1342" t="s">
        <v>64</v>
      </c>
      <c r="I1342" t="s">
        <v>3822</v>
      </c>
      <c r="J1342" t="s">
        <v>2459</v>
      </c>
      <c r="K1342" t="s">
        <v>2460</v>
      </c>
      <c r="L1342" t="s">
        <v>3853</v>
      </c>
      <c r="M1342" t="s">
        <v>668</v>
      </c>
      <c r="N1342" t="s">
        <v>3864</v>
      </c>
      <c r="O1342" t="s">
        <v>68</v>
      </c>
      <c r="P1342" t="s">
        <v>3869</v>
      </c>
      <c r="Q1342" t="s">
        <v>69</v>
      </c>
      <c r="R1342" t="s">
        <v>4162</v>
      </c>
      <c r="S1342" t="s">
        <v>2547</v>
      </c>
      <c r="T1342">
        <v>29</v>
      </c>
      <c r="U1342">
        <v>3</v>
      </c>
      <c r="V1342" t="s">
        <v>2552</v>
      </c>
      <c r="W1342">
        <v>2</v>
      </c>
      <c r="X1342" t="s">
        <v>76</v>
      </c>
      <c r="Y1342">
        <v>1</v>
      </c>
      <c r="Z1342" t="s">
        <v>73</v>
      </c>
      <c r="AA1342">
        <v>1</v>
      </c>
      <c r="AB1342" s="3">
        <v>100</v>
      </c>
      <c r="AC1342" s="3">
        <v>94.6</v>
      </c>
      <c r="AD1342" s="3">
        <v>94.6</v>
      </c>
      <c r="AE1342" s="3">
        <v>0</v>
      </c>
      <c r="AF1342" s="3">
        <v>0</v>
      </c>
      <c r="AG1342" s="3">
        <v>0</v>
      </c>
      <c r="AH1342" s="3">
        <v>0</v>
      </c>
      <c r="AI1342" s="3">
        <v>0</v>
      </c>
      <c r="AJ1342" s="3">
        <v>0</v>
      </c>
      <c r="AK1342" s="3">
        <v>100</v>
      </c>
      <c r="AL1342" s="3">
        <v>0</v>
      </c>
      <c r="AM1342" s="3">
        <v>0</v>
      </c>
      <c r="AN1342" s="3">
        <v>100</v>
      </c>
      <c r="AO1342" s="3">
        <v>0</v>
      </c>
      <c r="AP1342" s="3">
        <v>0</v>
      </c>
      <c r="AQ1342" s="3" t="s">
        <v>77</v>
      </c>
      <c r="AR1342" s="3" t="s">
        <v>77</v>
      </c>
      <c r="AS1342" s="3" t="s">
        <v>77</v>
      </c>
      <c r="AT1342" s="4">
        <v>259797334</v>
      </c>
      <c r="AU1342" s="4">
        <v>259797334</v>
      </c>
      <c r="AV1342" s="3">
        <v>100</v>
      </c>
      <c r="AW1342" s="4">
        <v>0</v>
      </c>
      <c r="AX1342" s="4">
        <v>0</v>
      </c>
      <c r="AY1342" s="3">
        <v>0</v>
      </c>
      <c r="AZ1342" s="4">
        <v>0</v>
      </c>
      <c r="BA1342" s="4">
        <v>0</v>
      </c>
      <c r="BB1342" s="3">
        <v>0</v>
      </c>
      <c r="BC1342" s="4">
        <v>0</v>
      </c>
      <c r="BD1342" s="4">
        <v>0</v>
      </c>
      <c r="BE1342" s="3">
        <v>0</v>
      </c>
      <c r="BF1342" s="4">
        <v>97542200</v>
      </c>
      <c r="BG1342" s="4">
        <v>0</v>
      </c>
      <c r="BH1342" s="3">
        <v>0</v>
      </c>
      <c r="BI1342" s="4">
        <v>357339534</v>
      </c>
      <c r="BJ1342" s="4">
        <v>259797334</v>
      </c>
      <c r="BK1342" s="3">
        <v>72.7</v>
      </c>
      <c r="BM1342" s="5">
        <f>AT1342 / 1000000</f>
        <v>259.79733399999998</v>
      </c>
      <c r="BN1342" s="5">
        <f>AU1342 / 1000000</f>
        <v>259.79733399999998</v>
      </c>
      <c r="BO1342" s="5">
        <f>AW1342 / 1000000</f>
        <v>0</v>
      </c>
      <c r="BP1342" s="5">
        <f>AX1342 / 1000000</f>
        <v>0</v>
      </c>
      <c r="BQ1342" s="5">
        <f>AZ1342 / 1000000</f>
        <v>0</v>
      </c>
      <c r="BR1342" s="5">
        <f>BA1342 / 1000000</f>
        <v>0</v>
      </c>
      <c r="BS1342" s="5">
        <f>BC1342 / 1000000</f>
        <v>0</v>
      </c>
      <c r="BT1342" s="5">
        <f>BD1342 / 1000000</f>
        <v>0</v>
      </c>
      <c r="BU1342" s="5">
        <f>BF1342 / 1000000</f>
        <v>97.542199999999994</v>
      </c>
      <c r="BV1342" s="5">
        <f>BG1342 / 1000000</f>
        <v>0</v>
      </c>
    </row>
    <row r="1343" spans="1:74" x14ac:dyDescent="0.25">
      <c r="A1343">
        <v>16</v>
      </c>
      <c r="B1343" t="s">
        <v>60</v>
      </c>
      <c r="C1343" t="s">
        <v>61</v>
      </c>
      <c r="D1343">
        <v>2022</v>
      </c>
      <c r="E1343" t="s">
        <v>62</v>
      </c>
      <c r="F1343" t="s">
        <v>63</v>
      </c>
      <c r="G1343">
        <v>2</v>
      </c>
      <c r="H1343" t="s">
        <v>64</v>
      </c>
      <c r="I1343" t="s">
        <v>3822</v>
      </c>
      <c r="J1343" t="s">
        <v>2459</v>
      </c>
      <c r="K1343" t="s">
        <v>2460</v>
      </c>
      <c r="L1343" t="s">
        <v>3853</v>
      </c>
      <c r="M1343" t="s">
        <v>668</v>
      </c>
      <c r="N1343" t="s">
        <v>3864</v>
      </c>
      <c r="O1343" t="s">
        <v>68</v>
      </c>
      <c r="P1343" t="s">
        <v>3869</v>
      </c>
      <c r="Q1343" t="s">
        <v>69</v>
      </c>
      <c r="R1343" t="s">
        <v>4162</v>
      </c>
      <c r="S1343" t="s">
        <v>2547</v>
      </c>
      <c r="T1343">
        <v>29</v>
      </c>
      <c r="U1343">
        <v>4</v>
      </c>
      <c r="V1343" t="s">
        <v>2553</v>
      </c>
      <c r="W1343">
        <v>2</v>
      </c>
      <c r="X1343" t="s">
        <v>76</v>
      </c>
      <c r="Y1343">
        <v>1</v>
      </c>
      <c r="Z1343" t="s">
        <v>73</v>
      </c>
      <c r="AA1343">
        <v>1</v>
      </c>
      <c r="AB1343" s="3">
        <v>100</v>
      </c>
      <c r="AC1343" s="3">
        <v>100</v>
      </c>
      <c r="AD1343" s="3">
        <v>100</v>
      </c>
      <c r="AE1343" s="3">
        <v>100</v>
      </c>
      <c r="AF1343" s="3">
        <v>99</v>
      </c>
      <c r="AG1343" s="3">
        <v>99</v>
      </c>
      <c r="AH1343" s="3">
        <v>100</v>
      </c>
      <c r="AI1343" s="3">
        <v>70</v>
      </c>
      <c r="AJ1343" s="3">
        <v>70</v>
      </c>
      <c r="AK1343" s="3">
        <v>100</v>
      </c>
      <c r="AL1343" s="3">
        <v>0</v>
      </c>
      <c r="AM1343" s="3">
        <v>0</v>
      </c>
      <c r="AN1343" s="3">
        <v>100</v>
      </c>
      <c r="AO1343" s="3">
        <v>0</v>
      </c>
      <c r="AP1343" s="3">
        <v>0</v>
      </c>
      <c r="AQ1343" s="3" t="s">
        <v>77</v>
      </c>
      <c r="AR1343" s="3" t="s">
        <v>77</v>
      </c>
      <c r="AS1343" s="3" t="s">
        <v>77</v>
      </c>
      <c r="AT1343" s="4">
        <v>107027537</v>
      </c>
      <c r="AU1343" s="4">
        <v>73829920</v>
      </c>
      <c r="AV1343" s="3">
        <v>68.98</v>
      </c>
      <c r="AW1343" s="4">
        <v>104222167</v>
      </c>
      <c r="AX1343" s="4">
        <v>104222167</v>
      </c>
      <c r="AY1343" s="3">
        <v>100</v>
      </c>
      <c r="AZ1343" s="4">
        <v>107146095</v>
      </c>
      <c r="BA1343" s="4">
        <v>107146095</v>
      </c>
      <c r="BB1343" s="3">
        <v>100</v>
      </c>
      <c r="BC1343" s="4">
        <v>338400000</v>
      </c>
      <c r="BD1343" s="4">
        <v>0</v>
      </c>
      <c r="BE1343" s="3">
        <v>0</v>
      </c>
      <c r="BF1343" s="4">
        <v>213919950</v>
      </c>
      <c r="BG1343" s="4">
        <v>0</v>
      </c>
      <c r="BH1343" s="3">
        <v>0</v>
      </c>
      <c r="BI1343" s="4">
        <v>870715749</v>
      </c>
      <c r="BJ1343" s="4">
        <v>285198182</v>
      </c>
      <c r="BK1343" s="3">
        <v>32.75</v>
      </c>
      <c r="BL1343" t="s">
        <v>2551</v>
      </c>
      <c r="BM1343" s="5">
        <f>AT1343 / 1000000</f>
        <v>107.027537</v>
      </c>
      <c r="BN1343" s="5">
        <f>AU1343 / 1000000</f>
        <v>73.829920000000001</v>
      </c>
      <c r="BO1343" s="5">
        <f>AW1343 / 1000000</f>
        <v>104.222167</v>
      </c>
      <c r="BP1343" s="5">
        <f>AX1343 / 1000000</f>
        <v>104.222167</v>
      </c>
      <c r="BQ1343" s="5">
        <f>AZ1343 / 1000000</f>
        <v>107.146095</v>
      </c>
      <c r="BR1343" s="5">
        <f>BA1343 / 1000000</f>
        <v>107.146095</v>
      </c>
      <c r="BS1343" s="5">
        <f>BC1343 / 1000000</f>
        <v>338.4</v>
      </c>
      <c r="BT1343" s="5">
        <f>BD1343 / 1000000</f>
        <v>0</v>
      </c>
      <c r="BU1343" s="5">
        <f>BF1343 / 1000000</f>
        <v>213.91995</v>
      </c>
      <c r="BV1343" s="5">
        <f>BG1343 / 1000000</f>
        <v>0</v>
      </c>
    </row>
    <row r="1344" spans="1:74" x14ac:dyDescent="0.25">
      <c r="A1344">
        <v>16</v>
      </c>
      <c r="B1344" t="s">
        <v>60</v>
      </c>
      <c r="C1344" t="s">
        <v>61</v>
      </c>
      <c r="D1344">
        <v>2022</v>
      </c>
      <c r="E1344" t="s">
        <v>62</v>
      </c>
      <c r="F1344" t="s">
        <v>63</v>
      </c>
      <c r="G1344">
        <v>2</v>
      </c>
      <c r="H1344" t="s">
        <v>64</v>
      </c>
      <c r="I1344" t="s">
        <v>3822</v>
      </c>
      <c r="J1344" t="s">
        <v>2459</v>
      </c>
      <c r="K1344" t="s">
        <v>2460</v>
      </c>
      <c r="L1344" t="s">
        <v>3853</v>
      </c>
      <c r="M1344" t="s">
        <v>668</v>
      </c>
      <c r="N1344" t="s">
        <v>3864</v>
      </c>
      <c r="O1344" t="s">
        <v>68</v>
      </c>
      <c r="P1344" t="s">
        <v>3869</v>
      </c>
      <c r="Q1344" t="s">
        <v>69</v>
      </c>
      <c r="R1344" t="s">
        <v>4162</v>
      </c>
      <c r="S1344" t="s">
        <v>2547</v>
      </c>
      <c r="T1344">
        <v>29</v>
      </c>
      <c r="U1344">
        <v>5</v>
      </c>
      <c r="V1344" t="s">
        <v>2554</v>
      </c>
      <c r="W1344">
        <v>2</v>
      </c>
      <c r="X1344" t="s">
        <v>76</v>
      </c>
      <c r="Y1344">
        <v>1</v>
      </c>
      <c r="Z1344" t="s">
        <v>73</v>
      </c>
      <c r="AA1344">
        <v>1</v>
      </c>
      <c r="AB1344" s="3">
        <v>100</v>
      </c>
      <c r="AC1344" s="3">
        <v>57.87</v>
      </c>
      <c r="AD1344" s="3">
        <v>57.87</v>
      </c>
      <c r="AE1344" s="3">
        <v>100</v>
      </c>
      <c r="AF1344" s="3">
        <v>100</v>
      </c>
      <c r="AG1344" s="3">
        <v>100</v>
      </c>
      <c r="AH1344" s="3">
        <v>100</v>
      </c>
      <c r="AI1344" s="3">
        <v>60</v>
      </c>
      <c r="AJ1344" s="3">
        <v>60</v>
      </c>
      <c r="AK1344" s="3">
        <v>100</v>
      </c>
      <c r="AL1344" s="3">
        <v>0</v>
      </c>
      <c r="AM1344" s="3">
        <v>0</v>
      </c>
      <c r="AN1344" s="3">
        <v>0</v>
      </c>
      <c r="AO1344" s="3">
        <v>0</v>
      </c>
      <c r="AP1344" s="3">
        <v>0</v>
      </c>
      <c r="AQ1344" s="3" t="s">
        <v>77</v>
      </c>
      <c r="AR1344" s="3" t="s">
        <v>77</v>
      </c>
      <c r="AS1344" s="3" t="s">
        <v>77</v>
      </c>
      <c r="AT1344" s="4">
        <v>329209866</v>
      </c>
      <c r="AU1344" s="4">
        <v>71084954</v>
      </c>
      <c r="AV1344" s="3">
        <v>21.59</v>
      </c>
      <c r="AW1344" s="4">
        <v>129953635</v>
      </c>
      <c r="AX1344" s="4">
        <v>32434312</v>
      </c>
      <c r="AY1344" s="3">
        <v>24.96</v>
      </c>
      <c r="AZ1344" s="4">
        <v>73012222</v>
      </c>
      <c r="BA1344" s="4">
        <v>73012222</v>
      </c>
      <c r="BB1344" s="3">
        <v>100</v>
      </c>
      <c r="BC1344" s="4">
        <v>9400000</v>
      </c>
      <c r="BD1344" s="4">
        <v>0</v>
      </c>
      <c r="BE1344" s="3">
        <v>0</v>
      </c>
      <c r="BF1344" s="4">
        <v>0</v>
      </c>
      <c r="BG1344" s="4">
        <v>0</v>
      </c>
      <c r="BH1344" s="3">
        <v>0</v>
      </c>
      <c r="BI1344" s="4">
        <v>541575723</v>
      </c>
      <c r="BJ1344" s="4">
        <v>176531488</v>
      </c>
      <c r="BK1344" s="3">
        <v>32.6</v>
      </c>
      <c r="BL1344" t="s">
        <v>2555</v>
      </c>
      <c r="BM1344" s="5">
        <f>AT1344 / 1000000</f>
        <v>329.20986599999998</v>
      </c>
      <c r="BN1344" s="5">
        <f>AU1344 / 1000000</f>
        <v>71.084953999999996</v>
      </c>
      <c r="BO1344" s="5">
        <f>AW1344 / 1000000</f>
        <v>129.95363499999999</v>
      </c>
      <c r="BP1344" s="5">
        <f>AX1344 / 1000000</f>
        <v>32.434311999999998</v>
      </c>
      <c r="BQ1344" s="5">
        <f>AZ1344 / 1000000</f>
        <v>73.012221999999994</v>
      </c>
      <c r="BR1344" s="5">
        <f>BA1344 / 1000000</f>
        <v>73.012221999999994</v>
      </c>
      <c r="BS1344" s="5">
        <f>BC1344 / 1000000</f>
        <v>9.4</v>
      </c>
      <c r="BT1344" s="5">
        <f>BD1344 / 1000000</f>
        <v>0</v>
      </c>
      <c r="BU1344" s="5">
        <f>BF1344 / 1000000</f>
        <v>0</v>
      </c>
      <c r="BV1344" s="5">
        <f>BG1344 / 1000000</f>
        <v>0</v>
      </c>
    </row>
    <row r="1345" spans="1:74" x14ac:dyDescent="0.25">
      <c r="A1345">
        <v>16</v>
      </c>
      <c r="B1345" t="s">
        <v>60</v>
      </c>
      <c r="C1345" t="s">
        <v>61</v>
      </c>
      <c r="D1345">
        <v>2022</v>
      </c>
      <c r="E1345" t="s">
        <v>62</v>
      </c>
      <c r="F1345" t="s">
        <v>63</v>
      </c>
      <c r="G1345">
        <v>2</v>
      </c>
      <c r="H1345" t="s">
        <v>64</v>
      </c>
      <c r="I1345" t="s">
        <v>3822</v>
      </c>
      <c r="J1345" t="s">
        <v>2459</v>
      </c>
      <c r="K1345" t="s">
        <v>2460</v>
      </c>
      <c r="L1345" t="s">
        <v>3853</v>
      </c>
      <c r="M1345" t="s">
        <v>668</v>
      </c>
      <c r="N1345" t="s">
        <v>3864</v>
      </c>
      <c r="O1345" t="s">
        <v>68</v>
      </c>
      <c r="P1345" t="s">
        <v>3869</v>
      </c>
      <c r="Q1345" t="s">
        <v>69</v>
      </c>
      <c r="R1345" t="s">
        <v>4162</v>
      </c>
      <c r="S1345" t="s">
        <v>2547</v>
      </c>
      <c r="T1345">
        <v>29</v>
      </c>
      <c r="U1345">
        <v>6</v>
      </c>
      <c r="V1345" t="s">
        <v>2556</v>
      </c>
      <c r="W1345">
        <v>2</v>
      </c>
      <c r="X1345" t="s">
        <v>76</v>
      </c>
      <c r="Y1345">
        <v>1</v>
      </c>
      <c r="Z1345" t="s">
        <v>73</v>
      </c>
      <c r="AA1345">
        <v>1</v>
      </c>
      <c r="AB1345" s="3">
        <v>100</v>
      </c>
      <c r="AC1345" s="3">
        <v>57.87</v>
      </c>
      <c r="AD1345" s="3">
        <v>57.87</v>
      </c>
      <c r="AE1345" s="3">
        <v>100</v>
      </c>
      <c r="AF1345" s="3">
        <v>76.83</v>
      </c>
      <c r="AG1345" s="3">
        <v>76.83</v>
      </c>
      <c r="AH1345" s="3">
        <v>100</v>
      </c>
      <c r="AI1345" s="3">
        <v>81.42</v>
      </c>
      <c r="AJ1345" s="3">
        <v>81.42</v>
      </c>
      <c r="AK1345" s="3">
        <v>100</v>
      </c>
      <c r="AL1345" s="3">
        <v>0</v>
      </c>
      <c r="AM1345" s="3">
        <v>0</v>
      </c>
      <c r="AN1345" s="3">
        <v>100</v>
      </c>
      <c r="AO1345" s="3">
        <v>0</v>
      </c>
      <c r="AP1345" s="3">
        <v>0</v>
      </c>
      <c r="AQ1345" s="3" t="s">
        <v>77</v>
      </c>
      <c r="AR1345" s="3" t="s">
        <v>77</v>
      </c>
      <c r="AS1345" s="3" t="s">
        <v>77</v>
      </c>
      <c r="AT1345" s="4">
        <v>39818912668</v>
      </c>
      <c r="AU1345" s="4">
        <v>31504257042</v>
      </c>
      <c r="AV1345" s="3">
        <v>79.12</v>
      </c>
      <c r="AW1345" s="4">
        <v>107233777386</v>
      </c>
      <c r="AX1345" s="4">
        <v>104404859353</v>
      </c>
      <c r="AY1345" s="3">
        <v>97.36</v>
      </c>
      <c r="AZ1345" s="4">
        <v>110534348667</v>
      </c>
      <c r="BA1345" s="4">
        <v>107541248236</v>
      </c>
      <c r="BB1345" s="3">
        <v>97.29</v>
      </c>
      <c r="BC1345" s="4">
        <v>118850322000</v>
      </c>
      <c r="BD1345" s="4">
        <v>0</v>
      </c>
      <c r="BE1345" s="3">
        <v>0</v>
      </c>
      <c r="BF1345" s="4">
        <v>76040209332</v>
      </c>
      <c r="BG1345" s="4">
        <v>0</v>
      </c>
      <c r="BH1345" s="3">
        <v>0</v>
      </c>
      <c r="BI1345" s="4">
        <v>452477570053</v>
      </c>
      <c r="BJ1345" s="4">
        <v>243450364631</v>
      </c>
      <c r="BK1345" s="3">
        <v>53.8</v>
      </c>
      <c r="BL1345" t="s">
        <v>2557</v>
      </c>
      <c r="BM1345" s="5">
        <f>AT1345 / 1000000</f>
        <v>39818.912667999997</v>
      </c>
      <c r="BN1345" s="5">
        <f>AU1345 / 1000000</f>
        <v>31504.257042000001</v>
      </c>
      <c r="BO1345" s="5">
        <f>AW1345 / 1000000</f>
        <v>107233.777386</v>
      </c>
      <c r="BP1345" s="5">
        <f>AX1345 / 1000000</f>
        <v>104404.85935300001</v>
      </c>
      <c r="BQ1345" s="5">
        <f>AZ1345 / 1000000</f>
        <v>110534.348667</v>
      </c>
      <c r="BR1345" s="5">
        <f>BA1345 / 1000000</f>
        <v>107541.248236</v>
      </c>
      <c r="BS1345" s="5">
        <f>BC1345 / 1000000</f>
        <v>118850.322</v>
      </c>
      <c r="BT1345" s="5">
        <f>BD1345 / 1000000</f>
        <v>0</v>
      </c>
      <c r="BU1345" s="5">
        <f>BF1345 / 1000000</f>
        <v>76040.209331999999</v>
      </c>
      <c r="BV1345" s="5">
        <f>BG1345 / 1000000</f>
        <v>0</v>
      </c>
    </row>
    <row r="1346" spans="1:74" x14ac:dyDescent="0.25">
      <c r="A1346">
        <v>16</v>
      </c>
      <c r="B1346" t="s">
        <v>60</v>
      </c>
      <c r="C1346" t="s">
        <v>61</v>
      </c>
      <c r="D1346">
        <v>2022</v>
      </c>
      <c r="E1346" t="s">
        <v>62</v>
      </c>
      <c r="F1346" t="s">
        <v>63</v>
      </c>
      <c r="G1346">
        <v>2</v>
      </c>
      <c r="H1346" t="s">
        <v>64</v>
      </c>
      <c r="I1346" t="s">
        <v>3822</v>
      </c>
      <c r="J1346" t="s">
        <v>2459</v>
      </c>
      <c r="K1346" t="s">
        <v>2460</v>
      </c>
      <c r="L1346" t="s">
        <v>3853</v>
      </c>
      <c r="M1346" t="s">
        <v>668</v>
      </c>
      <c r="N1346" t="s">
        <v>3864</v>
      </c>
      <c r="O1346" t="s">
        <v>68</v>
      </c>
      <c r="P1346" t="s">
        <v>3869</v>
      </c>
      <c r="Q1346" t="s">
        <v>69</v>
      </c>
      <c r="R1346" t="s">
        <v>4162</v>
      </c>
      <c r="S1346" t="s">
        <v>2547</v>
      </c>
      <c r="T1346">
        <v>29</v>
      </c>
      <c r="U1346">
        <v>7</v>
      </c>
      <c r="V1346" t="s">
        <v>2558</v>
      </c>
      <c r="W1346">
        <v>2</v>
      </c>
      <c r="X1346" t="s">
        <v>76</v>
      </c>
      <c r="Y1346">
        <v>1</v>
      </c>
      <c r="Z1346" t="s">
        <v>73</v>
      </c>
      <c r="AA1346">
        <v>1</v>
      </c>
      <c r="AB1346" s="3">
        <v>100</v>
      </c>
      <c r="AC1346" s="3">
        <v>99.97</v>
      </c>
      <c r="AD1346" s="3">
        <v>99.97</v>
      </c>
      <c r="AE1346" s="3">
        <v>100</v>
      </c>
      <c r="AF1346" s="3">
        <v>99.24</v>
      </c>
      <c r="AG1346" s="3">
        <v>99.24</v>
      </c>
      <c r="AH1346" s="3">
        <v>100</v>
      </c>
      <c r="AI1346" s="3">
        <v>100</v>
      </c>
      <c r="AJ1346" s="3">
        <v>100</v>
      </c>
      <c r="AK1346" s="3">
        <v>100</v>
      </c>
      <c r="AL1346" s="3">
        <v>0</v>
      </c>
      <c r="AM1346" s="3">
        <v>0</v>
      </c>
      <c r="AN1346" s="3">
        <v>100</v>
      </c>
      <c r="AO1346" s="3">
        <v>0</v>
      </c>
      <c r="AP1346" s="3">
        <v>0</v>
      </c>
      <c r="AQ1346" s="3" t="s">
        <v>77</v>
      </c>
      <c r="AR1346" s="3" t="s">
        <v>77</v>
      </c>
      <c r="AS1346" s="3" t="s">
        <v>77</v>
      </c>
      <c r="AT1346" s="4">
        <v>562297153</v>
      </c>
      <c r="AU1346" s="4">
        <v>543621782</v>
      </c>
      <c r="AV1346" s="3">
        <v>96.68</v>
      </c>
      <c r="AW1346" s="4">
        <v>3085855791</v>
      </c>
      <c r="AX1346" s="4">
        <v>3085855791</v>
      </c>
      <c r="AY1346" s="3">
        <v>100</v>
      </c>
      <c r="AZ1346" s="4">
        <v>3145767933</v>
      </c>
      <c r="BA1346" s="4">
        <v>3145767933</v>
      </c>
      <c r="BB1346" s="3">
        <v>100</v>
      </c>
      <c r="BC1346" s="4">
        <v>3756590000</v>
      </c>
      <c r="BD1346" s="4">
        <v>0</v>
      </c>
      <c r="BE1346" s="3">
        <v>0</v>
      </c>
      <c r="BF1346" s="4">
        <v>1951250307</v>
      </c>
      <c r="BG1346" s="4">
        <v>0</v>
      </c>
      <c r="BH1346" s="3">
        <v>0</v>
      </c>
      <c r="BI1346" s="4">
        <v>12501761184</v>
      </c>
      <c r="BJ1346" s="4">
        <v>6775245506</v>
      </c>
      <c r="BK1346" s="3">
        <v>54.19</v>
      </c>
      <c r="BL1346" t="s">
        <v>2559</v>
      </c>
      <c r="BM1346" s="5">
        <f>AT1346 / 1000000</f>
        <v>562.29715299999998</v>
      </c>
      <c r="BN1346" s="5">
        <f>AU1346 / 1000000</f>
        <v>543.62178200000005</v>
      </c>
      <c r="BO1346" s="5">
        <f>AW1346 / 1000000</f>
        <v>3085.855791</v>
      </c>
      <c r="BP1346" s="5">
        <f>AX1346 / 1000000</f>
        <v>3085.855791</v>
      </c>
      <c r="BQ1346" s="5">
        <f>AZ1346 / 1000000</f>
        <v>3145.7679330000001</v>
      </c>
      <c r="BR1346" s="5">
        <f>BA1346 / 1000000</f>
        <v>3145.7679330000001</v>
      </c>
      <c r="BS1346" s="5">
        <f>BC1346 / 1000000</f>
        <v>3756.59</v>
      </c>
      <c r="BT1346" s="5">
        <f>BD1346 / 1000000</f>
        <v>0</v>
      </c>
      <c r="BU1346" s="5">
        <f>BF1346 / 1000000</f>
        <v>1951.250307</v>
      </c>
      <c r="BV1346" s="5">
        <f>BG1346 / 1000000</f>
        <v>0</v>
      </c>
    </row>
    <row r="1347" spans="1:74" x14ac:dyDescent="0.25">
      <c r="A1347">
        <v>16</v>
      </c>
      <c r="B1347" t="s">
        <v>60</v>
      </c>
      <c r="C1347" t="s">
        <v>61</v>
      </c>
      <c r="D1347">
        <v>2022</v>
      </c>
      <c r="E1347" t="s">
        <v>62</v>
      </c>
      <c r="F1347" t="s">
        <v>63</v>
      </c>
      <c r="G1347">
        <v>2</v>
      </c>
      <c r="H1347" t="s">
        <v>64</v>
      </c>
      <c r="I1347" t="s">
        <v>3822</v>
      </c>
      <c r="J1347" t="s">
        <v>2459</v>
      </c>
      <c r="K1347" t="s">
        <v>2460</v>
      </c>
      <c r="L1347" t="s">
        <v>3853</v>
      </c>
      <c r="M1347" t="s">
        <v>668</v>
      </c>
      <c r="N1347" t="s">
        <v>3864</v>
      </c>
      <c r="O1347" t="s">
        <v>68</v>
      </c>
      <c r="P1347" t="s">
        <v>3869</v>
      </c>
      <c r="Q1347" t="s">
        <v>69</v>
      </c>
      <c r="R1347" t="s">
        <v>4162</v>
      </c>
      <c r="S1347" t="s">
        <v>2547</v>
      </c>
      <c r="T1347">
        <v>29</v>
      </c>
      <c r="U1347">
        <v>8</v>
      </c>
      <c r="V1347" t="s">
        <v>2560</v>
      </c>
      <c r="W1347">
        <v>1</v>
      </c>
      <c r="X1347" t="s">
        <v>72</v>
      </c>
      <c r="Y1347">
        <v>1</v>
      </c>
      <c r="Z1347" t="s">
        <v>73</v>
      </c>
      <c r="AA1347">
        <v>1</v>
      </c>
      <c r="AB1347" s="3">
        <v>0.2</v>
      </c>
      <c r="AC1347" s="3">
        <v>0.2</v>
      </c>
      <c r="AD1347" s="3">
        <v>100</v>
      </c>
      <c r="AE1347" s="3">
        <v>0.2</v>
      </c>
      <c r="AF1347" s="3">
        <v>0.2</v>
      </c>
      <c r="AG1347" s="3">
        <v>100</v>
      </c>
      <c r="AH1347" s="3">
        <v>0.2</v>
      </c>
      <c r="AI1347" s="3">
        <v>0.2</v>
      </c>
      <c r="AJ1347" s="3">
        <v>100</v>
      </c>
      <c r="AK1347" s="3">
        <v>0.2</v>
      </c>
      <c r="AL1347" s="3">
        <v>0</v>
      </c>
      <c r="AM1347" s="3">
        <v>0</v>
      </c>
      <c r="AN1347" s="3">
        <v>0.2</v>
      </c>
      <c r="AO1347" s="3">
        <v>0</v>
      </c>
      <c r="AP1347" s="3">
        <v>0</v>
      </c>
      <c r="AQ1347" s="3">
        <v>1</v>
      </c>
      <c r="AR1347" s="3">
        <v>0.6</v>
      </c>
      <c r="AS1347" s="3">
        <v>60</v>
      </c>
      <c r="AT1347" s="4">
        <v>805049978</v>
      </c>
      <c r="AU1347" s="4">
        <v>681283832</v>
      </c>
      <c r="AV1347" s="3">
        <v>84.63</v>
      </c>
      <c r="AW1347" s="4">
        <v>703784500</v>
      </c>
      <c r="AX1347" s="4">
        <v>703764500</v>
      </c>
      <c r="AY1347" s="3">
        <v>100</v>
      </c>
      <c r="AZ1347" s="4">
        <v>1336000000</v>
      </c>
      <c r="BA1347" s="4">
        <v>1332503375</v>
      </c>
      <c r="BB1347" s="3">
        <v>99.74</v>
      </c>
      <c r="BC1347" s="4">
        <v>641033000</v>
      </c>
      <c r="BD1347" s="4">
        <v>0</v>
      </c>
      <c r="BE1347" s="3">
        <v>0</v>
      </c>
      <c r="BF1347" s="4">
        <v>870179800</v>
      </c>
      <c r="BG1347" s="4">
        <v>0</v>
      </c>
      <c r="BH1347" s="3">
        <v>0</v>
      </c>
      <c r="BI1347" s="4">
        <v>4356047278</v>
      </c>
      <c r="BJ1347" s="4">
        <v>2717551707</v>
      </c>
      <c r="BK1347" s="3">
        <v>62.39</v>
      </c>
      <c r="BL1347" t="s">
        <v>2561</v>
      </c>
      <c r="BM1347" s="5">
        <f>AT1347 / 1000000</f>
        <v>805.04997800000001</v>
      </c>
      <c r="BN1347" s="5">
        <f>AU1347 / 1000000</f>
        <v>681.28383199999996</v>
      </c>
      <c r="BO1347" s="5">
        <f>AW1347 / 1000000</f>
        <v>703.78449999999998</v>
      </c>
      <c r="BP1347" s="5">
        <f>AX1347 / 1000000</f>
        <v>703.7645</v>
      </c>
      <c r="BQ1347" s="5">
        <f>AZ1347 / 1000000</f>
        <v>1336</v>
      </c>
      <c r="BR1347" s="5">
        <f>BA1347 / 1000000</f>
        <v>1332.503375</v>
      </c>
      <c r="BS1347" s="5">
        <f>BC1347 / 1000000</f>
        <v>641.03300000000002</v>
      </c>
      <c r="BT1347" s="5">
        <f>BD1347 / 1000000</f>
        <v>0</v>
      </c>
      <c r="BU1347" s="5">
        <f>BF1347 / 1000000</f>
        <v>870.1798</v>
      </c>
      <c r="BV1347" s="5">
        <f>BG1347 / 1000000</f>
        <v>0</v>
      </c>
    </row>
    <row r="1348" spans="1:74" x14ac:dyDescent="0.25">
      <c r="A1348">
        <v>16</v>
      </c>
      <c r="B1348" t="s">
        <v>60</v>
      </c>
      <c r="C1348" t="s">
        <v>61</v>
      </c>
      <c r="D1348">
        <v>2022</v>
      </c>
      <c r="E1348" t="s">
        <v>62</v>
      </c>
      <c r="F1348" t="s">
        <v>63</v>
      </c>
      <c r="G1348">
        <v>2</v>
      </c>
      <c r="H1348" t="s">
        <v>64</v>
      </c>
      <c r="I1348" t="s">
        <v>3822</v>
      </c>
      <c r="J1348" t="s">
        <v>2459</v>
      </c>
      <c r="K1348" t="s">
        <v>2460</v>
      </c>
      <c r="L1348" t="s">
        <v>3853</v>
      </c>
      <c r="M1348" t="s">
        <v>668</v>
      </c>
      <c r="N1348" t="s">
        <v>3864</v>
      </c>
      <c r="O1348" t="s">
        <v>68</v>
      </c>
      <c r="P1348" t="s">
        <v>3869</v>
      </c>
      <c r="Q1348" t="s">
        <v>69</v>
      </c>
      <c r="R1348" t="s">
        <v>4162</v>
      </c>
      <c r="S1348" t="s">
        <v>2547</v>
      </c>
      <c r="T1348">
        <v>29</v>
      </c>
      <c r="U1348">
        <v>9</v>
      </c>
      <c r="V1348" t="s">
        <v>2562</v>
      </c>
      <c r="W1348">
        <v>2</v>
      </c>
      <c r="X1348" t="s">
        <v>76</v>
      </c>
      <c r="Y1348">
        <v>1</v>
      </c>
      <c r="Z1348" t="s">
        <v>73</v>
      </c>
      <c r="AA1348">
        <v>1</v>
      </c>
      <c r="AB1348" s="3">
        <v>100</v>
      </c>
      <c r="AC1348" s="3">
        <v>100</v>
      </c>
      <c r="AD1348" s="3">
        <v>100</v>
      </c>
      <c r="AE1348" s="3">
        <v>100</v>
      </c>
      <c r="AF1348" s="3">
        <v>87.24</v>
      </c>
      <c r="AG1348" s="3">
        <v>87.24</v>
      </c>
      <c r="AH1348" s="3">
        <v>100</v>
      </c>
      <c r="AI1348" s="3">
        <v>92</v>
      </c>
      <c r="AJ1348" s="3">
        <v>92</v>
      </c>
      <c r="AK1348" s="3">
        <v>100</v>
      </c>
      <c r="AL1348" s="3">
        <v>0</v>
      </c>
      <c r="AM1348" s="3">
        <v>0</v>
      </c>
      <c r="AN1348" s="3">
        <v>100</v>
      </c>
      <c r="AO1348" s="3">
        <v>0</v>
      </c>
      <c r="AP1348" s="3">
        <v>0</v>
      </c>
      <c r="AQ1348" s="3" t="s">
        <v>77</v>
      </c>
      <c r="AR1348" s="3" t="s">
        <v>77</v>
      </c>
      <c r="AS1348" s="3" t="s">
        <v>77</v>
      </c>
      <c r="AT1348" s="4">
        <v>10047720069</v>
      </c>
      <c r="AU1348" s="4">
        <v>9766140362</v>
      </c>
      <c r="AV1348" s="3">
        <v>97.2</v>
      </c>
      <c r="AW1348" s="4">
        <v>20689595992</v>
      </c>
      <c r="AX1348" s="4">
        <v>17036326691</v>
      </c>
      <c r="AY1348" s="3">
        <v>82.34</v>
      </c>
      <c r="AZ1348" s="4">
        <v>29575244748</v>
      </c>
      <c r="BA1348" s="4">
        <v>24847048026</v>
      </c>
      <c r="BB1348" s="3">
        <v>84.01</v>
      </c>
      <c r="BC1348" s="4">
        <v>7928784000</v>
      </c>
      <c r="BD1348" s="4">
        <v>0</v>
      </c>
      <c r="BE1348" s="3">
        <v>0</v>
      </c>
      <c r="BF1348" s="4">
        <v>3141615533</v>
      </c>
      <c r="BG1348" s="4">
        <v>0</v>
      </c>
      <c r="BH1348" s="3">
        <v>0</v>
      </c>
      <c r="BI1348" s="4">
        <v>71382960342</v>
      </c>
      <c r="BJ1348" s="4">
        <v>51649515079</v>
      </c>
      <c r="BK1348" s="3">
        <v>72.36</v>
      </c>
      <c r="BL1348" t="s">
        <v>2563</v>
      </c>
      <c r="BM1348" s="5">
        <f>AT1348 / 1000000</f>
        <v>10047.720069000001</v>
      </c>
      <c r="BN1348" s="5">
        <f>AU1348 / 1000000</f>
        <v>9766.1403620000001</v>
      </c>
      <c r="BO1348" s="5">
        <f>AW1348 / 1000000</f>
        <v>20689.595991999999</v>
      </c>
      <c r="BP1348" s="5">
        <f>AX1348 / 1000000</f>
        <v>17036.326690999998</v>
      </c>
      <c r="BQ1348" s="5">
        <f>AZ1348 / 1000000</f>
        <v>29575.244748000001</v>
      </c>
      <c r="BR1348" s="5">
        <f>BA1348 / 1000000</f>
        <v>24847.048026</v>
      </c>
      <c r="BS1348" s="5">
        <f>BC1348 / 1000000</f>
        <v>7928.7839999999997</v>
      </c>
      <c r="BT1348" s="5">
        <f>BD1348 / 1000000</f>
        <v>0</v>
      </c>
      <c r="BU1348" s="5">
        <f>BF1348 / 1000000</f>
        <v>3141.6155330000001</v>
      </c>
      <c r="BV1348" s="5">
        <f>BG1348 / 1000000</f>
        <v>0</v>
      </c>
    </row>
    <row r="1349" spans="1:74" x14ac:dyDescent="0.25">
      <c r="A1349">
        <v>16</v>
      </c>
      <c r="B1349" t="s">
        <v>60</v>
      </c>
      <c r="C1349" t="s">
        <v>61</v>
      </c>
      <c r="D1349">
        <v>2022</v>
      </c>
      <c r="E1349" t="s">
        <v>62</v>
      </c>
      <c r="F1349" t="s">
        <v>63</v>
      </c>
      <c r="G1349">
        <v>2</v>
      </c>
      <c r="H1349" t="s">
        <v>64</v>
      </c>
      <c r="I1349" t="s">
        <v>3822</v>
      </c>
      <c r="J1349" t="s">
        <v>2459</v>
      </c>
      <c r="K1349" t="s">
        <v>2460</v>
      </c>
      <c r="L1349" t="s">
        <v>3853</v>
      </c>
      <c r="M1349" t="s">
        <v>668</v>
      </c>
      <c r="N1349" t="s">
        <v>3864</v>
      </c>
      <c r="O1349" t="s">
        <v>68</v>
      </c>
      <c r="P1349" t="s">
        <v>3869</v>
      </c>
      <c r="Q1349" t="s">
        <v>69</v>
      </c>
      <c r="R1349" t="s">
        <v>4162</v>
      </c>
      <c r="S1349" t="s">
        <v>2547</v>
      </c>
      <c r="T1349">
        <v>29</v>
      </c>
      <c r="U1349">
        <v>10</v>
      </c>
      <c r="V1349" t="s">
        <v>2564</v>
      </c>
      <c r="W1349">
        <v>2</v>
      </c>
      <c r="X1349" t="s">
        <v>76</v>
      </c>
      <c r="Y1349">
        <v>1</v>
      </c>
      <c r="Z1349" t="s">
        <v>73</v>
      </c>
      <c r="AA1349">
        <v>1</v>
      </c>
      <c r="AB1349" s="3">
        <v>100</v>
      </c>
      <c r="AC1349" s="3">
        <v>40</v>
      </c>
      <c r="AD1349" s="3">
        <v>40</v>
      </c>
      <c r="AE1349" s="3">
        <v>100</v>
      </c>
      <c r="AF1349" s="3">
        <v>80.849999999999994</v>
      </c>
      <c r="AG1349" s="3">
        <v>80.849999999999994</v>
      </c>
      <c r="AH1349" s="3">
        <v>100</v>
      </c>
      <c r="AI1349" s="3">
        <v>92.25</v>
      </c>
      <c r="AJ1349" s="3">
        <v>92.25</v>
      </c>
      <c r="AK1349" s="3">
        <v>100</v>
      </c>
      <c r="AL1349" s="3">
        <v>0</v>
      </c>
      <c r="AM1349" s="3">
        <v>0</v>
      </c>
      <c r="AN1349" s="3">
        <v>100</v>
      </c>
      <c r="AO1349" s="3">
        <v>0</v>
      </c>
      <c r="AP1349" s="3">
        <v>0</v>
      </c>
      <c r="AQ1349" s="3" t="s">
        <v>77</v>
      </c>
      <c r="AR1349" s="3" t="s">
        <v>77</v>
      </c>
      <c r="AS1349" s="3" t="s">
        <v>77</v>
      </c>
      <c r="AT1349" s="4">
        <v>4139321132</v>
      </c>
      <c r="AU1349" s="4">
        <v>3298113734</v>
      </c>
      <c r="AV1349" s="3">
        <v>79.680000000000007</v>
      </c>
      <c r="AW1349" s="4">
        <v>12834764263</v>
      </c>
      <c r="AX1349" s="4">
        <v>12422071932</v>
      </c>
      <c r="AY1349" s="3">
        <v>96.78</v>
      </c>
      <c r="AZ1349" s="4">
        <v>14404617115</v>
      </c>
      <c r="BA1349" s="4">
        <v>14179251327</v>
      </c>
      <c r="BB1349" s="3">
        <v>98.44</v>
      </c>
      <c r="BC1349" s="4">
        <v>24536917000</v>
      </c>
      <c r="BD1349" s="4">
        <v>0</v>
      </c>
      <c r="BE1349" s="3">
        <v>0</v>
      </c>
      <c r="BF1349" s="4">
        <v>13505797686</v>
      </c>
      <c r="BG1349" s="4">
        <v>0</v>
      </c>
      <c r="BH1349" s="3">
        <v>0</v>
      </c>
      <c r="BI1349" s="4">
        <v>69421417196</v>
      </c>
      <c r="BJ1349" s="4">
        <v>29899436993</v>
      </c>
      <c r="BK1349" s="3">
        <v>43.07</v>
      </c>
      <c r="BL1349" t="s">
        <v>2565</v>
      </c>
      <c r="BM1349" s="5">
        <f>AT1349 / 1000000</f>
        <v>4139.321132</v>
      </c>
      <c r="BN1349" s="5">
        <f>AU1349 / 1000000</f>
        <v>3298.113734</v>
      </c>
      <c r="BO1349" s="5">
        <f>AW1349 / 1000000</f>
        <v>12834.764262999999</v>
      </c>
      <c r="BP1349" s="5">
        <f>AX1349 / 1000000</f>
        <v>12422.071932000001</v>
      </c>
      <c r="BQ1349" s="5">
        <f>AZ1349 / 1000000</f>
        <v>14404.617114999999</v>
      </c>
      <c r="BR1349" s="5">
        <f>BA1349 / 1000000</f>
        <v>14179.251327</v>
      </c>
      <c r="BS1349" s="5">
        <f>BC1349 / 1000000</f>
        <v>24536.917000000001</v>
      </c>
      <c r="BT1349" s="5">
        <f>BD1349 / 1000000</f>
        <v>0</v>
      </c>
      <c r="BU1349" s="5">
        <f>BF1349 / 1000000</f>
        <v>13505.797686</v>
      </c>
      <c r="BV1349" s="5">
        <f>BG1349 / 1000000</f>
        <v>0</v>
      </c>
    </row>
    <row r="1350" spans="1:74" x14ac:dyDescent="0.25">
      <c r="A1350">
        <v>16</v>
      </c>
      <c r="B1350" t="s">
        <v>60</v>
      </c>
      <c r="C1350" t="s">
        <v>61</v>
      </c>
      <c r="D1350">
        <v>2022</v>
      </c>
      <c r="E1350" t="s">
        <v>62</v>
      </c>
      <c r="F1350" t="s">
        <v>63</v>
      </c>
      <c r="G1350">
        <v>2</v>
      </c>
      <c r="H1350" t="s">
        <v>64</v>
      </c>
      <c r="I1350" t="s">
        <v>3822</v>
      </c>
      <c r="J1350" t="s">
        <v>2459</v>
      </c>
      <c r="K1350" t="s">
        <v>2460</v>
      </c>
      <c r="L1350" t="s">
        <v>3853</v>
      </c>
      <c r="M1350" t="s">
        <v>668</v>
      </c>
      <c r="N1350" t="s">
        <v>3864</v>
      </c>
      <c r="O1350" t="s">
        <v>68</v>
      </c>
      <c r="P1350" t="s">
        <v>3869</v>
      </c>
      <c r="Q1350" t="s">
        <v>69</v>
      </c>
      <c r="R1350" t="s">
        <v>4162</v>
      </c>
      <c r="S1350" t="s">
        <v>2547</v>
      </c>
      <c r="T1350">
        <v>29</v>
      </c>
      <c r="U1350">
        <v>11</v>
      </c>
      <c r="V1350" t="s">
        <v>2566</v>
      </c>
      <c r="W1350">
        <v>1</v>
      </c>
      <c r="X1350" t="s">
        <v>72</v>
      </c>
      <c r="Y1350">
        <v>1</v>
      </c>
      <c r="Z1350" t="s">
        <v>73</v>
      </c>
      <c r="AA1350">
        <v>1</v>
      </c>
      <c r="AB1350" s="3">
        <v>0.47</v>
      </c>
      <c r="AC1350" s="3">
        <v>0.09</v>
      </c>
      <c r="AD1350" s="3">
        <v>19.149999999999999</v>
      </c>
      <c r="AE1350" s="3">
        <v>0.5</v>
      </c>
      <c r="AF1350" s="3">
        <v>0.5</v>
      </c>
      <c r="AG1350" s="3">
        <v>100</v>
      </c>
      <c r="AH1350" s="3">
        <v>0.5</v>
      </c>
      <c r="AI1350" s="3">
        <v>0.5</v>
      </c>
      <c r="AJ1350" s="3">
        <v>100</v>
      </c>
      <c r="AK1350" s="3">
        <v>0.5</v>
      </c>
      <c r="AL1350" s="3">
        <v>0</v>
      </c>
      <c r="AM1350" s="3">
        <v>0</v>
      </c>
      <c r="AN1350" s="3">
        <v>0.41</v>
      </c>
      <c r="AO1350" s="3">
        <v>0</v>
      </c>
      <c r="AP1350" s="3">
        <v>0</v>
      </c>
      <c r="AQ1350" s="3">
        <v>2</v>
      </c>
      <c r="AR1350" s="3">
        <v>1.0900000000000001</v>
      </c>
      <c r="AS1350" s="3">
        <v>54.5</v>
      </c>
      <c r="AT1350" s="4">
        <v>300000000</v>
      </c>
      <c r="AU1350" s="4">
        <v>293025600</v>
      </c>
      <c r="AV1350" s="3">
        <v>97.68</v>
      </c>
      <c r="AW1350" s="4">
        <v>910000000</v>
      </c>
      <c r="AX1350" s="4">
        <v>910000000</v>
      </c>
      <c r="AY1350" s="3">
        <v>100</v>
      </c>
      <c r="AZ1350" s="4">
        <v>960000000</v>
      </c>
      <c r="BA1350" s="4">
        <v>960000000</v>
      </c>
      <c r="BB1350" s="3">
        <v>100</v>
      </c>
      <c r="BC1350" s="4">
        <v>968200000</v>
      </c>
      <c r="BD1350" s="4">
        <v>0</v>
      </c>
      <c r="BE1350" s="3">
        <v>0</v>
      </c>
      <c r="BF1350" s="4">
        <v>716513750</v>
      </c>
      <c r="BG1350" s="4">
        <v>0</v>
      </c>
      <c r="BH1350" s="3">
        <v>0</v>
      </c>
      <c r="BI1350" s="4">
        <v>3854713750</v>
      </c>
      <c r="BJ1350" s="4">
        <v>2163025600</v>
      </c>
      <c r="BK1350" s="3">
        <v>56.11</v>
      </c>
      <c r="BL1350" t="s">
        <v>2567</v>
      </c>
      <c r="BM1350" s="5">
        <f>AT1350 / 1000000</f>
        <v>300</v>
      </c>
      <c r="BN1350" s="5">
        <f>AU1350 / 1000000</f>
        <v>293.0256</v>
      </c>
      <c r="BO1350" s="5">
        <f>AW1350 / 1000000</f>
        <v>910</v>
      </c>
      <c r="BP1350" s="5">
        <f>AX1350 / 1000000</f>
        <v>910</v>
      </c>
      <c r="BQ1350" s="5">
        <f>AZ1350 / 1000000</f>
        <v>960</v>
      </c>
      <c r="BR1350" s="5">
        <f>BA1350 / 1000000</f>
        <v>960</v>
      </c>
      <c r="BS1350" s="5">
        <f>BC1350 / 1000000</f>
        <v>968.2</v>
      </c>
      <c r="BT1350" s="5">
        <f>BD1350 / 1000000</f>
        <v>0</v>
      </c>
      <c r="BU1350" s="5">
        <f>BF1350 / 1000000</f>
        <v>716.51374999999996</v>
      </c>
      <c r="BV1350" s="5">
        <f>BG1350 / 1000000</f>
        <v>0</v>
      </c>
    </row>
    <row r="1351" spans="1:74" x14ac:dyDescent="0.25">
      <c r="A1351">
        <v>16</v>
      </c>
      <c r="B1351" t="s">
        <v>60</v>
      </c>
      <c r="C1351" t="s">
        <v>61</v>
      </c>
      <c r="D1351">
        <v>2022</v>
      </c>
      <c r="E1351" t="s">
        <v>62</v>
      </c>
      <c r="F1351" t="s">
        <v>63</v>
      </c>
      <c r="G1351">
        <v>2</v>
      </c>
      <c r="H1351" t="s">
        <v>64</v>
      </c>
      <c r="I1351" t="s">
        <v>3822</v>
      </c>
      <c r="J1351" t="s">
        <v>2459</v>
      </c>
      <c r="K1351" t="s">
        <v>2460</v>
      </c>
      <c r="L1351" t="s">
        <v>3853</v>
      </c>
      <c r="M1351" t="s">
        <v>668</v>
      </c>
      <c r="N1351" t="s">
        <v>3864</v>
      </c>
      <c r="O1351" t="s">
        <v>68</v>
      </c>
      <c r="P1351" t="s">
        <v>3869</v>
      </c>
      <c r="Q1351" t="s">
        <v>69</v>
      </c>
      <c r="R1351" t="s">
        <v>4162</v>
      </c>
      <c r="S1351" t="s">
        <v>2547</v>
      </c>
      <c r="T1351">
        <v>29</v>
      </c>
      <c r="U1351">
        <v>12</v>
      </c>
      <c r="V1351" t="s">
        <v>2568</v>
      </c>
      <c r="W1351">
        <v>1</v>
      </c>
      <c r="X1351" t="s">
        <v>72</v>
      </c>
      <c r="Y1351">
        <v>1</v>
      </c>
      <c r="Z1351" t="s">
        <v>73</v>
      </c>
      <c r="AA1351">
        <v>1</v>
      </c>
      <c r="AB1351" s="3">
        <v>0.2</v>
      </c>
      <c r="AC1351" s="3">
        <v>7.0000000000000007E-2</v>
      </c>
      <c r="AD1351" s="3">
        <v>35</v>
      </c>
      <c r="AE1351" s="3">
        <v>0.2</v>
      </c>
      <c r="AF1351" s="3">
        <v>0.2</v>
      </c>
      <c r="AG1351" s="3">
        <v>100</v>
      </c>
      <c r="AH1351" s="3">
        <v>0.5</v>
      </c>
      <c r="AI1351" s="3">
        <v>0.5</v>
      </c>
      <c r="AJ1351" s="3">
        <v>100</v>
      </c>
      <c r="AK1351" s="3">
        <v>0.5</v>
      </c>
      <c r="AL1351" s="3">
        <v>0</v>
      </c>
      <c r="AM1351" s="3">
        <v>0</v>
      </c>
      <c r="AN1351" s="3">
        <v>0.73</v>
      </c>
      <c r="AO1351" s="3">
        <v>0</v>
      </c>
      <c r="AP1351" s="3">
        <v>0</v>
      </c>
      <c r="AQ1351" s="3">
        <v>2</v>
      </c>
      <c r="AR1351" s="3">
        <v>0.77</v>
      </c>
      <c r="AS1351" s="3">
        <v>38.5</v>
      </c>
      <c r="AT1351" s="4">
        <v>27600000</v>
      </c>
      <c r="AU1351" s="4">
        <v>27600000</v>
      </c>
      <c r="AV1351" s="3">
        <v>100</v>
      </c>
      <c r="AW1351" s="4">
        <v>180828000</v>
      </c>
      <c r="AX1351" s="4">
        <v>180828000</v>
      </c>
      <c r="AY1351" s="3">
        <v>100</v>
      </c>
      <c r="AZ1351" s="4">
        <v>234922000</v>
      </c>
      <c r="BA1351" s="4">
        <v>234922000</v>
      </c>
      <c r="BB1351" s="3">
        <v>100</v>
      </c>
      <c r="BC1351" s="4">
        <v>516000000</v>
      </c>
      <c r="BD1351" s="4">
        <v>0</v>
      </c>
      <c r="BE1351" s="3">
        <v>0</v>
      </c>
      <c r="BF1351" s="4">
        <v>276605500</v>
      </c>
      <c r="BG1351" s="4">
        <v>0</v>
      </c>
      <c r="BH1351" s="3">
        <v>0</v>
      </c>
      <c r="BI1351" s="4">
        <v>1235955500</v>
      </c>
      <c r="BJ1351" s="4">
        <v>443350000</v>
      </c>
      <c r="BK1351" s="3">
        <v>35.869999999999997</v>
      </c>
      <c r="BL1351" t="s">
        <v>2569</v>
      </c>
      <c r="BM1351" s="5">
        <f>AT1351 / 1000000</f>
        <v>27.6</v>
      </c>
      <c r="BN1351" s="5">
        <f>AU1351 / 1000000</f>
        <v>27.6</v>
      </c>
      <c r="BO1351" s="5">
        <f>AW1351 / 1000000</f>
        <v>180.828</v>
      </c>
      <c r="BP1351" s="5">
        <f>AX1351 / 1000000</f>
        <v>180.828</v>
      </c>
      <c r="BQ1351" s="5">
        <f>AZ1351 / 1000000</f>
        <v>234.922</v>
      </c>
      <c r="BR1351" s="5">
        <f>BA1351 / 1000000</f>
        <v>234.922</v>
      </c>
      <c r="BS1351" s="5">
        <f>BC1351 / 1000000</f>
        <v>516</v>
      </c>
      <c r="BT1351" s="5">
        <f>BD1351 / 1000000</f>
        <v>0</v>
      </c>
      <c r="BU1351" s="5">
        <f>BF1351 / 1000000</f>
        <v>276.60550000000001</v>
      </c>
      <c r="BV1351" s="5">
        <f>BG1351 / 1000000</f>
        <v>0</v>
      </c>
    </row>
    <row r="1352" spans="1:74" x14ac:dyDescent="0.25">
      <c r="A1352">
        <v>16</v>
      </c>
      <c r="B1352" t="s">
        <v>60</v>
      </c>
      <c r="C1352" t="s">
        <v>61</v>
      </c>
      <c r="D1352">
        <v>2022</v>
      </c>
      <c r="E1352" t="s">
        <v>62</v>
      </c>
      <c r="F1352" t="s">
        <v>63</v>
      </c>
      <c r="G1352">
        <v>2</v>
      </c>
      <c r="H1352" t="s">
        <v>64</v>
      </c>
      <c r="I1352" t="s">
        <v>3822</v>
      </c>
      <c r="J1352" t="s">
        <v>2459</v>
      </c>
      <c r="K1352" t="s">
        <v>2460</v>
      </c>
      <c r="L1352" t="s">
        <v>3853</v>
      </c>
      <c r="M1352" t="s">
        <v>668</v>
      </c>
      <c r="N1352" t="s">
        <v>3864</v>
      </c>
      <c r="O1352" t="s">
        <v>68</v>
      </c>
      <c r="P1352" t="s">
        <v>3869</v>
      </c>
      <c r="Q1352" t="s">
        <v>69</v>
      </c>
      <c r="R1352" t="s">
        <v>4162</v>
      </c>
      <c r="S1352" t="s">
        <v>2547</v>
      </c>
      <c r="T1352">
        <v>29</v>
      </c>
      <c r="U1352">
        <v>13</v>
      </c>
      <c r="V1352" t="s">
        <v>2570</v>
      </c>
      <c r="W1352">
        <v>1</v>
      </c>
      <c r="X1352" t="s">
        <v>72</v>
      </c>
      <c r="Y1352">
        <v>1</v>
      </c>
      <c r="Z1352" t="s">
        <v>73</v>
      </c>
      <c r="AA1352">
        <v>1</v>
      </c>
      <c r="AB1352" s="3">
        <v>0</v>
      </c>
      <c r="AC1352" s="3">
        <v>0</v>
      </c>
      <c r="AD1352" s="3">
        <v>0</v>
      </c>
      <c r="AE1352" s="3">
        <v>0</v>
      </c>
      <c r="AF1352" s="3">
        <v>0</v>
      </c>
      <c r="AG1352" s="3">
        <v>0</v>
      </c>
      <c r="AH1352" s="3">
        <v>0</v>
      </c>
      <c r="AI1352" s="3">
        <v>0</v>
      </c>
      <c r="AJ1352" s="3">
        <v>0</v>
      </c>
      <c r="AK1352" s="3">
        <v>0</v>
      </c>
      <c r="AL1352" s="3">
        <v>0</v>
      </c>
      <c r="AM1352" s="3">
        <v>0</v>
      </c>
      <c r="AN1352" s="3">
        <v>1</v>
      </c>
      <c r="AO1352" s="3">
        <v>0</v>
      </c>
      <c r="AP1352" s="3">
        <v>0</v>
      </c>
      <c r="AQ1352" s="3">
        <v>1</v>
      </c>
      <c r="AR1352" s="3">
        <v>0</v>
      </c>
      <c r="AS1352" s="3">
        <v>0</v>
      </c>
      <c r="AT1352" s="4">
        <v>0</v>
      </c>
      <c r="AU1352" s="4">
        <v>0</v>
      </c>
      <c r="AV1352" s="3">
        <v>0</v>
      </c>
      <c r="AW1352" s="4">
        <v>0</v>
      </c>
      <c r="AX1352" s="4">
        <v>0</v>
      </c>
      <c r="AY1352" s="3">
        <v>0</v>
      </c>
      <c r="AZ1352" s="4">
        <v>0</v>
      </c>
      <c r="BA1352" s="4">
        <v>0</v>
      </c>
      <c r="BB1352" s="3">
        <v>0</v>
      </c>
      <c r="BC1352" s="4">
        <v>0</v>
      </c>
      <c r="BD1352" s="4">
        <v>0</v>
      </c>
      <c r="BE1352" s="3">
        <v>0</v>
      </c>
      <c r="BF1352" s="4">
        <v>1787522303</v>
      </c>
      <c r="BG1352" s="4">
        <v>0</v>
      </c>
      <c r="BH1352" s="3">
        <v>0</v>
      </c>
      <c r="BI1352" s="4">
        <v>1787522303</v>
      </c>
      <c r="BJ1352" s="4">
        <v>0</v>
      </c>
      <c r="BK1352" s="3">
        <v>0</v>
      </c>
      <c r="BM1352" s="5">
        <f>AT1352 / 1000000</f>
        <v>0</v>
      </c>
      <c r="BN1352" s="5">
        <f>AU1352 / 1000000</f>
        <v>0</v>
      </c>
      <c r="BO1352" s="5">
        <f>AW1352 / 1000000</f>
        <v>0</v>
      </c>
      <c r="BP1352" s="5">
        <f>AX1352 / 1000000</f>
        <v>0</v>
      </c>
      <c r="BQ1352" s="5">
        <f>AZ1352 / 1000000</f>
        <v>0</v>
      </c>
      <c r="BR1352" s="5">
        <f>BA1352 / 1000000</f>
        <v>0</v>
      </c>
      <c r="BS1352" s="5">
        <f>BC1352 / 1000000</f>
        <v>0</v>
      </c>
      <c r="BT1352" s="5">
        <f>BD1352 / 1000000</f>
        <v>0</v>
      </c>
      <c r="BU1352" s="5">
        <f>BF1352 / 1000000</f>
        <v>1787.522303</v>
      </c>
      <c r="BV1352" s="5">
        <f>BG1352 / 1000000</f>
        <v>0</v>
      </c>
    </row>
    <row r="1353" spans="1:74" x14ac:dyDescent="0.25">
      <c r="A1353">
        <v>16</v>
      </c>
      <c r="B1353" t="s">
        <v>60</v>
      </c>
      <c r="C1353" t="s">
        <v>61</v>
      </c>
      <c r="D1353">
        <v>2022</v>
      </c>
      <c r="E1353" t="s">
        <v>62</v>
      </c>
      <c r="F1353" t="s">
        <v>63</v>
      </c>
      <c r="G1353">
        <v>2</v>
      </c>
      <c r="H1353" t="s">
        <v>64</v>
      </c>
      <c r="I1353" t="s">
        <v>3822</v>
      </c>
      <c r="J1353" t="s">
        <v>2459</v>
      </c>
      <c r="K1353" t="s">
        <v>2460</v>
      </c>
      <c r="L1353" t="s">
        <v>3853</v>
      </c>
      <c r="M1353" t="s">
        <v>668</v>
      </c>
      <c r="N1353" t="s">
        <v>3864</v>
      </c>
      <c r="O1353" t="s">
        <v>68</v>
      </c>
      <c r="P1353" t="s">
        <v>3869</v>
      </c>
      <c r="Q1353" t="s">
        <v>69</v>
      </c>
      <c r="R1353" t="s">
        <v>4162</v>
      </c>
      <c r="S1353" t="s">
        <v>2547</v>
      </c>
      <c r="T1353">
        <v>29</v>
      </c>
      <c r="U1353">
        <v>14</v>
      </c>
      <c r="V1353" t="s">
        <v>2571</v>
      </c>
      <c r="W1353">
        <v>1</v>
      </c>
      <c r="X1353" t="s">
        <v>72</v>
      </c>
      <c r="Y1353">
        <v>1</v>
      </c>
      <c r="Z1353" t="s">
        <v>73</v>
      </c>
      <c r="AA1353">
        <v>1</v>
      </c>
      <c r="AB1353" s="3">
        <v>0</v>
      </c>
      <c r="AC1353" s="3">
        <v>0</v>
      </c>
      <c r="AD1353" s="3">
        <v>0</v>
      </c>
      <c r="AE1353" s="3">
        <v>0</v>
      </c>
      <c r="AF1353" s="3">
        <v>0</v>
      </c>
      <c r="AG1353" s="3">
        <v>0</v>
      </c>
      <c r="AH1353" s="3">
        <v>0</v>
      </c>
      <c r="AI1353" s="3">
        <v>0</v>
      </c>
      <c r="AJ1353" s="3">
        <v>0</v>
      </c>
      <c r="AK1353" s="3">
        <v>0.6</v>
      </c>
      <c r="AL1353" s="3">
        <v>0</v>
      </c>
      <c r="AM1353" s="3">
        <v>0</v>
      </c>
      <c r="AN1353" s="3">
        <v>0.4</v>
      </c>
      <c r="AO1353" s="3">
        <v>0</v>
      </c>
      <c r="AP1353" s="3">
        <v>0</v>
      </c>
      <c r="AQ1353" s="3">
        <v>1</v>
      </c>
      <c r="AR1353" s="3">
        <v>0</v>
      </c>
      <c r="AS1353" s="3">
        <v>0</v>
      </c>
      <c r="AT1353" s="4">
        <v>0</v>
      </c>
      <c r="AU1353" s="4">
        <v>0</v>
      </c>
      <c r="AV1353" s="3">
        <v>0</v>
      </c>
      <c r="AW1353" s="4">
        <v>0</v>
      </c>
      <c r="AX1353" s="4">
        <v>0</v>
      </c>
      <c r="AY1353" s="3">
        <v>0</v>
      </c>
      <c r="AZ1353" s="4">
        <v>0</v>
      </c>
      <c r="BA1353" s="4">
        <v>0</v>
      </c>
      <c r="BB1353" s="3">
        <v>0</v>
      </c>
      <c r="BC1353" s="4">
        <v>10363882000</v>
      </c>
      <c r="BD1353" s="4">
        <v>0</v>
      </c>
      <c r="BE1353" s="3">
        <v>0</v>
      </c>
      <c r="BF1353" s="4">
        <v>1787522303</v>
      </c>
      <c r="BG1353" s="4">
        <v>0</v>
      </c>
      <c r="BH1353" s="3">
        <v>0</v>
      </c>
      <c r="BI1353" s="4">
        <v>12151404303</v>
      </c>
      <c r="BJ1353" s="4">
        <v>0</v>
      </c>
      <c r="BK1353" s="3">
        <v>0</v>
      </c>
      <c r="BM1353" s="5">
        <f>AT1353 / 1000000</f>
        <v>0</v>
      </c>
      <c r="BN1353" s="5">
        <f>AU1353 / 1000000</f>
        <v>0</v>
      </c>
      <c r="BO1353" s="5">
        <f>AW1353 / 1000000</f>
        <v>0</v>
      </c>
      <c r="BP1353" s="5">
        <f>AX1353 / 1000000</f>
        <v>0</v>
      </c>
      <c r="BQ1353" s="5">
        <f>AZ1353 / 1000000</f>
        <v>0</v>
      </c>
      <c r="BR1353" s="5">
        <f>BA1353 / 1000000</f>
        <v>0</v>
      </c>
      <c r="BS1353" s="5">
        <f>BC1353 / 1000000</f>
        <v>10363.882</v>
      </c>
      <c r="BT1353" s="5">
        <f>BD1353 / 1000000</f>
        <v>0</v>
      </c>
      <c r="BU1353" s="5">
        <f>BF1353 / 1000000</f>
        <v>1787.522303</v>
      </c>
      <c r="BV1353" s="5">
        <f>BG1353 / 1000000</f>
        <v>0</v>
      </c>
    </row>
    <row r="1354" spans="1:74" x14ac:dyDescent="0.25">
      <c r="A1354">
        <v>16</v>
      </c>
      <c r="B1354" t="s">
        <v>60</v>
      </c>
      <c r="C1354" t="s">
        <v>61</v>
      </c>
      <c r="D1354">
        <v>2022</v>
      </c>
      <c r="E1354" t="s">
        <v>62</v>
      </c>
      <c r="F1354" t="s">
        <v>63</v>
      </c>
      <c r="G1354">
        <v>2</v>
      </c>
      <c r="H1354" t="s">
        <v>64</v>
      </c>
      <c r="I1354" t="s">
        <v>3822</v>
      </c>
      <c r="J1354" t="s">
        <v>2459</v>
      </c>
      <c r="K1354" t="s">
        <v>2460</v>
      </c>
      <c r="L1354" t="s">
        <v>3853</v>
      </c>
      <c r="M1354" t="s">
        <v>668</v>
      </c>
      <c r="N1354" t="s">
        <v>3864</v>
      </c>
      <c r="O1354" t="s">
        <v>68</v>
      </c>
      <c r="P1354" t="s">
        <v>3869</v>
      </c>
      <c r="Q1354" t="s">
        <v>69</v>
      </c>
      <c r="R1354" t="s">
        <v>4162</v>
      </c>
      <c r="S1354" t="s">
        <v>2547</v>
      </c>
      <c r="T1354">
        <v>29</v>
      </c>
      <c r="U1354">
        <v>15</v>
      </c>
      <c r="V1354" t="s">
        <v>2572</v>
      </c>
      <c r="W1354">
        <v>1</v>
      </c>
      <c r="X1354" t="s">
        <v>72</v>
      </c>
      <c r="Y1354">
        <v>1</v>
      </c>
      <c r="Z1354" t="s">
        <v>73</v>
      </c>
      <c r="AA1354">
        <v>1</v>
      </c>
      <c r="AB1354" s="3">
        <v>0.4</v>
      </c>
      <c r="AC1354" s="3">
        <v>0.24</v>
      </c>
      <c r="AD1354" s="3">
        <v>60</v>
      </c>
      <c r="AE1354" s="3">
        <v>0.4</v>
      </c>
      <c r="AF1354" s="3">
        <v>0.4</v>
      </c>
      <c r="AG1354" s="3">
        <v>100</v>
      </c>
      <c r="AH1354" s="3">
        <v>0.56000000000000005</v>
      </c>
      <c r="AI1354" s="3">
        <v>0.56000000000000005</v>
      </c>
      <c r="AJ1354" s="3">
        <v>100</v>
      </c>
      <c r="AK1354" s="3">
        <v>0</v>
      </c>
      <c r="AL1354" s="3">
        <v>0</v>
      </c>
      <c r="AM1354" s="3">
        <v>0</v>
      </c>
      <c r="AN1354" s="3">
        <v>0.8</v>
      </c>
      <c r="AO1354" s="3">
        <v>0</v>
      </c>
      <c r="AP1354" s="3">
        <v>0</v>
      </c>
      <c r="AQ1354" s="3">
        <v>2</v>
      </c>
      <c r="AR1354" s="3">
        <v>1.2</v>
      </c>
      <c r="AS1354" s="3">
        <v>60</v>
      </c>
      <c r="AT1354" s="4">
        <v>1401999141</v>
      </c>
      <c r="AU1354" s="4">
        <v>1123588090</v>
      </c>
      <c r="AV1354" s="3">
        <v>80.14</v>
      </c>
      <c r="AW1354" s="4">
        <v>2593734788</v>
      </c>
      <c r="AX1354" s="4">
        <v>2593734518</v>
      </c>
      <c r="AY1354" s="3">
        <v>100</v>
      </c>
      <c r="AZ1354" s="4">
        <v>10253541400</v>
      </c>
      <c r="BA1354" s="4">
        <v>10253347424</v>
      </c>
      <c r="BB1354" s="3">
        <v>100</v>
      </c>
      <c r="BC1354" s="4">
        <v>0</v>
      </c>
      <c r="BD1354" s="4">
        <v>0</v>
      </c>
      <c r="BE1354" s="3">
        <v>0</v>
      </c>
      <c r="BF1354" s="4">
        <v>1787522303</v>
      </c>
      <c r="BG1354" s="4">
        <v>0</v>
      </c>
      <c r="BH1354" s="3">
        <v>0</v>
      </c>
      <c r="BI1354" s="4">
        <v>16036797632</v>
      </c>
      <c r="BJ1354" s="4">
        <v>13970670032</v>
      </c>
      <c r="BK1354" s="3">
        <v>87.12</v>
      </c>
      <c r="BL1354" t="s">
        <v>2573</v>
      </c>
      <c r="BM1354" s="5">
        <f>AT1354 / 1000000</f>
        <v>1401.999141</v>
      </c>
      <c r="BN1354" s="5">
        <f>AU1354 / 1000000</f>
        <v>1123.58809</v>
      </c>
      <c r="BO1354" s="5">
        <f>AW1354 / 1000000</f>
        <v>2593.7347880000002</v>
      </c>
      <c r="BP1354" s="5">
        <f>AX1354 / 1000000</f>
        <v>2593.7345180000002</v>
      </c>
      <c r="BQ1354" s="5">
        <f>AZ1354 / 1000000</f>
        <v>10253.5414</v>
      </c>
      <c r="BR1354" s="5">
        <f>BA1354 / 1000000</f>
        <v>10253.347424</v>
      </c>
      <c r="BS1354" s="5">
        <f>BC1354 / 1000000</f>
        <v>0</v>
      </c>
      <c r="BT1354" s="5">
        <f>BD1354 / 1000000</f>
        <v>0</v>
      </c>
      <c r="BU1354" s="5">
        <f>BF1354 / 1000000</f>
        <v>1787.522303</v>
      </c>
      <c r="BV1354" s="5">
        <f>BG1354 / 1000000</f>
        <v>0</v>
      </c>
    </row>
    <row r="1355" spans="1:74" x14ac:dyDescent="0.25">
      <c r="A1355">
        <v>16</v>
      </c>
      <c r="B1355" t="s">
        <v>60</v>
      </c>
      <c r="C1355" t="s">
        <v>61</v>
      </c>
      <c r="D1355">
        <v>2022</v>
      </c>
      <c r="E1355" t="s">
        <v>62</v>
      </c>
      <c r="F1355" t="s">
        <v>63</v>
      </c>
      <c r="G1355">
        <v>2</v>
      </c>
      <c r="H1355" t="s">
        <v>64</v>
      </c>
      <c r="I1355" t="s">
        <v>3822</v>
      </c>
      <c r="J1355" t="s">
        <v>2459</v>
      </c>
      <c r="K1355" t="s">
        <v>2460</v>
      </c>
      <c r="L1355" t="s">
        <v>3853</v>
      </c>
      <c r="M1355" t="s">
        <v>668</v>
      </c>
      <c r="N1355" t="s">
        <v>3864</v>
      </c>
      <c r="O1355" t="s">
        <v>68</v>
      </c>
      <c r="P1355" t="s">
        <v>3869</v>
      </c>
      <c r="Q1355" t="s">
        <v>69</v>
      </c>
      <c r="R1355" t="s">
        <v>4162</v>
      </c>
      <c r="S1355" t="s">
        <v>2547</v>
      </c>
      <c r="T1355">
        <v>29</v>
      </c>
      <c r="U1355">
        <v>16</v>
      </c>
      <c r="V1355" t="s">
        <v>2574</v>
      </c>
      <c r="W1355">
        <v>2</v>
      </c>
      <c r="X1355" t="s">
        <v>76</v>
      </c>
      <c r="Y1355">
        <v>1</v>
      </c>
      <c r="Z1355" t="s">
        <v>73</v>
      </c>
      <c r="AA1355">
        <v>1</v>
      </c>
      <c r="AB1355" s="3">
        <v>0</v>
      </c>
      <c r="AC1355" s="3">
        <v>0</v>
      </c>
      <c r="AD1355" s="3">
        <v>0</v>
      </c>
      <c r="AE1355" s="3">
        <v>0</v>
      </c>
      <c r="AF1355" s="3">
        <v>0</v>
      </c>
      <c r="AG1355" s="3">
        <v>0</v>
      </c>
      <c r="AH1355" s="3">
        <v>0</v>
      </c>
      <c r="AI1355" s="3">
        <v>0</v>
      </c>
      <c r="AJ1355" s="3">
        <v>0</v>
      </c>
      <c r="AK1355" s="3">
        <v>99</v>
      </c>
      <c r="AL1355" s="3">
        <v>0</v>
      </c>
      <c r="AM1355" s="3">
        <v>0</v>
      </c>
      <c r="AN1355" s="3">
        <v>99</v>
      </c>
      <c r="AO1355" s="3">
        <v>0</v>
      </c>
      <c r="AP1355" s="3">
        <v>0</v>
      </c>
      <c r="AQ1355" s="3" t="s">
        <v>77</v>
      </c>
      <c r="AR1355" s="3" t="s">
        <v>77</v>
      </c>
      <c r="AS1355" s="3" t="s">
        <v>77</v>
      </c>
      <c r="AT1355" s="4">
        <v>0</v>
      </c>
      <c r="AU1355" s="4">
        <v>0</v>
      </c>
      <c r="AV1355" s="3">
        <v>0</v>
      </c>
      <c r="AW1355" s="4">
        <v>0</v>
      </c>
      <c r="AX1355" s="4">
        <v>0</v>
      </c>
      <c r="AY1355" s="3">
        <v>0</v>
      </c>
      <c r="AZ1355" s="4">
        <v>0</v>
      </c>
      <c r="BA1355" s="4">
        <v>0</v>
      </c>
      <c r="BB1355" s="3">
        <v>0</v>
      </c>
      <c r="BC1355" s="4">
        <v>22585499000</v>
      </c>
      <c r="BD1355" s="4">
        <v>0</v>
      </c>
      <c r="BE1355" s="3">
        <v>0</v>
      </c>
      <c r="BF1355" s="4">
        <v>2608169689</v>
      </c>
      <c r="BG1355" s="4">
        <v>0</v>
      </c>
      <c r="BH1355" s="3">
        <v>0</v>
      </c>
      <c r="BI1355" s="4">
        <v>25193668689</v>
      </c>
      <c r="BJ1355" s="4">
        <v>0</v>
      </c>
      <c r="BK1355" s="3">
        <v>0</v>
      </c>
      <c r="BM1355" s="5">
        <f>AT1355 / 1000000</f>
        <v>0</v>
      </c>
      <c r="BN1355" s="5">
        <f>AU1355 / 1000000</f>
        <v>0</v>
      </c>
      <c r="BO1355" s="5">
        <f>AW1355 / 1000000</f>
        <v>0</v>
      </c>
      <c r="BP1355" s="5">
        <f>AX1355 / 1000000</f>
        <v>0</v>
      </c>
      <c r="BQ1355" s="5">
        <f>AZ1355 / 1000000</f>
        <v>0</v>
      </c>
      <c r="BR1355" s="5">
        <f>BA1355 / 1000000</f>
        <v>0</v>
      </c>
      <c r="BS1355" s="5">
        <f>BC1355 / 1000000</f>
        <v>22585.499</v>
      </c>
      <c r="BT1355" s="5">
        <f>BD1355 / 1000000</f>
        <v>0</v>
      </c>
      <c r="BU1355" s="5">
        <f>BF1355 / 1000000</f>
        <v>2608.1696889999998</v>
      </c>
      <c r="BV1355" s="5">
        <f>BG1355 / 1000000</f>
        <v>0</v>
      </c>
    </row>
    <row r="1356" spans="1:74" x14ac:dyDescent="0.25">
      <c r="A1356">
        <v>16</v>
      </c>
      <c r="B1356" t="s">
        <v>60</v>
      </c>
      <c r="C1356" t="s">
        <v>61</v>
      </c>
      <c r="D1356">
        <v>2022</v>
      </c>
      <c r="E1356" t="s">
        <v>62</v>
      </c>
      <c r="F1356" t="s">
        <v>63</v>
      </c>
      <c r="G1356">
        <v>2</v>
      </c>
      <c r="H1356" t="s">
        <v>64</v>
      </c>
      <c r="I1356" t="s">
        <v>3822</v>
      </c>
      <c r="J1356" t="s">
        <v>2459</v>
      </c>
      <c r="K1356" t="s">
        <v>2460</v>
      </c>
      <c r="L1356" t="s">
        <v>3853</v>
      </c>
      <c r="M1356" t="s">
        <v>668</v>
      </c>
      <c r="N1356" t="s">
        <v>3864</v>
      </c>
      <c r="O1356" t="s">
        <v>68</v>
      </c>
      <c r="P1356" t="s">
        <v>3869</v>
      </c>
      <c r="Q1356" t="s">
        <v>69</v>
      </c>
      <c r="R1356" t="s">
        <v>4162</v>
      </c>
      <c r="S1356" t="s">
        <v>2547</v>
      </c>
      <c r="T1356">
        <v>29</v>
      </c>
      <c r="U1356">
        <v>17</v>
      </c>
      <c r="V1356" t="s">
        <v>2575</v>
      </c>
      <c r="W1356">
        <v>1</v>
      </c>
      <c r="X1356" t="s">
        <v>72</v>
      </c>
      <c r="Y1356">
        <v>2</v>
      </c>
      <c r="Z1356" t="s">
        <v>912</v>
      </c>
      <c r="AA1356">
        <v>1</v>
      </c>
      <c r="AB1356" s="3">
        <v>0.5</v>
      </c>
      <c r="AC1356" s="3">
        <v>0.24</v>
      </c>
      <c r="AD1356" s="3">
        <v>48</v>
      </c>
      <c r="AE1356" s="3">
        <v>0</v>
      </c>
      <c r="AF1356" s="3">
        <v>0</v>
      </c>
      <c r="AG1356" s="3">
        <v>0</v>
      </c>
      <c r="AH1356" s="3">
        <v>0</v>
      </c>
      <c r="AI1356" s="3">
        <v>0</v>
      </c>
      <c r="AJ1356" s="3">
        <v>0</v>
      </c>
      <c r="AK1356" s="3">
        <v>0</v>
      </c>
      <c r="AL1356" s="3">
        <v>0</v>
      </c>
      <c r="AM1356" s="3">
        <v>0</v>
      </c>
      <c r="AN1356" s="3">
        <v>0</v>
      </c>
      <c r="AO1356" s="3">
        <v>0</v>
      </c>
      <c r="AP1356" s="3">
        <v>0</v>
      </c>
      <c r="AQ1356" s="3">
        <v>1</v>
      </c>
      <c r="AR1356" s="3">
        <v>0.24</v>
      </c>
      <c r="AS1356" s="3">
        <v>24</v>
      </c>
      <c r="AT1356" s="4">
        <v>1917786221</v>
      </c>
      <c r="AU1356" s="4">
        <v>928212874</v>
      </c>
      <c r="AV1356" s="3">
        <v>48.4</v>
      </c>
      <c r="AW1356" s="4">
        <v>0</v>
      </c>
      <c r="AX1356" s="4">
        <v>0</v>
      </c>
      <c r="AY1356" s="3">
        <v>0</v>
      </c>
      <c r="AZ1356" s="4">
        <v>0</v>
      </c>
      <c r="BA1356" s="4">
        <v>0</v>
      </c>
      <c r="BB1356" s="3">
        <v>0</v>
      </c>
      <c r="BC1356" s="4">
        <v>0</v>
      </c>
      <c r="BD1356" s="4">
        <v>0</v>
      </c>
      <c r="BE1356" s="3">
        <v>0</v>
      </c>
      <c r="BF1356" s="4">
        <v>0</v>
      </c>
      <c r="BG1356" s="4">
        <v>0</v>
      </c>
      <c r="BH1356" s="3">
        <v>0</v>
      </c>
      <c r="BI1356" s="4">
        <v>1917786221</v>
      </c>
      <c r="BJ1356" s="4">
        <v>928212874</v>
      </c>
      <c r="BK1356" s="3">
        <v>48.4</v>
      </c>
      <c r="BM1356" s="5">
        <f>AT1356 / 1000000</f>
        <v>1917.7862210000001</v>
      </c>
      <c r="BN1356" s="5">
        <f>AU1356 / 1000000</f>
        <v>928.21287400000006</v>
      </c>
      <c r="BO1356" s="5">
        <f>AW1356 / 1000000</f>
        <v>0</v>
      </c>
      <c r="BP1356" s="5">
        <f>AX1356 / 1000000</f>
        <v>0</v>
      </c>
      <c r="BQ1356" s="5">
        <f>AZ1356 / 1000000</f>
        <v>0</v>
      </c>
      <c r="BR1356" s="5">
        <f>BA1356 / 1000000</f>
        <v>0</v>
      </c>
      <c r="BS1356" s="5">
        <f>BC1356 / 1000000</f>
        <v>0</v>
      </c>
      <c r="BT1356" s="5">
        <f>BD1356 / 1000000</f>
        <v>0</v>
      </c>
      <c r="BU1356" s="5">
        <f>BF1356 / 1000000</f>
        <v>0</v>
      </c>
      <c r="BV1356" s="5">
        <f>BG1356 / 1000000</f>
        <v>0</v>
      </c>
    </row>
    <row r="1357" spans="1:74" x14ac:dyDescent="0.25">
      <c r="A1357">
        <v>16</v>
      </c>
      <c r="B1357" t="s">
        <v>60</v>
      </c>
      <c r="C1357" t="s">
        <v>61</v>
      </c>
      <c r="D1357">
        <v>2022</v>
      </c>
      <c r="E1357" t="s">
        <v>62</v>
      </c>
      <c r="F1357" t="s">
        <v>63</v>
      </c>
      <c r="G1357">
        <v>2</v>
      </c>
      <c r="H1357" t="s">
        <v>64</v>
      </c>
      <c r="I1357" t="s">
        <v>3822</v>
      </c>
      <c r="J1357" t="s">
        <v>2459</v>
      </c>
      <c r="K1357" t="s">
        <v>2460</v>
      </c>
      <c r="L1357" t="s">
        <v>3853</v>
      </c>
      <c r="M1357" t="s">
        <v>668</v>
      </c>
      <c r="N1357" t="s">
        <v>3864</v>
      </c>
      <c r="O1357" t="s">
        <v>68</v>
      </c>
      <c r="P1357" t="s">
        <v>3869</v>
      </c>
      <c r="Q1357" t="s">
        <v>69</v>
      </c>
      <c r="R1357" t="s">
        <v>4162</v>
      </c>
      <c r="S1357" t="s">
        <v>2547</v>
      </c>
      <c r="T1357">
        <v>29</v>
      </c>
      <c r="U1357">
        <v>18</v>
      </c>
      <c r="V1357" t="s">
        <v>2576</v>
      </c>
      <c r="W1357">
        <v>1</v>
      </c>
      <c r="X1357" t="s">
        <v>72</v>
      </c>
      <c r="Y1357">
        <v>1</v>
      </c>
      <c r="Z1357" t="s">
        <v>73</v>
      </c>
      <c r="AA1357">
        <v>1</v>
      </c>
      <c r="AB1357" s="3">
        <v>0.5</v>
      </c>
      <c r="AC1357" s="3">
        <v>0.5</v>
      </c>
      <c r="AD1357" s="3">
        <v>100</v>
      </c>
      <c r="AE1357" s="3">
        <v>1</v>
      </c>
      <c r="AF1357" s="3">
        <v>1</v>
      </c>
      <c r="AG1357" s="3">
        <v>100</v>
      </c>
      <c r="AH1357" s="3">
        <v>0.25</v>
      </c>
      <c r="AI1357" s="3">
        <v>0.24</v>
      </c>
      <c r="AJ1357" s="3">
        <v>96</v>
      </c>
      <c r="AK1357" s="3">
        <v>0.25</v>
      </c>
      <c r="AL1357" s="3">
        <v>0</v>
      </c>
      <c r="AM1357" s="3">
        <v>0</v>
      </c>
      <c r="AN1357" s="3">
        <v>0</v>
      </c>
      <c r="AO1357" s="3">
        <v>0</v>
      </c>
      <c r="AP1357" s="3">
        <v>0</v>
      </c>
      <c r="AQ1357" s="3">
        <v>2</v>
      </c>
      <c r="AR1357" s="3">
        <v>1.74</v>
      </c>
      <c r="AS1357" s="3">
        <v>87</v>
      </c>
      <c r="AT1357" s="4">
        <v>2440000000</v>
      </c>
      <c r="AU1357" s="4">
        <v>2439676891</v>
      </c>
      <c r="AV1357" s="3">
        <v>99.99</v>
      </c>
      <c r="AW1357" s="4">
        <v>1850000000</v>
      </c>
      <c r="AX1357" s="4">
        <v>1847865405</v>
      </c>
      <c r="AY1357" s="3">
        <v>99.88</v>
      </c>
      <c r="AZ1357" s="4">
        <v>1500000000</v>
      </c>
      <c r="BA1357" s="4">
        <v>1303705373</v>
      </c>
      <c r="BB1357" s="3">
        <v>86.91</v>
      </c>
      <c r="BC1357" s="4">
        <v>2350000000</v>
      </c>
      <c r="BD1357" s="4">
        <v>0</v>
      </c>
      <c r="BE1357" s="3">
        <v>0</v>
      </c>
      <c r="BF1357" s="4">
        <v>0</v>
      </c>
      <c r="BG1357" s="4">
        <v>0</v>
      </c>
      <c r="BH1357" s="3">
        <v>0</v>
      </c>
      <c r="BI1357" s="4">
        <v>8140000000</v>
      </c>
      <c r="BJ1357" s="4">
        <v>5591247669</v>
      </c>
      <c r="BK1357" s="3">
        <v>68.69</v>
      </c>
      <c r="BL1357" t="s">
        <v>2577</v>
      </c>
      <c r="BM1357" s="5">
        <f>AT1357 / 1000000</f>
        <v>2440</v>
      </c>
      <c r="BN1357" s="5">
        <f>AU1357 / 1000000</f>
        <v>2439.6768910000001</v>
      </c>
      <c r="BO1357" s="5">
        <f>AW1357 / 1000000</f>
        <v>1850</v>
      </c>
      <c r="BP1357" s="5">
        <f>AX1357 / 1000000</f>
        <v>1847.865405</v>
      </c>
      <c r="BQ1357" s="5">
        <f>AZ1357 / 1000000</f>
        <v>1500</v>
      </c>
      <c r="BR1357" s="5">
        <f>BA1357 / 1000000</f>
        <v>1303.705373</v>
      </c>
      <c r="BS1357" s="5">
        <f>BC1357 / 1000000</f>
        <v>2350</v>
      </c>
      <c r="BT1357" s="5">
        <f>BD1357 / 1000000</f>
        <v>0</v>
      </c>
      <c r="BU1357" s="5">
        <f>BF1357 / 1000000</f>
        <v>0</v>
      </c>
      <c r="BV1357" s="5">
        <f>BG1357 / 1000000</f>
        <v>0</v>
      </c>
    </row>
    <row r="1358" spans="1:74" x14ac:dyDescent="0.25">
      <c r="A1358">
        <v>16</v>
      </c>
      <c r="B1358" t="s">
        <v>60</v>
      </c>
      <c r="C1358" t="s">
        <v>61</v>
      </c>
      <c r="D1358">
        <v>2022</v>
      </c>
      <c r="E1358" t="s">
        <v>62</v>
      </c>
      <c r="F1358" t="s">
        <v>63</v>
      </c>
      <c r="G1358">
        <v>2</v>
      </c>
      <c r="H1358" t="s">
        <v>64</v>
      </c>
      <c r="I1358" t="s">
        <v>3822</v>
      </c>
      <c r="J1358" t="s">
        <v>2459</v>
      </c>
      <c r="K1358" t="s">
        <v>2460</v>
      </c>
      <c r="L1358" t="s">
        <v>3853</v>
      </c>
      <c r="M1358" t="s">
        <v>668</v>
      </c>
      <c r="N1358" t="s">
        <v>3864</v>
      </c>
      <c r="O1358" t="s">
        <v>68</v>
      </c>
      <c r="P1358" t="s">
        <v>3869</v>
      </c>
      <c r="Q1358" t="s">
        <v>69</v>
      </c>
      <c r="R1358" t="s">
        <v>4162</v>
      </c>
      <c r="S1358" t="s">
        <v>2547</v>
      </c>
      <c r="T1358">
        <v>29</v>
      </c>
      <c r="U1358">
        <v>19</v>
      </c>
      <c r="V1358" t="s">
        <v>2472</v>
      </c>
      <c r="W1358">
        <v>2</v>
      </c>
      <c r="X1358" t="s">
        <v>76</v>
      </c>
      <c r="Y1358">
        <v>1</v>
      </c>
      <c r="Z1358" t="s">
        <v>73</v>
      </c>
      <c r="AA1358">
        <v>1</v>
      </c>
      <c r="AB1358" s="3">
        <v>0</v>
      </c>
      <c r="AC1358" s="3">
        <v>0</v>
      </c>
      <c r="AD1358" s="3">
        <v>0</v>
      </c>
      <c r="AE1358" s="3">
        <v>100</v>
      </c>
      <c r="AF1358" s="3">
        <v>83.93</v>
      </c>
      <c r="AG1358" s="3">
        <v>83.93</v>
      </c>
      <c r="AH1358" s="3">
        <v>100</v>
      </c>
      <c r="AI1358" s="3">
        <v>77.34</v>
      </c>
      <c r="AJ1358" s="3">
        <v>77.34</v>
      </c>
      <c r="AK1358" s="3">
        <v>100</v>
      </c>
      <c r="AL1358" s="3">
        <v>0</v>
      </c>
      <c r="AM1358" s="3">
        <v>0</v>
      </c>
      <c r="AN1358" s="3">
        <v>0</v>
      </c>
      <c r="AO1358" s="3">
        <v>0</v>
      </c>
      <c r="AP1358" s="3">
        <v>0</v>
      </c>
      <c r="AQ1358" s="3" t="s">
        <v>77</v>
      </c>
      <c r="AR1358" s="3" t="s">
        <v>77</v>
      </c>
      <c r="AS1358" s="3" t="s">
        <v>77</v>
      </c>
      <c r="AT1358" s="4">
        <v>0</v>
      </c>
      <c r="AU1358" s="4">
        <v>0</v>
      </c>
      <c r="AV1358" s="3">
        <v>0</v>
      </c>
      <c r="AW1358" s="4">
        <v>4199052323</v>
      </c>
      <c r="AX1358" s="4">
        <v>3596125348</v>
      </c>
      <c r="AY1358" s="3">
        <v>85.64</v>
      </c>
      <c r="AZ1358" s="4">
        <v>1391460491</v>
      </c>
      <c r="BA1358" s="4">
        <v>1076166369</v>
      </c>
      <c r="BB1358" s="3">
        <v>77.34</v>
      </c>
      <c r="BC1358" s="4">
        <v>785508000</v>
      </c>
      <c r="BD1358" s="4">
        <v>0</v>
      </c>
      <c r="BE1358" s="3">
        <v>0</v>
      </c>
      <c r="BF1358" s="4">
        <v>0</v>
      </c>
      <c r="BG1358" s="4">
        <v>0</v>
      </c>
      <c r="BH1358" s="3">
        <v>0</v>
      </c>
      <c r="BI1358" s="4">
        <v>6376020814</v>
      </c>
      <c r="BJ1358" s="4">
        <v>4672291717</v>
      </c>
      <c r="BK1358" s="3">
        <v>73.28</v>
      </c>
      <c r="BL1358" t="s">
        <v>2578</v>
      </c>
      <c r="BM1358" s="5">
        <f>AT1358 / 1000000</f>
        <v>0</v>
      </c>
      <c r="BN1358" s="5">
        <f>AU1358 / 1000000</f>
        <v>0</v>
      </c>
      <c r="BO1358" s="5">
        <f>AW1358 / 1000000</f>
        <v>4199.0523229999999</v>
      </c>
      <c r="BP1358" s="5">
        <f>AX1358 / 1000000</f>
        <v>3596.125348</v>
      </c>
      <c r="BQ1358" s="5">
        <f>AZ1358 / 1000000</f>
        <v>1391.460491</v>
      </c>
      <c r="BR1358" s="5">
        <f>BA1358 / 1000000</f>
        <v>1076.166369</v>
      </c>
      <c r="BS1358" s="5">
        <f>BC1358 / 1000000</f>
        <v>785.50800000000004</v>
      </c>
      <c r="BT1358" s="5">
        <f>BD1358 / 1000000</f>
        <v>0</v>
      </c>
      <c r="BU1358" s="5">
        <f>BF1358 / 1000000</f>
        <v>0</v>
      </c>
      <c r="BV1358" s="5">
        <f>BG1358 / 1000000</f>
        <v>0</v>
      </c>
    </row>
    <row r="1359" spans="1:74" x14ac:dyDescent="0.25">
      <c r="A1359">
        <v>16</v>
      </c>
      <c r="B1359" t="s">
        <v>60</v>
      </c>
      <c r="C1359" t="s">
        <v>61</v>
      </c>
      <c r="D1359">
        <v>2022</v>
      </c>
      <c r="E1359" t="s">
        <v>62</v>
      </c>
      <c r="F1359" t="s">
        <v>63</v>
      </c>
      <c r="G1359">
        <v>2</v>
      </c>
      <c r="H1359" t="s">
        <v>64</v>
      </c>
      <c r="I1359" t="s">
        <v>3823</v>
      </c>
      <c r="J1359" t="s">
        <v>2579</v>
      </c>
      <c r="K1359" t="s">
        <v>2580</v>
      </c>
      <c r="L1359" t="s">
        <v>3851</v>
      </c>
      <c r="M1359" t="s">
        <v>396</v>
      </c>
      <c r="N1359" t="s">
        <v>3864</v>
      </c>
      <c r="O1359" t="s">
        <v>68</v>
      </c>
      <c r="P1359" t="s">
        <v>3869</v>
      </c>
      <c r="Q1359" t="s">
        <v>69</v>
      </c>
      <c r="R1359" t="s">
        <v>4163</v>
      </c>
      <c r="S1359" t="s">
        <v>2581</v>
      </c>
      <c r="T1359">
        <v>40</v>
      </c>
      <c r="U1359">
        <v>2</v>
      </c>
      <c r="V1359" t="s">
        <v>2582</v>
      </c>
      <c r="W1359">
        <v>2</v>
      </c>
      <c r="X1359" t="s">
        <v>76</v>
      </c>
      <c r="Y1359">
        <v>1</v>
      </c>
      <c r="Z1359" t="s">
        <v>73</v>
      </c>
      <c r="AA1359">
        <v>1</v>
      </c>
      <c r="AB1359" s="3">
        <v>0</v>
      </c>
      <c r="AC1359" s="3">
        <v>0</v>
      </c>
      <c r="AD1359" s="3">
        <v>0</v>
      </c>
      <c r="AE1359" s="3">
        <v>100</v>
      </c>
      <c r="AF1359" s="3">
        <v>100</v>
      </c>
      <c r="AG1359" s="3">
        <v>100</v>
      </c>
      <c r="AH1359" s="3">
        <v>0</v>
      </c>
      <c r="AI1359" s="3">
        <v>0</v>
      </c>
      <c r="AJ1359" s="3">
        <v>0</v>
      </c>
      <c r="AK1359" s="3">
        <v>0</v>
      </c>
      <c r="AL1359" s="3">
        <v>0</v>
      </c>
      <c r="AM1359" s="3">
        <v>0</v>
      </c>
      <c r="AN1359" s="3">
        <v>0</v>
      </c>
      <c r="AO1359" s="3">
        <v>0</v>
      </c>
      <c r="AP1359" s="3">
        <v>0</v>
      </c>
      <c r="AQ1359" s="3" t="s">
        <v>77</v>
      </c>
      <c r="AR1359" s="3" t="s">
        <v>77</v>
      </c>
      <c r="AS1359" s="3" t="s">
        <v>77</v>
      </c>
      <c r="AT1359" s="4">
        <v>0</v>
      </c>
      <c r="AU1359" s="4">
        <v>0</v>
      </c>
      <c r="AV1359" s="3">
        <v>0</v>
      </c>
      <c r="AW1359" s="4">
        <v>1765667716</v>
      </c>
      <c r="AX1359" s="4">
        <v>1495136379</v>
      </c>
      <c r="AY1359" s="3">
        <v>84.68</v>
      </c>
      <c r="AZ1359" s="4">
        <v>0</v>
      </c>
      <c r="BA1359" s="4">
        <v>0</v>
      </c>
      <c r="BB1359" s="3">
        <v>0</v>
      </c>
      <c r="BC1359" s="4">
        <v>0</v>
      </c>
      <c r="BD1359" s="4">
        <v>0</v>
      </c>
      <c r="BE1359" s="3">
        <v>0</v>
      </c>
      <c r="BF1359" s="4">
        <v>0</v>
      </c>
      <c r="BG1359" s="4">
        <v>0</v>
      </c>
      <c r="BH1359" s="3">
        <v>0</v>
      </c>
      <c r="BI1359" s="4">
        <v>1765667716</v>
      </c>
      <c r="BJ1359" s="4">
        <v>1495136379</v>
      </c>
      <c r="BK1359" s="3">
        <v>84.68</v>
      </c>
      <c r="BM1359" s="5">
        <f>AT1359 / 1000000</f>
        <v>0</v>
      </c>
      <c r="BN1359" s="5">
        <f>AU1359 / 1000000</f>
        <v>0</v>
      </c>
      <c r="BO1359" s="5">
        <f>AW1359 / 1000000</f>
        <v>1765.6677159999999</v>
      </c>
      <c r="BP1359" s="5">
        <f>AX1359 / 1000000</f>
        <v>1495.136379</v>
      </c>
      <c r="BQ1359" s="5">
        <f>AZ1359 / 1000000</f>
        <v>0</v>
      </c>
      <c r="BR1359" s="5">
        <f>BA1359 / 1000000</f>
        <v>0</v>
      </c>
      <c r="BS1359" s="5">
        <f>BC1359 / 1000000</f>
        <v>0</v>
      </c>
      <c r="BT1359" s="5">
        <f>BD1359 / 1000000</f>
        <v>0</v>
      </c>
      <c r="BU1359" s="5">
        <f>BF1359 / 1000000</f>
        <v>0</v>
      </c>
      <c r="BV1359" s="5">
        <f>BG1359 / 1000000</f>
        <v>0</v>
      </c>
    </row>
    <row r="1360" spans="1:74" x14ac:dyDescent="0.25">
      <c r="A1360">
        <v>16</v>
      </c>
      <c r="B1360" t="s">
        <v>60</v>
      </c>
      <c r="C1360" t="s">
        <v>61</v>
      </c>
      <c r="D1360">
        <v>2022</v>
      </c>
      <c r="E1360" t="s">
        <v>62</v>
      </c>
      <c r="F1360" t="s">
        <v>63</v>
      </c>
      <c r="G1360">
        <v>2</v>
      </c>
      <c r="H1360" t="s">
        <v>64</v>
      </c>
      <c r="I1360" t="s">
        <v>3823</v>
      </c>
      <c r="J1360" t="s">
        <v>2579</v>
      </c>
      <c r="K1360" t="s">
        <v>2580</v>
      </c>
      <c r="L1360" t="s">
        <v>3851</v>
      </c>
      <c r="M1360" t="s">
        <v>396</v>
      </c>
      <c r="N1360" t="s">
        <v>3864</v>
      </c>
      <c r="O1360" t="s">
        <v>68</v>
      </c>
      <c r="P1360" t="s">
        <v>3869</v>
      </c>
      <c r="Q1360" t="s">
        <v>69</v>
      </c>
      <c r="R1360" t="s">
        <v>4163</v>
      </c>
      <c r="S1360" t="s">
        <v>2581</v>
      </c>
      <c r="T1360">
        <v>40</v>
      </c>
      <c r="U1360">
        <v>3</v>
      </c>
      <c r="V1360" t="s">
        <v>2583</v>
      </c>
      <c r="W1360">
        <v>2</v>
      </c>
      <c r="X1360" t="s">
        <v>76</v>
      </c>
      <c r="Y1360">
        <v>1</v>
      </c>
      <c r="Z1360" t="s">
        <v>73</v>
      </c>
      <c r="AA1360">
        <v>1</v>
      </c>
      <c r="AB1360" s="3">
        <v>0</v>
      </c>
      <c r="AC1360" s="3">
        <v>0</v>
      </c>
      <c r="AD1360" s="3">
        <v>0</v>
      </c>
      <c r="AE1360" s="3">
        <v>100</v>
      </c>
      <c r="AF1360" s="3">
        <v>77</v>
      </c>
      <c r="AG1360" s="3">
        <v>77</v>
      </c>
      <c r="AH1360" s="3">
        <v>0</v>
      </c>
      <c r="AI1360" s="3">
        <v>0</v>
      </c>
      <c r="AJ1360" s="3">
        <v>0</v>
      </c>
      <c r="AK1360" s="3">
        <v>0</v>
      </c>
      <c r="AL1360" s="3">
        <v>0</v>
      </c>
      <c r="AM1360" s="3">
        <v>0</v>
      </c>
      <c r="AN1360" s="3">
        <v>0</v>
      </c>
      <c r="AO1360" s="3">
        <v>0</v>
      </c>
      <c r="AP1360" s="3">
        <v>0</v>
      </c>
      <c r="AQ1360" s="3" t="s">
        <v>77</v>
      </c>
      <c r="AR1360" s="3" t="s">
        <v>77</v>
      </c>
      <c r="AS1360" s="3" t="s">
        <v>77</v>
      </c>
      <c r="AT1360" s="4">
        <v>0</v>
      </c>
      <c r="AU1360" s="4">
        <v>0</v>
      </c>
      <c r="AV1360" s="3">
        <v>0</v>
      </c>
      <c r="AW1360" s="4">
        <v>1471239887</v>
      </c>
      <c r="AX1360" s="4">
        <v>936605857</v>
      </c>
      <c r="AY1360" s="3">
        <v>63.66</v>
      </c>
      <c r="AZ1360" s="4">
        <v>0</v>
      </c>
      <c r="BA1360" s="4">
        <v>0</v>
      </c>
      <c r="BB1360" s="3">
        <v>0</v>
      </c>
      <c r="BC1360" s="4">
        <v>0</v>
      </c>
      <c r="BD1360" s="4">
        <v>0</v>
      </c>
      <c r="BE1360" s="3">
        <v>0</v>
      </c>
      <c r="BF1360" s="4">
        <v>0</v>
      </c>
      <c r="BG1360" s="4">
        <v>0</v>
      </c>
      <c r="BH1360" s="3">
        <v>0</v>
      </c>
      <c r="BI1360" s="4">
        <v>1471239887</v>
      </c>
      <c r="BJ1360" s="4">
        <v>936605857</v>
      </c>
      <c r="BK1360" s="3">
        <v>63.66</v>
      </c>
      <c r="BM1360" s="5">
        <f>AT1360 / 1000000</f>
        <v>0</v>
      </c>
      <c r="BN1360" s="5">
        <f>AU1360 / 1000000</f>
        <v>0</v>
      </c>
      <c r="BO1360" s="5">
        <f>AW1360 / 1000000</f>
        <v>1471.239887</v>
      </c>
      <c r="BP1360" s="5">
        <f>AX1360 / 1000000</f>
        <v>936.60585700000001</v>
      </c>
      <c r="BQ1360" s="5">
        <f>AZ1360 / 1000000</f>
        <v>0</v>
      </c>
      <c r="BR1360" s="5">
        <f>BA1360 / 1000000</f>
        <v>0</v>
      </c>
      <c r="BS1360" s="5">
        <f>BC1360 / 1000000</f>
        <v>0</v>
      </c>
      <c r="BT1360" s="5">
        <f>BD1360 / 1000000</f>
        <v>0</v>
      </c>
      <c r="BU1360" s="5">
        <f>BF1360 / 1000000</f>
        <v>0</v>
      </c>
      <c r="BV1360" s="5">
        <f>BG1360 / 1000000</f>
        <v>0</v>
      </c>
    </row>
    <row r="1361" spans="1:74" x14ac:dyDescent="0.25">
      <c r="A1361">
        <v>16</v>
      </c>
      <c r="B1361" t="s">
        <v>60</v>
      </c>
      <c r="C1361" t="s">
        <v>61</v>
      </c>
      <c r="D1361">
        <v>2022</v>
      </c>
      <c r="E1361" t="s">
        <v>62</v>
      </c>
      <c r="F1361" t="s">
        <v>63</v>
      </c>
      <c r="G1361">
        <v>2</v>
      </c>
      <c r="H1361" t="s">
        <v>64</v>
      </c>
      <c r="I1361" t="s">
        <v>3823</v>
      </c>
      <c r="J1361" t="s">
        <v>2579</v>
      </c>
      <c r="K1361" t="s">
        <v>2580</v>
      </c>
      <c r="L1361" t="s">
        <v>3851</v>
      </c>
      <c r="M1361" t="s">
        <v>396</v>
      </c>
      <c r="N1361" t="s">
        <v>3864</v>
      </c>
      <c r="O1361" t="s">
        <v>68</v>
      </c>
      <c r="P1361" t="s">
        <v>3869</v>
      </c>
      <c r="Q1361" t="s">
        <v>69</v>
      </c>
      <c r="R1361" t="s">
        <v>4163</v>
      </c>
      <c r="S1361" t="s">
        <v>2581</v>
      </c>
      <c r="T1361">
        <v>40</v>
      </c>
      <c r="U1361">
        <v>4</v>
      </c>
      <c r="V1361" t="s">
        <v>2584</v>
      </c>
      <c r="W1361">
        <v>2</v>
      </c>
      <c r="X1361" t="s">
        <v>76</v>
      </c>
      <c r="Y1361">
        <v>4</v>
      </c>
      <c r="Z1361" t="s">
        <v>344</v>
      </c>
      <c r="AA1361">
        <v>1</v>
      </c>
      <c r="AB1361" s="3">
        <v>100</v>
      </c>
      <c r="AC1361" s="3">
        <v>67</v>
      </c>
      <c r="AD1361" s="3">
        <v>67</v>
      </c>
      <c r="AE1361" s="3">
        <v>0</v>
      </c>
      <c r="AF1361" s="3">
        <v>0</v>
      </c>
      <c r="AG1361" s="3">
        <v>0</v>
      </c>
      <c r="AH1361" s="3">
        <v>0</v>
      </c>
      <c r="AI1361" s="3">
        <v>0</v>
      </c>
      <c r="AJ1361" s="3">
        <v>0</v>
      </c>
      <c r="AK1361" s="3">
        <v>0</v>
      </c>
      <c r="AL1361" s="3">
        <v>0</v>
      </c>
      <c r="AM1361" s="3">
        <v>0</v>
      </c>
      <c r="AN1361" s="3">
        <v>0</v>
      </c>
      <c r="AO1361" s="3">
        <v>0</v>
      </c>
      <c r="AP1361" s="3">
        <v>0</v>
      </c>
      <c r="AQ1361" s="3" t="s">
        <v>77</v>
      </c>
      <c r="AR1361" s="3" t="s">
        <v>77</v>
      </c>
      <c r="AS1361" s="3" t="s">
        <v>77</v>
      </c>
      <c r="AT1361" s="4">
        <v>567890582</v>
      </c>
      <c r="AU1361" s="4">
        <v>339482981</v>
      </c>
      <c r="AV1361" s="3">
        <v>59.78</v>
      </c>
      <c r="AW1361" s="4">
        <v>0</v>
      </c>
      <c r="AX1361" s="4">
        <v>0</v>
      </c>
      <c r="AY1361" s="3">
        <v>0</v>
      </c>
      <c r="AZ1361" s="4">
        <v>0</v>
      </c>
      <c r="BA1361" s="4">
        <v>0</v>
      </c>
      <c r="BB1361" s="3">
        <v>0</v>
      </c>
      <c r="BC1361" s="4">
        <v>0</v>
      </c>
      <c r="BD1361" s="4">
        <v>0</v>
      </c>
      <c r="BE1361" s="3">
        <v>0</v>
      </c>
      <c r="BF1361" s="4">
        <v>0</v>
      </c>
      <c r="BG1361" s="4">
        <v>0</v>
      </c>
      <c r="BH1361" s="3">
        <v>0</v>
      </c>
      <c r="BI1361" s="4">
        <v>567890582</v>
      </c>
      <c r="BJ1361" s="4">
        <v>339482981</v>
      </c>
      <c r="BK1361" s="3">
        <v>59.78</v>
      </c>
      <c r="BM1361" s="5">
        <f>AT1361 / 1000000</f>
        <v>567.89058199999999</v>
      </c>
      <c r="BN1361" s="5">
        <f>AU1361 / 1000000</f>
        <v>339.482981</v>
      </c>
      <c r="BO1361" s="5">
        <f>AW1361 / 1000000</f>
        <v>0</v>
      </c>
      <c r="BP1361" s="5">
        <f>AX1361 / 1000000</f>
        <v>0</v>
      </c>
      <c r="BQ1361" s="5">
        <f>AZ1361 / 1000000</f>
        <v>0</v>
      </c>
      <c r="BR1361" s="5">
        <f>BA1361 / 1000000</f>
        <v>0</v>
      </c>
      <c r="BS1361" s="5">
        <f>BC1361 / 1000000</f>
        <v>0</v>
      </c>
      <c r="BT1361" s="5">
        <f>BD1361 / 1000000</f>
        <v>0</v>
      </c>
      <c r="BU1361" s="5">
        <f>BF1361 / 1000000</f>
        <v>0</v>
      </c>
      <c r="BV1361" s="5">
        <f>BG1361 / 1000000</f>
        <v>0</v>
      </c>
    </row>
    <row r="1362" spans="1:74" x14ac:dyDescent="0.25">
      <c r="A1362">
        <v>16</v>
      </c>
      <c r="B1362" t="s">
        <v>60</v>
      </c>
      <c r="C1362" t="s">
        <v>61</v>
      </c>
      <c r="D1362">
        <v>2022</v>
      </c>
      <c r="E1362" t="s">
        <v>62</v>
      </c>
      <c r="F1362" t="s">
        <v>63</v>
      </c>
      <c r="G1362">
        <v>2</v>
      </c>
      <c r="H1362" t="s">
        <v>64</v>
      </c>
      <c r="I1362" t="s">
        <v>3823</v>
      </c>
      <c r="J1362" t="s">
        <v>2579</v>
      </c>
      <c r="K1362" t="s">
        <v>2580</v>
      </c>
      <c r="L1362" t="s">
        <v>3851</v>
      </c>
      <c r="M1362" t="s">
        <v>396</v>
      </c>
      <c r="N1362" t="s">
        <v>3864</v>
      </c>
      <c r="O1362" t="s">
        <v>68</v>
      </c>
      <c r="P1362" t="s">
        <v>3869</v>
      </c>
      <c r="Q1362" t="s">
        <v>69</v>
      </c>
      <c r="R1362" t="s">
        <v>4163</v>
      </c>
      <c r="S1362" t="s">
        <v>2581</v>
      </c>
      <c r="T1362">
        <v>40</v>
      </c>
      <c r="U1362">
        <v>6</v>
      </c>
      <c r="V1362" t="s">
        <v>2585</v>
      </c>
      <c r="W1362">
        <v>2</v>
      </c>
      <c r="X1362" t="s">
        <v>76</v>
      </c>
      <c r="Y1362">
        <v>4</v>
      </c>
      <c r="Z1362" t="s">
        <v>344</v>
      </c>
      <c r="AA1362">
        <v>1</v>
      </c>
      <c r="AB1362" s="3">
        <v>100</v>
      </c>
      <c r="AC1362" s="3">
        <v>100</v>
      </c>
      <c r="AD1362" s="3">
        <v>100</v>
      </c>
      <c r="AE1362" s="3">
        <v>100</v>
      </c>
      <c r="AF1362" s="3">
        <v>100</v>
      </c>
      <c r="AG1362" s="3">
        <v>100</v>
      </c>
      <c r="AH1362" s="3">
        <v>0</v>
      </c>
      <c r="AI1362" s="3">
        <v>0</v>
      </c>
      <c r="AJ1362" s="3">
        <v>0</v>
      </c>
      <c r="AK1362" s="3">
        <v>0</v>
      </c>
      <c r="AL1362" s="3">
        <v>0</v>
      </c>
      <c r="AM1362" s="3">
        <v>0</v>
      </c>
      <c r="AN1362" s="3">
        <v>0</v>
      </c>
      <c r="AO1362" s="3">
        <v>0</v>
      </c>
      <c r="AP1362" s="3">
        <v>0</v>
      </c>
      <c r="AQ1362" s="3" t="s">
        <v>77</v>
      </c>
      <c r="AR1362" s="3" t="s">
        <v>77</v>
      </c>
      <c r="AS1362" s="3" t="s">
        <v>77</v>
      </c>
      <c r="AT1362" s="4">
        <v>721875239</v>
      </c>
      <c r="AU1362" s="4">
        <v>27150000</v>
      </c>
      <c r="AV1362" s="3">
        <v>3.76</v>
      </c>
      <c r="AW1362" s="4">
        <v>151260376</v>
      </c>
      <c r="AX1362" s="4">
        <v>114310376</v>
      </c>
      <c r="AY1362" s="3">
        <v>75.569999999999993</v>
      </c>
      <c r="AZ1362" s="4">
        <v>0</v>
      </c>
      <c r="BA1362" s="4">
        <v>0</v>
      </c>
      <c r="BB1362" s="3">
        <v>0</v>
      </c>
      <c r="BC1362" s="4">
        <v>0</v>
      </c>
      <c r="BD1362" s="4">
        <v>0</v>
      </c>
      <c r="BE1362" s="3">
        <v>0</v>
      </c>
      <c r="BF1362" s="4">
        <v>0</v>
      </c>
      <c r="BG1362" s="4">
        <v>0</v>
      </c>
      <c r="BH1362" s="3">
        <v>0</v>
      </c>
      <c r="BI1362" s="4">
        <v>873135615</v>
      </c>
      <c r="BJ1362" s="4">
        <v>141460376</v>
      </c>
      <c r="BK1362" s="3">
        <v>16.2</v>
      </c>
      <c r="BM1362" s="5">
        <f>AT1362 / 1000000</f>
        <v>721.87523899999997</v>
      </c>
      <c r="BN1362" s="5">
        <f>AU1362 / 1000000</f>
        <v>27.15</v>
      </c>
      <c r="BO1362" s="5">
        <f>AW1362 / 1000000</f>
        <v>151.26037600000001</v>
      </c>
      <c r="BP1362" s="5">
        <f>AX1362 / 1000000</f>
        <v>114.31037600000001</v>
      </c>
      <c r="BQ1362" s="5">
        <f>AZ1362 / 1000000</f>
        <v>0</v>
      </c>
      <c r="BR1362" s="5">
        <f>BA1362 / 1000000</f>
        <v>0</v>
      </c>
      <c r="BS1362" s="5">
        <f>BC1362 / 1000000</f>
        <v>0</v>
      </c>
      <c r="BT1362" s="5">
        <f>BD1362 / 1000000</f>
        <v>0</v>
      </c>
      <c r="BU1362" s="5">
        <f>BF1362 / 1000000</f>
        <v>0</v>
      </c>
      <c r="BV1362" s="5">
        <f>BG1362 / 1000000</f>
        <v>0</v>
      </c>
    </row>
    <row r="1363" spans="1:74" x14ac:dyDescent="0.25">
      <c r="A1363">
        <v>16</v>
      </c>
      <c r="B1363" t="s">
        <v>60</v>
      </c>
      <c r="C1363" t="s">
        <v>61</v>
      </c>
      <c r="D1363">
        <v>2022</v>
      </c>
      <c r="E1363" t="s">
        <v>62</v>
      </c>
      <c r="F1363" t="s">
        <v>63</v>
      </c>
      <c r="G1363">
        <v>2</v>
      </c>
      <c r="H1363" t="s">
        <v>64</v>
      </c>
      <c r="I1363" t="s">
        <v>3823</v>
      </c>
      <c r="J1363" t="s">
        <v>2579</v>
      </c>
      <c r="K1363" t="s">
        <v>2580</v>
      </c>
      <c r="L1363" t="s">
        <v>3851</v>
      </c>
      <c r="M1363" t="s">
        <v>396</v>
      </c>
      <c r="N1363" t="s">
        <v>3864</v>
      </c>
      <c r="O1363" t="s">
        <v>68</v>
      </c>
      <c r="P1363" t="s">
        <v>3869</v>
      </c>
      <c r="Q1363" t="s">
        <v>69</v>
      </c>
      <c r="R1363" t="s">
        <v>4163</v>
      </c>
      <c r="S1363" t="s">
        <v>2581</v>
      </c>
      <c r="T1363">
        <v>40</v>
      </c>
      <c r="U1363">
        <v>7</v>
      </c>
      <c r="V1363" t="s">
        <v>2586</v>
      </c>
      <c r="W1363">
        <v>2</v>
      </c>
      <c r="X1363" t="s">
        <v>76</v>
      </c>
      <c r="Y1363">
        <v>1</v>
      </c>
      <c r="Z1363" t="s">
        <v>73</v>
      </c>
      <c r="AA1363">
        <v>1</v>
      </c>
      <c r="AB1363" s="3">
        <v>0</v>
      </c>
      <c r="AC1363" s="3">
        <v>0</v>
      </c>
      <c r="AD1363" s="3">
        <v>0</v>
      </c>
      <c r="AE1363" s="3">
        <v>100</v>
      </c>
      <c r="AF1363" s="3">
        <v>100</v>
      </c>
      <c r="AG1363" s="3">
        <v>100</v>
      </c>
      <c r="AH1363" s="3">
        <v>0</v>
      </c>
      <c r="AI1363" s="3">
        <v>0</v>
      </c>
      <c r="AJ1363" s="3">
        <v>0</v>
      </c>
      <c r="AK1363" s="3">
        <v>0</v>
      </c>
      <c r="AL1363" s="3">
        <v>0</v>
      </c>
      <c r="AM1363" s="3">
        <v>0</v>
      </c>
      <c r="AN1363" s="3">
        <v>0</v>
      </c>
      <c r="AO1363" s="3">
        <v>0</v>
      </c>
      <c r="AP1363" s="3">
        <v>0</v>
      </c>
      <c r="AQ1363" s="3" t="s">
        <v>77</v>
      </c>
      <c r="AR1363" s="3" t="s">
        <v>77</v>
      </c>
      <c r="AS1363" s="3" t="s">
        <v>77</v>
      </c>
      <c r="AT1363" s="4">
        <v>0</v>
      </c>
      <c r="AU1363" s="4">
        <v>0</v>
      </c>
      <c r="AV1363" s="3">
        <v>0</v>
      </c>
      <c r="AW1363" s="4">
        <v>51800000</v>
      </c>
      <c r="AX1363" s="4">
        <v>51800000</v>
      </c>
      <c r="AY1363" s="3">
        <v>100</v>
      </c>
      <c r="AZ1363" s="4">
        <v>0</v>
      </c>
      <c r="BA1363" s="4">
        <v>0</v>
      </c>
      <c r="BB1363" s="3">
        <v>0</v>
      </c>
      <c r="BC1363" s="4">
        <v>0</v>
      </c>
      <c r="BD1363" s="4">
        <v>0</v>
      </c>
      <c r="BE1363" s="3">
        <v>0</v>
      </c>
      <c r="BF1363" s="4">
        <v>0</v>
      </c>
      <c r="BG1363" s="4">
        <v>0</v>
      </c>
      <c r="BH1363" s="3">
        <v>0</v>
      </c>
      <c r="BI1363" s="4">
        <v>51800000</v>
      </c>
      <c r="BJ1363" s="4">
        <v>51800000</v>
      </c>
      <c r="BK1363" s="3">
        <v>100</v>
      </c>
      <c r="BM1363" s="5">
        <f>AT1363 / 1000000</f>
        <v>0</v>
      </c>
      <c r="BN1363" s="5">
        <f>AU1363 / 1000000</f>
        <v>0</v>
      </c>
      <c r="BO1363" s="5">
        <f>AW1363 / 1000000</f>
        <v>51.8</v>
      </c>
      <c r="BP1363" s="5">
        <f>AX1363 / 1000000</f>
        <v>51.8</v>
      </c>
      <c r="BQ1363" s="5">
        <f>AZ1363 / 1000000</f>
        <v>0</v>
      </c>
      <c r="BR1363" s="5">
        <f>BA1363 / 1000000</f>
        <v>0</v>
      </c>
      <c r="BS1363" s="5">
        <f>BC1363 / 1000000</f>
        <v>0</v>
      </c>
      <c r="BT1363" s="5">
        <f>BD1363 / 1000000</f>
        <v>0</v>
      </c>
      <c r="BU1363" s="5">
        <f>BF1363 / 1000000</f>
        <v>0</v>
      </c>
      <c r="BV1363" s="5">
        <f>BG1363 / 1000000</f>
        <v>0</v>
      </c>
    </row>
    <row r="1364" spans="1:74" x14ac:dyDescent="0.25">
      <c r="A1364">
        <v>16</v>
      </c>
      <c r="B1364" t="s">
        <v>60</v>
      </c>
      <c r="C1364" t="s">
        <v>61</v>
      </c>
      <c r="D1364">
        <v>2022</v>
      </c>
      <c r="E1364" t="s">
        <v>62</v>
      </c>
      <c r="F1364" t="s">
        <v>63</v>
      </c>
      <c r="G1364">
        <v>2</v>
      </c>
      <c r="H1364" t="s">
        <v>64</v>
      </c>
      <c r="I1364" t="s">
        <v>3823</v>
      </c>
      <c r="J1364" t="s">
        <v>2579</v>
      </c>
      <c r="K1364" t="s">
        <v>2580</v>
      </c>
      <c r="L1364" t="s">
        <v>3851</v>
      </c>
      <c r="M1364" t="s">
        <v>396</v>
      </c>
      <c r="N1364" t="s">
        <v>3864</v>
      </c>
      <c r="O1364" t="s">
        <v>68</v>
      </c>
      <c r="P1364" t="s">
        <v>3869</v>
      </c>
      <c r="Q1364" t="s">
        <v>69</v>
      </c>
      <c r="R1364" t="s">
        <v>4163</v>
      </c>
      <c r="S1364" t="s">
        <v>2581</v>
      </c>
      <c r="T1364">
        <v>40</v>
      </c>
      <c r="U1364">
        <v>8</v>
      </c>
      <c r="V1364" t="s">
        <v>2587</v>
      </c>
      <c r="W1364">
        <v>2</v>
      </c>
      <c r="X1364" t="s">
        <v>76</v>
      </c>
      <c r="Y1364">
        <v>4</v>
      </c>
      <c r="Z1364" t="s">
        <v>344</v>
      </c>
      <c r="AA1364">
        <v>1</v>
      </c>
      <c r="AB1364" s="3">
        <v>0</v>
      </c>
      <c r="AC1364" s="3">
        <v>0</v>
      </c>
      <c r="AD1364" s="3">
        <v>0</v>
      </c>
      <c r="AE1364" s="3">
        <v>0</v>
      </c>
      <c r="AF1364" s="3">
        <v>0</v>
      </c>
      <c r="AG1364" s="3">
        <v>0</v>
      </c>
      <c r="AH1364" s="3">
        <v>0</v>
      </c>
      <c r="AI1364" s="3">
        <v>0</v>
      </c>
      <c r="AJ1364" s="3">
        <v>0</v>
      </c>
      <c r="AK1364" s="3">
        <v>0</v>
      </c>
      <c r="AL1364" s="3">
        <v>0</v>
      </c>
      <c r="AM1364" s="3">
        <v>0</v>
      </c>
      <c r="AN1364" s="3">
        <v>0</v>
      </c>
      <c r="AO1364" s="3">
        <v>0</v>
      </c>
      <c r="AP1364" s="3">
        <v>0</v>
      </c>
      <c r="AQ1364" s="3" t="s">
        <v>77</v>
      </c>
      <c r="AR1364" s="3" t="s">
        <v>77</v>
      </c>
      <c r="AS1364" s="3" t="s">
        <v>77</v>
      </c>
      <c r="AT1364" s="4">
        <v>0</v>
      </c>
      <c r="AU1364" s="4">
        <v>0</v>
      </c>
      <c r="AV1364" s="3">
        <v>0</v>
      </c>
      <c r="AW1364" s="4">
        <v>0</v>
      </c>
      <c r="AX1364" s="4">
        <v>0</v>
      </c>
      <c r="AY1364" s="3">
        <v>0</v>
      </c>
      <c r="AZ1364" s="4">
        <v>0</v>
      </c>
      <c r="BA1364" s="4">
        <v>0</v>
      </c>
      <c r="BB1364" s="3">
        <v>0</v>
      </c>
      <c r="BC1364" s="4">
        <v>0</v>
      </c>
      <c r="BD1364" s="4">
        <v>0</v>
      </c>
      <c r="BE1364" s="3">
        <v>0</v>
      </c>
      <c r="BF1364" s="4">
        <v>0</v>
      </c>
      <c r="BG1364" s="4">
        <v>0</v>
      </c>
      <c r="BH1364" s="3">
        <v>0</v>
      </c>
      <c r="BI1364" s="4">
        <v>0</v>
      </c>
      <c r="BJ1364" s="4">
        <v>0</v>
      </c>
      <c r="BK1364" s="3">
        <v>0</v>
      </c>
      <c r="BM1364" s="5">
        <f>AT1364 / 1000000</f>
        <v>0</v>
      </c>
      <c r="BN1364" s="5">
        <f>AU1364 / 1000000</f>
        <v>0</v>
      </c>
      <c r="BO1364" s="5">
        <f>AW1364 / 1000000</f>
        <v>0</v>
      </c>
      <c r="BP1364" s="5">
        <f>AX1364 / 1000000</f>
        <v>0</v>
      </c>
      <c r="BQ1364" s="5">
        <f>AZ1364 / 1000000</f>
        <v>0</v>
      </c>
      <c r="BR1364" s="5">
        <f>BA1364 / 1000000</f>
        <v>0</v>
      </c>
      <c r="BS1364" s="5">
        <f>BC1364 / 1000000</f>
        <v>0</v>
      </c>
      <c r="BT1364" s="5">
        <f>BD1364 / 1000000</f>
        <v>0</v>
      </c>
      <c r="BU1364" s="5">
        <f>BF1364 / 1000000</f>
        <v>0</v>
      </c>
      <c r="BV1364" s="5">
        <f>BG1364 / 1000000</f>
        <v>0</v>
      </c>
    </row>
    <row r="1365" spans="1:74" x14ac:dyDescent="0.25">
      <c r="A1365">
        <v>16</v>
      </c>
      <c r="B1365" t="s">
        <v>60</v>
      </c>
      <c r="C1365" t="s">
        <v>61</v>
      </c>
      <c r="D1365">
        <v>2022</v>
      </c>
      <c r="E1365" t="s">
        <v>62</v>
      </c>
      <c r="F1365" t="s">
        <v>63</v>
      </c>
      <c r="G1365">
        <v>2</v>
      </c>
      <c r="H1365" t="s">
        <v>64</v>
      </c>
      <c r="I1365" t="s">
        <v>3823</v>
      </c>
      <c r="J1365" t="s">
        <v>2579</v>
      </c>
      <c r="K1365" t="s">
        <v>2580</v>
      </c>
      <c r="L1365" t="s">
        <v>3851</v>
      </c>
      <c r="M1365" t="s">
        <v>396</v>
      </c>
      <c r="N1365" t="s">
        <v>3864</v>
      </c>
      <c r="O1365" t="s">
        <v>68</v>
      </c>
      <c r="P1365" t="s">
        <v>3869</v>
      </c>
      <c r="Q1365" t="s">
        <v>69</v>
      </c>
      <c r="R1365" t="s">
        <v>4163</v>
      </c>
      <c r="S1365" t="s">
        <v>2581</v>
      </c>
      <c r="T1365">
        <v>40</v>
      </c>
      <c r="U1365">
        <v>9</v>
      </c>
      <c r="V1365" t="s">
        <v>2588</v>
      </c>
      <c r="W1365">
        <v>3</v>
      </c>
      <c r="X1365" t="s">
        <v>136</v>
      </c>
      <c r="Y1365">
        <v>1</v>
      </c>
      <c r="Z1365" t="s">
        <v>73</v>
      </c>
      <c r="AA1365">
        <v>1</v>
      </c>
      <c r="AB1365" s="3">
        <v>10</v>
      </c>
      <c r="AC1365" s="3">
        <v>10</v>
      </c>
      <c r="AD1365" s="3">
        <v>100</v>
      </c>
      <c r="AE1365" s="3">
        <v>40</v>
      </c>
      <c r="AF1365" s="3">
        <v>40</v>
      </c>
      <c r="AG1365" s="3">
        <v>100</v>
      </c>
      <c r="AH1365" s="3">
        <v>60</v>
      </c>
      <c r="AI1365" s="3">
        <v>60</v>
      </c>
      <c r="AJ1365" s="3">
        <v>100</v>
      </c>
      <c r="AK1365" s="3">
        <v>0</v>
      </c>
      <c r="AL1365" s="3">
        <v>0</v>
      </c>
      <c r="AM1365" s="3">
        <v>0</v>
      </c>
      <c r="AN1365" s="3">
        <v>100</v>
      </c>
      <c r="AO1365" s="3">
        <v>0</v>
      </c>
      <c r="AP1365" s="3">
        <v>0</v>
      </c>
      <c r="AQ1365" s="3" t="s">
        <v>77</v>
      </c>
      <c r="AR1365" s="3" t="s">
        <v>77</v>
      </c>
      <c r="AS1365" s="3" t="s">
        <v>77</v>
      </c>
      <c r="AT1365" s="4">
        <v>49000000</v>
      </c>
      <c r="AU1365" s="4">
        <v>49000000</v>
      </c>
      <c r="AV1365" s="3">
        <v>100</v>
      </c>
      <c r="AW1365" s="4">
        <v>227658090</v>
      </c>
      <c r="AX1365" s="4">
        <v>227658090</v>
      </c>
      <c r="AY1365" s="3">
        <v>100</v>
      </c>
      <c r="AZ1365" s="4">
        <v>100694000</v>
      </c>
      <c r="BA1365" s="4">
        <v>100694000</v>
      </c>
      <c r="BB1365" s="3">
        <v>100</v>
      </c>
      <c r="BC1365" s="4">
        <v>0</v>
      </c>
      <c r="BD1365" s="4">
        <v>0</v>
      </c>
      <c r="BE1365" s="3">
        <v>0</v>
      </c>
      <c r="BF1365" s="4">
        <v>273554000</v>
      </c>
      <c r="BG1365" s="4">
        <v>0</v>
      </c>
      <c r="BH1365" s="3">
        <v>0</v>
      </c>
      <c r="BI1365" s="4">
        <v>650906090</v>
      </c>
      <c r="BJ1365" s="4">
        <v>377352090</v>
      </c>
      <c r="BK1365" s="3">
        <v>57.97</v>
      </c>
      <c r="BL1365" t="s">
        <v>2589</v>
      </c>
      <c r="BM1365" s="5">
        <f>AT1365 / 1000000</f>
        <v>49</v>
      </c>
      <c r="BN1365" s="5">
        <f>AU1365 / 1000000</f>
        <v>49</v>
      </c>
      <c r="BO1365" s="5">
        <f>AW1365 / 1000000</f>
        <v>227.65808999999999</v>
      </c>
      <c r="BP1365" s="5">
        <f>AX1365 / 1000000</f>
        <v>227.65808999999999</v>
      </c>
      <c r="BQ1365" s="5">
        <f>AZ1365 / 1000000</f>
        <v>100.694</v>
      </c>
      <c r="BR1365" s="5">
        <f>BA1365 / 1000000</f>
        <v>100.694</v>
      </c>
      <c r="BS1365" s="5">
        <f>BC1365 / 1000000</f>
        <v>0</v>
      </c>
      <c r="BT1365" s="5">
        <f>BD1365 / 1000000</f>
        <v>0</v>
      </c>
      <c r="BU1365" s="5">
        <f>BF1365 / 1000000</f>
        <v>273.55399999999997</v>
      </c>
      <c r="BV1365" s="5">
        <f>BG1365 / 1000000</f>
        <v>0</v>
      </c>
    </row>
    <row r="1366" spans="1:74" x14ac:dyDescent="0.25">
      <c r="A1366">
        <v>16</v>
      </c>
      <c r="B1366" t="s">
        <v>60</v>
      </c>
      <c r="C1366" t="s">
        <v>61</v>
      </c>
      <c r="D1366">
        <v>2022</v>
      </c>
      <c r="E1366" t="s">
        <v>62</v>
      </c>
      <c r="F1366" t="s">
        <v>63</v>
      </c>
      <c r="G1366">
        <v>2</v>
      </c>
      <c r="H1366" t="s">
        <v>64</v>
      </c>
      <c r="I1366" t="s">
        <v>3823</v>
      </c>
      <c r="J1366" t="s">
        <v>2579</v>
      </c>
      <c r="K1366" t="s">
        <v>2580</v>
      </c>
      <c r="L1366" t="s">
        <v>3851</v>
      </c>
      <c r="M1366" t="s">
        <v>396</v>
      </c>
      <c r="N1366" t="s">
        <v>3864</v>
      </c>
      <c r="O1366" t="s">
        <v>68</v>
      </c>
      <c r="P1366" t="s">
        <v>3869</v>
      </c>
      <c r="Q1366" t="s">
        <v>69</v>
      </c>
      <c r="R1366" t="s">
        <v>4163</v>
      </c>
      <c r="S1366" t="s">
        <v>2581</v>
      </c>
      <c r="T1366">
        <v>40</v>
      </c>
      <c r="U1366">
        <v>10</v>
      </c>
      <c r="V1366" t="s">
        <v>2590</v>
      </c>
      <c r="W1366">
        <v>2</v>
      </c>
      <c r="X1366" t="s">
        <v>76</v>
      </c>
      <c r="Y1366">
        <v>1</v>
      </c>
      <c r="Z1366" t="s">
        <v>73</v>
      </c>
      <c r="AA1366">
        <v>1</v>
      </c>
      <c r="AB1366" s="3">
        <v>100</v>
      </c>
      <c r="AC1366" s="3">
        <v>100</v>
      </c>
      <c r="AD1366" s="3">
        <v>100</v>
      </c>
      <c r="AE1366" s="3">
        <v>100</v>
      </c>
      <c r="AF1366" s="3">
        <v>100</v>
      </c>
      <c r="AG1366" s="3">
        <v>100</v>
      </c>
      <c r="AH1366" s="3">
        <v>100</v>
      </c>
      <c r="AI1366" s="3">
        <v>100</v>
      </c>
      <c r="AJ1366" s="3">
        <v>100</v>
      </c>
      <c r="AK1366" s="3">
        <v>100</v>
      </c>
      <c r="AL1366" s="3">
        <v>0</v>
      </c>
      <c r="AM1366" s="3">
        <v>0</v>
      </c>
      <c r="AN1366" s="3">
        <v>100</v>
      </c>
      <c r="AO1366" s="3">
        <v>0</v>
      </c>
      <c r="AP1366" s="3">
        <v>0</v>
      </c>
      <c r="AQ1366" s="3" t="s">
        <v>77</v>
      </c>
      <c r="AR1366" s="3" t="s">
        <v>77</v>
      </c>
      <c r="AS1366" s="3" t="s">
        <v>77</v>
      </c>
      <c r="AT1366" s="4">
        <v>48257989</v>
      </c>
      <c r="AU1366" s="4">
        <v>46883333</v>
      </c>
      <c r="AV1366" s="3">
        <v>97.14</v>
      </c>
      <c r="AW1366" s="4">
        <v>153659333</v>
      </c>
      <c r="AX1366" s="4">
        <v>153659333</v>
      </c>
      <c r="AY1366" s="3">
        <v>100</v>
      </c>
      <c r="AZ1366" s="4">
        <v>198579254</v>
      </c>
      <c r="BA1366" s="4">
        <v>198579254</v>
      </c>
      <c r="BB1366" s="3">
        <v>100</v>
      </c>
      <c r="BC1366" s="4">
        <v>132381920</v>
      </c>
      <c r="BD1366" s="4">
        <v>0</v>
      </c>
      <c r="BE1366" s="3">
        <v>0</v>
      </c>
      <c r="BF1366" s="4">
        <v>139833000</v>
      </c>
      <c r="BG1366" s="4">
        <v>0</v>
      </c>
      <c r="BH1366" s="3">
        <v>0</v>
      </c>
      <c r="BI1366" s="4">
        <v>672711496</v>
      </c>
      <c r="BJ1366" s="4">
        <v>399121920</v>
      </c>
      <c r="BK1366" s="3">
        <v>59.33</v>
      </c>
      <c r="BL1366" t="s">
        <v>2591</v>
      </c>
      <c r="BM1366" s="5">
        <f>AT1366 / 1000000</f>
        <v>48.257989000000002</v>
      </c>
      <c r="BN1366" s="5">
        <f>AU1366 / 1000000</f>
        <v>46.883333</v>
      </c>
      <c r="BO1366" s="5">
        <f>AW1366 / 1000000</f>
        <v>153.659333</v>
      </c>
      <c r="BP1366" s="5">
        <f>AX1366 / 1000000</f>
        <v>153.659333</v>
      </c>
      <c r="BQ1366" s="5">
        <f>AZ1366 / 1000000</f>
        <v>198.57925399999999</v>
      </c>
      <c r="BR1366" s="5">
        <f>BA1366 / 1000000</f>
        <v>198.57925399999999</v>
      </c>
      <c r="BS1366" s="5">
        <f>BC1366 / 1000000</f>
        <v>132.38192000000001</v>
      </c>
      <c r="BT1366" s="5">
        <f>BD1366 / 1000000</f>
        <v>0</v>
      </c>
      <c r="BU1366" s="5">
        <f>BF1366 / 1000000</f>
        <v>139.833</v>
      </c>
      <c r="BV1366" s="5">
        <f>BG1366 / 1000000</f>
        <v>0</v>
      </c>
    </row>
    <row r="1367" spans="1:74" x14ac:dyDescent="0.25">
      <c r="A1367">
        <v>16</v>
      </c>
      <c r="B1367" t="s">
        <v>60</v>
      </c>
      <c r="C1367" t="s">
        <v>61</v>
      </c>
      <c r="D1367">
        <v>2022</v>
      </c>
      <c r="E1367" t="s">
        <v>62</v>
      </c>
      <c r="F1367" t="s">
        <v>63</v>
      </c>
      <c r="G1367">
        <v>2</v>
      </c>
      <c r="H1367" t="s">
        <v>64</v>
      </c>
      <c r="I1367" t="s">
        <v>3823</v>
      </c>
      <c r="J1367" t="s">
        <v>2579</v>
      </c>
      <c r="K1367" t="s">
        <v>2580</v>
      </c>
      <c r="L1367" t="s">
        <v>3851</v>
      </c>
      <c r="M1367" t="s">
        <v>396</v>
      </c>
      <c r="N1367" t="s">
        <v>3864</v>
      </c>
      <c r="O1367" t="s">
        <v>68</v>
      </c>
      <c r="P1367" t="s">
        <v>3869</v>
      </c>
      <c r="Q1367" t="s">
        <v>69</v>
      </c>
      <c r="R1367" t="s">
        <v>4163</v>
      </c>
      <c r="S1367" t="s">
        <v>2581</v>
      </c>
      <c r="T1367">
        <v>40</v>
      </c>
      <c r="U1367">
        <v>11</v>
      </c>
      <c r="V1367" t="s">
        <v>2592</v>
      </c>
      <c r="W1367">
        <v>2</v>
      </c>
      <c r="X1367" t="s">
        <v>76</v>
      </c>
      <c r="Y1367">
        <v>4</v>
      </c>
      <c r="Z1367" t="s">
        <v>344</v>
      </c>
      <c r="AA1367">
        <v>1</v>
      </c>
      <c r="AB1367" s="3">
        <v>0</v>
      </c>
      <c r="AC1367" s="3">
        <v>0</v>
      </c>
      <c r="AD1367" s="3">
        <v>0</v>
      </c>
      <c r="AE1367" s="3">
        <v>0</v>
      </c>
      <c r="AF1367" s="3">
        <v>0</v>
      </c>
      <c r="AG1367" s="3">
        <v>0</v>
      </c>
      <c r="AH1367" s="3">
        <v>0</v>
      </c>
      <c r="AI1367" s="3">
        <v>0</v>
      </c>
      <c r="AJ1367" s="3">
        <v>0</v>
      </c>
      <c r="AK1367" s="3">
        <v>0</v>
      </c>
      <c r="AL1367" s="3">
        <v>0</v>
      </c>
      <c r="AM1367" s="3">
        <v>0</v>
      </c>
      <c r="AN1367" s="3">
        <v>0</v>
      </c>
      <c r="AO1367" s="3">
        <v>0</v>
      </c>
      <c r="AP1367" s="3">
        <v>0</v>
      </c>
      <c r="AQ1367" s="3" t="s">
        <v>77</v>
      </c>
      <c r="AR1367" s="3" t="s">
        <v>77</v>
      </c>
      <c r="AS1367" s="3" t="s">
        <v>77</v>
      </c>
      <c r="AT1367" s="4">
        <v>0</v>
      </c>
      <c r="AU1367" s="4">
        <v>0</v>
      </c>
      <c r="AV1367" s="3">
        <v>0</v>
      </c>
      <c r="AW1367" s="4">
        <v>0</v>
      </c>
      <c r="AX1367" s="4">
        <v>0</v>
      </c>
      <c r="AY1367" s="3">
        <v>0</v>
      </c>
      <c r="AZ1367" s="4">
        <v>0</v>
      </c>
      <c r="BA1367" s="4">
        <v>0</v>
      </c>
      <c r="BB1367" s="3">
        <v>0</v>
      </c>
      <c r="BC1367" s="4">
        <v>0</v>
      </c>
      <c r="BD1367" s="4">
        <v>0</v>
      </c>
      <c r="BE1367" s="3">
        <v>0</v>
      </c>
      <c r="BF1367" s="4">
        <v>0</v>
      </c>
      <c r="BG1367" s="4">
        <v>0</v>
      </c>
      <c r="BH1367" s="3">
        <v>0</v>
      </c>
      <c r="BI1367" s="4">
        <v>0</v>
      </c>
      <c r="BJ1367" s="4">
        <v>0</v>
      </c>
      <c r="BK1367" s="3">
        <v>0</v>
      </c>
      <c r="BM1367" s="5">
        <f>AT1367 / 1000000</f>
        <v>0</v>
      </c>
      <c r="BN1367" s="5">
        <f>AU1367 / 1000000</f>
        <v>0</v>
      </c>
      <c r="BO1367" s="5">
        <f>AW1367 / 1000000</f>
        <v>0</v>
      </c>
      <c r="BP1367" s="5">
        <f>AX1367 / 1000000</f>
        <v>0</v>
      </c>
      <c r="BQ1367" s="5">
        <f>AZ1367 / 1000000</f>
        <v>0</v>
      </c>
      <c r="BR1367" s="5">
        <f>BA1367 / 1000000</f>
        <v>0</v>
      </c>
      <c r="BS1367" s="5">
        <f>BC1367 / 1000000</f>
        <v>0</v>
      </c>
      <c r="BT1367" s="5">
        <f>BD1367 / 1000000</f>
        <v>0</v>
      </c>
      <c r="BU1367" s="5">
        <f>BF1367 / 1000000</f>
        <v>0</v>
      </c>
      <c r="BV1367" s="5">
        <f>BG1367 / 1000000</f>
        <v>0</v>
      </c>
    </row>
    <row r="1368" spans="1:74" x14ac:dyDescent="0.25">
      <c r="A1368">
        <v>16</v>
      </c>
      <c r="B1368" t="s">
        <v>60</v>
      </c>
      <c r="C1368" t="s">
        <v>61</v>
      </c>
      <c r="D1368">
        <v>2022</v>
      </c>
      <c r="E1368" t="s">
        <v>62</v>
      </c>
      <c r="F1368" t="s">
        <v>63</v>
      </c>
      <c r="G1368">
        <v>2</v>
      </c>
      <c r="H1368" t="s">
        <v>64</v>
      </c>
      <c r="I1368" t="s">
        <v>3823</v>
      </c>
      <c r="J1368" t="s">
        <v>2579</v>
      </c>
      <c r="K1368" t="s">
        <v>2580</v>
      </c>
      <c r="L1368" t="s">
        <v>3851</v>
      </c>
      <c r="M1368" t="s">
        <v>396</v>
      </c>
      <c r="N1368" t="s">
        <v>3864</v>
      </c>
      <c r="O1368" t="s">
        <v>68</v>
      </c>
      <c r="P1368" t="s">
        <v>3869</v>
      </c>
      <c r="Q1368" t="s">
        <v>69</v>
      </c>
      <c r="R1368" t="s">
        <v>4163</v>
      </c>
      <c r="S1368" t="s">
        <v>2581</v>
      </c>
      <c r="T1368">
        <v>40</v>
      </c>
      <c r="U1368">
        <v>12</v>
      </c>
      <c r="V1368" t="s">
        <v>2593</v>
      </c>
      <c r="W1368">
        <v>2</v>
      </c>
      <c r="X1368" t="s">
        <v>76</v>
      </c>
      <c r="Y1368">
        <v>1</v>
      </c>
      <c r="Z1368" t="s">
        <v>73</v>
      </c>
      <c r="AA1368">
        <v>1</v>
      </c>
      <c r="AB1368" s="3">
        <v>0</v>
      </c>
      <c r="AC1368" s="3">
        <v>0</v>
      </c>
      <c r="AD1368" s="3">
        <v>0</v>
      </c>
      <c r="AE1368" s="3">
        <v>100</v>
      </c>
      <c r="AF1368" s="3">
        <v>100</v>
      </c>
      <c r="AG1368" s="3">
        <v>100</v>
      </c>
      <c r="AH1368" s="3">
        <v>0</v>
      </c>
      <c r="AI1368" s="3">
        <v>0</v>
      </c>
      <c r="AJ1368" s="3">
        <v>0</v>
      </c>
      <c r="AK1368" s="3">
        <v>0</v>
      </c>
      <c r="AL1368" s="3">
        <v>0</v>
      </c>
      <c r="AM1368" s="3">
        <v>0</v>
      </c>
      <c r="AN1368" s="3">
        <v>0</v>
      </c>
      <c r="AO1368" s="3">
        <v>0</v>
      </c>
      <c r="AP1368" s="3">
        <v>0</v>
      </c>
      <c r="AQ1368" s="3" t="s">
        <v>77</v>
      </c>
      <c r="AR1368" s="3" t="s">
        <v>77</v>
      </c>
      <c r="AS1368" s="3" t="s">
        <v>77</v>
      </c>
      <c r="AT1368" s="4">
        <v>0</v>
      </c>
      <c r="AU1368" s="4">
        <v>0</v>
      </c>
      <c r="AV1368" s="3">
        <v>0</v>
      </c>
      <c r="AW1368" s="4">
        <v>69603333</v>
      </c>
      <c r="AX1368" s="4">
        <v>69603333</v>
      </c>
      <c r="AY1368" s="3">
        <v>100</v>
      </c>
      <c r="AZ1368" s="4">
        <v>0</v>
      </c>
      <c r="BA1368" s="4">
        <v>0</v>
      </c>
      <c r="BB1368" s="3">
        <v>0</v>
      </c>
      <c r="BC1368" s="4">
        <v>0</v>
      </c>
      <c r="BD1368" s="4">
        <v>0</v>
      </c>
      <c r="BE1368" s="3">
        <v>0</v>
      </c>
      <c r="BF1368" s="4">
        <v>0</v>
      </c>
      <c r="BG1368" s="4">
        <v>0</v>
      </c>
      <c r="BH1368" s="3">
        <v>0</v>
      </c>
      <c r="BI1368" s="4">
        <v>69603333</v>
      </c>
      <c r="BJ1368" s="4">
        <v>69603333</v>
      </c>
      <c r="BK1368" s="3">
        <v>100</v>
      </c>
      <c r="BM1368" s="5">
        <f>AT1368 / 1000000</f>
        <v>0</v>
      </c>
      <c r="BN1368" s="5">
        <f>AU1368 / 1000000</f>
        <v>0</v>
      </c>
      <c r="BO1368" s="5">
        <f>AW1368 / 1000000</f>
        <v>69.603333000000006</v>
      </c>
      <c r="BP1368" s="5">
        <f>AX1368 / 1000000</f>
        <v>69.603333000000006</v>
      </c>
      <c r="BQ1368" s="5">
        <f>AZ1368 / 1000000</f>
        <v>0</v>
      </c>
      <c r="BR1368" s="5">
        <f>BA1368 / 1000000</f>
        <v>0</v>
      </c>
      <c r="BS1368" s="5">
        <f>BC1368 / 1000000</f>
        <v>0</v>
      </c>
      <c r="BT1368" s="5">
        <f>BD1368 / 1000000</f>
        <v>0</v>
      </c>
      <c r="BU1368" s="5">
        <f>BF1368 / 1000000</f>
        <v>0</v>
      </c>
      <c r="BV1368" s="5">
        <f>BG1368 / 1000000</f>
        <v>0</v>
      </c>
    </row>
    <row r="1369" spans="1:74" x14ac:dyDescent="0.25">
      <c r="A1369">
        <v>16</v>
      </c>
      <c r="B1369" t="s">
        <v>60</v>
      </c>
      <c r="C1369" t="s">
        <v>61</v>
      </c>
      <c r="D1369">
        <v>2022</v>
      </c>
      <c r="E1369" t="s">
        <v>62</v>
      </c>
      <c r="F1369" t="s">
        <v>63</v>
      </c>
      <c r="G1369">
        <v>2</v>
      </c>
      <c r="H1369" t="s">
        <v>64</v>
      </c>
      <c r="I1369" t="s">
        <v>3823</v>
      </c>
      <c r="J1369" t="s">
        <v>2579</v>
      </c>
      <c r="K1369" t="s">
        <v>2580</v>
      </c>
      <c r="L1369" t="s">
        <v>3851</v>
      </c>
      <c r="M1369" t="s">
        <v>396</v>
      </c>
      <c r="N1369" t="s">
        <v>3864</v>
      </c>
      <c r="O1369" t="s">
        <v>68</v>
      </c>
      <c r="P1369" t="s">
        <v>3869</v>
      </c>
      <c r="Q1369" t="s">
        <v>69</v>
      </c>
      <c r="R1369" t="s">
        <v>4163</v>
      </c>
      <c r="S1369" t="s">
        <v>2581</v>
      </c>
      <c r="T1369">
        <v>40</v>
      </c>
      <c r="U1369">
        <v>13</v>
      </c>
      <c r="V1369" t="s">
        <v>2594</v>
      </c>
      <c r="W1369">
        <v>3</v>
      </c>
      <c r="X1369" t="s">
        <v>136</v>
      </c>
      <c r="Y1369">
        <v>1</v>
      </c>
      <c r="Z1369" t="s">
        <v>73</v>
      </c>
      <c r="AA1369">
        <v>1</v>
      </c>
      <c r="AB1369" s="3">
        <v>10</v>
      </c>
      <c r="AC1369" s="3">
        <v>8</v>
      </c>
      <c r="AD1369" s="3">
        <v>80</v>
      </c>
      <c r="AE1369" s="3">
        <v>30</v>
      </c>
      <c r="AF1369" s="3">
        <v>33.6</v>
      </c>
      <c r="AG1369" s="3">
        <v>112</v>
      </c>
      <c r="AH1369" s="3">
        <v>50</v>
      </c>
      <c r="AI1369" s="3">
        <v>47.08</v>
      </c>
      <c r="AJ1369" s="3">
        <v>94.16</v>
      </c>
      <c r="AK1369" s="3">
        <v>75</v>
      </c>
      <c r="AL1369" s="3">
        <v>0</v>
      </c>
      <c r="AM1369" s="3">
        <v>0</v>
      </c>
      <c r="AN1369" s="3">
        <v>100</v>
      </c>
      <c r="AO1369" s="3">
        <v>0</v>
      </c>
      <c r="AP1369" s="3">
        <v>0</v>
      </c>
      <c r="AQ1369" s="3" t="s">
        <v>77</v>
      </c>
      <c r="AR1369" s="3" t="s">
        <v>77</v>
      </c>
      <c r="AS1369" s="3" t="s">
        <v>77</v>
      </c>
      <c r="AT1369" s="4">
        <v>136400568</v>
      </c>
      <c r="AU1369" s="4">
        <v>136400568</v>
      </c>
      <c r="AV1369" s="3">
        <v>100</v>
      </c>
      <c r="AW1369" s="4">
        <v>714478542</v>
      </c>
      <c r="AX1369" s="4">
        <v>714478542</v>
      </c>
      <c r="AY1369" s="3">
        <v>100</v>
      </c>
      <c r="AZ1369" s="4">
        <v>1484841075</v>
      </c>
      <c r="BA1369" s="4">
        <v>1479904488</v>
      </c>
      <c r="BB1369" s="3">
        <v>99.67</v>
      </c>
      <c r="BC1369" s="4">
        <v>1014034040</v>
      </c>
      <c r="BD1369" s="4">
        <v>0</v>
      </c>
      <c r="BE1369" s="3">
        <v>0</v>
      </c>
      <c r="BF1369" s="4">
        <v>423569000</v>
      </c>
      <c r="BG1369" s="4">
        <v>0</v>
      </c>
      <c r="BH1369" s="3">
        <v>0</v>
      </c>
      <c r="BI1369" s="4">
        <v>3773323225</v>
      </c>
      <c r="BJ1369" s="4">
        <v>2330783598</v>
      </c>
      <c r="BK1369" s="3">
        <v>61.77</v>
      </c>
      <c r="BL1369" t="s">
        <v>2595</v>
      </c>
      <c r="BM1369" s="5">
        <f>AT1369 / 1000000</f>
        <v>136.40056799999999</v>
      </c>
      <c r="BN1369" s="5">
        <f>AU1369 / 1000000</f>
        <v>136.40056799999999</v>
      </c>
      <c r="BO1369" s="5">
        <f>AW1369 / 1000000</f>
        <v>714.47854199999995</v>
      </c>
      <c r="BP1369" s="5">
        <f>AX1369 / 1000000</f>
        <v>714.47854199999995</v>
      </c>
      <c r="BQ1369" s="5">
        <f>AZ1369 / 1000000</f>
        <v>1484.841075</v>
      </c>
      <c r="BR1369" s="5">
        <f>BA1369 / 1000000</f>
        <v>1479.9044879999999</v>
      </c>
      <c r="BS1369" s="5">
        <f>BC1369 / 1000000</f>
        <v>1014.03404</v>
      </c>
      <c r="BT1369" s="5">
        <f>BD1369 / 1000000</f>
        <v>0</v>
      </c>
      <c r="BU1369" s="5">
        <f>BF1369 / 1000000</f>
        <v>423.56900000000002</v>
      </c>
      <c r="BV1369" s="5">
        <f>BG1369 / 1000000</f>
        <v>0</v>
      </c>
    </row>
    <row r="1370" spans="1:74" x14ac:dyDescent="0.25">
      <c r="A1370">
        <v>16</v>
      </c>
      <c r="B1370" t="s">
        <v>60</v>
      </c>
      <c r="C1370" t="s">
        <v>61</v>
      </c>
      <c r="D1370">
        <v>2022</v>
      </c>
      <c r="E1370" t="s">
        <v>62</v>
      </c>
      <c r="F1370" t="s">
        <v>63</v>
      </c>
      <c r="G1370">
        <v>2</v>
      </c>
      <c r="H1370" t="s">
        <v>64</v>
      </c>
      <c r="I1370" t="s">
        <v>3823</v>
      </c>
      <c r="J1370" t="s">
        <v>2579</v>
      </c>
      <c r="K1370" t="s">
        <v>2580</v>
      </c>
      <c r="L1370" t="s">
        <v>3851</v>
      </c>
      <c r="M1370" t="s">
        <v>396</v>
      </c>
      <c r="N1370" t="s">
        <v>3864</v>
      </c>
      <c r="O1370" t="s">
        <v>68</v>
      </c>
      <c r="P1370" t="s">
        <v>3869</v>
      </c>
      <c r="Q1370" t="s">
        <v>69</v>
      </c>
      <c r="R1370" t="s">
        <v>4163</v>
      </c>
      <c r="S1370" t="s">
        <v>2581</v>
      </c>
      <c r="T1370">
        <v>40</v>
      </c>
      <c r="U1370">
        <v>14</v>
      </c>
      <c r="V1370" t="s">
        <v>2596</v>
      </c>
      <c r="W1370">
        <v>2</v>
      </c>
      <c r="X1370" t="s">
        <v>76</v>
      </c>
      <c r="Y1370">
        <v>1</v>
      </c>
      <c r="Z1370" t="s">
        <v>73</v>
      </c>
      <c r="AA1370">
        <v>1</v>
      </c>
      <c r="AB1370" s="3">
        <v>100</v>
      </c>
      <c r="AC1370" s="3">
        <v>100</v>
      </c>
      <c r="AD1370" s="3">
        <v>100</v>
      </c>
      <c r="AE1370" s="3">
        <v>100</v>
      </c>
      <c r="AF1370" s="3">
        <v>100</v>
      </c>
      <c r="AG1370" s="3">
        <v>100</v>
      </c>
      <c r="AH1370" s="3">
        <v>100</v>
      </c>
      <c r="AI1370" s="3">
        <v>100</v>
      </c>
      <c r="AJ1370" s="3">
        <v>100</v>
      </c>
      <c r="AK1370" s="3">
        <v>100</v>
      </c>
      <c r="AL1370" s="3">
        <v>0</v>
      </c>
      <c r="AM1370" s="3">
        <v>0</v>
      </c>
      <c r="AN1370" s="3">
        <v>100</v>
      </c>
      <c r="AO1370" s="3">
        <v>0</v>
      </c>
      <c r="AP1370" s="3">
        <v>0</v>
      </c>
      <c r="AQ1370" s="3" t="s">
        <v>77</v>
      </c>
      <c r="AR1370" s="3" t="s">
        <v>77</v>
      </c>
      <c r="AS1370" s="3" t="s">
        <v>77</v>
      </c>
      <c r="AT1370" s="4">
        <v>21540000</v>
      </c>
      <c r="AU1370" s="4">
        <v>13881333</v>
      </c>
      <c r="AV1370" s="3">
        <v>64.44</v>
      </c>
      <c r="AW1370" s="4">
        <v>273137967</v>
      </c>
      <c r="AX1370" s="4">
        <v>273137967</v>
      </c>
      <c r="AY1370" s="3">
        <v>100</v>
      </c>
      <c r="AZ1370" s="4">
        <v>369975000</v>
      </c>
      <c r="BA1370" s="4">
        <v>369975000</v>
      </c>
      <c r="BB1370" s="3">
        <v>100</v>
      </c>
      <c r="BC1370" s="4">
        <v>88163775</v>
      </c>
      <c r="BD1370" s="4">
        <v>0</v>
      </c>
      <c r="BE1370" s="3">
        <v>0</v>
      </c>
      <c r="BF1370" s="4">
        <v>300000000</v>
      </c>
      <c r="BG1370" s="4">
        <v>0</v>
      </c>
      <c r="BH1370" s="3">
        <v>0</v>
      </c>
      <c r="BI1370" s="4">
        <v>1052816742</v>
      </c>
      <c r="BJ1370" s="4">
        <v>656994300</v>
      </c>
      <c r="BK1370" s="3">
        <v>62.4</v>
      </c>
      <c r="BL1370" t="s">
        <v>2597</v>
      </c>
      <c r="BM1370" s="5">
        <f>AT1370 / 1000000</f>
        <v>21.54</v>
      </c>
      <c r="BN1370" s="5">
        <f>AU1370 / 1000000</f>
        <v>13.881333</v>
      </c>
      <c r="BO1370" s="5">
        <f>AW1370 / 1000000</f>
        <v>273.137967</v>
      </c>
      <c r="BP1370" s="5">
        <f>AX1370 / 1000000</f>
        <v>273.137967</v>
      </c>
      <c r="BQ1370" s="5">
        <f>AZ1370 / 1000000</f>
        <v>369.97500000000002</v>
      </c>
      <c r="BR1370" s="5">
        <f>BA1370 / 1000000</f>
        <v>369.97500000000002</v>
      </c>
      <c r="BS1370" s="5">
        <f>BC1370 / 1000000</f>
        <v>88.163775000000001</v>
      </c>
      <c r="BT1370" s="5">
        <f>BD1370 / 1000000</f>
        <v>0</v>
      </c>
      <c r="BU1370" s="5">
        <f>BF1370 / 1000000</f>
        <v>300</v>
      </c>
      <c r="BV1370" s="5">
        <f>BG1370 / 1000000</f>
        <v>0</v>
      </c>
    </row>
    <row r="1371" spans="1:74" x14ac:dyDescent="0.25">
      <c r="A1371">
        <v>16</v>
      </c>
      <c r="B1371" t="s">
        <v>60</v>
      </c>
      <c r="C1371" t="s">
        <v>61</v>
      </c>
      <c r="D1371">
        <v>2022</v>
      </c>
      <c r="E1371" t="s">
        <v>62</v>
      </c>
      <c r="F1371" t="s">
        <v>63</v>
      </c>
      <c r="G1371">
        <v>2</v>
      </c>
      <c r="H1371" t="s">
        <v>64</v>
      </c>
      <c r="I1371" t="s">
        <v>3823</v>
      </c>
      <c r="J1371" t="s">
        <v>2579</v>
      </c>
      <c r="K1371" t="s">
        <v>2580</v>
      </c>
      <c r="L1371" t="s">
        <v>3851</v>
      </c>
      <c r="M1371" t="s">
        <v>396</v>
      </c>
      <c r="N1371" t="s">
        <v>3864</v>
      </c>
      <c r="O1371" t="s">
        <v>68</v>
      </c>
      <c r="P1371" t="s">
        <v>3869</v>
      </c>
      <c r="Q1371" t="s">
        <v>69</v>
      </c>
      <c r="R1371" t="s">
        <v>4163</v>
      </c>
      <c r="S1371" t="s">
        <v>2581</v>
      </c>
      <c r="T1371">
        <v>40</v>
      </c>
      <c r="U1371">
        <v>15</v>
      </c>
      <c r="V1371" t="s">
        <v>2598</v>
      </c>
      <c r="W1371">
        <v>2</v>
      </c>
      <c r="X1371" t="s">
        <v>76</v>
      </c>
      <c r="Y1371">
        <v>1</v>
      </c>
      <c r="Z1371" t="s">
        <v>73</v>
      </c>
      <c r="AA1371">
        <v>1</v>
      </c>
      <c r="AB1371" s="3">
        <v>0</v>
      </c>
      <c r="AC1371" s="3">
        <v>0</v>
      </c>
      <c r="AD1371" s="3">
        <v>0</v>
      </c>
      <c r="AE1371" s="3">
        <v>100</v>
      </c>
      <c r="AF1371" s="3">
        <v>100</v>
      </c>
      <c r="AG1371" s="3">
        <v>100</v>
      </c>
      <c r="AH1371" s="3">
        <v>100</v>
      </c>
      <c r="AI1371" s="3">
        <v>100.96</v>
      </c>
      <c r="AJ1371" s="3">
        <v>100.96</v>
      </c>
      <c r="AK1371" s="3">
        <v>100</v>
      </c>
      <c r="AL1371" s="3">
        <v>0</v>
      </c>
      <c r="AM1371" s="3">
        <v>0</v>
      </c>
      <c r="AN1371" s="3">
        <v>100</v>
      </c>
      <c r="AO1371" s="3">
        <v>0</v>
      </c>
      <c r="AP1371" s="3">
        <v>0</v>
      </c>
      <c r="AQ1371" s="3" t="s">
        <v>77</v>
      </c>
      <c r="AR1371" s="3" t="s">
        <v>77</v>
      </c>
      <c r="AS1371" s="3" t="s">
        <v>77</v>
      </c>
      <c r="AT1371" s="4">
        <v>0</v>
      </c>
      <c r="AU1371" s="4">
        <v>0</v>
      </c>
      <c r="AV1371" s="3">
        <v>0</v>
      </c>
      <c r="AW1371" s="4">
        <v>245900000</v>
      </c>
      <c r="AX1371" s="4">
        <v>245900000</v>
      </c>
      <c r="AY1371" s="3">
        <v>100</v>
      </c>
      <c r="AZ1371" s="4">
        <v>479508333</v>
      </c>
      <c r="BA1371" s="4">
        <v>479508333</v>
      </c>
      <c r="BB1371" s="3">
        <v>100</v>
      </c>
      <c r="BC1371" s="4">
        <v>381555450</v>
      </c>
      <c r="BD1371" s="4">
        <v>0</v>
      </c>
      <c r="BE1371" s="3">
        <v>0</v>
      </c>
      <c r="BF1371" s="4">
        <v>400000000</v>
      </c>
      <c r="BG1371" s="4">
        <v>0</v>
      </c>
      <c r="BH1371" s="3">
        <v>0</v>
      </c>
      <c r="BI1371" s="4">
        <v>1506963783</v>
      </c>
      <c r="BJ1371" s="4">
        <v>725408333</v>
      </c>
      <c r="BK1371" s="3">
        <v>48.14</v>
      </c>
      <c r="BL1371" t="s">
        <v>2599</v>
      </c>
      <c r="BM1371" s="5">
        <f>AT1371 / 1000000</f>
        <v>0</v>
      </c>
      <c r="BN1371" s="5">
        <f>AU1371 / 1000000</f>
        <v>0</v>
      </c>
      <c r="BO1371" s="5">
        <f>AW1371 / 1000000</f>
        <v>245.9</v>
      </c>
      <c r="BP1371" s="5">
        <f>AX1371 / 1000000</f>
        <v>245.9</v>
      </c>
      <c r="BQ1371" s="5">
        <f>AZ1371 / 1000000</f>
        <v>479.50833299999999</v>
      </c>
      <c r="BR1371" s="5">
        <f>BA1371 / 1000000</f>
        <v>479.50833299999999</v>
      </c>
      <c r="BS1371" s="5">
        <f>BC1371 / 1000000</f>
        <v>381.55545000000001</v>
      </c>
      <c r="BT1371" s="5">
        <f>BD1371 / 1000000</f>
        <v>0</v>
      </c>
      <c r="BU1371" s="5">
        <f>BF1371 / 1000000</f>
        <v>400</v>
      </c>
      <c r="BV1371" s="5">
        <f>BG1371 / 1000000</f>
        <v>0</v>
      </c>
    </row>
    <row r="1372" spans="1:74" x14ac:dyDescent="0.25">
      <c r="A1372">
        <v>16</v>
      </c>
      <c r="B1372" t="s">
        <v>60</v>
      </c>
      <c r="C1372" t="s">
        <v>61</v>
      </c>
      <c r="D1372">
        <v>2022</v>
      </c>
      <c r="E1372" t="s">
        <v>62</v>
      </c>
      <c r="F1372" t="s">
        <v>63</v>
      </c>
      <c r="G1372">
        <v>2</v>
      </c>
      <c r="H1372" t="s">
        <v>64</v>
      </c>
      <c r="I1372" t="s">
        <v>3823</v>
      </c>
      <c r="J1372" t="s">
        <v>2579</v>
      </c>
      <c r="K1372" t="s">
        <v>2580</v>
      </c>
      <c r="L1372" t="s">
        <v>3851</v>
      </c>
      <c r="M1372" t="s">
        <v>396</v>
      </c>
      <c r="N1372" t="s">
        <v>3864</v>
      </c>
      <c r="O1372" t="s">
        <v>68</v>
      </c>
      <c r="P1372" t="s">
        <v>3869</v>
      </c>
      <c r="Q1372" t="s">
        <v>69</v>
      </c>
      <c r="R1372" t="s">
        <v>4163</v>
      </c>
      <c r="S1372" t="s">
        <v>2581</v>
      </c>
      <c r="T1372">
        <v>40</v>
      </c>
      <c r="U1372">
        <v>16</v>
      </c>
      <c r="V1372" t="s">
        <v>2600</v>
      </c>
      <c r="W1372">
        <v>2</v>
      </c>
      <c r="X1372" t="s">
        <v>76</v>
      </c>
      <c r="Y1372">
        <v>1</v>
      </c>
      <c r="Z1372" t="s">
        <v>73</v>
      </c>
      <c r="AA1372">
        <v>1</v>
      </c>
      <c r="AB1372" s="3">
        <v>0</v>
      </c>
      <c r="AC1372" s="3">
        <v>0</v>
      </c>
      <c r="AD1372" s="3">
        <v>0</v>
      </c>
      <c r="AE1372" s="3">
        <v>0</v>
      </c>
      <c r="AF1372" s="3">
        <v>0</v>
      </c>
      <c r="AG1372" s="3">
        <v>0</v>
      </c>
      <c r="AH1372" s="3">
        <v>100</v>
      </c>
      <c r="AI1372" s="3">
        <v>100</v>
      </c>
      <c r="AJ1372" s="3">
        <v>100</v>
      </c>
      <c r="AK1372" s="3">
        <v>100</v>
      </c>
      <c r="AL1372" s="3">
        <v>0</v>
      </c>
      <c r="AM1372" s="3">
        <v>0</v>
      </c>
      <c r="AN1372" s="3">
        <v>100</v>
      </c>
      <c r="AO1372" s="3">
        <v>0</v>
      </c>
      <c r="AP1372" s="3">
        <v>0</v>
      </c>
      <c r="AQ1372" s="3" t="s">
        <v>77</v>
      </c>
      <c r="AR1372" s="3" t="s">
        <v>77</v>
      </c>
      <c r="AS1372" s="3" t="s">
        <v>77</v>
      </c>
      <c r="AT1372" s="4">
        <v>0</v>
      </c>
      <c r="AU1372" s="4">
        <v>0</v>
      </c>
      <c r="AV1372" s="3">
        <v>0</v>
      </c>
      <c r="AW1372" s="4">
        <v>0</v>
      </c>
      <c r="AX1372" s="4">
        <v>0</v>
      </c>
      <c r="AY1372" s="3">
        <v>0</v>
      </c>
      <c r="AZ1372" s="4">
        <v>134926000</v>
      </c>
      <c r="BA1372" s="4">
        <v>134926000</v>
      </c>
      <c r="BB1372" s="3">
        <v>100</v>
      </c>
      <c r="BC1372" s="4">
        <v>138114775</v>
      </c>
      <c r="BD1372" s="4">
        <v>0</v>
      </c>
      <c r="BE1372" s="3">
        <v>0</v>
      </c>
      <c r="BF1372" s="4">
        <v>300000000</v>
      </c>
      <c r="BG1372" s="4">
        <v>0</v>
      </c>
      <c r="BH1372" s="3">
        <v>0</v>
      </c>
      <c r="BI1372" s="4">
        <v>573040775</v>
      </c>
      <c r="BJ1372" s="4">
        <v>134926000</v>
      </c>
      <c r="BK1372" s="3">
        <v>23.55</v>
      </c>
      <c r="BL1372" t="s">
        <v>2601</v>
      </c>
      <c r="BM1372" s="5">
        <f>AT1372 / 1000000</f>
        <v>0</v>
      </c>
      <c r="BN1372" s="5">
        <f>AU1372 / 1000000</f>
        <v>0</v>
      </c>
      <c r="BO1372" s="5">
        <f>AW1372 / 1000000</f>
        <v>0</v>
      </c>
      <c r="BP1372" s="5">
        <f>AX1372 / 1000000</f>
        <v>0</v>
      </c>
      <c r="BQ1372" s="5">
        <f>AZ1372 / 1000000</f>
        <v>134.92599999999999</v>
      </c>
      <c r="BR1372" s="5">
        <f>BA1372 / 1000000</f>
        <v>134.92599999999999</v>
      </c>
      <c r="BS1372" s="5">
        <f>BC1372 / 1000000</f>
        <v>138.11477500000001</v>
      </c>
      <c r="BT1372" s="5">
        <f>BD1372 / 1000000</f>
        <v>0</v>
      </c>
      <c r="BU1372" s="5">
        <f>BF1372 / 1000000</f>
        <v>300</v>
      </c>
      <c r="BV1372" s="5">
        <f>BG1372 / 1000000</f>
        <v>0</v>
      </c>
    </row>
    <row r="1373" spans="1:74" x14ac:dyDescent="0.25">
      <c r="A1373">
        <v>16</v>
      </c>
      <c r="B1373" t="s">
        <v>60</v>
      </c>
      <c r="C1373" t="s">
        <v>61</v>
      </c>
      <c r="D1373">
        <v>2022</v>
      </c>
      <c r="E1373" t="s">
        <v>62</v>
      </c>
      <c r="F1373" t="s">
        <v>63</v>
      </c>
      <c r="G1373">
        <v>2</v>
      </c>
      <c r="H1373" t="s">
        <v>64</v>
      </c>
      <c r="I1373" t="s">
        <v>3823</v>
      </c>
      <c r="J1373" t="s">
        <v>2579</v>
      </c>
      <c r="K1373" t="s">
        <v>2580</v>
      </c>
      <c r="L1373" t="s">
        <v>3851</v>
      </c>
      <c r="M1373" t="s">
        <v>396</v>
      </c>
      <c r="N1373" t="s">
        <v>3864</v>
      </c>
      <c r="O1373" t="s">
        <v>68</v>
      </c>
      <c r="P1373" t="s">
        <v>3869</v>
      </c>
      <c r="Q1373" t="s">
        <v>69</v>
      </c>
      <c r="R1373" t="s">
        <v>4163</v>
      </c>
      <c r="S1373" t="s">
        <v>2581</v>
      </c>
      <c r="T1373">
        <v>40</v>
      </c>
      <c r="U1373">
        <v>18</v>
      </c>
      <c r="V1373" t="s">
        <v>2602</v>
      </c>
      <c r="W1373">
        <v>2</v>
      </c>
      <c r="X1373" t="s">
        <v>76</v>
      </c>
      <c r="Y1373">
        <v>1</v>
      </c>
      <c r="Z1373" t="s">
        <v>73</v>
      </c>
      <c r="AA1373">
        <v>1</v>
      </c>
      <c r="AB1373" s="3">
        <v>100</v>
      </c>
      <c r="AC1373" s="3">
        <v>100</v>
      </c>
      <c r="AD1373" s="3">
        <v>100</v>
      </c>
      <c r="AE1373" s="3">
        <v>100</v>
      </c>
      <c r="AF1373" s="3">
        <v>100</v>
      </c>
      <c r="AG1373" s="3">
        <v>100</v>
      </c>
      <c r="AH1373" s="3">
        <v>100</v>
      </c>
      <c r="AI1373" s="3">
        <v>100</v>
      </c>
      <c r="AJ1373" s="3">
        <v>100</v>
      </c>
      <c r="AK1373" s="3">
        <v>100</v>
      </c>
      <c r="AL1373" s="3">
        <v>0</v>
      </c>
      <c r="AM1373" s="3">
        <v>0</v>
      </c>
      <c r="AN1373" s="3">
        <v>100</v>
      </c>
      <c r="AO1373" s="3">
        <v>0</v>
      </c>
      <c r="AP1373" s="3">
        <v>0</v>
      </c>
      <c r="AQ1373" s="3" t="s">
        <v>77</v>
      </c>
      <c r="AR1373" s="3" t="s">
        <v>77</v>
      </c>
      <c r="AS1373" s="3" t="s">
        <v>77</v>
      </c>
      <c r="AT1373" s="4">
        <v>98950000</v>
      </c>
      <c r="AU1373" s="4">
        <v>98950000</v>
      </c>
      <c r="AV1373" s="3">
        <v>100</v>
      </c>
      <c r="AW1373" s="4">
        <v>100066667</v>
      </c>
      <c r="AX1373" s="4">
        <v>100066667</v>
      </c>
      <c r="AY1373" s="3">
        <v>100</v>
      </c>
      <c r="AZ1373" s="4">
        <v>150313334</v>
      </c>
      <c r="BA1373" s="4">
        <v>150313334</v>
      </c>
      <c r="BB1373" s="3">
        <v>100</v>
      </c>
      <c r="BC1373" s="4">
        <v>141320000</v>
      </c>
      <c r="BD1373" s="4">
        <v>0</v>
      </c>
      <c r="BE1373" s="3">
        <v>0</v>
      </c>
      <c r="BF1373" s="4">
        <v>166485000</v>
      </c>
      <c r="BG1373" s="4">
        <v>0</v>
      </c>
      <c r="BH1373" s="3">
        <v>0</v>
      </c>
      <c r="BI1373" s="4">
        <v>657135001</v>
      </c>
      <c r="BJ1373" s="4">
        <v>349330001</v>
      </c>
      <c r="BK1373" s="3">
        <v>53.16</v>
      </c>
      <c r="BL1373" t="s">
        <v>2603</v>
      </c>
      <c r="BM1373" s="5">
        <f>AT1373 / 1000000</f>
        <v>98.95</v>
      </c>
      <c r="BN1373" s="5">
        <f>AU1373 / 1000000</f>
        <v>98.95</v>
      </c>
      <c r="BO1373" s="5">
        <f>AW1373 / 1000000</f>
        <v>100.066667</v>
      </c>
      <c r="BP1373" s="5">
        <f>AX1373 / 1000000</f>
        <v>100.066667</v>
      </c>
      <c r="BQ1373" s="5">
        <f>AZ1373 / 1000000</f>
        <v>150.313334</v>
      </c>
      <c r="BR1373" s="5">
        <f>BA1373 / 1000000</f>
        <v>150.313334</v>
      </c>
      <c r="BS1373" s="5">
        <f>BC1373 / 1000000</f>
        <v>141.32</v>
      </c>
      <c r="BT1373" s="5">
        <f>BD1373 / 1000000</f>
        <v>0</v>
      </c>
      <c r="BU1373" s="5">
        <f>BF1373 / 1000000</f>
        <v>166.48500000000001</v>
      </c>
      <c r="BV1373" s="5">
        <f>BG1373 / 1000000</f>
        <v>0</v>
      </c>
    </row>
    <row r="1374" spans="1:74" x14ac:dyDescent="0.25">
      <c r="A1374">
        <v>16</v>
      </c>
      <c r="B1374" t="s">
        <v>60</v>
      </c>
      <c r="C1374" t="s">
        <v>61</v>
      </c>
      <c r="D1374">
        <v>2022</v>
      </c>
      <c r="E1374" t="s">
        <v>62</v>
      </c>
      <c r="F1374" t="s">
        <v>63</v>
      </c>
      <c r="G1374">
        <v>2</v>
      </c>
      <c r="H1374" t="s">
        <v>64</v>
      </c>
      <c r="I1374" t="s">
        <v>3823</v>
      </c>
      <c r="J1374" t="s">
        <v>2579</v>
      </c>
      <c r="K1374" t="s">
        <v>2580</v>
      </c>
      <c r="L1374" t="s">
        <v>3851</v>
      </c>
      <c r="M1374" t="s">
        <v>396</v>
      </c>
      <c r="N1374" t="s">
        <v>3864</v>
      </c>
      <c r="O1374" t="s">
        <v>68</v>
      </c>
      <c r="P1374" t="s">
        <v>3869</v>
      </c>
      <c r="Q1374" t="s">
        <v>69</v>
      </c>
      <c r="R1374" t="s">
        <v>4163</v>
      </c>
      <c r="S1374" t="s">
        <v>2581</v>
      </c>
      <c r="T1374">
        <v>40</v>
      </c>
      <c r="U1374">
        <v>19</v>
      </c>
      <c r="V1374" t="s">
        <v>2604</v>
      </c>
      <c r="W1374">
        <v>2</v>
      </c>
      <c r="X1374" t="s">
        <v>76</v>
      </c>
      <c r="Y1374">
        <v>1</v>
      </c>
      <c r="Z1374" t="s">
        <v>73</v>
      </c>
      <c r="AA1374">
        <v>1</v>
      </c>
      <c r="AB1374" s="3">
        <v>0</v>
      </c>
      <c r="AC1374" s="3">
        <v>0</v>
      </c>
      <c r="AD1374" s="3">
        <v>0</v>
      </c>
      <c r="AE1374" s="3">
        <v>100</v>
      </c>
      <c r="AF1374" s="3">
        <v>100</v>
      </c>
      <c r="AG1374" s="3">
        <v>100</v>
      </c>
      <c r="AH1374" s="3">
        <v>100</v>
      </c>
      <c r="AI1374" s="3">
        <v>100</v>
      </c>
      <c r="AJ1374" s="3">
        <v>100</v>
      </c>
      <c r="AK1374" s="3">
        <v>100</v>
      </c>
      <c r="AL1374" s="3">
        <v>0</v>
      </c>
      <c r="AM1374" s="3">
        <v>0</v>
      </c>
      <c r="AN1374" s="3">
        <v>100</v>
      </c>
      <c r="AO1374" s="3">
        <v>0</v>
      </c>
      <c r="AP1374" s="3">
        <v>0</v>
      </c>
      <c r="AQ1374" s="3" t="s">
        <v>77</v>
      </c>
      <c r="AR1374" s="3" t="s">
        <v>77</v>
      </c>
      <c r="AS1374" s="3" t="s">
        <v>77</v>
      </c>
      <c r="AT1374" s="4">
        <v>0</v>
      </c>
      <c r="AU1374" s="4">
        <v>0</v>
      </c>
      <c r="AV1374" s="3">
        <v>0</v>
      </c>
      <c r="AW1374" s="4">
        <v>36296000</v>
      </c>
      <c r="AX1374" s="4">
        <v>36296000</v>
      </c>
      <c r="AY1374" s="3">
        <v>100</v>
      </c>
      <c r="AZ1374" s="4">
        <v>154422400</v>
      </c>
      <c r="BA1374" s="4">
        <v>154422400</v>
      </c>
      <c r="BB1374" s="3">
        <v>100</v>
      </c>
      <c r="BC1374" s="4">
        <v>83397040</v>
      </c>
      <c r="BD1374" s="4">
        <v>0</v>
      </c>
      <c r="BE1374" s="3">
        <v>0</v>
      </c>
      <c r="BF1374" s="4">
        <v>86614000</v>
      </c>
      <c r="BG1374" s="4">
        <v>0</v>
      </c>
      <c r="BH1374" s="3">
        <v>0</v>
      </c>
      <c r="BI1374" s="4">
        <v>360729440</v>
      </c>
      <c r="BJ1374" s="4">
        <v>190718400</v>
      </c>
      <c r="BK1374" s="3">
        <v>52.87</v>
      </c>
      <c r="BL1374" t="s">
        <v>2605</v>
      </c>
      <c r="BM1374" s="5">
        <f>AT1374 / 1000000</f>
        <v>0</v>
      </c>
      <c r="BN1374" s="5">
        <f>AU1374 / 1000000</f>
        <v>0</v>
      </c>
      <c r="BO1374" s="5">
        <f>AW1374 / 1000000</f>
        <v>36.295999999999999</v>
      </c>
      <c r="BP1374" s="5">
        <f>AX1374 / 1000000</f>
        <v>36.295999999999999</v>
      </c>
      <c r="BQ1374" s="5">
        <f>AZ1374 / 1000000</f>
        <v>154.42240000000001</v>
      </c>
      <c r="BR1374" s="5">
        <f>BA1374 / 1000000</f>
        <v>154.42240000000001</v>
      </c>
      <c r="BS1374" s="5">
        <f>BC1374 / 1000000</f>
        <v>83.397040000000004</v>
      </c>
      <c r="BT1374" s="5">
        <f>BD1374 / 1000000</f>
        <v>0</v>
      </c>
      <c r="BU1374" s="5">
        <f>BF1374 / 1000000</f>
        <v>86.614000000000004</v>
      </c>
      <c r="BV1374" s="5">
        <f>BG1374 / 1000000</f>
        <v>0</v>
      </c>
    </row>
    <row r="1375" spans="1:74" x14ac:dyDescent="0.25">
      <c r="A1375">
        <v>16</v>
      </c>
      <c r="B1375" t="s">
        <v>60</v>
      </c>
      <c r="C1375" t="s">
        <v>61</v>
      </c>
      <c r="D1375">
        <v>2022</v>
      </c>
      <c r="E1375" t="s">
        <v>62</v>
      </c>
      <c r="F1375" t="s">
        <v>63</v>
      </c>
      <c r="G1375">
        <v>2</v>
      </c>
      <c r="H1375" t="s">
        <v>64</v>
      </c>
      <c r="I1375" t="s">
        <v>3823</v>
      </c>
      <c r="J1375" t="s">
        <v>2579</v>
      </c>
      <c r="K1375" t="s">
        <v>2580</v>
      </c>
      <c r="L1375" t="s">
        <v>3851</v>
      </c>
      <c r="M1375" t="s">
        <v>396</v>
      </c>
      <c r="N1375" t="s">
        <v>3864</v>
      </c>
      <c r="O1375" t="s">
        <v>68</v>
      </c>
      <c r="P1375" t="s">
        <v>3869</v>
      </c>
      <c r="Q1375" t="s">
        <v>69</v>
      </c>
      <c r="R1375" t="s">
        <v>4163</v>
      </c>
      <c r="S1375" t="s">
        <v>2581</v>
      </c>
      <c r="T1375">
        <v>40</v>
      </c>
      <c r="U1375">
        <v>22</v>
      </c>
      <c r="V1375" t="s">
        <v>2606</v>
      </c>
      <c r="W1375">
        <v>3</v>
      </c>
      <c r="X1375" t="s">
        <v>136</v>
      </c>
      <c r="Y1375">
        <v>1</v>
      </c>
      <c r="Z1375" t="s">
        <v>73</v>
      </c>
      <c r="AA1375">
        <v>1</v>
      </c>
      <c r="AB1375" s="3">
        <v>10</v>
      </c>
      <c r="AC1375" s="3">
        <v>10</v>
      </c>
      <c r="AD1375" s="3">
        <v>100</v>
      </c>
      <c r="AE1375" s="3">
        <v>25</v>
      </c>
      <c r="AF1375" s="3">
        <v>25</v>
      </c>
      <c r="AG1375" s="3">
        <v>100</v>
      </c>
      <c r="AH1375" s="3">
        <v>0</v>
      </c>
      <c r="AI1375" s="3">
        <v>0</v>
      </c>
      <c r="AJ1375" s="3">
        <v>0</v>
      </c>
      <c r="AK1375" s="3">
        <v>0</v>
      </c>
      <c r="AL1375" s="3">
        <v>0</v>
      </c>
      <c r="AM1375" s="3">
        <v>0</v>
      </c>
      <c r="AN1375" s="3">
        <v>0</v>
      </c>
      <c r="AO1375" s="3">
        <v>0</v>
      </c>
      <c r="AP1375" s="3">
        <v>0</v>
      </c>
      <c r="AQ1375" s="3" t="s">
        <v>77</v>
      </c>
      <c r="AR1375" s="3" t="s">
        <v>77</v>
      </c>
      <c r="AS1375" s="3" t="s">
        <v>77</v>
      </c>
      <c r="AT1375" s="4">
        <v>13000000</v>
      </c>
      <c r="AU1375" s="4">
        <v>13000000</v>
      </c>
      <c r="AV1375" s="3">
        <v>100</v>
      </c>
      <c r="AW1375" s="4">
        <v>206210089</v>
      </c>
      <c r="AX1375" s="4">
        <v>204135598</v>
      </c>
      <c r="AY1375" s="3">
        <v>99</v>
      </c>
      <c r="AZ1375" s="4">
        <v>0</v>
      </c>
      <c r="BA1375" s="4">
        <v>0</v>
      </c>
      <c r="BB1375" s="3">
        <v>0</v>
      </c>
      <c r="BC1375" s="4">
        <v>0</v>
      </c>
      <c r="BD1375" s="4">
        <v>0</v>
      </c>
      <c r="BE1375" s="3">
        <v>0</v>
      </c>
      <c r="BF1375" s="4">
        <v>0</v>
      </c>
      <c r="BG1375" s="4">
        <v>0</v>
      </c>
      <c r="BH1375" s="3">
        <v>0</v>
      </c>
      <c r="BI1375" s="4">
        <v>219210089</v>
      </c>
      <c r="BJ1375" s="4">
        <v>217135598</v>
      </c>
      <c r="BK1375" s="3">
        <v>99.05</v>
      </c>
      <c r="BM1375" s="5">
        <f>AT1375 / 1000000</f>
        <v>13</v>
      </c>
      <c r="BN1375" s="5">
        <f>AU1375 / 1000000</f>
        <v>13</v>
      </c>
      <c r="BO1375" s="5">
        <f>AW1375 / 1000000</f>
        <v>206.21008900000001</v>
      </c>
      <c r="BP1375" s="5">
        <f>AX1375 / 1000000</f>
        <v>204.13559799999999</v>
      </c>
      <c r="BQ1375" s="5">
        <f>AZ1375 / 1000000</f>
        <v>0</v>
      </c>
      <c r="BR1375" s="5">
        <f>BA1375 / 1000000</f>
        <v>0</v>
      </c>
      <c r="BS1375" s="5">
        <f>BC1375 / 1000000</f>
        <v>0</v>
      </c>
      <c r="BT1375" s="5">
        <f>BD1375 / 1000000</f>
        <v>0</v>
      </c>
      <c r="BU1375" s="5">
        <f>BF1375 / 1000000</f>
        <v>0</v>
      </c>
      <c r="BV1375" s="5">
        <f>BG1375 / 1000000</f>
        <v>0</v>
      </c>
    </row>
    <row r="1376" spans="1:74" x14ac:dyDescent="0.25">
      <c r="A1376">
        <v>16</v>
      </c>
      <c r="B1376" t="s">
        <v>60</v>
      </c>
      <c r="C1376" t="s">
        <v>61</v>
      </c>
      <c r="D1376">
        <v>2022</v>
      </c>
      <c r="E1376" t="s">
        <v>62</v>
      </c>
      <c r="F1376" t="s">
        <v>63</v>
      </c>
      <c r="G1376">
        <v>2</v>
      </c>
      <c r="H1376" t="s">
        <v>64</v>
      </c>
      <c r="I1376" t="s">
        <v>3823</v>
      </c>
      <c r="J1376" t="s">
        <v>2579</v>
      </c>
      <c r="K1376" t="s">
        <v>2580</v>
      </c>
      <c r="L1376" t="s">
        <v>3851</v>
      </c>
      <c r="M1376" t="s">
        <v>396</v>
      </c>
      <c r="N1376" t="s">
        <v>3864</v>
      </c>
      <c r="O1376" t="s">
        <v>68</v>
      </c>
      <c r="P1376" t="s">
        <v>3869</v>
      </c>
      <c r="Q1376" t="s">
        <v>69</v>
      </c>
      <c r="R1376" t="s">
        <v>4163</v>
      </c>
      <c r="S1376" t="s">
        <v>2581</v>
      </c>
      <c r="T1376">
        <v>40</v>
      </c>
      <c r="U1376">
        <v>23</v>
      </c>
      <c r="V1376" t="s">
        <v>2607</v>
      </c>
      <c r="W1376">
        <v>2</v>
      </c>
      <c r="X1376" t="s">
        <v>76</v>
      </c>
      <c r="Y1376">
        <v>1</v>
      </c>
      <c r="Z1376" t="s">
        <v>73</v>
      </c>
      <c r="AA1376">
        <v>1</v>
      </c>
      <c r="AB1376" s="3">
        <v>0</v>
      </c>
      <c r="AC1376" s="3">
        <v>0</v>
      </c>
      <c r="AD1376" s="3">
        <v>0</v>
      </c>
      <c r="AE1376" s="3">
        <v>0</v>
      </c>
      <c r="AF1376" s="3">
        <v>0</v>
      </c>
      <c r="AG1376" s="3">
        <v>0</v>
      </c>
      <c r="AH1376" s="3">
        <v>100</v>
      </c>
      <c r="AI1376" s="3">
        <v>100</v>
      </c>
      <c r="AJ1376" s="3">
        <v>100</v>
      </c>
      <c r="AK1376" s="3">
        <v>0</v>
      </c>
      <c r="AL1376" s="3">
        <v>0</v>
      </c>
      <c r="AM1376" s="3">
        <v>0</v>
      </c>
      <c r="AN1376" s="3">
        <v>100</v>
      </c>
      <c r="AO1376" s="3">
        <v>0</v>
      </c>
      <c r="AP1376" s="3">
        <v>0</v>
      </c>
      <c r="AQ1376" s="3" t="s">
        <v>77</v>
      </c>
      <c r="AR1376" s="3" t="s">
        <v>77</v>
      </c>
      <c r="AS1376" s="3" t="s">
        <v>77</v>
      </c>
      <c r="AT1376" s="4">
        <v>0</v>
      </c>
      <c r="AU1376" s="4">
        <v>0</v>
      </c>
      <c r="AV1376" s="3">
        <v>0</v>
      </c>
      <c r="AW1376" s="4">
        <v>0</v>
      </c>
      <c r="AX1376" s="4">
        <v>0</v>
      </c>
      <c r="AY1376" s="3">
        <v>0</v>
      </c>
      <c r="AZ1376" s="4">
        <v>116808333</v>
      </c>
      <c r="BA1376" s="4">
        <v>116808333</v>
      </c>
      <c r="BB1376" s="3">
        <v>100</v>
      </c>
      <c r="BC1376" s="4">
        <v>0</v>
      </c>
      <c r="BD1376" s="4">
        <v>0</v>
      </c>
      <c r="BE1376" s="3">
        <v>0</v>
      </c>
      <c r="BF1376" s="4">
        <v>180000000</v>
      </c>
      <c r="BG1376" s="4">
        <v>0</v>
      </c>
      <c r="BH1376" s="3">
        <v>0</v>
      </c>
      <c r="BI1376" s="4">
        <v>296808333</v>
      </c>
      <c r="BJ1376" s="4">
        <v>116808333</v>
      </c>
      <c r="BK1376" s="3">
        <v>39.35</v>
      </c>
      <c r="BL1376" t="s">
        <v>2608</v>
      </c>
      <c r="BM1376" s="5">
        <f>AT1376 / 1000000</f>
        <v>0</v>
      </c>
      <c r="BN1376" s="5">
        <f>AU1376 / 1000000</f>
        <v>0</v>
      </c>
      <c r="BO1376" s="5">
        <f>AW1376 / 1000000</f>
        <v>0</v>
      </c>
      <c r="BP1376" s="5">
        <f>AX1376 / 1000000</f>
        <v>0</v>
      </c>
      <c r="BQ1376" s="5">
        <f>AZ1376 / 1000000</f>
        <v>116.808333</v>
      </c>
      <c r="BR1376" s="5">
        <f>BA1376 / 1000000</f>
        <v>116.808333</v>
      </c>
      <c r="BS1376" s="5">
        <f>BC1376 / 1000000</f>
        <v>0</v>
      </c>
      <c r="BT1376" s="5">
        <f>BD1376 / 1000000</f>
        <v>0</v>
      </c>
      <c r="BU1376" s="5">
        <f>BF1376 / 1000000</f>
        <v>180</v>
      </c>
      <c r="BV1376" s="5">
        <f>BG1376 / 1000000</f>
        <v>0</v>
      </c>
    </row>
    <row r="1377" spans="1:74" x14ac:dyDescent="0.25">
      <c r="A1377">
        <v>16</v>
      </c>
      <c r="B1377" t="s">
        <v>60</v>
      </c>
      <c r="C1377" t="s">
        <v>61</v>
      </c>
      <c r="D1377">
        <v>2022</v>
      </c>
      <c r="E1377" t="s">
        <v>62</v>
      </c>
      <c r="F1377" t="s">
        <v>63</v>
      </c>
      <c r="G1377">
        <v>2</v>
      </c>
      <c r="H1377" t="s">
        <v>64</v>
      </c>
      <c r="I1377" t="s">
        <v>3823</v>
      </c>
      <c r="J1377" t="s">
        <v>2579</v>
      </c>
      <c r="K1377" t="s">
        <v>2580</v>
      </c>
      <c r="L1377" t="s">
        <v>3851</v>
      </c>
      <c r="M1377" t="s">
        <v>396</v>
      </c>
      <c r="N1377" t="s">
        <v>3864</v>
      </c>
      <c r="O1377" t="s">
        <v>68</v>
      </c>
      <c r="P1377" t="s">
        <v>3869</v>
      </c>
      <c r="Q1377" t="s">
        <v>69</v>
      </c>
      <c r="R1377" t="s">
        <v>4163</v>
      </c>
      <c r="S1377" t="s">
        <v>2581</v>
      </c>
      <c r="T1377">
        <v>40</v>
      </c>
      <c r="U1377">
        <v>24</v>
      </c>
      <c r="V1377" t="s">
        <v>2609</v>
      </c>
      <c r="W1377">
        <v>1</v>
      </c>
      <c r="X1377" t="s">
        <v>72</v>
      </c>
      <c r="Y1377">
        <v>4</v>
      </c>
      <c r="Z1377" t="s">
        <v>344</v>
      </c>
      <c r="AA1377">
        <v>1</v>
      </c>
      <c r="AB1377" s="3">
        <v>0</v>
      </c>
      <c r="AC1377" s="3">
        <v>0</v>
      </c>
      <c r="AD1377" s="3">
        <v>0</v>
      </c>
      <c r="AE1377" s="3">
        <v>0</v>
      </c>
      <c r="AF1377" s="3">
        <v>0</v>
      </c>
      <c r="AG1377" s="3">
        <v>0</v>
      </c>
      <c r="AH1377" s="3">
        <v>0</v>
      </c>
      <c r="AI1377" s="3">
        <v>0</v>
      </c>
      <c r="AJ1377" s="3">
        <v>0</v>
      </c>
      <c r="AK1377" s="3">
        <v>0</v>
      </c>
      <c r="AL1377" s="3">
        <v>0</v>
      </c>
      <c r="AM1377" s="3">
        <v>0</v>
      </c>
      <c r="AN1377" s="3">
        <v>0</v>
      </c>
      <c r="AO1377" s="3">
        <v>0</v>
      </c>
      <c r="AP1377" s="3">
        <v>0</v>
      </c>
      <c r="AQ1377" s="3">
        <v>1</v>
      </c>
      <c r="AR1377" s="3">
        <v>0</v>
      </c>
      <c r="AS1377" s="3">
        <v>0</v>
      </c>
      <c r="AT1377" s="4">
        <v>0</v>
      </c>
      <c r="AU1377" s="4">
        <v>0</v>
      </c>
      <c r="AV1377" s="3">
        <v>0</v>
      </c>
      <c r="AW1377" s="4">
        <v>0</v>
      </c>
      <c r="AX1377" s="4">
        <v>0</v>
      </c>
      <c r="AY1377" s="3">
        <v>0</v>
      </c>
      <c r="AZ1377" s="4">
        <v>0</v>
      </c>
      <c r="BA1377" s="4">
        <v>0</v>
      </c>
      <c r="BB1377" s="3">
        <v>0</v>
      </c>
      <c r="BC1377" s="4">
        <v>0</v>
      </c>
      <c r="BD1377" s="4">
        <v>0</v>
      </c>
      <c r="BE1377" s="3">
        <v>0</v>
      </c>
      <c r="BF1377" s="4">
        <v>0</v>
      </c>
      <c r="BG1377" s="4">
        <v>0</v>
      </c>
      <c r="BH1377" s="3">
        <v>0</v>
      </c>
      <c r="BI1377" s="4">
        <v>0</v>
      </c>
      <c r="BJ1377" s="4">
        <v>0</v>
      </c>
      <c r="BK1377" s="3">
        <v>0</v>
      </c>
      <c r="BM1377" s="5">
        <f>AT1377 / 1000000</f>
        <v>0</v>
      </c>
      <c r="BN1377" s="5">
        <f>AU1377 / 1000000</f>
        <v>0</v>
      </c>
      <c r="BO1377" s="5">
        <f>AW1377 / 1000000</f>
        <v>0</v>
      </c>
      <c r="BP1377" s="5">
        <f>AX1377 / 1000000</f>
        <v>0</v>
      </c>
      <c r="BQ1377" s="5">
        <f>AZ1377 / 1000000</f>
        <v>0</v>
      </c>
      <c r="BR1377" s="5">
        <f>BA1377 / 1000000</f>
        <v>0</v>
      </c>
      <c r="BS1377" s="5">
        <f>BC1377 / 1000000</f>
        <v>0</v>
      </c>
      <c r="BT1377" s="5">
        <f>BD1377 / 1000000</f>
        <v>0</v>
      </c>
      <c r="BU1377" s="5">
        <f>BF1377 / 1000000</f>
        <v>0</v>
      </c>
      <c r="BV1377" s="5">
        <f>BG1377 / 1000000</f>
        <v>0</v>
      </c>
    </row>
    <row r="1378" spans="1:74" x14ac:dyDescent="0.25">
      <c r="A1378">
        <v>16</v>
      </c>
      <c r="B1378" t="s">
        <v>60</v>
      </c>
      <c r="C1378" t="s">
        <v>61</v>
      </c>
      <c r="D1378">
        <v>2022</v>
      </c>
      <c r="E1378" t="s">
        <v>62</v>
      </c>
      <c r="F1378" t="s">
        <v>63</v>
      </c>
      <c r="G1378">
        <v>2</v>
      </c>
      <c r="H1378" t="s">
        <v>64</v>
      </c>
      <c r="I1378" t="s">
        <v>3823</v>
      </c>
      <c r="J1378" t="s">
        <v>2579</v>
      </c>
      <c r="K1378" t="s">
        <v>2580</v>
      </c>
      <c r="L1378" t="s">
        <v>3851</v>
      </c>
      <c r="M1378" t="s">
        <v>396</v>
      </c>
      <c r="N1378" t="s">
        <v>3864</v>
      </c>
      <c r="O1378" t="s">
        <v>68</v>
      </c>
      <c r="P1378" t="s">
        <v>3869</v>
      </c>
      <c r="Q1378" t="s">
        <v>69</v>
      </c>
      <c r="R1378" t="s">
        <v>4163</v>
      </c>
      <c r="S1378" t="s">
        <v>2581</v>
      </c>
      <c r="T1378">
        <v>40</v>
      </c>
      <c r="U1378">
        <v>25</v>
      </c>
      <c r="V1378" t="s">
        <v>2610</v>
      </c>
      <c r="W1378">
        <v>2</v>
      </c>
      <c r="X1378" t="s">
        <v>76</v>
      </c>
      <c r="Y1378">
        <v>4</v>
      </c>
      <c r="Z1378" t="s">
        <v>344</v>
      </c>
      <c r="AA1378">
        <v>1</v>
      </c>
      <c r="AB1378" s="3">
        <v>0</v>
      </c>
      <c r="AC1378" s="3">
        <v>0</v>
      </c>
      <c r="AD1378" s="3">
        <v>0</v>
      </c>
      <c r="AE1378" s="3">
        <v>0</v>
      </c>
      <c r="AF1378" s="3">
        <v>0</v>
      </c>
      <c r="AG1378" s="3">
        <v>0</v>
      </c>
      <c r="AH1378" s="3">
        <v>0</v>
      </c>
      <c r="AI1378" s="3">
        <v>0</v>
      </c>
      <c r="AJ1378" s="3">
        <v>0</v>
      </c>
      <c r="AK1378" s="3">
        <v>0</v>
      </c>
      <c r="AL1378" s="3">
        <v>0</v>
      </c>
      <c r="AM1378" s="3">
        <v>0</v>
      </c>
      <c r="AN1378" s="3">
        <v>0</v>
      </c>
      <c r="AO1378" s="3">
        <v>0</v>
      </c>
      <c r="AP1378" s="3">
        <v>0</v>
      </c>
      <c r="AQ1378" s="3" t="s">
        <v>77</v>
      </c>
      <c r="AR1378" s="3" t="s">
        <v>77</v>
      </c>
      <c r="AS1378" s="3" t="s">
        <v>77</v>
      </c>
      <c r="AT1378" s="4">
        <v>0</v>
      </c>
      <c r="AU1378" s="4">
        <v>0</v>
      </c>
      <c r="AV1378" s="3">
        <v>0</v>
      </c>
      <c r="AW1378" s="4">
        <v>0</v>
      </c>
      <c r="AX1378" s="4">
        <v>0</v>
      </c>
      <c r="AY1378" s="3">
        <v>0</v>
      </c>
      <c r="AZ1378" s="4">
        <v>0</v>
      </c>
      <c r="BA1378" s="4">
        <v>0</v>
      </c>
      <c r="BB1378" s="3">
        <v>0</v>
      </c>
      <c r="BC1378" s="4">
        <v>0</v>
      </c>
      <c r="BD1378" s="4">
        <v>0</v>
      </c>
      <c r="BE1378" s="3">
        <v>0</v>
      </c>
      <c r="BF1378" s="4">
        <v>0</v>
      </c>
      <c r="BG1378" s="4">
        <v>0</v>
      </c>
      <c r="BH1378" s="3">
        <v>0</v>
      </c>
      <c r="BI1378" s="4">
        <v>0</v>
      </c>
      <c r="BJ1378" s="4">
        <v>0</v>
      </c>
      <c r="BK1378" s="3">
        <v>0</v>
      </c>
      <c r="BM1378" s="5">
        <f>AT1378 / 1000000</f>
        <v>0</v>
      </c>
      <c r="BN1378" s="5">
        <f>AU1378 / 1000000</f>
        <v>0</v>
      </c>
      <c r="BO1378" s="5">
        <f>AW1378 / 1000000</f>
        <v>0</v>
      </c>
      <c r="BP1378" s="5">
        <f>AX1378 / 1000000</f>
        <v>0</v>
      </c>
      <c r="BQ1378" s="5">
        <f>AZ1378 / 1000000</f>
        <v>0</v>
      </c>
      <c r="BR1378" s="5">
        <f>BA1378 / 1000000</f>
        <v>0</v>
      </c>
      <c r="BS1378" s="5">
        <f>BC1378 / 1000000</f>
        <v>0</v>
      </c>
      <c r="BT1378" s="5">
        <f>BD1378 / 1000000</f>
        <v>0</v>
      </c>
      <c r="BU1378" s="5">
        <f>BF1378 / 1000000</f>
        <v>0</v>
      </c>
      <c r="BV1378" s="5">
        <f>BG1378 / 1000000</f>
        <v>0</v>
      </c>
    </row>
    <row r="1379" spans="1:74" x14ac:dyDescent="0.25">
      <c r="A1379">
        <v>16</v>
      </c>
      <c r="B1379" t="s">
        <v>60</v>
      </c>
      <c r="C1379" t="s">
        <v>61</v>
      </c>
      <c r="D1379">
        <v>2022</v>
      </c>
      <c r="E1379" t="s">
        <v>62</v>
      </c>
      <c r="F1379" t="s">
        <v>63</v>
      </c>
      <c r="G1379">
        <v>2</v>
      </c>
      <c r="H1379" t="s">
        <v>64</v>
      </c>
      <c r="I1379" t="s">
        <v>3823</v>
      </c>
      <c r="J1379" t="s">
        <v>2579</v>
      </c>
      <c r="K1379" t="s">
        <v>2580</v>
      </c>
      <c r="L1379" t="s">
        <v>3851</v>
      </c>
      <c r="M1379" t="s">
        <v>396</v>
      </c>
      <c r="N1379" t="s">
        <v>3864</v>
      </c>
      <c r="O1379" t="s">
        <v>68</v>
      </c>
      <c r="P1379" t="s">
        <v>3869</v>
      </c>
      <c r="Q1379" t="s">
        <v>69</v>
      </c>
      <c r="R1379" t="s">
        <v>4163</v>
      </c>
      <c r="S1379" t="s">
        <v>2581</v>
      </c>
      <c r="T1379">
        <v>40</v>
      </c>
      <c r="U1379">
        <v>26</v>
      </c>
      <c r="V1379" t="s">
        <v>2611</v>
      </c>
      <c r="W1379">
        <v>2</v>
      </c>
      <c r="X1379" t="s">
        <v>76</v>
      </c>
      <c r="Y1379">
        <v>1</v>
      </c>
      <c r="Z1379" t="s">
        <v>73</v>
      </c>
      <c r="AA1379">
        <v>1</v>
      </c>
      <c r="AB1379" s="3">
        <v>0</v>
      </c>
      <c r="AC1379" s="3">
        <v>0</v>
      </c>
      <c r="AD1379" s="3">
        <v>0</v>
      </c>
      <c r="AE1379" s="3">
        <v>0</v>
      </c>
      <c r="AF1379" s="3">
        <v>0</v>
      </c>
      <c r="AG1379" s="3">
        <v>0</v>
      </c>
      <c r="AH1379" s="3">
        <v>100</v>
      </c>
      <c r="AI1379" s="3">
        <v>100</v>
      </c>
      <c r="AJ1379" s="3">
        <v>100</v>
      </c>
      <c r="AK1379" s="3">
        <v>100</v>
      </c>
      <c r="AL1379" s="3">
        <v>0</v>
      </c>
      <c r="AM1379" s="3">
        <v>0</v>
      </c>
      <c r="AN1379" s="3">
        <v>100</v>
      </c>
      <c r="AO1379" s="3">
        <v>0</v>
      </c>
      <c r="AP1379" s="3">
        <v>0</v>
      </c>
      <c r="AQ1379" s="3" t="s">
        <v>77</v>
      </c>
      <c r="AR1379" s="3" t="s">
        <v>77</v>
      </c>
      <c r="AS1379" s="3" t="s">
        <v>77</v>
      </c>
      <c r="AT1379" s="4">
        <v>0</v>
      </c>
      <c r="AU1379" s="4">
        <v>0</v>
      </c>
      <c r="AV1379" s="3">
        <v>0</v>
      </c>
      <c r="AW1379" s="4">
        <v>0</v>
      </c>
      <c r="AX1379" s="4">
        <v>0</v>
      </c>
      <c r="AY1379" s="3">
        <v>0</v>
      </c>
      <c r="AZ1379" s="4">
        <v>923238551</v>
      </c>
      <c r="BA1379" s="4">
        <v>923238551</v>
      </c>
      <c r="BB1379" s="3">
        <v>100</v>
      </c>
      <c r="BC1379" s="4">
        <v>1364981000</v>
      </c>
      <c r="BD1379" s="4">
        <v>0</v>
      </c>
      <c r="BE1379" s="3">
        <v>0</v>
      </c>
      <c r="BF1379" s="4">
        <v>1090580000</v>
      </c>
      <c r="BG1379" s="4">
        <v>0</v>
      </c>
      <c r="BH1379" s="3">
        <v>0</v>
      </c>
      <c r="BI1379" s="4">
        <v>3378799551</v>
      </c>
      <c r="BJ1379" s="4">
        <v>923238551</v>
      </c>
      <c r="BK1379" s="3">
        <v>27.32</v>
      </c>
      <c r="BL1379" t="s">
        <v>2612</v>
      </c>
      <c r="BM1379" s="5">
        <f>AT1379 / 1000000</f>
        <v>0</v>
      </c>
      <c r="BN1379" s="5">
        <f>AU1379 / 1000000</f>
        <v>0</v>
      </c>
      <c r="BO1379" s="5">
        <f>AW1379 / 1000000</f>
        <v>0</v>
      </c>
      <c r="BP1379" s="5">
        <f>AX1379 / 1000000</f>
        <v>0</v>
      </c>
      <c r="BQ1379" s="5">
        <f>AZ1379 / 1000000</f>
        <v>923.23855100000003</v>
      </c>
      <c r="BR1379" s="5">
        <f>BA1379 / 1000000</f>
        <v>923.23855100000003</v>
      </c>
      <c r="BS1379" s="5">
        <f>BC1379 / 1000000</f>
        <v>1364.981</v>
      </c>
      <c r="BT1379" s="5">
        <f>BD1379 / 1000000</f>
        <v>0</v>
      </c>
      <c r="BU1379" s="5">
        <f>BF1379 / 1000000</f>
        <v>1090.58</v>
      </c>
      <c r="BV1379" s="5">
        <f>BG1379 / 1000000</f>
        <v>0</v>
      </c>
    </row>
    <row r="1380" spans="1:74" x14ac:dyDescent="0.25">
      <c r="A1380">
        <v>16</v>
      </c>
      <c r="B1380" t="s">
        <v>60</v>
      </c>
      <c r="C1380" t="s">
        <v>61</v>
      </c>
      <c r="D1380">
        <v>2022</v>
      </c>
      <c r="E1380" t="s">
        <v>62</v>
      </c>
      <c r="F1380" t="s">
        <v>63</v>
      </c>
      <c r="G1380">
        <v>2</v>
      </c>
      <c r="H1380" t="s">
        <v>64</v>
      </c>
      <c r="I1380" t="s">
        <v>3823</v>
      </c>
      <c r="J1380" t="s">
        <v>2579</v>
      </c>
      <c r="K1380" t="s">
        <v>2580</v>
      </c>
      <c r="L1380" t="s">
        <v>3851</v>
      </c>
      <c r="M1380" t="s">
        <v>396</v>
      </c>
      <c r="N1380" t="s">
        <v>3864</v>
      </c>
      <c r="O1380" t="s">
        <v>68</v>
      </c>
      <c r="P1380" t="s">
        <v>3869</v>
      </c>
      <c r="Q1380" t="s">
        <v>69</v>
      </c>
      <c r="R1380" t="s">
        <v>4163</v>
      </c>
      <c r="S1380" t="s">
        <v>2581</v>
      </c>
      <c r="T1380">
        <v>40</v>
      </c>
      <c r="U1380">
        <v>27</v>
      </c>
      <c r="V1380" t="s">
        <v>2613</v>
      </c>
      <c r="W1380">
        <v>2</v>
      </c>
      <c r="X1380" t="s">
        <v>76</v>
      </c>
      <c r="Y1380">
        <v>1</v>
      </c>
      <c r="Z1380" t="s">
        <v>73</v>
      </c>
      <c r="AA1380">
        <v>1</v>
      </c>
      <c r="AB1380" s="3">
        <v>0</v>
      </c>
      <c r="AC1380" s="3">
        <v>0</v>
      </c>
      <c r="AD1380" s="3">
        <v>0</v>
      </c>
      <c r="AE1380" s="3">
        <v>0</v>
      </c>
      <c r="AF1380" s="3">
        <v>0</v>
      </c>
      <c r="AG1380" s="3">
        <v>0</v>
      </c>
      <c r="AH1380" s="3">
        <v>100</v>
      </c>
      <c r="AI1380" s="3">
        <v>100</v>
      </c>
      <c r="AJ1380" s="3">
        <v>100</v>
      </c>
      <c r="AK1380" s="3">
        <v>100</v>
      </c>
      <c r="AL1380" s="3">
        <v>0</v>
      </c>
      <c r="AM1380" s="3">
        <v>0</v>
      </c>
      <c r="AN1380" s="3">
        <v>100</v>
      </c>
      <c r="AO1380" s="3">
        <v>0</v>
      </c>
      <c r="AP1380" s="3">
        <v>0</v>
      </c>
      <c r="AQ1380" s="3" t="s">
        <v>77</v>
      </c>
      <c r="AR1380" s="3" t="s">
        <v>77</v>
      </c>
      <c r="AS1380" s="3" t="s">
        <v>77</v>
      </c>
      <c r="AT1380" s="4">
        <v>0</v>
      </c>
      <c r="AU1380" s="4">
        <v>0</v>
      </c>
      <c r="AV1380" s="3">
        <v>0</v>
      </c>
      <c r="AW1380" s="4">
        <v>0</v>
      </c>
      <c r="AX1380" s="4">
        <v>0</v>
      </c>
      <c r="AY1380" s="3">
        <v>0</v>
      </c>
      <c r="AZ1380" s="4">
        <v>637494764</v>
      </c>
      <c r="BA1380" s="4">
        <v>637494764</v>
      </c>
      <c r="BB1380" s="3">
        <v>100</v>
      </c>
      <c r="BC1380" s="4">
        <v>843260000</v>
      </c>
      <c r="BD1380" s="4">
        <v>0</v>
      </c>
      <c r="BE1380" s="3">
        <v>0</v>
      </c>
      <c r="BF1380" s="4">
        <v>769489500</v>
      </c>
      <c r="BG1380" s="4">
        <v>0</v>
      </c>
      <c r="BH1380" s="3">
        <v>0</v>
      </c>
      <c r="BI1380" s="4">
        <v>2250244264</v>
      </c>
      <c r="BJ1380" s="4">
        <v>637494764</v>
      </c>
      <c r="BK1380" s="3">
        <v>28.33</v>
      </c>
      <c r="BL1380" t="s">
        <v>2614</v>
      </c>
      <c r="BM1380" s="5">
        <f>AT1380 / 1000000</f>
        <v>0</v>
      </c>
      <c r="BN1380" s="5">
        <f>AU1380 / 1000000</f>
        <v>0</v>
      </c>
      <c r="BO1380" s="5">
        <f>AW1380 / 1000000</f>
        <v>0</v>
      </c>
      <c r="BP1380" s="5">
        <f>AX1380 / 1000000</f>
        <v>0</v>
      </c>
      <c r="BQ1380" s="5">
        <f>AZ1380 / 1000000</f>
        <v>637.49476400000003</v>
      </c>
      <c r="BR1380" s="5">
        <f>BA1380 / 1000000</f>
        <v>637.49476400000003</v>
      </c>
      <c r="BS1380" s="5">
        <f>BC1380 / 1000000</f>
        <v>843.26</v>
      </c>
      <c r="BT1380" s="5">
        <f>BD1380 / 1000000</f>
        <v>0</v>
      </c>
      <c r="BU1380" s="5">
        <f>BF1380 / 1000000</f>
        <v>769.48950000000002</v>
      </c>
      <c r="BV1380" s="5">
        <f>BG1380 / 1000000</f>
        <v>0</v>
      </c>
    </row>
    <row r="1381" spans="1:74" x14ac:dyDescent="0.25">
      <c r="A1381">
        <v>16</v>
      </c>
      <c r="B1381" t="s">
        <v>60</v>
      </c>
      <c r="C1381" t="s">
        <v>61</v>
      </c>
      <c r="D1381">
        <v>2022</v>
      </c>
      <c r="E1381" t="s">
        <v>62</v>
      </c>
      <c r="F1381" t="s">
        <v>63</v>
      </c>
      <c r="G1381">
        <v>2</v>
      </c>
      <c r="H1381" t="s">
        <v>64</v>
      </c>
      <c r="I1381" t="s">
        <v>3823</v>
      </c>
      <c r="J1381" t="s">
        <v>2579</v>
      </c>
      <c r="K1381" t="s">
        <v>2580</v>
      </c>
      <c r="L1381" t="s">
        <v>3851</v>
      </c>
      <c r="M1381" t="s">
        <v>396</v>
      </c>
      <c r="N1381" t="s">
        <v>3864</v>
      </c>
      <c r="O1381" t="s">
        <v>68</v>
      </c>
      <c r="P1381" t="s">
        <v>3869</v>
      </c>
      <c r="Q1381" t="s">
        <v>69</v>
      </c>
      <c r="R1381" t="s">
        <v>4163</v>
      </c>
      <c r="S1381" t="s">
        <v>2581</v>
      </c>
      <c r="T1381">
        <v>40</v>
      </c>
      <c r="U1381">
        <v>28</v>
      </c>
      <c r="V1381" t="s">
        <v>2615</v>
      </c>
      <c r="W1381">
        <v>2</v>
      </c>
      <c r="X1381" t="s">
        <v>76</v>
      </c>
      <c r="Y1381">
        <v>1</v>
      </c>
      <c r="Z1381" t="s">
        <v>73</v>
      </c>
      <c r="AA1381">
        <v>1</v>
      </c>
      <c r="AB1381" s="3">
        <v>0</v>
      </c>
      <c r="AC1381" s="3">
        <v>0</v>
      </c>
      <c r="AD1381" s="3">
        <v>0</v>
      </c>
      <c r="AE1381" s="3">
        <v>0</v>
      </c>
      <c r="AF1381" s="3">
        <v>0</v>
      </c>
      <c r="AG1381" s="3">
        <v>0</v>
      </c>
      <c r="AH1381" s="3">
        <v>100</v>
      </c>
      <c r="AI1381" s="3">
        <v>100</v>
      </c>
      <c r="AJ1381" s="3">
        <v>100</v>
      </c>
      <c r="AK1381" s="3">
        <v>100</v>
      </c>
      <c r="AL1381" s="3">
        <v>0</v>
      </c>
      <c r="AM1381" s="3">
        <v>0</v>
      </c>
      <c r="AN1381" s="3">
        <v>100</v>
      </c>
      <c r="AO1381" s="3">
        <v>0</v>
      </c>
      <c r="AP1381" s="3">
        <v>0</v>
      </c>
      <c r="AQ1381" s="3" t="s">
        <v>77</v>
      </c>
      <c r="AR1381" s="3" t="s">
        <v>77</v>
      </c>
      <c r="AS1381" s="3" t="s">
        <v>77</v>
      </c>
      <c r="AT1381" s="4">
        <v>0</v>
      </c>
      <c r="AU1381" s="4">
        <v>0</v>
      </c>
      <c r="AV1381" s="3">
        <v>0</v>
      </c>
      <c r="AW1381" s="4">
        <v>0</v>
      </c>
      <c r="AX1381" s="4">
        <v>0</v>
      </c>
      <c r="AY1381" s="3">
        <v>0</v>
      </c>
      <c r="AZ1381" s="4">
        <v>327338956</v>
      </c>
      <c r="BA1381" s="4">
        <v>327338956</v>
      </c>
      <c r="BB1381" s="3">
        <v>100</v>
      </c>
      <c r="BC1381" s="4">
        <v>328290000</v>
      </c>
      <c r="BD1381" s="4">
        <v>0</v>
      </c>
      <c r="BE1381" s="3">
        <v>0</v>
      </c>
      <c r="BF1381" s="4">
        <v>940580000</v>
      </c>
      <c r="BG1381" s="4">
        <v>0</v>
      </c>
      <c r="BH1381" s="3">
        <v>0</v>
      </c>
      <c r="BI1381" s="4">
        <v>1596208956</v>
      </c>
      <c r="BJ1381" s="4">
        <v>327338956</v>
      </c>
      <c r="BK1381" s="3">
        <v>20.51</v>
      </c>
      <c r="BL1381" t="s">
        <v>2616</v>
      </c>
      <c r="BM1381" s="5">
        <f>AT1381 / 1000000</f>
        <v>0</v>
      </c>
      <c r="BN1381" s="5">
        <f>AU1381 / 1000000</f>
        <v>0</v>
      </c>
      <c r="BO1381" s="5">
        <f>AW1381 / 1000000</f>
        <v>0</v>
      </c>
      <c r="BP1381" s="5">
        <f>AX1381 / 1000000</f>
        <v>0</v>
      </c>
      <c r="BQ1381" s="5">
        <f>AZ1381 / 1000000</f>
        <v>327.338956</v>
      </c>
      <c r="BR1381" s="5">
        <f>BA1381 / 1000000</f>
        <v>327.338956</v>
      </c>
      <c r="BS1381" s="5">
        <f>BC1381 / 1000000</f>
        <v>328.29</v>
      </c>
      <c r="BT1381" s="5">
        <f>BD1381 / 1000000</f>
        <v>0</v>
      </c>
      <c r="BU1381" s="5">
        <f>BF1381 / 1000000</f>
        <v>940.58</v>
      </c>
      <c r="BV1381" s="5">
        <f>BG1381 / 1000000</f>
        <v>0</v>
      </c>
    </row>
    <row r="1382" spans="1:74" x14ac:dyDescent="0.25">
      <c r="A1382">
        <v>16</v>
      </c>
      <c r="B1382" t="s">
        <v>60</v>
      </c>
      <c r="C1382" t="s">
        <v>61</v>
      </c>
      <c r="D1382">
        <v>2022</v>
      </c>
      <c r="E1382" t="s">
        <v>62</v>
      </c>
      <c r="F1382" t="s">
        <v>63</v>
      </c>
      <c r="G1382">
        <v>2</v>
      </c>
      <c r="H1382" t="s">
        <v>64</v>
      </c>
      <c r="I1382" t="s">
        <v>3823</v>
      </c>
      <c r="J1382" t="s">
        <v>2579</v>
      </c>
      <c r="K1382" t="s">
        <v>2580</v>
      </c>
      <c r="L1382" t="s">
        <v>3851</v>
      </c>
      <c r="M1382" t="s">
        <v>396</v>
      </c>
      <c r="N1382" t="s">
        <v>3864</v>
      </c>
      <c r="O1382" t="s">
        <v>68</v>
      </c>
      <c r="P1382" t="s">
        <v>3869</v>
      </c>
      <c r="Q1382" t="s">
        <v>69</v>
      </c>
      <c r="R1382" t="s">
        <v>4163</v>
      </c>
      <c r="S1382" t="s">
        <v>2581</v>
      </c>
      <c r="T1382">
        <v>40</v>
      </c>
      <c r="U1382">
        <v>29</v>
      </c>
      <c r="V1382" t="s">
        <v>2617</v>
      </c>
      <c r="W1382">
        <v>2</v>
      </c>
      <c r="X1382" t="s">
        <v>76</v>
      </c>
      <c r="Y1382">
        <v>1</v>
      </c>
      <c r="Z1382" t="s">
        <v>73</v>
      </c>
      <c r="AA1382">
        <v>1</v>
      </c>
      <c r="AB1382" s="3">
        <v>0</v>
      </c>
      <c r="AC1382" s="3">
        <v>0</v>
      </c>
      <c r="AD1382" s="3">
        <v>0</v>
      </c>
      <c r="AE1382" s="3">
        <v>0</v>
      </c>
      <c r="AF1382" s="3">
        <v>0</v>
      </c>
      <c r="AG1382" s="3">
        <v>0</v>
      </c>
      <c r="AH1382" s="3">
        <v>100</v>
      </c>
      <c r="AI1382" s="3">
        <v>100</v>
      </c>
      <c r="AJ1382" s="3">
        <v>100</v>
      </c>
      <c r="AK1382" s="3">
        <v>100</v>
      </c>
      <c r="AL1382" s="3">
        <v>0</v>
      </c>
      <c r="AM1382" s="3">
        <v>0</v>
      </c>
      <c r="AN1382" s="3">
        <v>100</v>
      </c>
      <c r="AO1382" s="3">
        <v>0</v>
      </c>
      <c r="AP1382" s="3">
        <v>0</v>
      </c>
      <c r="AQ1382" s="3" t="s">
        <v>77</v>
      </c>
      <c r="AR1382" s="3" t="s">
        <v>77</v>
      </c>
      <c r="AS1382" s="3" t="s">
        <v>77</v>
      </c>
      <c r="AT1382" s="4">
        <v>0</v>
      </c>
      <c r="AU1382" s="4">
        <v>0</v>
      </c>
      <c r="AV1382" s="3">
        <v>0</v>
      </c>
      <c r="AW1382" s="4">
        <v>0</v>
      </c>
      <c r="AX1382" s="4">
        <v>0</v>
      </c>
      <c r="AY1382" s="3">
        <v>0</v>
      </c>
      <c r="AZ1382" s="4">
        <v>59400000</v>
      </c>
      <c r="BA1382" s="4">
        <v>59400000</v>
      </c>
      <c r="BB1382" s="3">
        <v>100</v>
      </c>
      <c r="BC1382" s="4">
        <v>76910000</v>
      </c>
      <c r="BD1382" s="4">
        <v>0</v>
      </c>
      <c r="BE1382" s="3">
        <v>0</v>
      </c>
      <c r="BF1382" s="4">
        <v>769489500</v>
      </c>
      <c r="BG1382" s="4">
        <v>0</v>
      </c>
      <c r="BH1382" s="3">
        <v>0</v>
      </c>
      <c r="BI1382" s="4">
        <v>905799500</v>
      </c>
      <c r="BJ1382" s="4">
        <v>59400000</v>
      </c>
      <c r="BK1382" s="3">
        <v>6.56</v>
      </c>
      <c r="BL1382" t="s">
        <v>2618</v>
      </c>
      <c r="BM1382" s="5">
        <f>AT1382 / 1000000</f>
        <v>0</v>
      </c>
      <c r="BN1382" s="5">
        <f>AU1382 / 1000000</f>
        <v>0</v>
      </c>
      <c r="BO1382" s="5">
        <f>AW1382 / 1000000</f>
        <v>0</v>
      </c>
      <c r="BP1382" s="5">
        <f>AX1382 / 1000000</f>
        <v>0</v>
      </c>
      <c r="BQ1382" s="5">
        <f>AZ1382 / 1000000</f>
        <v>59.4</v>
      </c>
      <c r="BR1382" s="5">
        <f>BA1382 / 1000000</f>
        <v>59.4</v>
      </c>
      <c r="BS1382" s="5">
        <f>BC1382 / 1000000</f>
        <v>76.91</v>
      </c>
      <c r="BT1382" s="5">
        <f>BD1382 / 1000000</f>
        <v>0</v>
      </c>
      <c r="BU1382" s="5">
        <f>BF1382 / 1000000</f>
        <v>769.48950000000002</v>
      </c>
      <c r="BV1382" s="5">
        <f>BG1382 / 1000000</f>
        <v>0</v>
      </c>
    </row>
    <row r="1383" spans="1:74" x14ac:dyDescent="0.25">
      <c r="A1383">
        <v>16</v>
      </c>
      <c r="B1383" t="s">
        <v>60</v>
      </c>
      <c r="C1383" t="s">
        <v>61</v>
      </c>
      <c r="D1383">
        <v>2022</v>
      </c>
      <c r="E1383" t="s">
        <v>62</v>
      </c>
      <c r="F1383" t="s">
        <v>63</v>
      </c>
      <c r="G1383">
        <v>2</v>
      </c>
      <c r="H1383" t="s">
        <v>64</v>
      </c>
      <c r="I1383" t="s">
        <v>3823</v>
      </c>
      <c r="J1383" t="s">
        <v>2579</v>
      </c>
      <c r="K1383" t="s">
        <v>2580</v>
      </c>
      <c r="L1383" t="s">
        <v>3851</v>
      </c>
      <c r="M1383" t="s">
        <v>396</v>
      </c>
      <c r="N1383" t="s">
        <v>3864</v>
      </c>
      <c r="O1383" t="s">
        <v>68</v>
      </c>
      <c r="P1383" t="s">
        <v>3869</v>
      </c>
      <c r="Q1383" t="s">
        <v>69</v>
      </c>
      <c r="R1383" t="s">
        <v>4163</v>
      </c>
      <c r="S1383" t="s">
        <v>2581</v>
      </c>
      <c r="T1383">
        <v>40</v>
      </c>
      <c r="U1383">
        <v>30</v>
      </c>
      <c r="V1383" t="s">
        <v>2619</v>
      </c>
      <c r="W1383">
        <v>3</v>
      </c>
      <c r="X1383" t="s">
        <v>136</v>
      </c>
      <c r="Y1383">
        <v>1</v>
      </c>
      <c r="Z1383" t="s">
        <v>73</v>
      </c>
      <c r="AA1383">
        <v>1</v>
      </c>
      <c r="AB1383" s="3">
        <v>0</v>
      </c>
      <c r="AC1383" s="3">
        <v>0</v>
      </c>
      <c r="AD1383" s="3">
        <v>0</v>
      </c>
      <c r="AE1383" s="3">
        <v>0</v>
      </c>
      <c r="AF1383" s="3">
        <v>0</v>
      </c>
      <c r="AG1383" s="3">
        <v>0</v>
      </c>
      <c r="AH1383" s="3">
        <v>50</v>
      </c>
      <c r="AI1383" s="3">
        <v>50</v>
      </c>
      <c r="AJ1383" s="3">
        <v>100</v>
      </c>
      <c r="AK1383" s="3">
        <v>100</v>
      </c>
      <c r="AL1383" s="3">
        <v>0</v>
      </c>
      <c r="AM1383" s="3">
        <v>0</v>
      </c>
      <c r="AN1383" s="3">
        <v>100</v>
      </c>
      <c r="AO1383" s="3">
        <v>0</v>
      </c>
      <c r="AP1383" s="3">
        <v>0</v>
      </c>
      <c r="AQ1383" s="3" t="s">
        <v>77</v>
      </c>
      <c r="AR1383" s="3" t="s">
        <v>77</v>
      </c>
      <c r="AS1383" s="3" t="s">
        <v>77</v>
      </c>
      <c r="AT1383" s="4">
        <v>0</v>
      </c>
      <c r="AU1383" s="4">
        <v>0</v>
      </c>
      <c r="AV1383" s="3">
        <v>0</v>
      </c>
      <c r="AW1383" s="4">
        <v>0</v>
      </c>
      <c r="AX1383" s="4">
        <v>0</v>
      </c>
      <c r="AY1383" s="3">
        <v>0</v>
      </c>
      <c r="AZ1383" s="4">
        <v>105400000</v>
      </c>
      <c r="BA1383" s="4">
        <v>105400000</v>
      </c>
      <c r="BB1383" s="3">
        <v>100</v>
      </c>
      <c r="BC1383" s="4">
        <v>117942000</v>
      </c>
      <c r="BD1383" s="4">
        <v>0</v>
      </c>
      <c r="BE1383" s="3">
        <v>0</v>
      </c>
      <c r="BF1383" s="4">
        <v>460680000</v>
      </c>
      <c r="BG1383" s="4">
        <v>0</v>
      </c>
      <c r="BH1383" s="3">
        <v>0</v>
      </c>
      <c r="BI1383" s="4">
        <v>684022000</v>
      </c>
      <c r="BJ1383" s="4">
        <v>105400000</v>
      </c>
      <c r="BK1383" s="3">
        <v>15.41</v>
      </c>
      <c r="BL1383" t="s">
        <v>2620</v>
      </c>
      <c r="BM1383" s="5">
        <f>AT1383 / 1000000</f>
        <v>0</v>
      </c>
      <c r="BN1383" s="5">
        <f>AU1383 / 1000000</f>
        <v>0</v>
      </c>
      <c r="BO1383" s="5">
        <f>AW1383 / 1000000</f>
        <v>0</v>
      </c>
      <c r="BP1383" s="5">
        <f>AX1383 / 1000000</f>
        <v>0</v>
      </c>
      <c r="BQ1383" s="5">
        <f>AZ1383 / 1000000</f>
        <v>105.4</v>
      </c>
      <c r="BR1383" s="5">
        <f>BA1383 / 1000000</f>
        <v>105.4</v>
      </c>
      <c r="BS1383" s="5">
        <f>BC1383 / 1000000</f>
        <v>117.94199999999999</v>
      </c>
      <c r="BT1383" s="5">
        <f>BD1383 / 1000000</f>
        <v>0</v>
      </c>
      <c r="BU1383" s="5">
        <f>BF1383 / 1000000</f>
        <v>460.68</v>
      </c>
      <c r="BV1383" s="5">
        <f>BG1383 / 1000000</f>
        <v>0</v>
      </c>
    </row>
    <row r="1384" spans="1:74" x14ac:dyDescent="0.25">
      <c r="A1384">
        <v>16</v>
      </c>
      <c r="B1384" t="s">
        <v>60</v>
      </c>
      <c r="C1384" t="s">
        <v>61</v>
      </c>
      <c r="D1384">
        <v>2022</v>
      </c>
      <c r="E1384" t="s">
        <v>62</v>
      </c>
      <c r="F1384" t="s">
        <v>63</v>
      </c>
      <c r="G1384">
        <v>2</v>
      </c>
      <c r="H1384" t="s">
        <v>64</v>
      </c>
      <c r="I1384" t="s">
        <v>3824</v>
      </c>
      <c r="J1384" t="s">
        <v>2621</v>
      </c>
      <c r="K1384" t="s">
        <v>2622</v>
      </c>
      <c r="L1384" t="s">
        <v>3855</v>
      </c>
      <c r="M1384" t="s">
        <v>944</v>
      </c>
      <c r="N1384" t="s">
        <v>3866</v>
      </c>
      <c r="O1384" t="s">
        <v>255</v>
      </c>
      <c r="P1384" t="s">
        <v>3891</v>
      </c>
      <c r="Q1384" t="s">
        <v>957</v>
      </c>
      <c r="R1384" t="s">
        <v>4164</v>
      </c>
      <c r="S1384" t="s">
        <v>2623</v>
      </c>
      <c r="T1384">
        <v>30</v>
      </c>
      <c r="U1384">
        <v>1</v>
      </c>
      <c r="V1384" t="s">
        <v>2624</v>
      </c>
      <c r="W1384">
        <v>1</v>
      </c>
      <c r="X1384" t="s">
        <v>72</v>
      </c>
      <c r="Y1384">
        <v>1</v>
      </c>
      <c r="Z1384" t="s">
        <v>73</v>
      </c>
      <c r="AA1384">
        <v>1</v>
      </c>
      <c r="AB1384" s="3">
        <v>20</v>
      </c>
      <c r="AC1384" s="3">
        <v>20</v>
      </c>
      <c r="AD1384" s="3">
        <v>100</v>
      </c>
      <c r="AE1384" s="3">
        <v>300</v>
      </c>
      <c r="AF1384" s="3">
        <v>280</v>
      </c>
      <c r="AG1384" s="3">
        <v>93.33</v>
      </c>
      <c r="AH1384" s="3">
        <v>565</v>
      </c>
      <c r="AI1384" s="3">
        <v>536</v>
      </c>
      <c r="AJ1384" s="3">
        <v>94.87</v>
      </c>
      <c r="AK1384" s="3">
        <v>385</v>
      </c>
      <c r="AL1384" s="3">
        <v>0</v>
      </c>
      <c r="AM1384" s="3">
        <v>0</v>
      </c>
      <c r="AN1384" s="3">
        <v>0</v>
      </c>
      <c r="AO1384" s="3">
        <v>0</v>
      </c>
      <c r="AP1384" s="3">
        <v>0</v>
      </c>
      <c r="AQ1384" s="3">
        <v>1250</v>
      </c>
      <c r="AR1384" s="3">
        <v>836</v>
      </c>
      <c r="AS1384" s="3">
        <v>66.88</v>
      </c>
      <c r="AT1384" s="4">
        <v>1562152103</v>
      </c>
      <c r="AU1384" s="4">
        <v>1072739481</v>
      </c>
      <c r="AV1384" s="3">
        <v>68.67</v>
      </c>
      <c r="AW1384" s="4">
        <v>4680171442</v>
      </c>
      <c r="AX1384" s="4">
        <v>4544842307</v>
      </c>
      <c r="AY1384" s="3">
        <v>97.11</v>
      </c>
      <c r="AZ1384" s="4">
        <v>4974978666</v>
      </c>
      <c r="BA1384" s="4">
        <v>4964166750</v>
      </c>
      <c r="BB1384" s="3">
        <v>99.78</v>
      </c>
      <c r="BC1384" s="4">
        <v>7222546830</v>
      </c>
      <c r="BD1384" s="4">
        <v>0</v>
      </c>
      <c r="BE1384" s="3">
        <v>0</v>
      </c>
      <c r="BF1384" s="4">
        <v>0</v>
      </c>
      <c r="BG1384" s="4">
        <v>0</v>
      </c>
      <c r="BH1384" s="3">
        <v>0</v>
      </c>
      <c r="BI1384" s="4">
        <v>18439849041</v>
      </c>
      <c r="BJ1384" s="4">
        <v>10581748538</v>
      </c>
      <c r="BK1384" s="3">
        <v>57.39</v>
      </c>
      <c r="BL1384" t="s">
        <v>2625</v>
      </c>
      <c r="BM1384" s="5">
        <f>AT1384 / 1000000</f>
        <v>1562.1521029999999</v>
      </c>
      <c r="BN1384" s="5">
        <f>AU1384 / 1000000</f>
        <v>1072.7394810000001</v>
      </c>
      <c r="BO1384" s="5">
        <f>AW1384 / 1000000</f>
        <v>4680.1714419999998</v>
      </c>
      <c r="BP1384" s="5">
        <f>AX1384 / 1000000</f>
        <v>4544.8423069999999</v>
      </c>
      <c r="BQ1384" s="5">
        <f>AZ1384 / 1000000</f>
        <v>4974.978666</v>
      </c>
      <c r="BR1384" s="5">
        <f>BA1384 / 1000000</f>
        <v>4964.1667500000003</v>
      </c>
      <c r="BS1384" s="5">
        <f>BC1384 / 1000000</f>
        <v>7222.5468300000002</v>
      </c>
      <c r="BT1384" s="5">
        <f>BD1384 / 1000000</f>
        <v>0</v>
      </c>
      <c r="BU1384" s="5">
        <f>BF1384 / 1000000</f>
        <v>0</v>
      </c>
      <c r="BV1384" s="5">
        <f>BG1384 / 1000000</f>
        <v>0</v>
      </c>
    </row>
    <row r="1385" spans="1:74" x14ac:dyDescent="0.25">
      <c r="A1385">
        <v>16</v>
      </c>
      <c r="B1385" t="s">
        <v>60</v>
      </c>
      <c r="C1385" t="s">
        <v>61</v>
      </c>
      <c r="D1385">
        <v>2022</v>
      </c>
      <c r="E1385" t="s">
        <v>62</v>
      </c>
      <c r="F1385" t="s">
        <v>63</v>
      </c>
      <c r="G1385">
        <v>2</v>
      </c>
      <c r="H1385" t="s">
        <v>64</v>
      </c>
      <c r="I1385" t="s">
        <v>3824</v>
      </c>
      <c r="J1385" t="s">
        <v>2621</v>
      </c>
      <c r="K1385" t="s">
        <v>2622</v>
      </c>
      <c r="L1385" t="s">
        <v>3855</v>
      </c>
      <c r="M1385" t="s">
        <v>944</v>
      </c>
      <c r="N1385" t="s">
        <v>3866</v>
      </c>
      <c r="O1385" t="s">
        <v>255</v>
      </c>
      <c r="P1385" t="s">
        <v>3891</v>
      </c>
      <c r="Q1385" t="s">
        <v>957</v>
      </c>
      <c r="R1385" t="s">
        <v>4164</v>
      </c>
      <c r="S1385" t="s">
        <v>2623</v>
      </c>
      <c r="T1385">
        <v>30</v>
      </c>
      <c r="U1385">
        <v>2</v>
      </c>
      <c r="V1385" t="s">
        <v>2626</v>
      </c>
      <c r="W1385">
        <v>1</v>
      </c>
      <c r="X1385" t="s">
        <v>72</v>
      </c>
      <c r="Y1385">
        <v>1</v>
      </c>
      <c r="Z1385" t="s">
        <v>73</v>
      </c>
      <c r="AA1385">
        <v>1</v>
      </c>
      <c r="AB1385" s="3">
        <v>0</v>
      </c>
      <c r="AC1385" s="3">
        <v>0</v>
      </c>
      <c r="AD1385" s="3">
        <v>0</v>
      </c>
      <c r="AE1385" s="3">
        <v>143</v>
      </c>
      <c r="AF1385" s="3">
        <v>0</v>
      </c>
      <c r="AG1385" s="3">
        <v>0</v>
      </c>
      <c r="AH1385" s="3">
        <v>546</v>
      </c>
      <c r="AI1385" s="3">
        <v>546</v>
      </c>
      <c r="AJ1385" s="3">
        <v>100</v>
      </c>
      <c r="AK1385" s="3">
        <v>704</v>
      </c>
      <c r="AL1385" s="3">
        <v>0</v>
      </c>
      <c r="AM1385" s="3">
        <v>0</v>
      </c>
      <c r="AN1385" s="3">
        <v>0</v>
      </c>
      <c r="AO1385" s="3">
        <v>0</v>
      </c>
      <c r="AP1385" s="3">
        <v>0</v>
      </c>
      <c r="AQ1385" s="3">
        <v>1250</v>
      </c>
      <c r="AR1385" s="3">
        <v>546</v>
      </c>
      <c r="AS1385" s="3">
        <v>43.68</v>
      </c>
      <c r="AT1385" s="4">
        <v>0</v>
      </c>
      <c r="AU1385" s="4">
        <v>0</v>
      </c>
      <c r="AV1385" s="3">
        <v>0</v>
      </c>
      <c r="AW1385" s="4">
        <v>1456900000</v>
      </c>
      <c r="AX1385" s="4">
        <v>1454454730</v>
      </c>
      <c r="AY1385" s="3">
        <v>99.83</v>
      </c>
      <c r="AZ1385" s="4">
        <v>6858418529</v>
      </c>
      <c r="BA1385" s="4">
        <v>6833220789</v>
      </c>
      <c r="BB1385" s="3">
        <v>99.63</v>
      </c>
      <c r="BC1385" s="4">
        <v>6449987051</v>
      </c>
      <c r="BD1385" s="4">
        <v>0</v>
      </c>
      <c r="BE1385" s="3">
        <v>0</v>
      </c>
      <c r="BF1385" s="4">
        <v>0</v>
      </c>
      <c r="BG1385" s="4">
        <v>0</v>
      </c>
      <c r="BH1385" s="3">
        <v>0</v>
      </c>
      <c r="BI1385" s="4">
        <v>14765305580</v>
      </c>
      <c r="BJ1385" s="4">
        <v>8287675519</v>
      </c>
      <c r="BK1385" s="3">
        <v>56.13</v>
      </c>
      <c r="BL1385" t="s">
        <v>2627</v>
      </c>
      <c r="BM1385" s="5">
        <f>AT1385 / 1000000</f>
        <v>0</v>
      </c>
      <c r="BN1385" s="5">
        <f>AU1385 / 1000000</f>
        <v>0</v>
      </c>
      <c r="BO1385" s="5">
        <f>AW1385 / 1000000</f>
        <v>1456.9</v>
      </c>
      <c r="BP1385" s="5">
        <f>AX1385 / 1000000</f>
        <v>1454.4547299999999</v>
      </c>
      <c r="BQ1385" s="5">
        <f>AZ1385 / 1000000</f>
        <v>6858.4185289999996</v>
      </c>
      <c r="BR1385" s="5">
        <f>BA1385 / 1000000</f>
        <v>6833.220789</v>
      </c>
      <c r="BS1385" s="5">
        <f>BC1385 / 1000000</f>
        <v>6449.9870510000001</v>
      </c>
      <c r="BT1385" s="5">
        <f>BD1385 / 1000000</f>
        <v>0</v>
      </c>
      <c r="BU1385" s="5">
        <f>BF1385 / 1000000</f>
        <v>0</v>
      </c>
      <c r="BV1385" s="5">
        <f>BG1385 / 1000000</f>
        <v>0</v>
      </c>
    </row>
    <row r="1386" spans="1:74" x14ac:dyDescent="0.25">
      <c r="A1386">
        <v>16</v>
      </c>
      <c r="B1386" t="s">
        <v>60</v>
      </c>
      <c r="C1386" t="s">
        <v>61</v>
      </c>
      <c r="D1386">
        <v>2022</v>
      </c>
      <c r="E1386" t="s">
        <v>62</v>
      </c>
      <c r="F1386" t="s">
        <v>63</v>
      </c>
      <c r="G1386">
        <v>2</v>
      </c>
      <c r="H1386" t="s">
        <v>64</v>
      </c>
      <c r="I1386" t="s">
        <v>3824</v>
      </c>
      <c r="J1386" t="s">
        <v>2621</v>
      </c>
      <c r="K1386" t="s">
        <v>2622</v>
      </c>
      <c r="L1386" t="s">
        <v>3855</v>
      </c>
      <c r="M1386" t="s">
        <v>944</v>
      </c>
      <c r="N1386" t="s">
        <v>3866</v>
      </c>
      <c r="O1386" t="s">
        <v>255</v>
      </c>
      <c r="P1386" t="s">
        <v>3891</v>
      </c>
      <c r="Q1386" t="s">
        <v>957</v>
      </c>
      <c r="R1386" t="s">
        <v>4164</v>
      </c>
      <c r="S1386" t="s">
        <v>2623</v>
      </c>
      <c r="T1386">
        <v>30</v>
      </c>
      <c r="U1386">
        <v>3</v>
      </c>
      <c r="V1386" t="s">
        <v>2628</v>
      </c>
      <c r="W1386">
        <v>1</v>
      </c>
      <c r="X1386" t="s">
        <v>72</v>
      </c>
      <c r="Y1386">
        <v>1</v>
      </c>
      <c r="Z1386" t="s">
        <v>73</v>
      </c>
      <c r="AA1386">
        <v>1</v>
      </c>
      <c r="AB1386" s="3">
        <v>50</v>
      </c>
      <c r="AC1386" s="3">
        <v>50</v>
      </c>
      <c r="AD1386" s="3">
        <v>100</v>
      </c>
      <c r="AE1386" s="3">
        <v>250</v>
      </c>
      <c r="AF1386" s="3">
        <v>250</v>
      </c>
      <c r="AG1386" s="3">
        <v>100</v>
      </c>
      <c r="AH1386" s="3">
        <v>500</v>
      </c>
      <c r="AI1386" s="3">
        <v>500</v>
      </c>
      <c r="AJ1386" s="3">
        <v>100</v>
      </c>
      <c r="AK1386" s="3">
        <v>630</v>
      </c>
      <c r="AL1386" s="3">
        <v>0</v>
      </c>
      <c r="AM1386" s="3">
        <v>0</v>
      </c>
      <c r="AN1386" s="3">
        <v>70</v>
      </c>
      <c r="AO1386" s="3">
        <v>0</v>
      </c>
      <c r="AP1386" s="3">
        <v>0</v>
      </c>
      <c r="AQ1386" s="3">
        <v>1500</v>
      </c>
      <c r="AR1386" s="3">
        <v>800</v>
      </c>
      <c r="AS1386" s="3">
        <v>53.33</v>
      </c>
      <c r="AT1386" s="4">
        <v>3103269606</v>
      </c>
      <c r="AU1386" s="4">
        <v>2913947372</v>
      </c>
      <c r="AV1386" s="3">
        <v>93.9</v>
      </c>
      <c r="AW1386" s="4">
        <v>3932276784</v>
      </c>
      <c r="AX1386" s="4">
        <v>3805545813</v>
      </c>
      <c r="AY1386" s="3">
        <v>96.78</v>
      </c>
      <c r="AZ1386" s="4">
        <v>1940129558</v>
      </c>
      <c r="BA1386" s="4">
        <v>1927155006</v>
      </c>
      <c r="BB1386" s="3">
        <v>99.33</v>
      </c>
      <c r="BC1386" s="4">
        <v>1934588452</v>
      </c>
      <c r="BD1386" s="4">
        <v>0</v>
      </c>
      <c r="BE1386" s="3">
        <v>0</v>
      </c>
      <c r="BF1386" s="4">
        <v>1810000000</v>
      </c>
      <c r="BG1386" s="4">
        <v>0</v>
      </c>
      <c r="BH1386" s="3">
        <v>0</v>
      </c>
      <c r="BI1386" s="4">
        <v>12720264400</v>
      </c>
      <c r="BJ1386" s="4">
        <v>8646648191</v>
      </c>
      <c r="BK1386" s="3">
        <v>67.98</v>
      </c>
      <c r="BL1386" t="s">
        <v>2629</v>
      </c>
      <c r="BM1386" s="5">
        <f>AT1386 / 1000000</f>
        <v>3103.2696059999998</v>
      </c>
      <c r="BN1386" s="5">
        <f>AU1386 / 1000000</f>
        <v>2913.9473720000001</v>
      </c>
      <c r="BO1386" s="5">
        <f>AW1386 / 1000000</f>
        <v>3932.2767840000001</v>
      </c>
      <c r="BP1386" s="5">
        <f>AX1386 / 1000000</f>
        <v>3805.5458130000002</v>
      </c>
      <c r="BQ1386" s="5">
        <f>AZ1386 / 1000000</f>
        <v>1940.1295580000001</v>
      </c>
      <c r="BR1386" s="5">
        <f>BA1386 / 1000000</f>
        <v>1927.155006</v>
      </c>
      <c r="BS1386" s="5">
        <f>BC1386 / 1000000</f>
        <v>1934.588452</v>
      </c>
      <c r="BT1386" s="5">
        <f>BD1386 / 1000000</f>
        <v>0</v>
      </c>
      <c r="BU1386" s="5">
        <f>BF1386 / 1000000</f>
        <v>1810</v>
      </c>
      <c r="BV1386" s="5">
        <f>BG1386 / 1000000</f>
        <v>0</v>
      </c>
    </row>
    <row r="1387" spans="1:74" x14ac:dyDescent="0.25">
      <c r="A1387">
        <v>16</v>
      </c>
      <c r="B1387" t="s">
        <v>60</v>
      </c>
      <c r="C1387" t="s">
        <v>61</v>
      </c>
      <c r="D1387">
        <v>2022</v>
      </c>
      <c r="E1387" t="s">
        <v>62</v>
      </c>
      <c r="F1387" t="s">
        <v>63</v>
      </c>
      <c r="G1387">
        <v>2</v>
      </c>
      <c r="H1387" t="s">
        <v>64</v>
      </c>
      <c r="I1387" t="s">
        <v>3824</v>
      </c>
      <c r="J1387" t="s">
        <v>2621</v>
      </c>
      <c r="K1387" t="s">
        <v>2622</v>
      </c>
      <c r="L1387" t="s">
        <v>3855</v>
      </c>
      <c r="M1387" t="s">
        <v>944</v>
      </c>
      <c r="N1387" t="s">
        <v>3866</v>
      </c>
      <c r="O1387" t="s">
        <v>255</v>
      </c>
      <c r="P1387" t="s">
        <v>3891</v>
      </c>
      <c r="Q1387" t="s">
        <v>957</v>
      </c>
      <c r="R1387" t="s">
        <v>4164</v>
      </c>
      <c r="S1387" t="s">
        <v>2623</v>
      </c>
      <c r="T1387">
        <v>30</v>
      </c>
      <c r="U1387">
        <v>4</v>
      </c>
      <c r="V1387" t="s">
        <v>2630</v>
      </c>
      <c r="W1387">
        <v>3</v>
      </c>
      <c r="X1387" t="s">
        <v>136</v>
      </c>
      <c r="Y1387">
        <v>1</v>
      </c>
      <c r="Z1387" t="s">
        <v>73</v>
      </c>
      <c r="AA1387">
        <v>1</v>
      </c>
      <c r="AB1387" s="3">
        <v>20</v>
      </c>
      <c r="AC1387" s="3">
        <v>20</v>
      </c>
      <c r="AD1387" s="3">
        <v>100</v>
      </c>
      <c r="AE1387" s="3">
        <v>45</v>
      </c>
      <c r="AF1387" s="3">
        <v>40.75</v>
      </c>
      <c r="AG1387" s="3">
        <v>90.56</v>
      </c>
      <c r="AH1387" s="3">
        <v>80</v>
      </c>
      <c r="AI1387" s="3">
        <v>78.430000000000007</v>
      </c>
      <c r="AJ1387" s="3">
        <v>98.04</v>
      </c>
      <c r="AK1387" s="3">
        <v>100</v>
      </c>
      <c r="AL1387" s="3">
        <v>0</v>
      </c>
      <c r="AM1387" s="3">
        <v>0</v>
      </c>
      <c r="AN1387" s="3">
        <v>0</v>
      </c>
      <c r="AO1387" s="3">
        <v>0</v>
      </c>
      <c r="AP1387" s="3">
        <v>0</v>
      </c>
      <c r="AQ1387" s="3" t="s">
        <v>77</v>
      </c>
      <c r="AR1387" s="3" t="s">
        <v>77</v>
      </c>
      <c r="AS1387" s="3" t="s">
        <v>77</v>
      </c>
      <c r="AT1387" s="4">
        <v>80000000</v>
      </c>
      <c r="AU1387" s="4">
        <v>37800000</v>
      </c>
      <c r="AV1387" s="3">
        <v>47.25</v>
      </c>
      <c r="AW1387" s="4">
        <v>2986400000</v>
      </c>
      <c r="AX1387" s="4">
        <v>2978800000</v>
      </c>
      <c r="AY1387" s="3">
        <v>99.75</v>
      </c>
      <c r="AZ1387" s="4">
        <v>836195372</v>
      </c>
      <c r="BA1387" s="4">
        <v>832393880</v>
      </c>
      <c r="BB1387" s="3">
        <v>99.54</v>
      </c>
      <c r="BC1387" s="4">
        <v>3459223655</v>
      </c>
      <c r="BD1387" s="4">
        <v>0</v>
      </c>
      <c r="BE1387" s="3">
        <v>0</v>
      </c>
      <c r="BF1387" s="4">
        <v>0</v>
      </c>
      <c r="BG1387" s="4">
        <v>0</v>
      </c>
      <c r="BH1387" s="3">
        <v>0</v>
      </c>
      <c r="BI1387" s="4">
        <v>7361819027</v>
      </c>
      <c r="BJ1387" s="4">
        <v>3848993880</v>
      </c>
      <c r="BK1387" s="3">
        <v>52.28</v>
      </c>
      <c r="BL1387" t="s">
        <v>2631</v>
      </c>
      <c r="BM1387" s="5">
        <f>AT1387 / 1000000</f>
        <v>80</v>
      </c>
      <c r="BN1387" s="5">
        <f>AU1387 / 1000000</f>
        <v>37.799999999999997</v>
      </c>
      <c r="BO1387" s="5">
        <f>AW1387 / 1000000</f>
        <v>2986.4</v>
      </c>
      <c r="BP1387" s="5">
        <f>AX1387 / 1000000</f>
        <v>2978.8</v>
      </c>
      <c r="BQ1387" s="5">
        <f>AZ1387 / 1000000</f>
        <v>836.19537200000002</v>
      </c>
      <c r="BR1387" s="5">
        <f>BA1387 / 1000000</f>
        <v>832.39387999999997</v>
      </c>
      <c r="BS1387" s="5">
        <f>BC1387 / 1000000</f>
        <v>3459.2236549999998</v>
      </c>
      <c r="BT1387" s="5">
        <f>BD1387 / 1000000</f>
        <v>0</v>
      </c>
      <c r="BU1387" s="5">
        <f>BF1387 / 1000000</f>
        <v>0</v>
      </c>
      <c r="BV1387" s="5">
        <f>BG1387 / 1000000</f>
        <v>0</v>
      </c>
    </row>
    <row r="1388" spans="1:74" x14ac:dyDescent="0.25">
      <c r="A1388">
        <v>16</v>
      </c>
      <c r="B1388" t="s">
        <v>60</v>
      </c>
      <c r="C1388" t="s">
        <v>61</v>
      </c>
      <c r="D1388">
        <v>2022</v>
      </c>
      <c r="E1388" t="s">
        <v>62</v>
      </c>
      <c r="F1388" t="s">
        <v>63</v>
      </c>
      <c r="G1388">
        <v>2</v>
      </c>
      <c r="H1388" t="s">
        <v>64</v>
      </c>
      <c r="I1388" t="s">
        <v>3824</v>
      </c>
      <c r="J1388" t="s">
        <v>2621</v>
      </c>
      <c r="K1388" t="s">
        <v>2622</v>
      </c>
      <c r="L1388" t="s">
        <v>3855</v>
      </c>
      <c r="M1388" t="s">
        <v>944</v>
      </c>
      <c r="N1388" t="s">
        <v>3866</v>
      </c>
      <c r="O1388" t="s">
        <v>255</v>
      </c>
      <c r="P1388" t="s">
        <v>3891</v>
      </c>
      <c r="Q1388" t="s">
        <v>957</v>
      </c>
      <c r="R1388" t="s">
        <v>4164</v>
      </c>
      <c r="S1388" t="s">
        <v>2623</v>
      </c>
      <c r="T1388">
        <v>30</v>
      </c>
      <c r="U1388">
        <v>5</v>
      </c>
      <c r="V1388" t="s">
        <v>2632</v>
      </c>
      <c r="W1388">
        <v>1</v>
      </c>
      <c r="X1388" t="s">
        <v>72</v>
      </c>
      <c r="Y1388">
        <v>1</v>
      </c>
      <c r="Z1388" t="s">
        <v>73</v>
      </c>
      <c r="AA1388">
        <v>1</v>
      </c>
      <c r="AB1388" s="3">
        <v>0</v>
      </c>
      <c r="AC1388" s="3">
        <v>0</v>
      </c>
      <c r="AD1388" s="3">
        <v>0</v>
      </c>
      <c r="AE1388" s="3">
        <v>406</v>
      </c>
      <c r="AF1388" s="3">
        <v>406</v>
      </c>
      <c r="AG1388" s="3">
        <v>100</v>
      </c>
      <c r="AH1388" s="3">
        <v>1647</v>
      </c>
      <c r="AI1388" s="3">
        <v>1647</v>
      </c>
      <c r="AJ1388" s="3">
        <v>100</v>
      </c>
      <c r="AK1388" s="3">
        <v>2700</v>
      </c>
      <c r="AL1388" s="3">
        <v>0</v>
      </c>
      <c r="AM1388" s="3">
        <v>0</v>
      </c>
      <c r="AN1388" s="3">
        <v>247</v>
      </c>
      <c r="AO1388" s="3">
        <v>0</v>
      </c>
      <c r="AP1388" s="3">
        <v>0</v>
      </c>
      <c r="AQ1388" s="3">
        <v>5000</v>
      </c>
      <c r="AR1388" s="3">
        <v>2053</v>
      </c>
      <c r="AS1388" s="3">
        <v>41.06</v>
      </c>
      <c r="AT1388" s="4">
        <v>0</v>
      </c>
      <c r="AU1388" s="4">
        <v>0</v>
      </c>
      <c r="AV1388" s="3">
        <v>0</v>
      </c>
      <c r="AW1388" s="4">
        <v>165096800</v>
      </c>
      <c r="AX1388" s="4">
        <v>123822600</v>
      </c>
      <c r="AY1388" s="3">
        <v>75</v>
      </c>
      <c r="AZ1388" s="4">
        <v>162794289</v>
      </c>
      <c r="BA1388" s="4">
        <v>158517729</v>
      </c>
      <c r="BB1388" s="3">
        <v>97.38</v>
      </c>
      <c r="BC1388" s="4">
        <v>1559800000</v>
      </c>
      <c r="BD1388" s="4">
        <v>0</v>
      </c>
      <c r="BE1388" s="3">
        <v>0</v>
      </c>
      <c r="BF1388" s="4">
        <v>356793265</v>
      </c>
      <c r="BG1388" s="4">
        <v>0</v>
      </c>
      <c r="BH1388" s="3">
        <v>0</v>
      </c>
      <c r="BI1388" s="4">
        <v>2244484354</v>
      </c>
      <c r="BJ1388" s="4">
        <v>282340329</v>
      </c>
      <c r="BK1388" s="3">
        <v>12.58</v>
      </c>
      <c r="BL1388" t="s">
        <v>2633</v>
      </c>
      <c r="BM1388" s="5">
        <f>AT1388 / 1000000</f>
        <v>0</v>
      </c>
      <c r="BN1388" s="5">
        <f>AU1388 / 1000000</f>
        <v>0</v>
      </c>
      <c r="BO1388" s="5">
        <f>AW1388 / 1000000</f>
        <v>165.0968</v>
      </c>
      <c r="BP1388" s="5">
        <f>AX1388 / 1000000</f>
        <v>123.82259999999999</v>
      </c>
      <c r="BQ1388" s="5">
        <f>AZ1388 / 1000000</f>
        <v>162.79428899999999</v>
      </c>
      <c r="BR1388" s="5">
        <f>BA1388 / 1000000</f>
        <v>158.517729</v>
      </c>
      <c r="BS1388" s="5">
        <f>BC1388 / 1000000</f>
        <v>1559.8</v>
      </c>
      <c r="BT1388" s="5">
        <f>BD1388 / 1000000</f>
        <v>0</v>
      </c>
      <c r="BU1388" s="5">
        <f>BF1388 / 1000000</f>
        <v>356.79326500000002</v>
      </c>
      <c r="BV1388" s="5">
        <f>BG1388 / 1000000</f>
        <v>0</v>
      </c>
    </row>
    <row r="1389" spans="1:74" x14ac:dyDescent="0.25">
      <c r="A1389">
        <v>16</v>
      </c>
      <c r="B1389" t="s">
        <v>60</v>
      </c>
      <c r="C1389" t="s">
        <v>61</v>
      </c>
      <c r="D1389">
        <v>2022</v>
      </c>
      <c r="E1389" t="s">
        <v>62</v>
      </c>
      <c r="F1389" t="s">
        <v>63</v>
      </c>
      <c r="G1389">
        <v>2</v>
      </c>
      <c r="H1389" t="s">
        <v>64</v>
      </c>
      <c r="I1389" t="s">
        <v>3824</v>
      </c>
      <c r="J1389" t="s">
        <v>2621</v>
      </c>
      <c r="K1389" t="s">
        <v>2622</v>
      </c>
      <c r="L1389" t="s">
        <v>3855</v>
      </c>
      <c r="M1389" t="s">
        <v>944</v>
      </c>
      <c r="N1389" t="s">
        <v>3866</v>
      </c>
      <c r="O1389" t="s">
        <v>255</v>
      </c>
      <c r="P1389" t="s">
        <v>3891</v>
      </c>
      <c r="Q1389" t="s">
        <v>957</v>
      </c>
      <c r="R1389" t="s">
        <v>4164</v>
      </c>
      <c r="S1389" t="s">
        <v>2623</v>
      </c>
      <c r="T1389">
        <v>30</v>
      </c>
      <c r="U1389">
        <v>6</v>
      </c>
      <c r="V1389" t="s">
        <v>2634</v>
      </c>
      <c r="W1389">
        <v>1</v>
      </c>
      <c r="X1389" t="s">
        <v>72</v>
      </c>
      <c r="Y1389">
        <v>1</v>
      </c>
      <c r="Z1389" t="s">
        <v>73</v>
      </c>
      <c r="AA1389">
        <v>1</v>
      </c>
      <c r="AB1389" s="3">
        <v>0</v>
      </c>
      <c r="AC1389" s="3">
        <v>0</v>
      </c>
      <c r="AD1389" s="3">
        <v>0</v>
      </c>
      <c r="AE1389" s="3">
        <v>0</v>
      </c>
      <c r="AF1389" s="3">
        <v>0</v>
      </c>
      <c r="AG1389" s="3">
        <v>0</v>
      </c>
      <c r="AH1389" s="3">
        <v>58</v>
      </c>
      <c r="AI1389" s="3">
        <v>58</v>
      </c>
      <c r="AJ1389" s="3">
        <v>100</v>
      </c>
      <c r="AK1389" s="3">
        <v>903</v>
      </c>
      <c r="AL1389" s="3">
        <v>0</v>
      </c>
      <c r="AM1389" s="3">
        <v>0</v>
      </c>
      <c r="AN1389" s="3">
        <v>289</v>
      </c>
      <c r="AO1389" s="3">
        <v>0</v>
      </c>
      <c r="AP1389" s="3">
        <v>0</v>
      </c>
      <c r="AQ1389" s="3">
        <v>1250</v>
      </c>
      <c r="AR1389" s="3">
        <v>58</v>
      </c>
      <c r="AS1389" s="3">
        <v>4.6399999999999997</v>
      </c>
      <c r="AT1389" s="4">
        <v>0</v>
      </c>
      <c r="AU1389" s="4">
        <v>0</v>
      </c>
      <c r="AV1389" s="3">
        <v>0</v>
      </c>
      <c r="AW1389" s="4">
        <v>0</v>
      </c>
      <c r="AX1389" s="4">
        <v>0</v>
      </c>
      <c r="AY1389" s="3">
        <v>0</v>
      </c>
      <c r="AZ1389" s="4">
        <v>27483586</v>
      </c>
      <c r="BA1389" s="4">
        <v>15651770</v>
      </c>
      <c r="BB1389" s="3">
        <v>56.95</v>
      </c>
      <c r="BC1389" s="4">
        <v>176854012</v>
      </c>
      <c r="BD1389" s="4">
        <v>0</v>
      </c>
      <c r="BE1389" s="3">
        <v>0</v>
      </c>
      <c r="BF1389" s="4">
        <v>673940000</v>
      </c>
      <c r="BG1389" s="4">
        <v>0</v>
      </c>
      <c r="BH1389" s="3">
        <v>0</v>
      </c>
      <c r="BI1389" s="4">
        <v>878277598</v>
      </c>
      <c r="BJ1389" s="4">
        <v>15651770</v>
      </c>
      <c r="BK1389" s="3">
        <v>1.78</v>
      </c>
      <c r="BL1389" t="s">
        <v>2635</v>
      </c>
      <c r="BM1389" s="5">
        <f>AT1389 / 1000000</f>
        <v>0</v>
      </c>
      <c r="BN1389" s="5">
        <f>AU1389 / 1000000</f>
        <v>0</v>
      </c>
      <c r="BO1389" s="5">
        <f>AW1389 / 1000000</f>
        <v>0</v>
      </c>
      <c r="BP1389" s="5">
        <f>AX1389 / 1000000</f>
        <v>0</v>
      </c>
      <c r="BQ1389" s="5">
        <f>AZ1389 / 1000000</f>
        <v>27.483585999999999</v>
      </c>
      <c r="BR1389" s="5">
        <f>BA1389 / 1000000</f>
        <v>15.651770000000001</v>
      </c>
      <c r="BS1389" s="5">
        <f>BC1389 / 1000000</f>
        <v>176.85401200000001</v>
      </c>
      <c r="BT1389" s="5">
        <f>BD1389 / 1000000</f>
        <v>0</v>
      </c>
      <c r="BU1389" s="5">
        <f>BF1389 / 1000000</f>
        <v>673.94</v>
      </c>
      <c r="BV1389" s="5">
        <f>BG1389 / 1000000</f>
        <v>0</v>
      </c>
    </row>
    <row r="1390" spans="1:74" x14ac:dyDescent="0.25">
      <c r="A1390">
        <v>16</v>
      </c>
      <c r="B1390" t="s">
        <v>60</v>
      </c>
      <c r="C1390" t="s">
        <v>61</v>
      </c>
      <c r="D1390">
        <v>2022</v>
      </c>
      <c r="E1390" t="s">
        <v>62</v>
      </c>
      <c r="F1390" t="s">
        <v>63</v>
      </c>
      <c r="G1390">
        <v>2</v>
      </c>
      <c r="H1390" t="s">
        <v>64</v>
      </c>
      <c r="I1390" t="s">
        <v>3824</v>
      </c>
      <c r="J1390" t="s">
        <v>2621</v>
      </c>
      <c r="K1390" t="s">
        <v>2622</v>
      </c>
      <c r="L1390" t="s">
        <v>3855</v>
      </c>
      <c r="M1390" t="s">
        <v>944</v>
      </c>
      <c r="N1390" t="s">
        <v>3866</v>
      </c>
      <c r="O1390" t="s">
        <v>255</v>
      </c>
      <c r="P1390" t="s">
        <v>3891</v>
      </c>
      <c r="Q1390" t="s">
        <v>957</v>
      </c>
      <c r="R1390" t="s">
        <v>4165</v>
      </c>
      <c r="S1390" t="s">
        <v>2636</v>
      </c>
      <c r="T1390">
        <v>37</v>
      </c>
      <c r="U1390">
        <v>1</v>
      </c>
      <c r="V1390" t="s">
        <v>2637</v>
      </c>
      <c r="W1390">
        <v>1</v>
      </c>
      <c r="X1390" t="s">
        <v>72</v>
      </c>
      <c r="Y1390">
        <v>1</v>
      </c>
      <c r="Z1390" t="s">
        <v>73</v>
      </c>
      <c r="AA1390">
        <v>1</v>
      </c>
      <c r="AB1390" s="3">
        <v>300</v>
      </c>
      <c r="AC1390" s="3">
        <v>433</v>
      </c>
      <c r="AD1390" s="3">
        <v>144.33000000000001</v>
      </c>
      <c r="AE1390" s="3">
        <v>900</v>
      </c>
      <c r="AF1390" s="3">
        <v>1005</v>
      </c>
      <c r="AG1390" s="3">
        <v>111.67</v>
      </c>
      <c r="AH1390" s="3">
        <v>900</v>
      </c>
      <c r="AI1390" s="3">
        <v>907</v>
      </c>
      <c r="AJ1390" s="3">
        <v>100.78</v>
      </c>
      <c r="AK1390" s="3">
        <v>193</v>
      </c>
      <c r="AL1390" s="3">
        <v>0</v>
      </c>
      <c r="AM1390" s="3">
        <v>0</v>
      </c>
      <c r="AN1390" s="3">
        <v>2</v>
      </c>
      <c r="AO1390" s="3">
        <v>0</v>
      </c>
      <c r="AP1390" s="3">
        <v>0</v>
      </c>
      <c r="AQ1390" s="3">
        <v>2400</v>
      </c>
      <c r="AR1390" s="3">
        <v>2345</v>
      </c>
      <c r="AS1390" s="3">
        <v>97.71</v>
      </c>
      <c r="AT1390" s="4">
        <v>2485910486</v>
      </c>
      <c r="AU1390" s="4">
        <v>2462637504</v>
      </c>
      <c r="AV1390" s="3">
        <v>99.06</v>
      </c>
      <c r="AW1390" s="4">
        <v>3174460251</v>
      </c>
      <c r="AX1390" s="4">
        <v>3173790307</v>
      </c>
      <c r="AY1390" s="3">
        <v>99.98</v>
      </c>
      <c r="AZ1390" s="4">
        <v>2789780428</v>
      </c>
      <c r="BA1390" s="4">
        <v>2722403328</v>
      </c>
      <c r="BB1390" s="3">
        <v>97.58</v>
      </c>
      <c r="BC1390" s="4">
        <v>1098626667</v>
      </c>
      <c r="BD1390" s="4">
        <v>0</v>
      </c>
      <c r="BE1390" s="3">
        <v>0</v>
      </c>
      <c r="BF1390" s="4">
        <v>1858657000</v>
      </c>
      <c r="BG1390" s="4">
        <v>0</v>
      </c>
      <c r="BH1390" s="3">
        <v>0</v>
      </c>
      <c r="BI1390" s="4">
        <v>11407434832</v>
      </c>
      <c r="BJ1390" s="4">
        <v>8358831139</v>
      </c>
      <c r="BK1390" s="3">
        <v>73.28</v>
      </c>
      <c r="BL1390" t="s">
        <v>2638</v>
      </c>
      <c r="BM1390" s="5">
        <f>AT1390 / 1000000</f>
        <v>2485.9104860000002</v>
      </c>
      <c r="BN1390" s="5">
        <f>AU1390 / 1000000</f>
        <v>2462.6375039999998</v>
      </c>
      <c r="BO1390" s="5">
        <f>AW1390 / 1000000</f>
        <v>3174.460251</v>
      </c>
      <c r="BP1390" s="5">
        <f>AX1390 / 1000000</f>
        <v>3173.7903070000002</v>
      </c>
      <c r="BQ1390" s="5">
        <f>AZ1390 / 1000000</f>
        <v>2789.780428</v>
      </c>
      <c r="BR1390" s="5">
        <f>BA1390 / 1000000</f>
        <v>2722.4033279999999</v>
      </c>
      <c r="BS1390" s="5">
        <f>BC1390 / 1000000</f>
        <v>1098.626667</v>
      </c>
      <c r="BT1390" s="5">
        <f>BD1390 / 1000000</f>
        <v>0</v>
      </c>
      <c r="BU1390" s="5">
        <f>BF1390 / 1000000</f>
        <v>1858.6569999999999</v>
      </c>
      <c r="BV1390" s="5">
        <f>BG1390 / 1000000</f>
        <v>0</v>
      </c>
    </row>
    <row r="1391" spans="1:74" x14ac:dyDescent="0.25">
      <c r="A1391">
        <v>16</v>
      </c>
      <c r="B1391" t="s">
        <v>60</v>
      </c>
      <c r="C1391" t="s">
        <v>61</v>
      </c>
      <c r="D1391">
        <v>2022</v>
      </c>
      <c r="E1391" t="s">
        <v>62</v>
      </c>
      <c r="F1391" t="s">
        <v>63</v>
      </c>
      <c r="G1391">
        <v>2</v>
      </c>
      <c r="H1391" t="s">
        <v>64</v>
      </c>
      <c r="I1391" t="s">
        <v>3824</v>
      </c>
      <c r="J1391" t="s">
        <v>2621</v>
      </c>
      <c r="K1391" t="s">
        <v>2622</v>
      </c>
      <c r="L1391" t="s">
        <v>3855</v>
      </c>
      <c r="M1391" t="s">
        <v>944</v>
      </c>
      <c r="N1391" t="s">
        <v>3866</v>
      </c>
      <c r="O1391" t="s">
        <v>255</v>
      </c>
      <c r="P1391" t="s">
        <v>3891</v>
      </c>
      <c r="Q1391" t="s">
        <v>957</v>
      </c>
      <c r="R1391" t="s">
        <v>4165</v>
      </c>
      <c r="S1391" t="s">
        <v>2636</v>
      </c>
      <c r="T1391">
        <v>37</v>
      </c>
      <c r="U1391">
        <v>2</v>
      </c>
      <c r="V1391" t="s">
        <v>2639</v>
      </c>
      <c r="W1391">
        <v>1</v>
      </c>
      <c r="X1391" t="s">
        <v>72</v>
      </c>
      <c r="Y1391">
        <v>1</v>
      </c>
      <c r="Z1391" t="s">
        <v>73</v>
      </c>
      <c r="AA1391">
        <v>1</v>
      </c>
      <c r="AB1391" s="3">
        <v>1</v>
      </c>
      <c r="AC1391" s="3">
        <v>1</v>
      </c>
      <c r="AD1391" s="3">
        <v>100</v>
      </c>
      <c r="AE1391" s="3">
        <v>0.35</v>
      </c>
      <c r="AF1391" s="3">
        <v>0.35</v>
      </c>
      <c r="AG1391" s="3">
        <v>100</v>
      </c>
      <c r="AH1391" s="3">
        <v>0.25</v>
      </c>
      <c r="AI1391" s="3">
        <v>0.25</v>
      </c>
      <c r="AJ1391" s="3">
        <v>100</v>
      </c>
      <c r="AK1391" s="3">
        <v>0.4</v>
      </c>
      <c r="AL1391" s="3">
        <v>0</v>
      </c>
      <c r="AM1391" s="3">
        <v>0</v>
      </c>
      <c r="AN1391" s="3">
        <v>0</v>
      </c>
      <c r="AO1391" s="3">
        <v>0</v>
      </c>
      <c r="AP1391" s="3">
        <v>0</v>
      </c>
      <c r="AQ1391" s="3">
        <v>2</v>
      </c>
      <c r="AR1391" s="3">
        <v>1.6</v>
      </c>
      <c r="AS1391" s="3">
        <v>80</v>
      </c>
      <c r="AT1391" s="4">
        <v>3933263526</v>
      </c>
      <c r="AU1391" s="4">
        <v>3919824286</v>
      </c>
      <c r="AV1391" s="3">
        <v>99.66</v>
      </c>
      <c r="AW1391" s="4">
        <v>785812430</v>
      </c>
      <c r="AX1391" s="4">
        <v>783562430</v>
      </c>
      <c r="AY1391" s="3">
        <v>99.71</v>
      </c>
      <c r="AZ1391" s="4">
        <v>780581888</v>
      </c>
      <c r="BA1391" s="4">
        <v>664949494</v>
      </c>
      <c r="BB1391" s="3">
        <v>85.19</v>
      </c>
      <c r="BC1391" s="4">
        <v>774200000</v>
      </c>
      <c r="BD1391" s="4">
        <v>0</v>
      </c>
      <c r="BE1391" s="3">
        <v>0</v>
      </c>
      <c r="BF1391" s="4">
        <v>0</v>
      </c>
      <c r="BG1391" s="4">
        <v>0</v>
      </c>
      <c r="BH1391" s="3">
        <v>0</v>
      </c>
      <c r="BI1391" s="4">
        <v>6273857844</v>
      </c>
      <c r="BJ1391" s="4">
        <v>5368336210</v>
      </c>
      <c r="BK1391" s="3">
        <v>85.57</v>
      </c>
      <c r="BL1391" t="s">
        <v>2640</v>
      </c>
      <c r="BM1391" s="5">
        <f>AT1391 / 1000000</f>
        <v>3933.2635260000002</v>
      </c>
      <c r="BN1391" s="5">
        <f>AU1391 / 1000000</f>
        <v>3919.824286</v>
      </c>
      <c r="BO1391" s="5">
        <f>AW1391 / 1000000</f>
        <v>785.81242999999995</v>
      </c>
      <c r="BP1391" s="5">
        <f>AX1391 / 1000000</f>
        <v>783.56242999999995</v>
      </c>
      <c r="BQ1391" s="5">
        <f>AZ1391 / 1000000</f>
        <v>780.58188800000005</v>
      </c>
      <c r="BR1391" s="5">
        <f>BA1391 / 1000000</f>
        <v>664.94949399999996</v>
      </c>
      <c r="BS1391" s="5">
        <f>BC1391 / 1000000</f>
        <v>774.2</v>
      </c>
      <c r="BT1391" s="5">
        <f>BD1391 / 1000000</f>
        <v>0</v>
      </c>
      <c r="BU1391" s="5">
        <f>BF1391 / 1000000</f>
        <v>0</v>
      </c>
      <c r="BV1391" s="5">
        <f>BG1391 / 1000000</f>
        <v>0</v>
      </c>
    </row>
    <row r="1392" spans="1:74" x14ac:dyDescent="0.25">
      <c r="A1392">
        <v>16</v>
      </c>
      <c r="B1392" t="s">
        <v>60</v>
      </c>
      <c r="C1392" t="s">
        <v>61</v>
      </c>
      <c r="D1392">
        <v>2022</v>
      </c>
      <c r="E1392" t="s">
        <v>62</v>
      </c>
      <c r="F1392" t="s">
        <v>63</v>
      </c>
      <c r="G1392">
        <v>2</v>
      </c>
      <c r="H1392" t="s">
        <v>64</v>
      </c>
      <c r="I1392" t="s">
        <v>3824</v>
      </c>
      <c r="J1392" t="s">
        <v>2621</v>
      </c>
      <c r="K1392" t="s">
        <v>2622</v>
      </c>
      <c r="L1392" t="s">
        <v>3855</v>
      </c>
      <c r="M1392" t="s">
        <v>944</v>
      </c>
      <c r="N1392" t="s">
        <v>3866</v>
      </c>
      <c r="O1392" t="s">
        <v>255</v>
      </c>
      <c r="P1392" t="s">
        <v>3891</v>
      </c>
      <c r="Q1392" t="s">
        <v>957</v>
      </c>
      <c r="R1392" t="s">
        <v>4165</v>
      </c>
      <c r="S1392" t="s">
        <v>2636</v>
      </c>
      <c r="T1392">
        <v>37</v>
      </c>
      <c r="U1392">
        <v>3</v>
      </c>
      <c r="V1392" t="s">
        <v>2641</v>
      </c>
      <c r="W1392">
        <v>1</v>
      </c>
      <c r="X1392" t="s">
        <v>72</v>
      </c>
      <c r="Y1392">
        <v>1</v>
      </c>
      <c r="Z1392" t="s">
        <v>73</v>
      </c>
      <c r="AA1392">
        <v>1</v>
      </c>
      <c r="AB1392" s="3">
        <v>1</v>
      </c>
      <c r="AC1392" s="3">
        <v>1</v>
      </c>
      <c r="AD1392" s="3">
        <v>100</v>
      </c>
      <c r="AE1392" s="3">
        <v>1</v>
      </c>
      <c r="AF1392" s="3">
        <v>1</v>
      </c>
      <c r="AG1392" s="3">
        <v>100</v>
      </c>
      <c r="AH1392" s="3">
        <v>0.7</v>
      </c>
      <c r="AI1392" s="3">
        <v>0.7</v>
      </c>
      <c r="AJ1392" s="3">
        <v>100</v>
      </c>
      <c r="AK1392" s="3">
        <v>1.3</v>
      </c>
      <c r="AL1392" s="3">
        <v>0</v>
      </c>
      <c r="AM1392" s="3">
        <v>0</v>
      </c>
      <c r="AN1392" s="3">
        <v>0</v>
      </c>
      <c r="AO1392" s="3">
        <v>0</v>
      </c>
      <c r="AP1392" s="3">
        <v>0</v>
      </c>
      <c r="AQ1392" s="3">
        <v>4</v>
      </c>
      <c r="AR1392" s="3">
        <v>2.7</v>
      </c>
      <c r="AS1392" s="3">
        <v>67.5</v>
      </c>
      <c r="AT1392" s="4">
        <v>1148195</v>
      </c>
      <c r="AU1392" s="4">
        <v>1148195</v>
      </c>
      <c r="AV1392" s="3">
        <v>100</v>
      </c>
      <c r="AW1392" s="4">
        <v>704512319</v>
      </c>
      <c r="AX1392" s="4">
        <v>700993442</v>
      </c>
      <c r="AY1392" s="3">
        <v>99.5</v>
      </c>
      <c r="AZ1392" s="4">
        <v>544580000</v>
      </c>
      <c r="BA1392" s="4">
        <v>544580000</v>
      </c>
      <c r="BB1392" s="3">
        <v>100</v>
      </c>
      <c r="BC1392" s="4">
        <v>160300000</v>
      </c>
      <c r="BD1392" s="4">
        <v>0</v>
      </c>
      <c r="BE1392" s="3">
        <v>0</v>
      </c>
      <c r="BF1392" s="4">
        <v>0</v>
      </c>
      <c r="BG1392" s="4">
        <v>0</v>
      </c>
      <c r="BH1392" s="3">
        <v>0</v>
      </c>
      <c r="BI1392" s="4">
        <v>1410540514</v>
      </c>
      <c r="BJ1392" s="4">
        <v>1246721637</v>
      </c>
      <c r="BK1392" s="3">
        <v>88.39</v>
      </c>
      <c r="BL1392" t="s">
        <v>2642</v>
      </c>
      <c r="BM1392" s="5">
        <f>AT1392 / 1000000</f>
        <v>1.1481950000000001</v>
      </c>
      <c r="BN1392" s="5">
        <f>AU1392 / 1000000</f>
        <v>1.1481950000000001</v>
      </c>
      <c r="BO1392" s="5">
        <f>AW1392 / 1000000</f>
        <v>704.51231900000005</v>
      </c>
      <c r="BP1392" s="5">
        <f>AX1392 / 1000000</f>
        <v>700.99344199999996</v>
      </c>
      <c r="BQ1392" s="5">
        <f>AZ1392 / 1000000</f>
        <v>544.58000000000004</v>
      </c>
      <c r="BR1392" s="5">
        <f>BA1392 / 1000000</f>
        <v>544.58000000000004</v>
      </c>
      <c r="BS1392" s="5">
        <f>BC1392 / 1000000</f>
        <v>160.30000000000001</v>
      </c>
      <c r="BT1392" s="5">
        <f>BD1392 / 1000000</f>
        <v>0</v>
      </c>
      <c r="BU1392" s="5">
        <f>BF1392 / 1000000</f>
        <v>0</v>
      </c>
      <c r="BV1392" s="5">
        <f>BG1392 / 1000000</f>
        <v>0</v>
      </c>
    </row>
    <row r="1393" spans="1:74" x14ac:dyDescent="0.25">
      <c r="A1393">
        <v>16</v>
      </c>
      <c r="B1393" t="s">
        <v>60</v>
      </c>
      <c r="C1393" t="s">
        <v>61</v>
      </c>
      <c r="D1393">
        <v>2022</v>
      </c>
      <c r="E1393" t="s">
        <v>62</v>
      </c>
      <c r="F1393" t="s">
        <v>63</v>
      </c>
      <c r="G1393">
        <v>2</v>
      </c>
      <c r="H1393" t="s">
        <v>64</v>
      </c>
      <c r="I1393" t="s">
        <v>3824</v>
      </c>
      <c r="J1393" t="s">
        <v>2621</v>
      </c>
      <c r="K1393" t="s">
        <v>2622</v>
      </c>
      <c r="L1393" t="s">
        <v>3855</v>
      </c>
      <c r="M1393" t="s">
        <v>944</v>
      </c>
      <c r="N1393" t="s">
        <v>3866</v>
      </c>
      <c r="O1393" t="s">
        <v>255</v>
      </c>
      <c r="P1393" t="s">
        <v>3891</v>
      </c>
      <c r="Q1393" t="s">
        <v>957</v>
      </c>
      <c r="R1393" t="s">
        <v>4165</v>
      </c>
      <c r="S1393" t="s">
        <v>2636</v>
      </c>
      <c r="T1393">
        <v>37</v>
      </c>
      <c r="U1393">
        <v>4</v>
      </c>
      <c r="V1393" t="s">
        <v>2643</v>
      </c>
      <c r="W1393">
        <v>2</v>
      </c>
      <c r="X1393" t="s">
        <v>76</v>
      </c>
      <c r="Y1393">
        <v>1</v>
      </c>
      <c r="Z1393" t="s">
        <v>73</v>
      </c>
      <c r="AA1393">
        <v>1</v>
      </c>
      <c r="AB1393" s="3">
        <v>0</v>
      </c>
      <c r="AC1393" s="3">
        <v>0</v>
      </c>
      <c r="AD1393" s="3">
        <v>0</v>
      </c>
      <c r="AE1393" s="3">
        <v>0</v>
      </c>
      <c r="AF1393" s="3">
        <v>0</v>
      </c>
      <c r="AG1393" s="3">
        <v>0</v>
      </c>
      <c r="AH1393" s="3">
        <v>100</v>
      </c>
      <c r="AI1393" s="3">
        <v>95</v>
      </c>
      <c r="AJ1393" s="3">
        <v>95</v>
      </c>
      <c r="AK1393" s="3">
        <v>100</v>
      </c>
      <c r="AL1393" s="3">
        <v>0</v>
      </c>
      <c r="AM1393" s="3">
        <v>0</v>
      </c>
      <c r="AN1393" s="3">
        <v>100</v>
      </c>
      <c r="AO1393" s="3">
        <v>0</v>
      </c>
      <c r="AP1393" s="3">
        <v>0</v>
      </c>
      <c r="AQ1393" s="3" t="s">
        <v>77</v>
      </c>
      <c r="AR1393" s="3" t="s">
        <v>77</v>
      </c>
      <c r="AS1393" s="3" t="s">
        <v>77</v>
      </c>
      <c r="AT1393" s="4">
        <v>0</v>
      </c>
      <c r="AU1393" s="4">
        <v>0</v>
      </c>
      <c r="AV1393" s="3">
        <v>0</v>
      </c>
      <c r="AW1393" s="4">
        <v>0</v>
      </c>
      <c r="AX1393" s="4">
        <v>0</v>
      </c>
      <c r="AY1393" s="3">
        <v>0</v>
      </c>
      <c r="AZ1393" s="4">
        <v>4835058684</v>
      </c>
      <c r="BA1393" s="4">
        <v>4774833286</v>
      </c>
      <c r="BB1393" s="3">
        <v>98.75</v>
      </c>
      <c r="BC1393" s="4">
        <v>1788733333</v>
      </c>
      <c r="BD1393" s="4">
        <v>0</v>
      </c>
      <c r="BE1393" s="3">
        <v>0</v>
      </c>
      <c r="BF1393" s="4">
        <v>2160000000</v>
      </c>
      <c r="BG1393" s="4">
        <v>0</v>
      </c>
      <c r="BH1393" s="3">
        <v>0</v>
      </c>
      <c r="BI1393" s="4">
        <v>8783792017</v>
      </c>
      <c r="BJ1393" s="4">
        <v>4774833286</v>
      </c>
      <c r="BK1393" s="3">
        <v>54.36</v>
      </c>
      <c r="BL1393" t="s">
        <v>2644</v>
      </c>
      <c r="BM1393" s="5">
        <f>AT1393 / 1000000</f>
        <v>0</v>
      </c>
      <c r="BN1393" s="5">
        <f>AU1393 / 1000000</f>
        <v>0</v>
      </c>
      <c r="BO1393" s="5">
        <f>AW1393 / 1000000</f>
        <v>0</v>
      </c>
      <c r="BP1393" s="5">
        <f>AX1393 / 1000000</f>
        <v>0</v>
      </c>
      <c r="BQ1393" s="5">
        <f>AZ1393 / 1000000</f>
        <v>4835.0586839999996</v>
      </c>
      <c r="BR1393" s="5">
        <f>BA1393 / 1000000</f>
        <v>4774.833286</v>
      </c>
      <c r="BS1393" s="5">
        <f>BC1393 / 1000000</f>
        <v>1788.7333329999999</v>
      </c>
      <c r="BT1393" s="5">
        <f>BD1393 / 1000000</f>
        <v>0</v>
      </c>
      <c r="BU1393" s="5">
        <f>BF1393 / 1000000</f>
        <v>2160</v>
      </c>
      <c r="BV1393" s="5">
        <f>BG1393 / 1000000</f>
        <v>0</v>
      </c>
    </row>
    <row r="1394" spans="1:74" x14ac:dyDescent="0.25">
      <c r="A1394">
        <v>16</v>
      </c>
      <c r="B1394" t="s">
        <v>60</v>
      </c>
      <c r="C1394" t="s">
        <v>61</v>
      </c>
      <c r="D1394">
        <v>2022</v>
      </c>
      <c r="E1394" t="s">
        <v>62</v>
      </c>
      <c r="F1394" t="s">
        <v>63</v>
      </c>
      <c r="G1394">
        <v>2</v>
      </c>
      <c r="H1394" t="s">
        <v>64</v>
      </c>
      <c r="I1394" t="s">
        <v>3824</v>
      </c>
      <c r="J1394" t="s">
        <v>2621</v>
      </c>
      <c r="K1394" t="s">
        <v>2622</v>
      </c>
      <c r="L1394" t="s">
        <v>3855</v>
      </c>
      <c r="M1394" t="s">
        <v>944</v>
      </c>
      <c r="N1394" t="s">
        <v>3866</v>
      </c>
      <c r="O1394" t="s">
        <v>255</v>
      </c>
      <c r="P1394" t="s">
        <v>3891</v>
      </c>
      <c r="Q1394" t="s">
        <v>957</v>
      </c>
      <c r="R1394" t="s">
        <v>4166</v>
      </c>
      <c r="S1394" t="s">
        <v>2645</v>
      </c>
      <c r="T1394">
        <v>37</v>
      </c>
      <c r="U1394">
        <v>1</v>
      </c>
      <c r="V1394" t="s">
        <v>2646</v>
      </c>
      <c r="W1394">
        <v>1</v>
      </c>
      <c r="X1394" t="s">
        <v>72</v>
      </c>
      <c r="Y1394">
        <v>1</v>
      </c>
      <c r="Z1394" t="s">
        <v>73</v>
      </c>
      <c r="AA1394">
        <v>1</v>
      </c>
      <c r="AB1394" s="3">
        <v>17305.599999999999</v>
      </c>
      <c r="AC1394" s="3">
        <v>17000</v>
      </c>
      <c r="AD1394" s="3">
        <v>98.23</v>
      </c>
      <c r="AE1394" s="3">
        <v>15000</v>
      </c>
      <c r="AF1394" s="3">
        <v>14571</v>
      </c>
      <c r="AG1394" s="3">
        <v>97.14</v>
      </c>
      <c r="AH1394" s="3">
        <v>40000</v>
      </c>
      <c r="AI1394" s="3">
        <v>38899</v>
      </c>
      <c r="AJ1394" s="3">
        <v>97.25</v>
      </c>
      <c r="AK1394" s="3">
        <v>21000</v>
      </c>
      <c r="AL1394" s="3">
        <v>0</v>
      </c>
      <c r="AM1394" s="3">
        <v>0</v>
      </c>
      <c r="AN1394" s="3">
        <v>7429</v>
      </c>
      <c r="AO1394" s="3">
        <v>0</v>
      </c>
      <c r="AP1394" s="3">
        <v>0</v>
      </c>
      <c r="AQ1394" s="3">
        <v>100000</v>
      </c>
      <c r="AR1394" s="3">
        <v>70470</v>
      </c>
      <c r="AS1394" s="3">
        <v>70.47</v>
      </c>
      <c r="AT1394" s="4">
        <v>3602795429</v>
      </c>
      <c r="AU1394" s="4">
        <v>3501527996</v>
      </c>
      <c r="AV1394" s="3">
        <v>97.19</v>
      </c>
      <c r="AW1394" s="4">
        <v>61555215070</v>
      </c>
      <c r="AX1394" s="4">
        <v>56012523352</v>
      </c>
      <c r="AY1394" s="3">
        <v>91</v>
      </c>
      <c r="AZ1394" s="4">
        <v>18750560550</v>
      </c>
      <c r="BA1394" s="4">
        <v>18722560550</v>
      </c>
      <c r="BB1394" s="3">
        <v>99.85</v>
      </c>
      <c r="BC1394" s="4">
        <v>18000000000</v>
      </c>
      <c r="BD1394" s="4">
        <v>0</v>
      </c>
      <c r="BE1394" s="3">
        <v>0</v>
      </c>
      <c r="BF1394" s="4">
        <v>2173765159</v>
      </c>
      <c r="BG1394" s="4">
        <v>0</v>
      </c>
      <c r="BH1394" s="3">
        <v>0</v>
      </c>
      <c r="BI1394" s="4">
        <v>104082336208</v>
      </c>
      <c r="BJ1394" s="4">
        <v>78236611898</v>
      </c>
      <c r="BK1394" s="3">
        <v>75.17</v>
      </c>
      <c r="BL1394" t="s">
        <v>2647</v>
      </c>
      <c r="BM1394" s="5">
        <f>AT1394 / 1000000</f>
        <v>3602.7954289999998</v>
      </c>
      <c r="BN1394" s="5">
        <f>AU1394 / 1000000</f>
        <v>3501.5279959999998</v>
      </c>
      <c r="BO1394" s="5">
        <f>AW1394 / 1000000</f>
        <v>61555.215069999998</v>
      </c>
      <c r="BP1394" s="5">
        <f>AX1394 / 1000000</f>
        <v>56012.523351999997</v>
      </c>
      <c r="BQ1394" s="5">
        <f>AZ1394 / 1000000</f>
        <v>18750.560549999998</v>
      </c>
      <c r="BR1394" s="5">
        <f>BA1394 / 1000000</f>
        <v>18722.560549999998</v>
      </c>
      <c r="BS1394" s="5">
        <f>BC1394 / 1000000</f>
        <v>18000</v>
      </c>
      <c r="BT1394" s="5">
        <f>BD1394 / 1000000</f>
        <v>0</v>
      </c>
      <c r="BU1394" s="5">
        <f>BF1394 / 1000000</f>
        <v>2173.765159</v>
      </c>
      <c r="BV1394" s="5">
        <f>BG1394 / 1000000</f>
        <v>0</v>
      </c>
    </row>
    <row r="1395" spans="1:74" x14ac:dyDescent="0.25">
      <c r="A1395">
        <v>16</v>
      </c>
      <c r="B1395" t="s">
        <v>60</v>
      </c>
      <c r="C1395" t="s">
        <v>61</v>
      </c>
      <c r="D1395">
        <v>2022</v>
      </c>
      <c r="E1395" t="s">
        <v>62</v>
      </c>
      <c r="F1395" t="s">
        <v>63</v>
      </c>
      <c r="G1395">
        <v>2</v>
      </c>
      <c r="H1395" t="s">
        <v>64</v>
      </c>
      <c r="I1395" t="s">
        <v>3824</v>
      </c>
      <c r="J1395" t="s">
        <v>2621</v>
      </c>
      <c r="K1395" t="s">
        <v>2622</v>
      </c>
      <c r="L1395" t="s">
        <v>3855</v>
      </c>
      <c r="M1395" t="s">
        <v>944</v>
      </c>
      <c r="N1395" t="s">
        <v>3866</v>
      </c>
      <c r="O1395" t="s">
        <v>255</v>
      </c>
      <c r="P1395" t="s">
        <v>3891</v>
      </c>
      <c r="Q1395" t="s">
        <v>957</v>
      </c>
      <c r="R1395" t="s">
        <v>4166</v>
      </c>
      <c r="S1395" t="s">
        <v>2645</v>
      </c>
      <c r="T1395">
        <v>37</v>
      </c>
      <c r="U1395">
        <v>2</v>
      </c>
      <c r="V1395" t="s">
        <v>2648</v>
      </c>
      <c r="W1395">
        <v>2</v>
      </c>
      <c r="X1395" t="s">
        <v>76</v>
      </c>
      <c r="Y1395">
        <v>1</v>
      </c>
      <c r="Z1395" t="s">
        <v>73</v>
      </c>
      <c r="AA1395">
        <v>1</v>
      </c>
      <c r="AB1395" s="3">
        <v>100</v>
      </c>
      <c r="AC1395" s="3">
        <v>97</v>
      </c>
      <c r="AD1395" s="3">
        <v>97</v>
      </c>
      <c r="AE1395" s="3">
        <v>100</v>
      </c>
      <c r="AF1395" s="3">
        <v>97</v>
      </c>
      <c r="AG1395" s="3">
        <v>97</v>
      </c>
      <c r="AH1395" s="3">
        <v>100</v>
      </c>
      <c r="AI1395" s="3">
        <v>95</v>
      </c>
      <c r="AJ1395" s="3">
        <v>95</v>
      </c>
      <c r="AK1395" s="3">
        <v>100</v>
      </c>
      <c r="AL1395" s="3">
        <v>0</v>
      </c>
      <c r="AM1395" s="3">
        <v>0</v>
      </c>
      <c r="AN1395" s="3">
        <v>100</v>
      </c>
      <c r="AO1395" s="3">
        <v>0</v>
      </c>
      <c r="AP1395" s="3">
        <v>0</v>
      </c>
      <c r="AQ1395" s="3" t="s">
        <v>77</v>
      </c>
      <c r="AR1395" s="3" t="s">
        <v>77</v>
      </c>
      <c r="AS1395" s="3" t="s">
        <v>77</v>
      </c>
      <c r="AT1395" s="4">
        <v>1600000000</v>
      </c>
      <c r="AU1395" s="4">
        <v>1435632384</v>
      </c>
      <c r="AV1395" s="3">
        <v>89.73</v>
      </c>
      <c r="AW1395" s="4">
        <v>5839662930</v>
      </c>
      <c r="AX1395" s="4">
        <v>5443986891</v>
      </c>
      <c r="AY1395" s="3">
        <v>93.22</v>
      </c>
      <c r="AZ1395" s="4">
        <v>4799456606</v>
      </c>
      <c r="BA1395" s="4">
        <v>4638243827</v>
      </c>
      <c r="BB1395" s="3">
        <v>96.64</v>
      </c>
      <c r="BC1395" s="4">
        <v>7344563000</v>
      </c>
      <c r="BD1395" s="4">
        <v>0</v>
      </c>
      <c r="BE1395" s="3">
        <v>0</v>
      </c>
      <c r="BF1395" s="4">
        <v>1792274391</v>
      </c>
      <c r="BG1395" s="4">
        <v>0</v>
      </c>
      <c r="BH1395" s="3">
        <v>0</v>
      </c>
      <c r="BI1395" s="4">
        <v>21375956927</v>
      </c>
      <c r="BJ1395" s="4">
        <v>11517863102</v>
      </c>
      <c r="BK1395" s="3">
        <v>53.88</v>
      </c>
      <c r="BL1395" t="s">
        <v>2649</v>
      </c>
      <c r="BM1395" s="5">
        <f>AT1395 / 1000000</f>
        <v>1600</v>
      </c>
      <c r="BN1395" s="5">
        <f>AU1395 / 1000000</f>
        <v>1435.632384</v>
      </c>
      <c r="BO1395" s="5">
        <f>AW1395 / 1000000</f>
        <v>5839.6629300000004</v>
      </c>
      <c r="BP1395" s="5">
        <f>AX1395 / 1000000</f>
        <v>5443.9868909999996</v>
      </c>
      <c r="BQ1395" s="5">
        <f>AZ1395 / 1000000</f>
        <v>4799.4566059999997</v>
      </c>
      <c r="BR1395" s="5">
        <f>BA1395 / 1000000</f>
        <v>4638.2438270000002</v>
      </c>
      <c r="BS1395" s="5">
        <f>BC1395 / 1000000</f>
        <v>7344.5630000000001</v>
      </c>
      <c r="BT1395" s="5">
        <f>BD1395 / 1000000</f>
        <v>0</v>
      </c>
      <c r="BU1395" s="5">
        <f>BF1395 / 1000000</f>
        <v>1792.2743909999999</v>
      </c>
      <c r="BV1395" s="5">
        <f>BG1395 / 1000000</f>
        <v>0</v>
      </c>
    </row>
    <row r="1396" spans="1:74" x14ac:dyDescent="0.25">
      <c r="A1396">
        <v>16</v>
      </c>
      <c r="B1396" t="s">
        <v>60</v>
      </c>
      <c r="C1396" t="s">
        <v>61</v>
      </c>
      <c r="D1396">
        <v>2022</v>
      </c>
      <c r="E1396" t="s">
        <v>62</v>
      </c>
      <c r="F1396" t="s">
        <v>63</v>
      </c>
      <c r="G1396">
        <v>2</v>
      </c>
      <c r="H1396" t="s">
        <v>64</v>
      </c>
      <c r="I1396" t="s">
        <v>3824</v>
      </c>
      <c r="J1396" t="s">
        <v>2621</v>
      </c>
      <c r="K1396" t="s">
        <v>2622</v>
      </c>
      <c r="L1396" t="s">
        <v>3855</v>
      </c>
      <c r="M1396" t="s">
        <v>944</v>
      </c>
      <c r="N1396" t="s">
        <v>3867</v>
      </c>
      <c r="O1396" t="s">
        <v>626</v>
      </c>
      <c r="P1396" t="s">
        <v>3904</v>
      </c>
      <c r="Q1396" t="s">
        <v>1795</v>
      </c>
      <c r="R1396" t="s">
        <v>4167</v>
      </c>
      <c r="S1396" t="s">
        <v>2650</v>
      </c>
      <c r="T1396">
        <v>38</v>
      </c>
      <c r="U1396">
        <v>1</v>
      </c>
      <c r="V1396" t="s">
        <v>2651</v>
      </c>
      <c r="W1396">
        <v>1</v>
      </c>
      <c r="X1396" t="s">
        <v>72</v>
      </c>
      <c r="Y1396">
        <v>1</v>
      </c>
      <c r="Z1396" t="s">
        <v>73</v>
      </c>
      <c r="AA1396">
        <v>1</v>
      </c>
      <c r="AB1396" s="3">
        <v>54</v>
      </c>
      <c r="AC1396" s="3">
        <v>55</v>
      </c>
      <c r="AD1396" s="3">
        <v>101.85</v>
      </c>
      <c r="AE1396" s="3">
        <v>217</v>
      </c>
      <c r="AF1396" s="3">
        <v>207</v>
      </c>
      <c r="AG1396" s="3">
        <v>95.39</v>
      </c>
      <c r="AH1396" s="3">
        <v>440</v>
      </c>
      <c r="AI1396" s="3">
        <v>422</v>
      </c>
      <c r="AJ1396" s="3">
        <v>95.91</v>
      </c>
      <c r="AK1396" s="3">
        <v>225</v>
      </c>
      <c r="AL1396" s="3">
        <v>0</v>
      </c>
      <c r="AM1396" s="3">
        <v>0</v>
      </c>
      <c r="AN1396" s="3">
        <v>297</v>
      </c>
      <c r="AO1396" s="3">
        <v>0</v>
      </c>
      <c r="AP1396" s="3">
        <v>0</v>
      </c>
      <c r="AQ1396" s="3">
        <v>1223</v>
      </c>
      <c r="AR1396" s="3">
        <v>684</v>
      </c>
      <c r="AS1396" s="3">
        <v>55.93</v>
      </c>
      <c r="AT1396" s="4">
        <v>5071647396</v>
      </c>
      <c r="AU1396" s="4">
        <v>4319897886</v>
      </c>
      <c r="AV1396" s="3">
        <v>85.18</v>
      </c>
      <c r="AW1396" s="4">
        <v>10671009470</v>
      </c>
      <c r="AX1396" s="4">
        <v>10624208143</v>
      </c>
      <c r="AY1396" s="3">
        <v>99.56</v>
      </c>
      <c r="AZ1396" s="4">
        <v>21096250020</v>
      </c>
      <c r="BA1396" s="4">
        <v>20872326132</v>
      </c>
      <c r="BB1396" s="3">
        <v>98.94</v>
      </c>
      <c r="BC1396" s="4">
        <v>6063300000</v>
      </c>
      <c r="BD1396" s="4">
        <v>0</v>
      </c>
      <c r="BE1396" s="3">
        <v>0</v>
      </c>
      <c r="BF1396" s="4">
        <v>19328700000</v>
      </c>
      <c r="BG1396" s="4">
        <v>0</v>
      </c>
      <c r="BH1396" s="3">
        <v>0</v>
      </c>
      <c r="BI1396" s="4">
        <v>62230906886</v>
      </c>
      <c r="BJ1396" s="4">
        <v>35816432161</v>
      </c>
      <c r="BK1396" s="3">
        <v>57.55</v>
      </c>
      <c r="BL1396" t="s">
        <v>2652</v>
      </c>
      <c r="BM1396" s="5">
        <f>AT1396 / 1000000</f>
        <v>5071.6473960000003</v>
      </c>
      <c r="BN1396" s="5">
        <f>AU1396 / 1000000</f>
        <v>4319.8978859999997</v>
      </c>
      <c r="BO1396" s="5">
        <f>AW1396 / 1000000</f>
        <v>10671.009470000001</v>
      </c>
      <c r="BP1396" s="5">
        <f>AX1396 / 1000000</f>
        <v>10624.208143</v>
      </c>
      <c r="BQ1396" s="5">
        <f>AZ1396 / 1000000</f>
        <v>21096.250019999999</v>
      </c>
      <c r="BR1396" s="5">
        <f>BA1396 / 1000000</f>
        <v>20872.326131999998</v>
      </c>
      <c r="BS1396" s="5">
        <f>BC1396 / 1000000</f>
        <v>6063.3</v>
      </c>
      <c r="BT1396" s="5">
        <f>BD1396 / 1000000</f>
        <v>0</v>
      </c>
      <c r="BU1396" s="5">
        <f>BF1396 / 1000000</f>
        <v>19328.7</v>
      </c>
      <c r="BV1396" s="5">
        <f>BG1396 / 1000000</f>
        <v>0</v>
      </c>
    </row>
    <row r="1397" spans="1:74" x14ac:dyDescent="0.25">
      <c r="A1397">
        <v>16</v>
      </c>
      <c r="B1397" t="s">
        <v>60</v>
      </c>
      <c r="C1397" t="s">
        <v>61</v>
      </c>
      <c r="D1397">
        <v>2022</v>
      </c>
      <c r="E1397" t="s">
        <v>62</v>
      </c>
      <c r="F1397" t="s">
        <v>63</v>
      </c>
      <c r="G1397">
        <v>2</v>
      </c>
      <c r="H1397" t="s">
        <v>64</v>
      </c>
      <c r="I1397" t="s">
        <v>3824</v>
      </c>
      <c r="J1397" t="s">
        <v>2621</v>
      </c>
      <c r="K1397" t="s">
        <v>2622</v>
      </c>
      <c r="L1397" t="s">
        <v>3855</v>
      </c>
      <c r="M1397" t="s">
        <v>944</v>
      </c>
      <c r="N1397" t="s">
        <v>3867</v>
      </c>
      <c r="O1397" t="s">
        <v>626</v>
      </c>
      <c r="P1397" t="s">
        <v>3904</v>
      </c>
      <c r="Q1397" t="s">
        <v>1795</v>
      </c>
      <c r="R1397" t="s">
        <v>4167</v>
      </c>
      <c r="S1397" t="s">
        <v>2650</v>
      </c>
      <c r="T1397">
        <v>38</v>
      </c>
      <c r="U1397">
        <v>2</v>
      </c>
      <c r="V1397" t="s">
        <v>2653</v>
      </c>
      <c r="W1397">
        <v>1</v>
      </c>
      <c r="X1397" t="s">
        <v>72</v>
      </c>
      <c r="Y1397">
        <v>1</v>
      </c>
      <c r="Z1397" t="s">
        <v>73</v>
      </c>
      <c r="AA1397">
        <v>1</v>
      </c>
      <c r="AB1397" s="3">
        <v>28</v>
      </c>
      <c r="AC1397" s="3">
        <v>27</v>
      </c>
      <c r="AD1397" s="3">
        <v>96.43</v>
      </c>
      <c r="AE1397" s="3">
        <v>37</v>
      </c>
      <c r="AF1397" s="3">
        <v>37</v>
      </c>
      <c r="AG1397" s="3">
        <v>100</v>
      </c>
      <c r="AH1397" s="3">
        <v>41</v>
      </c>
      <c r="AI1397" s="3">
        <v>41</v>
      </c>
      <c r="AJ1397" s="3">
        <v>100</v>
      </c>
      <c r="AK1397" s="3">
        <v>6</v>
      </c>
      <c r="AL1397" s="3">
        <v>0</v>
      </c>
      <c r="AM1397" s="3">
        <v>0</v>
      </c>
      <c r="AN1397" s="3">
        <v>5</v>
      </c>
      <c r="AO1397" s="3">
        <v>0</v>
      </c>
      <c r="AP1397" s="3">
        <v>0</v>
      </c>
      <c r="AQ1397" s="3">
        <v>116</v>
      </c>
      <c r="AR1397" s="3">
        <v>105</v>
      </c>
      <c r="AS1397" s="3">
        <v>90.52</v>
      </c>
      <c r="AT1397" s="4">
        <v>2969328761</v>
      </c>
      <c r="AU1397" s="4">
        <v>2928997383</v>
      </c>
      <c r="AV1397" s="3">
        <v>98.64</v>
      </c>
      <c r="AW1397" s="4">
        <v>2731695509</v>
      </c>
      <c r="AX1397" s="4">
        <v>2708768098</v>
      </c>
      <c r="AY1397" s="3">
        <v>99.16</v>
      </c>
      <c r="AZ1397" s="4">
        <v>2062738063</v>
      </c>
      <c r="BA1397" s="4">
        <v>2059134205</v>
      </c>
      <c r="BB1397" s="3">
        <v>99.82</v>
      </c>
      <c r="BC1397" s="4">
        <v>800000000</v>
      </c>
      <c r="BD1397" s="4">
        <v>0</v>
      </c>
      <c r="BE1397" s="3">
        <v>0</v>
      </c>
      <c r="BF1397" s="4">
        <v>200000000</v>
      </c>
      <c r="BG1397" s="4">
        <v>0</v>
      </c>
      <c r="BH1397" s="3">
        <v>0</v>
      </c>
      <c r="BI1397" s="4">
        <v>8763762333</v>
      </c>
      <c r="BJ1397" s="4">
        <v>7696899686</v>
      </c>
      <c r="BK1397" s="3">
        <v>87.83</v>
      </c>
      <c r="BL1397" t="s">
        <v>2654</v>
      </c>
      <c r="BM1397" s="5">
        <f>AT1397 / 1000000</f>
        <v>2969.3287610000002</v>
      </c>
      <c r="BN1397" s="5">
        <f>AU1397 / 1000000</f>
        <v>2928.9973829999999</v>
      </c>
      <c r="BO1397" s="5">
        <f>AW1397 / 1000000</f>
        <v>2731.6955090000001</v>
      </c>
      <c r="BP1397" s="5">
        <f>AX1397 / 1000000</f>
        <v>2708.768098</v>
      </c>
      <c r="BQ1397" s="5">
        <f>AZ1397 / 1000000</f>
        <v>2062.7380629999998</v>
      </c>
      <c r="BR1397" s="5">
        <f>BA1397 / 1000000</f>
        <v>2059.1342049999998</v>
      </c>
      <c r="BS1397" s="5">
        <f>BC1397 / 1000000</f>
        <v>800</v>
      </c>
      <c r="BT1397" s="5">
        <f>BD1397 / 1000000</f>
        <v>0</v>
      </c>
      <c r="BU1397" s="5">
        <f>BF1397 / 1000000</f>
        <v>200</v>
      </c>
      <c r="BV1397" s="5">
        <f>BG1397 / 1000000</f>
        <v>0</v>
      </c>
    </row>
    <row r="1398" spans="1:74" x14ac:dyDescent="0.25">
      <c r="A1398">
        <v>16</v>
      </c>
      <c r="B1398" t="s">
        <v>60</v>
      </c>
      <c r="C1398" t="s">
        <v>61</v>
      </c>
      <c r="D1398">
        <v>2022</v>
      </c>
      <c r="E1398" t="s">
        <v>62</v>
      </c>
      <c r="F1398" t="s">
        <v>63</v>
      </c>
      <c r="G1398">
        <v>2</v>
      </c>
      <c r="H1398" t="s">
        <v>64</v>
      </c>
      <c r="I1398" t="s">
        <v>3824</v>
      </c>
      <c r="J1398" t="s">
        <v>2621</v>
      </c>
      <c r="K1398" t="s">
        <v>2622</v>
      </c>
      <c r="L1398" t="s">
        <v>3855</v>
      </c>
      <c r="M1398" t="s">
        <v>944</v>
      </c>
      <c r="N1398" t="s">
        <v>3867</v>
      </c>
      <c r="O1398" t="s">
        <v>626</v>
      </c>
      <c r="P1398" t="s">
        <v>3904</v>
      </c>
      <c r="Q1398" t="s">
        <v>1795</v>
      </c>
      <c r="R1398" t="s">
        <v>4167</v>
      </c>
      <c r="S1398" t="s">
        <v>2650</v>
      </c>
      <c r="T1398">
        <v>38</v>
      </c>
      <c r="U1398">
        <v>3</v>
      </c>
      <c r="V1398" t="s">
        <v>2655</v>
      </c>
      <c r="W1398">
        <v>3</v>
      </c>
      <c r="X1398" t="s">
        <v>136</v>
      </c>
      <c r="Y1398">
        <v>1</v>
      </c>
      <c r="Z1398" t="s">
        <v>73</v>
      </c>
      <c r="AA1398">
        <v>1</v>
      </c>
      <c r="AB1398" s="3">
        <v>1497</v>
      </c>
      <c r="AC1398" s="3">
        <v>1484</v>
      </c>
      <c r="AD1398" s="3">
        <v>99.13</v>
      </c>
      <c r="AE1398" s="3">
        <v>1598</v>
      </c>
      <c r="AF1398" s="3">
        <v>1588</v>
      </c>
      <c r="AG1398" s="3">
        <v>99.37</v>
      </c>
      <c r="AH1398" s="3">
        <v>1706</v>
      </c>
      <c r="AI1398" s="3">
        <v>1706</v>
      </c>
      <c r="AJ1398" s="3">
        <v>100</v>
      </c>
      <c r="AK1398" s="3">
        <v>0</v>
      </c>
      <c r="AL1398" s="3">
        <v>0</v>
      </c>
      <c r="AM1398" s="3">
        <v>0</v>
      </c>
      <c r="AN1398" s="3">
        <v>0</v>
      </c>
      <c r="AO1398" s="3">
        <v>0</v>
      </c>
      <c r="AP1398" s="3">
        <v>0</v>
      </c>
      <c r="AQ1398" s="3" t="s">
        <v>77</v>
      </c>
      <c r="AR1398" s="3" t="s">
        <v>77</v>
      </c>
      <c r="AS1398" s="3" t="s">
        <v>77</v>
      </c>
      <c r="AT1398" s="4">
        <v>3667618450</v>
      </c>
      <c r="AU1398" s="4">
        <v>3203038370</v>
      </c>
      <c r="AV1398" s="3">
        <v>87.33</v>
      </c>
      <c r="AW1398" s="4">
        <v>5904783901</v>
      </c>
      <c r="AX1398" s="4">
        <v>5824458558</v>
      </c>
      <c r="AY1398" s="3">
        <v>98.64</v>
      </c>
      <c r="AZ1398" s="4">
        <v>3927095865</v>
      </c>
      <c r="BA1398" s="4">
        <v>3927095865</v>
      </c>
      <c r="BB1398" s="3">
        <v>100</v>
      </c>
      <c r="BC1398" s="4">
        <v>0</v>
      </c>
      <c r="BD1398" s="4">
        <v>0</v>
      </c>
      <c r="BE1398" s="3">
        <v>0</v>
      </c>
      <c r="BF1398" s="4">
        <v>0</v>
      </c>
      <c r="BG1398" s="4">
        <v>0</v>
      </c>
      <c r="BH1398" s="3">
        <v>0</v>
      </c>
      <c r="BI1398" s="4">
        <v>13499498216</v>
      </c>
      <c r="BJ1398" s="4">
        <v>12954592793</v>
      </c>
      <c r="BK1398" s="3">
        <v>95.96</v>
      </c>
      <c r="BL1398" t="s">
        <v>2656</v>
      </c>
      <c r="BM1398" s="5">
        <f>AT1398 / 1000000</f>
        <v>3667.6184499999999</v>
      </c>
      <c r="BN1398" s="5">
        <f>AU1398 / 1000000</f>
        <v>3203.0383700000002</v>
      </c>
      <c r="BO1398" s="5">
        <f>AW1398 / 1000000</f>
        <v>5904.7839009999998</v>
      </c>
      <c r="BP1398" s="5">
        <f>AX1398 / 1000000</f>
        <v>5824.4585580000003</v>
      </c>
      <c r="BQ1398" s="5">
        <f>AZ1398 / 1000000</f>
        <v>3927.0958649999998</v>
      </c>
      <c r="BR1398" s="5">
        <f>BA1398 / 1000000</f>
        <v>3927.0958649999998</v>
      </c>
      <c r="BS1398" s="5">
        <f>BC1398 / 1000000</f>
        <v>0</v>
      </c>
      <c r="BT1398" s="5">
        <f>BD1398 / 1000000</f>
        <v>0</v>
      </c>
      <c r="BU1398" s="5">
        <f>BF1398 / 1000000</f>
        <v>0</v>
      </c>
      <c r="BV1398" s="5">
        <f>BG1398 / 1000000</f>
        <v>0</v>
      </c>
    </row>
    <row r="1399" spans="1:74" x14ac:dyDescent="0.25">
      <c r="A1399">
        <v>16</v>
      </c>
      <c r="B1399" t="s">
        <v>60</v>
      </c>
      <c r="C1399" t="s">
        <v>61</v>
      </c>
      <c r="D1399">
        <v>2022</v>
      </c>
      <c r="E1399" t="s">
        <v>62</v>
      </c>
      <c r="F1399" t="s">
        <v>63</v>
      </c>
      <c r="G1399">
        <v>2</v>
      </c>
      <c r="H1399" t="s">
        <v>64</v>
      </c>
      <c r="I1399" t="s">
        <v>3824</v>
      </c>
      <c r="J1399" t="s">
        <v>2621</v>
      </c>
      <c r="K1399" t="s">
        <v>2622</v>
      </c>
      <c r="L1399" t="s">
        <v>3855</v>
      </c>
      <c r="M1399" t="s">
        <v>944</v>
      </c>
      <c r="N1399" t="s">
        <v>3867</v>
      </c>
      <c r="O1399" t="s">
        <v>626</v>
      </c>
      <c r="P1399" t="s">
        <v>3904</v>
      </c>
      <c r="Q1399" t="s">
        <v>1795</v>
      </c>
      <c r="R1399" t="s">
        <v>4167</v>
      </c>
      <c r="S1399" t="s">
        <v>2650</v>
      </c>
      <c r="T1399">
        <v>38</v>
      </c>
      <c r="U1399">
        <v>4</v>
      </c>
      <c r="V1399" t="s">
        <v>2657</v>
      </c>
      <c r="W1399">
        <v>1</v>
      </c>
      <c r="X1399" t="s">
        <v>72</v>
      </c>
      <c r="Y1399">
        <v>1</v>
      </c>
      <c r="Z1399" t="s">
        <v>73</v>
      </c>
      <c r="AA1399">
        <v>1</v>
      </c>
      <c r="AB1399" s="3">
        <v>0</v>
      </c>
      <c r="AC1399" s="3">
        <v>0</v>
      </c>
      <c r="AD1399" s="3">
        <v>0</v>
      </c>
      <c r="AE1399" s="3">
        <v>795</v>
      </c>
      <c r="AF1399" s="3">
        <v>797</v>
      </c>
      <c r="AG1399" s="3">
        <v>100.25</v>
      </c>
      <c r="AH1399" s="3">
        <v>520</v>
      </c>
      <c r="AI1399" s="3">
        <v>437</v>
      </c>
      <c r="AJ1399" s="3">
        <v>84.04</v>
      </c>
      <c r="AK1399" s="3">
        <v>351</v>
      </c>
      <c r="AL1399" s="3">
        <v>0</v>
      </c>
      <c r="AM1399" s="3">
        <v>0</v>
      </c>
      <c r="AN1399" s="3">
        <v>81</v>
      </c>
      <c r="AO1399" s="3">
        <v>0</v>
      </c>
      <c r="AP1399" s="3">
        <v>0</v>
      </c>
      <c r="AQ1399" s="3">
        <v>1749</v>
      </c>
      <c r="AR1399" s="3">
        <v>1234</v>
      </c>
      <c r="AS1399" s="3">
        <v>70.55</v>
      </c>
      <c r="AT1399" s="4">
        <v>0</v>
      </c>
      <c r="AU1399" s="4">
        <v>0</v>
      </c>
      <c r="AV1399" s="3">
        <v>0</v>
      </c>
      <c r="AW1399" s="4">
        <v>279171937</v>
      </c>
      <c r="AX1399" s="4">
        <v>279171937</v>
      </c>
      <c r="AY1399" s="3">
        <v>100</v>
      </c>
      <c r="AZ1399" s="4">
        <v>477501590</v>
      </c>
      <c r="BA1399" s="4">
        <v>477501590</v>
      </c>
      <c r="BB1399" s="3">
        <v>100</v>
      </c>
      <c r="BC1399" s="4">
        <v>510912000</v>
      </c>
      <c r="BD1399" s="4">
        <v>0</v>
      </c>
      <c r="BE1399" s="3">
        <v>0</v>
      </c>
      <c r="BF1399" s="4">
        <v>522935860</v>
      </c>
      <c r="BG1399" s="4">
        <v>0</v>
      </c>
      <c r="BH1399" s="3">
        <v>0</v>
      </c>
      <c r="BI1399" s="4">
        <v>1790521387</v>
      </c>
      <c r="BJ1399" s="4">
        <v>756673527</v>
      </c>
      <c r="BK1399" s="3">
        <v>42.26</v>
      </c>
      <c r="BL1399" t="s">
        <v>2658</v>
      </c>
      <c r="BM1399" s="5">
        <f>AT1399 / 1000000</f>
        <v>0</v>
      </c>
      <c r="BN1399" s="5">
        <f>AU1399 / 1000000</f>
        <v>0</v>
      </c>
      <c r="BO1399" s="5">
        <f>AW1399 / 1000000</f>
        <v>279.17193700000001</v>
      </c>
      <c r="BP1399" s="5">
        <f>AX1399 / 1000000</f>
        <v>279.17193700000001</v>
      </c>
      <c r="BQ1399" s="5">
        <f>AZ1399 / 1000000</f>
        <v>477.50159000000002</v>
      </c>
      <c r="BR1399" s="5">
        <f>BA1399 / 1000000</f>
        <v>477.50159000000002</v>
      </c>
      <c r="BS1399" s="5">
        <f>BC1399 / 1000000</f>
        <v>510.91199999999998</v>
      </c>
      <c r="BT1399" s="5">
        <f>BD1399 / 1000000</f>
        <v>0</v>
      </c>
      <c r="BU1399" s="5">
        <f>BF1399 / 1000000</f>
        <v>522.93586000000005</v>
      </c>
      <c r="BV1399" s="5">
        <f>BG1399 / 1000000</f>
        <v>0</v>
      </c>
    </row>
    <row r="1400" spans="1:74" x14ac:dyDescent="0.25">
      <c r="A1400">
        <v>16</v>
      </c>
      <c r="B1400" t="s">
        <v>60</v>
      </c>
      <c r="C1400" t="s">
        <v>61</v>
      </c>
      <c r="D1400">
        <v>2022</v>
      </c>
      <c r="E1400" t="s">
        <v>62</v>
      </c>
      <c r="F1400" t="s">
        <v>63</v>
      </c>
      <c r="G1400">
        <v>2</v>
      </c>
      <c r="H1400" t="s">
        <v>64</v>
      </c>
      <c r="I1400" t="s">
        <v>3824</v>
      </c>
      <c r="J1400" t="s">
        <v>2621</v>
      </c>
      <c r="K1400" t="s">
        <v>2622</v>
      </c>
      <c r="L1400" t="s">
        <v>3855</v>
      </c>
      <c r="M1400" t="s">
        <v>944</v>
      </c>
      <c r="N1400" t="s">
        <v>3867</v>
      </c>
      <c r="O1400" t="s">
        <v>626</v>
      </c>
      <c r="P1400" t="s">
        <v>3904</v>
      </c>
      <c r="Q1400" t="s">
        <v>1795</v>
      </c>
      <c r="R1400" t="s">
        <v>4167</v>
      </c>
      <c r="S1400" t="s">
        <v>2650</v>
      </c>
      <c r="T1400">
        <v>38</v>
      </c>
      <c r="U1400">
        <v>5</v>
      </c>
      <c r="V1400" t="s">
        <v>2659</v>
      </c>
      <c r="W1400">
        <v>2</v>
      </c>
      <c r="X1400" t="s">
        <v>76</v>
      </c>
      <c r="Y1400">
        <v>1</v>
      </c>
      <c r="Z1400" t="s">
        <v>73</v>
      </c>
      <c r="AA1400">
        <v>1</v>
      </c>
      <c r="AB1400" s="3">
        <v>0</v>
      </c>
      <c r="AC1400" s="3">
        <v>0</v>
      </c>
      <c r="AD1400" s="3">
        <v>0</v>
      </c>
      <c r="AE1400" s="3">
        <v>100</v>
      </c>
      <c r="AF1400" s="3">
        <v>100</v>
      </c>
      <c r="AG1400" s="3">
        <v>100</v>
      </c>
      <c r="AH1400" s="3">
        <v>100</v>
      </c>
      <c r="AI1400" s="3">
        <v>100</v>
      </c>
      <c r="AJ1400" s="3">
        <v>100</v>
      </c>
      <c r="AK1400" s="3">
        <v>100</v>
      </c>
      <c r="AL1400" s="3">
        <v>0</v>
      </c>
      <c r="AM1400" s="3">
        <v>0</v>
      </c>
      <c r="AN1400" s="3">
        <v>100</v>
      </c>
      <c r="AO1400" s="3">
        <v>0</v>
      </c>
      <c r="AP1400" s="3">
        <v>0</v>
      </c>
      <c r="AQ1400" s="3" t="s">
        <v>77</v>
      </c>
      <c r="AR1400" s="3" t="s">
        <v>77</v>
      </c>
      <c r="AS1400" s="3" t="s">
        <v>77</v>
      </c>
      <c r="AT1400" s="4">
        <v>0</v>
      </c>
      <c r="AU1400" s="4">
        <v>0</v>
      </c>
      <c r="AV1400" s="3">
        <v>0</v>
      </c>
      <c r="AW1400" s="4">
        <v>4077434183</v>
      </c>
      <c r="AX1400" s="4">
        <v>4077434183</v>
      </c>
      <c r="AY1400" s="3">
        <v>100</v>
      </c>
      <c r="AZ1400" s="4">
        <v>5557762193</v>
      </c>
      <c r="BA1400" s="4">
        <v>5557762193</v>
      </c>
      <c r="BB1400" s="3">
        <v>100</v>
      </c>
      <c r="BC1400" s="4">
        <v>5588351000</v>
      </c>
      <c r="BD1400" s="4">
        <v>0</v>
      </c>
      <c r="BE1400" s="3">
        <v>0</v>
      </c>
      <c r="BF1400" s="4">
        <v>8854921533</v>
      </c>
      <c r="BG1400" s="4">
        <v>0</v>
      </c>
      <c r="BH1400" s="3">
        <v>0</v>
      </c>
      <c r="BI1400" s="4">
        <v>24078468909</v>
      </c>
      <c r="BJ1400" s="4">
        <v>9635196376</v>
      </c>
      <c r="BK1400" s="3">
        <v>40.020000000000003</v>
      </c>
      <c r="BL1400" t="s">
        <v>2660</v>
      </c>
      <c r="BM1400" s="5">
        <f>AT1400 / 1000000</f>
        <v>0</v>
      </c>
      <c r="BN1400" s="5">
        <f>AU1400 / 1000000</f>
        <v>0</v>
      </c>
      <c r="BO1400" s="5">
        <f>AW1400 / 1000000</f>
        <v>4077.4341829999998</v>
      </c>
      <c r="BP1400" s="5">
        <f>AX1400 / 1000000</f>
        <v>4077.4341829999998</v>
      </c>
      <c r="BQ1400" s="5">
        <f>AZ1400 / 1000000</f>
        <v>5557.7621929999996</v>
      </c>
      <c r="BR1400" s="5">
        <f>BA1400 / 1000000</f>
        <v>5557.7621929999996</v>
      </c>
      <c r="BS1400" s="5">
        <f>BC1400 / 1000000</f>
        <v>5588.3509999999997</v>
      </c>
      <c r="BT1400" s="5">
        <f>BD1400 / 1000000</f>
        <v>0</v>
      </c>
      <c r="BU1400" s="5">
        <f>BF1400 / 1000000</f>
        <v>8854.9215330000006</v>
      </c>
      <c r="BV1400" s="5">
        <f>BG1400 / 1000000</f>
        <v>0</v>
      </c>
    </row>
    <row r="1401" spans="1:74" x14ac:dyDescent="0.25">
      <c r="A1401">
        <v>16</v>
      </c>
      <c r="B1401" t="s">
        <v>60</v>
      </c>
      <c r="C1401" t="s">
        <v>61</v>
      </c>
      <c r="D1401">
        <v>2022</v>
      </c>
      <c r="E1401" t="s">
        <v>62</v>
      </c>
      <c r="F1401" t="s">
        <v>63</v>
      </c>
      <c r="G1401">
        <v>2</v>
      </c>
      <c r="H1401" t="s">
        <v>64</v>
      </c>
      <c r="I1401" t="s">
        <v>3824</v>
      </c>
      <c r="J1401" t="s">
        <v>2621</v>
      </c>
      <c r="K1401" t="s">
        <v>2622</v>
      </c>
      <c r="L1401" t="s">
        <v>3855</v>
      </c>
      <c r="M1401" t="s">
        <v>944</v>
      </c>
      <c r="N1401" t="s">
        <v>3867</v>
      </c>
      <c r="O1401" t="s">
        <v>626</v>
      </c>
      <c r="P1401" t="s">
        <v>3904</v>
      </c>
      <c r="Q1401" t="s">
        <v>1795</v>
      </c>
      <c r="R1401" t="s">
        <v>4167</v>
      </c>
      <c r="S1401" t="s">
        <v>2650</v>
      </c>
      <c r="T1401">
        <v>38</v>
      </c>
      <c r="U1401">
        <v>6</v>
      </c>
      <c r="V1401" t="s">
        <v>2661</v>
      </c>
      <c r="W1401">
        <v>1</v>
      </c>
      <c r="X1401" t="s">
        <v>72</v>
      </c>
      <c r="Y1401">
        <v>1</v>
      </c>
      <c r="Z1401" t="s">
        <v>73</v>
      </c>
      <c r="AA1401">
        <v>1</v>
      </c>
      <c r="AB1401" s="3">
        <v>0</v>
      </c>
      <c r="AC1401" s="3">
        <v>0</v>
      </c>
      <c r="AD1401" s="3">
        <v>0</v>
      </c>
      <c r="AE1401" s="3">
        <v>0</v>
      </c>
      <c r="AF1401" s="3">
        <v>0</v>
      </c>
      <c r="AG1401" s="3">
        <v>0</v>
      </c>
      <c r="AH1401" s="3">
        <v>266</v>
      </c>
      <c r="AI1401" s="3">
        <v>266</v>
      </c>
      <c r="AJ1401" s="3">
        <v>100</v>
      </c>
      <c r="AK1401" s="3">
        <v>223</v>
      </c>
      <c r="AL1401" s="3">
        <v>0</v>
      </c>
      <c r="AM1401" s="3">
        <v>0</v>
      </c>
      <c r="AN1401" s="3">
        <v>8</v>
      </c>
      <c r="AO1401" s="3">
        <v>0</v>
      </c>
      <c r="AP1401" s="3">
        <v>0</v>
      </c>
      <c r="AQ1401" s="3">
        <v>497</v>
      </c>
      <c r="AR1401" s="3">
        <v>266</v>
      </c>
      <c r="AS1401" s="3">
        <v>53.52</v>
      </c>
      <c r="AT1401" s="4">
        <v>0</v>
      </c>
      <c r="AU1401" s="4">
        <v>0</v>
      </c>
      <c r="AV1401" s="3">
        <v>0</v>
      </c>
      <c r="AW1401" s="4">
        <v>0</v>
      </c>
      <c r="AX1401" s="4">
        <v>0</v>
      </c>
      <c r="AY1401" s="3">
        <v>0</v>
      </c>
      <c r="AZ1401" s="4">
        <v>150000000</v>
      </c>
      <c r="BA1401" s="4">
        <v>149984130</v>
      </c>
      <c r="BB1401" s="3">
        <v>99.99</v>
      </c>
      <c r="BC1401" s="4">
        <v>72000000</v>
      </c>
      <c r="BD1401" s="4">
        <v>0</v>
      </c>
      <c r="BE1401" s="3">
        <v>0</v>
      </c>
      <c r="BF1401" s="4">
        <v>31200000</v>
      </c>
      <c r="BG1401" s="4">
        <v>0</v>
      </c>
      <c r="BH1401" s="3">
        <v>0</v>
      </c>
      <c r="BI1401" s="4">
        <v>253200000</v>
      </c>
      <c r="BJ1401" s="4">
        <v>149984130</v>
      </c>
      <c r="BK1401" s="3">
        <v>59.24</v>
      </c>
      <c r="BL1401" t="s">
        <v>2662</v>
      </c>
      <c r="BM1401" s="5">
        <f>AT1401 / 1000000</f>
        <v>0</v>
      </c>
      <c r="BN1401" s="5">
        <f>AU1401 / 1000000</f>
        <v>0</v>
      </c>
      <c r="BO1401" s="5">
        <f>AW1401 / 1000000</f>
        <v>0</v>
      </c>
      <c r="BP1401" s="5">
        <f>AX1401 / 1000000</f>
        <v>0</v>
      </c>
      <c r="BQ1401" s="5">
        <f>AZ1401 / 1000000</f>
        <v>150</v>
      </c>
      <c r="BR1401" s="5">
        <f>BA1401 / 1000000</f>
        <v>149.98412999999999</v>
      </c>
      <c r="BS1401" s="5">
        <f>BC1401 / 1000000</f>
        <v>72</v>
      </c>
      <c r="BT1401" s="5">
        <f>BD1401 / 1000000</f>
        <v>0</v>
      </c>
      <c r="BU1401" s="5">
        <f>BF1401 / 1000000</f>
        <v>31.2</v>
      </c>
      <c r="BV1401" s="5">
        <f>BG1401 / 1000000</f>
        <v>0</v>
      </c>
    </row>
    <row r="1402" spans="1:74" x14ac:dyDescent="0.25">
      <c r="A1402">
        <v>16</v>
      </c>
      <c r="B1402" t="s">
        <v>60</v>
      </c>
      <c r="C1402" t="s">
        <v>61</v>
      </c>
      <c r="D1402">
        <v>2022</v>
      </c>
      <c r="E1402" t="s">
        <v>62</v>
      </c>
      <c r="F1402" t="s">
        <v>63</v>
      </c>
      <c r="G1402">
        <v>2</v>
      </c>
      <c r="H1402" t="s">
        <v>64</v>
      </c>
      <c r="I1402" t="s">
        <v>3824</v>
      </c>
      <c r="J1402" t="s">
        <v>2621</v>
      </c>
      <c r="K1402" t="s">
        <v>2622</v>
      </c>
      <c r="L1402" t="s">
        <v>3855</v>
      </c>
      <c r="M1402" t="s">
        <v>944</v>
      </c>
      <c r="N1402" t="s">
        <v>3867</v>
      </c>
      <c r="O1402" t="s">
        <v>626</v>
      </c>
      <c r="P1402" t="s">
        <v>3904</v>
      </c>
      <c r="Q1402" t="s">
        <v>1795</v>
      </c>
      <c r="R1402" t="s">
        <v>4167</v>
      </c>
      <c r="S1402" t="s">
        <v>2650</v>
      </c>
      <c r="T1402">
        <v>38</v>
      </c>
      <c r="U1402">
        <v>7</v>
      </c>
      <c r="V1402" t="s">
        <v>2663</v>
      </c>
      <c r="W1402">
        <v>2</v>
      </c>
      <c r="X1402" t="s">
        <v>76</v>
      </c>
      <c r="Y1402">
        <v>1</v>
      </c>
      <c r="Z1402" t="s">
        <v>73</v>
      </c>
      <c r="AA1402">
        <v>1</v>
      </c>
      <c r="AB1402" s="3">
        <v>0</v>
      </c>
      <c r="AC1402" s="3">
        <v>0</v>
      </c>
      <c r="AD1402" s="3">
        <v>0</v>
      </c>
      <c r="AE1402" s="3">
        <v>0</v>
      </c>
      <c r="AF1402" s="3">
        <v>0</v>
      </c>
      <c r="AG1402" s="3">
        <v>0</v>
      </c>
      <c r="AH1402" s="3">
        <v>100</v>
      </c>
      <c r="AI1402" s="3">
        <v>100</v>
      </c>
      <c r="AJ1402" s="3">
        <v>100</v>
      </c>
      <c r="AK1402" s="3">
        <v>100</v>
      </c>
      <c r="AL1402" s="3">
        <v>0</v>
      </c>
      <c r="AM1402" s="3">
        <v>0</v>
      </c>
      <c r="AN1402" s="3">
        <v>100</v>
      </c>
      <c r="AO1402" s="3">
        <v>0</v>
      </c>
      <c r="AP1402" s="3">
        <v>0</v>
      </c>
      <c r="AQ1402" s="3" t="s">
        <v>77</v>
      </c>
      <c r="AR1402" s="3" t="s">
        <v>77</v>
      </c>
      <c r="AS1402" s="3" t="s">
        <v>77</v>
      </c>
      <c r="AT1402" s="4">
        <v>0</v>
      </c>
      <c r="AU1402" s="4">
        <v>0</v>
      </c>
      <c r="AV1402" s="3">
        <v>0</v>
      </c>
      <c r="AW1402" s="4">
        <v>0</v>
      </c>
      <c r="AX1402" s="4">
        <v>0</v>
      </c>
      <c r="AY1402" s="3">
        <v>0</v>
      </c>
      <c r="AZ1402" s="4">
        <v>992287113</v>
      </c>
      <c r="BA1402" s="4">
        <v>991221015</v>
      </c>
      <c r="BB1402" s="3">
        <v>99.89</v>
      </c>
      <c r="BC1402" s="4">
        <v>4809600000</v>
      </c>
      <c r="BD1402" s="4">
        <v>0</v>
      </c>
      <c r="BE1402" s="3">
        <v>0</v>
      </c>
      <c r="BF1402" s="4">
        <v>2473200000</v>
      </c>
      <c r="BG1402" s="4">
        <v>0</v>
      </c>
      <c r="BH1402" s="3">
        <v>0</v>
      </c>
      <c r="BI1402" s="4">
        <v>8275087113</v>
      </c>
      <c r="BJ1402" s="4">
        <v>991221015</v>
      </c>
      <c r="BK1402" s="3">
        <v>11.98</v>
      </c>
      <c r="BL1402" t="s">
        <v>2664</v>
      </c>
      <c r="BM1402" s="5">
        <f>AT1402 / 1000000</f>
        <v>0</v>
      </c>
      <c r="BN1402" s="5">
        <f>AU1402 / 1000000</f>
        <v>0</v>
      </c>
      <c r="BO1402" s="5">
        <f>AW1402 / 1000000</f>
        <v>0</v>
      </c>
      <c r="BP1402" s="5">
        <f>AX1402 / 1000000</f>
        <v>0</v>
      </c>
      <c r="BQ1402" s="5">
        <f>AZ1402 / 1000000</f>
        <v>992.28711299999998</v>
      </c>
      <c r="BR1402" s="5">
        <f>BA1402 / 1000000</f>
        <v>991.22101499999997</v>
      </c>
      <c r="BS1402" s="5">
        <f>BC1402 / 1000000</f>
        <v>4809.6000000000004</v>
      </c>
      <c r="BT1402" s="5">
        <f>BD1402 / 1000000</f>
        <v>0</v>
      </c>
      <c r="BU1402" s="5">
        <f>BF1402 / 1000000</f>
        <v>2473.1999999999998</v>
      </c>
      <c r="BV1402" s="5">
        <f>BG1402 / 1000000</f>
        <v>0</v>
      </c>
    </row>
    <row r="1403" spans="1:74" x14ac:dyDescent="0.25">
      <c r="A1403">
        <v>16</v>
      </c>
      <c r="B1403" t="s">
        <v>60</v>
      </c>
      <c r="C1403" t="s">
        <v>61</v>
      </c>
      <c r="D1403">
        <v>2022</v>
      </c>
      <c r="E1403" t="s">
        <v>62</v>
      </c>
      <c r="F1403" t="s">
        <v>63</v>
      </c>
      <c r="G1403">
        <v>2</v>
      </c>
      <c r="H1403" t="s">
        <v>64</v>
      </c>
      <c r="I1403" t="s">
        <v>3824</v>
      </c>
      <c r="J1403" t="s">
        <v>2621</v>
      </c>
      <c r="K1403" t="s">
        <v>2622</v>
      </c>
      <c r="L1403" t="s">
        <v>3855</v>
      </c>
      <c r="M1403" t="s">
        <v>944</v>
      </c>
      <c r="N1403" t="s">
        <v>3864</v>
      </c>
      <c r="O1403" t="s">
        <v>68</v>
      </c>
      <c r="P1403" t="s">
        <v>3869</v>
      </c>
      <c r="Q1403" t="s">
        <v>69</v>
      </c>
      <c r="R1403" t="s">
        <v>4168</v>
      </c>
      <c r="S1403" t="s">
        <v>2665</v>
      </c>
      <c r="T1403">
        <v>31</v>
      </c>
      <c r="U1403">
        <v>1</v>
      </c>
      <c r="V1403" t="s">
        <v>2666</v>
      </c>
      <c r="W1403">
        <v>1</v>
      </c>
      <c r="X1403" t="s">
        <v>72</v>
      </c>
      <c r="Y1403">
        <v>1</v>
      </c>
      <c r="Z1403" t="s">
        <v>73</v>
      </c>
      <c r="AA1403">
        <v>1</v>
      </c>
      <c r="AB1403" s="3">
        <v>10</v>
      </c>
      <c r="AC1403" s="3">
        <v>10</v>
      </c>
      <c r="AD1403" s="3">
        <v>100</v>
      </c>
      <c r="AE1403" s="3">
        <v>25</v>
      </c>
      <c r="AF1403" s="3">
        <v>25</v>
      </c>
      <c r="AG1403" s="3">
        <v>100</v>
      </c>
      <c r="AH1403" s="3">
        <v>30</v>
      </c>
      <c r="AI1403" s="3">
        <v>30</v>
      </c>
      <c r="AJ1403" s="3">
        <v>100</v>
      </c>
      <c r="AK1403" s="3">
        <v>25</v>
      </c>
      <c r="AL1403" s="3">
        <v>0</v>
      </c>
      <c r="AM1403" s="3">
        <v>0</v>
      </c>
      <c r="AN1403" s="3">
        <v>10</v>
      </c>
      <c r="AO1403" s="3">
        <v>0</v>
      </c>
      <c r="AP1403" s="3">
        <v>0</v>
      </c>
      <c r="AQ1403" s="3">
        <v>100</v>
      </c>
      <c r="AR1403" s="3">
        <v>65</v>
      </c>
      <c r="AS1403" s="3">
        <v>65</v>
      </c>
      <c r="AT1403" s="4">
        <v>3048153773</v>
      </c>
      <c r="AU1403" s="4">
        <v>2948422376</v>
      </c>
      <c r="AV1403" s="3">
        <v>96.73</v>
      </c>
      <c r="AW1403" s="4">
        <v>3679264491</v>
      </c>
      <c r="AX1403" s="4">
        <v>3664659327</v>
      </c>
      <c r="AY1403" s="3">
        <v>99.6</v>
      </c>
      <c r="AZ1403" s="4">
        <v>4404578840</v>
      </c>
      <c r="BA1403" s="4">
        <v>4404578838</v>
      </c>
      <c r="BB1403" s="3">
        <v>100</v>
      </c>
      <c r="BC1403" s="4">
        <v>4814011000</v>
      </c>
      <c r="BD1403" s="4">
        <v>0</v>
      </c>
      <c r="BE1403" s="3">
        <v>0</v>
      </c>
      <c r="BF1403" s="4">
        <v>5187872534</v>
      </c>
      <c r="BG1403" s="4">
        <v>0</v>
      </c>
      <c r="BH1403" s="3">
        <v>0</v>
      </c>
      <c r="BI1403" s="4">
        <v>21133880638</v>
      </c>
      <c r="BJ1403" s="4">
        <v>11017660541</v>
      </c>
      <c r="BK1403" s="3">
        <v>52.13</v>
      </c>
      <c r="BL1403" t="s">
        <v>2667</v>
      </c>
      <c r="BM1403" s="5">
        <f>AT1403 / 1000000</f>
        <v>3048.153773</v>
      </c>
      <c r="BN1403" s="5">
        <f>AU1403 / 1000000</f>
        <v>2948.422376</v>
      </c>
      <c r="BO1403" s="5">
        <f>AW1403 / 1000000</f>
        <v>3679.2644909999999</v>
      </c>
      <c r="BP1403" s="5">
        <f>AX1403 / 1000000</f>
        <v>3664.6593269999998</v>
      </c>
      <c r="BQ1403" s="5">
        <f>AZ1403 / 1000000</f>
        <v>4404.5788400000001</v>
      </c>
      <c r="BR1403" s="5">
        <f>BA1403 / 1000000</f>
        <v>4404.5788380000004</v>
      </c>
      <c r="BS1403" s="5">
        <f>BC1403 / 1000000</f>
        <v>4814.0110000000004</v>
      </c>
      <c r="BT1403" s="5">
        <f>BD1403 / 1000000</f>
        <v>0</v>
      </c>
      <c r="BU1403" s="5">
        <f>BF1403 / 1000000</f>
        <v>5187.8725340000001</v>
      </c>
      <c r="BV1403" s="5">
        <f>BG1403 / 1000000</f>
        <v>0</v>
      </c>
    </row>
    <row r="1404" spans="1:74" x14ac:dyDescent="0.25">
      <c r="A1404">
        <v>16</v>
      </c>
      <c r="B1404" t="s">
        <v>60</v>
      </c>
      <c r="C1404" t="s">
        <v>61</v>
      </c>
      <c r="D1404">
        <v>2022</v>
      </c>
      <c r="E1404" t="s">
        <v>62</v>
      </c>
      <c r="F1404" t="s">
        <v>63</v>
      </c>
      <c r="G1404">
        <v>2</v>
      </c>
      <c r="H1404" t="s">
        <v>64</v>
      </c>
      <c r="I1404" t="s">
        <v>3824</v>
      </c>
      <c r="J1404" t="s">
        <v>2621</v>
      </c>
      <c r="K1404" t="s">
        <v>2622</v>
      </c>
      <c r="L1404" t="s">
        <v>3855</v>
      </c>
      <c r="M1404" t="s">
        <v>944</v>
      </c>
      <c r="N1404" t="s">
        <v>3864</v>
      </c>
      <c r="O1404" t="s">
        <v>68</v>
      </c>
      <c r="P1404" t="s">
        <v>3869</v>
      </c>
      <c r="Q1404" t="s">
        <v>69</v>
      </c>
      <c r="R1404" t="s">
        <v>4168</v>
      </c>
      <c r="S1404" t="s">
        <v>2665</v>
      </c>
      <c r="T1404">
        <v>31</v>
      </c>
      <c r="U1404">
        <v>2</v>
      </c>
      <c r="V1404" t="s">
        <v>2668</v>
      </c>
      <c r="W1404">
        <v>1</v>
      </c>
      <c r="X1404" t="s">
        <v>72</v>
      </c>
      <c r="Y1404">
        <v>1</v>
      </c>
      <c r="Z1404" t="s">
        <v>73</v>
      </c>
      <c r="AA1404">
        <v>1</v>
      </c>
      <c r="AB1404" s="3">
        <v>10</v>
      </c>
      <c r="AC1404" s="3">
        <v>10</v>
      </c>
      <c r="AD1404" s="3">
        <v>100</v>
      </c>
      <c r="AE1404" s="3">
        <v>25</v>
      </c>
      <c r="AF1404" s="3">
        <v>25</v>
      </c>
      <c r="AG1404" s="3">
        <v>100</v>
      </c>
      <c r="AH1404" s="3">
        <v>30</v>
      </c>
      <c r="AI1404" s="3">
        <v>30</v>
      </c>
      <c r="AJ1404" s="3">
        <v>100</v>
      </c>
      <c r="AK1404" s="3">
        <v>25</v>
      </c>
      <c r="AL1404" s="3">
        <v>0</v>
      </c>
      <c r="AM1404" s="3">
        <v>0</v>
      </c>
      <c r="AN1404" s="3">
        <v>10</v>
      </c>
      <c r="AO1404" s="3">
        <v>0</v>
      </c>
      <c r="AP1404" s="3">
        <v>0</v>
      </c>
      <c r="AQ1404" s="3">
        <v>100</v>
      </c>
      <c r="AR1404" s="3">
        <v>65</v>
      </c>
      <c r="AS1404" s="3">
        <v>65</v>
      </c>
      <c r="AT1404" s="4">
        <v>1331746357</v>
      </c>
      <c r="AU1404" s="4">
        <v>1314039006</v>
      </c>
      <c r="AV1404" s="3">
        <v>98.67</v>
      </c>
      <c r="AW1404" s="4">
        <v>2926616487</v>
      </c>
      <c r="AX1404" s="4">
        <v>2923453407</v>
      </c>
      <c r="AY1404" s="3">
        <v>99.89</v>
      </c>
      <c r="AZ1404" s="4">
        <v>3179641038</v>
      </c>
      <c r="BA1404" s="4">
        <v>3179601851</v>
      </c>
      <c r="BB1404" s="3">
        <v>100</v>
      </c>
      <c r="BC1404" s="4">
        <v>3105682000</v>
      </c>
      <c r="BD1404" s="4">
        <v>0</v>
      </c>
      <c r="BE1404" s="3">
        <v>0</v>
      </c>
      <c r="BF1404" s="4">
        <v>3323079740</v>
      </c>
      <c r="BG1404" s="4">
        <v>0</v>
      </c>
      <c r="BH1404" s="3">
        <v>0</v>
      </c>
      <c r="BI1404" s="4">
        <v>13866765622</v>
      </c>
      <c r="BJ1404" s="4">
        <v>7417094264</v>
      </c>
      <c r="BK1404" s="3">
        <v>53.49</v>
      </c>
      <c r="BL1404" t="s">
        <v>2667</v>
      </c>
      <c r="BM1404" s="5">
        <f>AT1404 / 1000000</f>
        <v>1331.746357</v>
      </c>
      <c r="BN1404" s="5">
        <f>AU1404 / 1000000</f>
        <v>1314.039006</v>
      </c>
      <c r="BO1404" s="5">
        <f>AW1404 / 1000000</f>
        <v>2926.6164869999998</v>
      </c>
      <c r="BP1404" s="5">
        <f>AX1404 / 1000000</f>
        <v>2923.453407</v>
      </c>
      <c r="BQ1404" s="5">
        <f>AZ1404 / 1000000</f>
        <v>3179.6410380000002</v>
      </c>
      <c r="BR1404" s="5">
        <f>BA1404 / 1000000</f>
        <v>3179.6018509999999</v>
      </c>
      <c r="BS1404" s="5">
        <f>BC1404 / 1000000</f>
        <v>3105.6819999999998</v>
      </c>
      <c r="BT1404" s="5">
        <f>BD1404 / 1000000</f>
        <v>0</v>
      </c>
      <c r="BU1404" s="5">
        <f>BF1404 / 1000000</f>
        <v>3323.0797400000001</v>
      </c>
      <c r="BV1404" s="5">
        <f>BG1404 / 1000000</f>
        <v>0</v>
      </c>
    </row>
    <row r="1405" spans="1:74" x14ac:dyDescent="0.25">
      <c r="A1405">
        <v>16</v>
      </c>
      <c r="B1405" t="s">
        <v>60</v>
      </c>
      <c r="C1405" t="s">
        <v>61</v>
      </c>
      <c r="D1405">
        <v>2022</v>
      </c>
      <c r="E1405" t="s">
        <v>62</v>
      </c>
      <c r="F1405" t="s">
        <v>63</v>
      </c>
      <c r="G1405">
        <v>2</v>
      </c>
      <c r="H1405" t="s">
        <v>64</v>
      </c>
      <c r="I1405" t="s">
        <v>3824</v>
      </c>
      <c r="J1405" t="s">
        <v>2621</v>
      </c>
      <c r="K1405" t="s">
        <v>2622</v>
      </c>
      <c r="L1405" t="s">
        <v>3855</v>
      </c>
      <c r="M1405" t="s">
        <v>944</v>
      </c>
      <c r="N1405" t="s">
        <v>3864</v>
      </c>
      <c r="O1405" t="s">
        <v>68</v>
      </c>
      <c r="P1405" t="s">
        <v>3869</v>
      </c>
      <c r="Q1405" t="s">
        <v>69</v>
      </c>
      <c r="R1405" t="s">
        <v>4168</v>
      </c>
      <c r="S1405" t="s">
        <v>2665</v>
      </c>
      <c r="T1405">
        <v>31</v>
      </c>
      <c r="U1405">
        <v>3</v>
      </c>
      <c r="V1405" t="s">
        <v>2669</v>
      </c>
      <c r="W1405">
        <v>1</v>
      </c>
      <c r="X1405" t="s">
        <v>72</v>
      </c>
      <c r="Y1405">
        <v>1</v>
      </c>
      <c r="Z1405" t="s">
        <v>73</v>
      </c>
      <c r="AA1405">
        <v>1</v>
      </c>
      <c r="AB1405" s="3">
        <v>1.5</v>
      </c>
      <c r="AC1405" s="3">
        <v>1.5</v>
      </c>
      <c r="AD1405" s="3">
        <v>100</v>
      </c>
      <c r="AE1405" s="3">
        <v>3.75</v>
      </c>
      <c r="AF1405" s="3">
        <v>3.75</v>
      </c>
      <c r="AG1405" s="3">
        <v>100</v>
      </c>
      <c r="AH1405" s="3">
        <v>4.5</v>
      </c>
      <c r="AI1405" s="3">
        <v>4.5</v>
      </c>
      <c r="AJ1405" s="3">
        <v>100</v>
      </c>
      <c r="AK1405" s="3">
        <v>3.75</v>
      </c>
      <c r="AL1405" s="3">
        <v>0</v>
      </c>
      <c r="AM1405" s="3">
        <v>0</v>
      </c>
      <c r="AN1405" s="3">
        <v>1.5</v>
      </c>
      <c r="AO1405" s="3">
        <v>0</v>
      </c>
      <c r="AP1405" s="3">
        <v>0</v>
      </c>
      <c r="AQ1405" s="3">
        <v>15</v>
      </c>
      <c r="AR1405" s="3">
        <v>9.75</v>
      </c>
      <c r="AS1405" s="3">
        <v>65</v>
      </c>
      <c r="AT1405" s="4">
        <v>147968978</v>
      </c>
      <c r="AU1405" s="4">
        <v>147968978</v>
      </c>
      <c r="AV1405" s="3">
        <v>100</v>
      </c>
      <c r="AW1405" s="4">
        <v>226913453</v>
      </c>
      <c r="AX1405" s="4">
        <v>226511474</v>
      </c>
      <c r="AY1405" s="3">
        <v>99.82</v>
      </c>
      <c r="AZ1405" s="4">
        <v>329259368</v>
      </c>
      <c r="BA1405" s="4">
        <v>329259368</v>
      </c>
      <c r="BB1405" s="3">
        <v>100</v>
      </c>
      <c r="BC1405" s="4">
        <v>337670000</v>
      </c>
      <c r="BD1405" s="4">
        <v>0</v>
      </c>
      <c r="BE1405" s="3">
        <v>0</v>
      </c>
      <c r="BF1405" s="4">
        <v>361306900</v>
      </c>
      <c r="BG1405" s="4">
        <v>0</v>
      </c>
      <c r="BH1405" s="3">
        <v>0</v>
      </c>
      <c r="BI1405" s="4">
        <v>1403118699</v>
      </c>
      <c r="BJ1405" s="4">
        <v>703739820</v>
      </c>
      <c r="BK1405" s="3">
        <v>50.16</v>
      </c>
      <c r="BL1405" t="s">
        <v>2670</v>
      </c>
      <c r="BM1405" s="5">
        <f>AT1405 / 1000000</f>
        <v>147.96897799999999</v>
      </c>
      <c r="BN1405" s="5">
        <f>AU1405 / 1000000</f>
        <v>147.96897799999999</v>
      </c>
      <c r="BO1405" s="5">
        <f>AW1405 / 1000000</f>
        <v>226.913453</v>
      </c>
      <c r="BP1405" s="5">
        <f>AX1405 / 1000000</f>
        <v>226.51147399999999</v>
      </c>
      <c r="BQ1405" s="5">
        <f>AZ1405 / 1000000</f>
        <v>329.25936799999999</v>
      </c>
      <c r="BR1405" s="5">
        <f>BA1405 / 1000000</f>
        <v>329.25936799999999</v>
      </c>
      <c r="BS1405" s="5">
        <f>BC1405 / 1000000</f>
        <v>337.67</v>
      </c>
      <c r="BT1405" s="5">
        <f>BD1405 / 1000000</f>
        <v>0</v>
      </c>
      <c r="BU1405" s="5">
        <f>BF1405 / 1000000</f>
        <v>361.30689999999998</v>
      </c>
      <c r="BV1405" s="5">
        <f>BG1405 / 1000000</f>
        <v>0</v>
      </c>
    </row>
    <row r="1406" spans="1:74" x14ac:dyDescent="0.25">
      <c r="A1406">
        <v>16</v>
      </c>
      <c r="B1406" t="s">
        <v>60</v>
      </c>
      <c r="C1406" t="s">
        <v>61</v>
      </c>
      <c r="D1406">
        <v>2022</v>
      </c>
      <c r="E1406" t="s">
        <v>62</v>
      </c>
      <c r="F1406" t="s">
        <v>63</v>
      </c>
      <c r="G1406">
        <v>2</v>
      </c>
      <c r="H1406" t="s">
        <v>64</v>
      </c>
      <c r="I1406" t="s">
        <v>3824</v>
      </c>
      <c r="J1406" t="s">
        <v>2621</v>
      </c>
      <c r="K1406" t="s">
        <v>2622</v>
      </c>
      <c r="L1406" t="s">
        <v>3855</v>
      </c>
      <c r="M1406" t="s">
        <v>944</v>
      </c>
      <c r="N1406" t="s">
        <v>3864</v>
      </c>
      <c r="O1406" t="s">
        <v>68</v>
      </c>
      <c r="P1406" t="s">
        <v>3869</v>
      </c>
      <c r="Q1406" t="s">
        <v>69</v>
      </c>
      <c r="R1406" t="s">
        <v>4168</v>
      </c>
      <c r="S1406" t="s">
        <v>2665</v>
      </c>
      <c r="T1406">
        <v>31</v>
      </c>
      <c r="U1406">
        <v>4</v>
      </c>
      <c r="V1406" t="s">
        <v>2671</v>
      </c>
      <c r="W1406">
        <v>1</v>
      </c>
      <c r="X1406" t="s">
        <v>72</v>
      </c>
      <c r="Y1406">
        <v>1</v>
      </c>
      <c r="Z1406" t="s">
        <v>73</v>
      </c>
      <c r="AA1406">
        <v>1</v>
      </c>
      <c r="AB1406" s="3">
        <v>0</v>
      </c>
      <c r="AC1406" s="3">
        <v>0</v>
      </c>
      <c r="AD1406" s="3">
        <v>0</v>
      </c>
      <c r="AE1406" s="3">
        <v>35</v>
      </c>
      <c r="AF1406" s="3">
        <v>35</v>
      </c>
      <c r="AG1406" s="3">
        <v>100</v>
      </c>
      <c r="AH1406" s="3">
        <v>30</v>
      </c>
      <c r="AI1406" s="3">
        <v>30</v>
      </c>
      <c r="AJ1406" s="3">
        <v>100</v>
      </c>
      <c r="AK1406" s="3">
        <v>25</v>
      </c>
      <c r="AL1406" s="3">
        <v>0</v>
      </c>
      <c r="AM1406" s="3">
        <v>0</v>
      </c>
      <c r="AN1406" s="3">
        <v>10</v>
      </c>
      <c r="AO1406" s="3">
        <v>0</v>
      </c>
      <c r="AP1406" s="3">
        <v>0</v>
      </c>
      <c r="AQ1406" s="3">
        <v>100</v>
      </c>
      <c r="AR1406" s="3">
        <v>65</v>
      </c>
      <c r="AS1406" s="3">
        <v>65</v>
      </c>
      <c r="AT1406" s="4">
        <v>0</v>
      </c>
      <c r="AU1406" s="4">
        <v>0</v>
      </c>
      <c r="AV1406" s="3">
        <v>0</v>
      </c>
      <c r="AW1406" s="4">
        <v>322206012</v>
      </c>
      <c r="AX1406" s="4">
        <v>322206012</v>
      </c>
      <c r="AY1406" s="3">
        <v>100</v>
      </c>
      <c r="AZ1406" s="4">
        <v>1182721850</v>
      </c>
      <c r="BA1406" s="4">
        <v>1182721830</v>
      </c>
      <c r="BB1406" s="3">
        <v>100</v>
      </c>
      <c r="BC1406" s="4">
        <v>698616000</v>
      </c>
      <c r="BD1406" s="4">
        <v>0</v>
      </c>
      <c r="BE1406" s="3">
        <v>0</v>
      </c>
      <c r="BF1406" s="4">
        <v>747519120</v>
      </c>
      <c r="BG1406" s="4">
        <v>0</v>
      </c>
      <c r="BH1406" s="3">
        <v>0</v>
      </c>
      <c r="BI1406" s="4">
        <v>2951062982</v>
      </c>
      <c r="BJ1406" s="4">
        <v>1504927842</v>
      </c>
      <c r="BK1406" s="3">
        <v>51</v>
      </c>
      <c r="BL1406" t="s">
        <v>2672</v>
      </c>
      <c r="BM1406" s="5">
        <f>AT1406 / 1000000</f>
        <v>0</v>
      </c>
      <c r="BN1406" s="5">
        <f>AU1406 / 1000000</f>
        <v>0</v>
      </c>
      <c r="BO1406" s="5">
        <f>AW1406 / 1000000</f>
        <v>322.20601199999999</v>
      </c>
      <c r="BP1406" s="5">
        <f>AX1406 / 1000000</f>
        <v>322.20601199999999</v>
      </c>
      <c r="BQ1406" s="5">
        <f>AZ1406 / 1000000</f>
        <v>1182.7218499999999</v>
      </c>
      <c r="BR1406" s="5">
        <f>BA1406 / 1000000</f>
        <v>1182.72183</v>
      </c>
      <c r="BS1406" s="5">
        <f>BC1406 / 1000000</f>
        <v>698.61599999999999</v>
      </c>
      <c r="BT1406" s="5">
        <f>BD1406 / 1000000</f>
        <v>0</v>
      </c>
      <c r="BU1406" s="5">
        <f>BF1406 / 1000000</f>
        <v>747.51912000000004</v>
      </c>
      <c r="BV1406" s="5">
        <f>BG1406 / 1000000</f>
        <v>0</v>
      </c>
    </row>
    <row r="1407" spans="1:74" x14ac:dyDescent="0.25">
      <c r="A1407">
        <v>16</v>
      </c>
      <c r="B1407" t="s">
        <v>60</v>
      </c>
      <c r="C1407" t="s">
        <v>61</v>
      </c>
      <c r="D1407">
        <v>2022</v>
      </c>
      <c r="E1407" t="s">
        <v>62</v>
      </c>
      <c r="F1407" t="s">
        <v>63</v>
      </c>
      <c r="G1407">
        <v>2</v>
      </c>
      <c r="H1407" t="s">
        <v>64</v>
      </c>
      <c r="I1407" t="s">
        <v>3824</v>
      </c>
      <c r="J1407" t="s">
        <v>2621</v>
      </c>
      <c r="K1407" t="s">
        <v>2622</v>
      </c>
      <c r="L1407" t="s">
        <v>3855</v>
      </c>
      <c r="M1407" t="s">
        <v>944</v>
      </c>
      <c r="N1407" t="s">
        <v>3864</v>
      </c>
      <c r="O1407" t="s">
        <v>68</v>
      </c>
      <c r="P1407" t="s">
        <v>3869</v>
      </c>
      <c r="Q1407" t="s">
        <v>69</v>
      </c>
      <c r="R1407" t="s">
        <v>4168</v>
      </c>
      <c r="S1407" t="s">
        <v>2665</v>
      </c>
      <c r="T1407">
        <v>31</v>
      </c>
      <c r="U1407">
        <v>5</v>
      </c>
      <c r="V1407" t="s">
        <v>2673</v>
      </c>
      <c r="W1407">
        <v>1</v>
      </c>
      <c r="X1407" t="s">
        <v>72</v>
      </c>
      <c r="Y1407">
        <v>1</v>
      </c>
      <c r="Z1407" t="s">
        <v>73</v>
      </c>
      <c r="AA1407">
        <v>1</v>
      </c>
      <c r="AB1407" s="3">
        <v>5</v>
      </c>
      <c r="AC1407" s="3">
        <v>5</v>
      </c>
      <c r="AD1407" s="3">
        <v>100</v>
      </c>
      <c r="AE1407" s="3">
        <v>12.5</v>
      </c>
      <c r="AF1407" s="3">
        <v>12.5</v>
      </c>
      <c r="AG1407" s="3">
        <v>100</v>
      </c>
      <c r="AH1407" s="3">
        <v>15</v>
      </c>
      <c r="AI1407" s="3">
        <v>15</v>
      </c>
      <c r="AJ1407" s="3">
        <v>100</v>
      </c>
      <c r="AK1407" s="3">
        <v>12.5</v>
      </c>
      <c r="AL1407" s="3">
        <v>0</v>
      </c>
      <c r="AM1407" s="3">
        <v>0</v>
      </c>
      <c r="AN1407" s="3">
        <v>5</v>
      </c>
      <c r="AO1407" s="3">
        <v>0</v>
      </c>
      <c r="AP1407" s="3">
        <v>0</v>
      </c>
      <c r="AQ1407" s="3">
        <v>50</v>
      </c>
      <c r="AR1407" s="3">
        <v>32.5</v>
      </c>
      <c r="AS1407" s="3">
        <v>65</v>
      </c>
      <c r="AT1407" s="4">
        <v>2200357508</v>
      </c>
      <c r="AU1407" s="4">
        <v>1998231702</v>
      </c>
      <c r="AV1407" s="3">
        <v>90.81</v>
      </c>
      <c r="AW1407" s="4">
        <v>2090691557</v>
      </c>
      <c r="AX1407" s="4">
        <v>2083805588</v>
      </c>
      <c r="AY1407" s="3">
        <v>99.67</v>
      </c>
      <c r="AZ1407" s="4">
        <v>2903798904</v>
      </c>
      <c r="BA1407" s="4">
        <v>2883365115</v>
      </c>
      <c r="BB1407" s="3">
        <v>99.3</v>
      </c>
      <c r="BC1407" s="4">
        <v>3307177000</v>
      </c>
      <c r="BD1407" s="4">
        <v>0</v>
      </c>
      <c r="BE1407" s="3">
        <v>0</v>
      </c>
      <c r="BF1407" s="4">
        <v>2781251390</v>
      </c>
      <c r="BG1407" s="4">
        <v>0</v>
      </c>
      <c r="BH1407" s="3">
        <v>0</v>
      </c>
      <c r="BI1407" s="4">
        <v>13283276359</v>
      </c>
      <c r="BJ1407" s="4">
        <v>6965402405</v>
      </c>
      <c r="BK1407" s="3">
        <v>52.44</v>
      </c>
      <c r="BL1407" t="s">
        <v>2674</v>
      </c>
      <c r="BM1407" s="5">
        <f>AT1407 / 1000000</f>
        <v>2200.3575080000001</v>
      </c>
      <c r="BN1407" s="5">
        <f>AU1407 / 1000000</f>
        <v>1998.231702</v>
      </c>
      <c r="BO1407" s="5">
        <f>AW1407 / 1000000</f>
        <v>2090.6915570000001</v>
      </c>
      <c r="BP1407" s="5">
        <f>AX1407 / 1000000</f>
        <v>2083.8055880000002</v>
      </c>
      <c r="BQ1407" s="5">
        <f>AZ1407 / 1000000</f>
        <v>2903.7989040000002</v>
      </c>
      <c r="BR1407" s="5">
        <f>BA1407 / 1000000</f>
        <v>2883.3651150000001</v>
      </c>
      <c r="BS1407" s="5">
        <f>BC1407 / 1000000</f>
        <v>3307.1770000000001</v>
      </c>
      <c r="BT1407" s="5">
        <f>BD1407 / 1000000</f>
        <v>0</v>
      </c>
      <c r="BU1407" s="5">
        <f>BF1407 / 1000000</f>
        <v>2781.2513899999999</v>
      </c>
      <c r="BV1407" s="5">
        <f>BG1407 / 1000000</f>
        <v>0</v>
      </c>
    </row>
    <row r="1408" spans="1:74" x14ac:dyDescent="0.25">
      <c r="A1408">
        <v>16</v>
      </c>
      <c r="B1408" t="s">
        <v>60</v>
      </c>
      <c r="C1408" t="s">
        <v>61</v>
      </c>
      <c r="D1408">
        <v>2022</v>
      </c>
      <c r="E1408" t="s">
        <v>62</v>
      </c>
      <c r="F1408" t="s">
        <v>63</v>
      </c>
      <c r="G1408">
        <v>2</v>
      </c>
      <c r="H1408" t="s">
        <v>64</v>
      </c>
      <c r="I1408" t="s">
        <v>3825</v>
      </c>
      <c r="J1408" t="s">
        <v>2675</v>
      </c>
      <c r="K1408" t="s">
        <v>2676</v>
      </c>
      <c r="L1408" t="s">
        <v>3856</v>
      </c>
      <c r="M1408" t="s">
        <v>1144</v>
      </c>
      <c r="N1408" t="s">
        <v>3866</v>
      </c>
      <c r="O1408" t="s">
        <v>255</v>
      </c>
      <c r="P1408" t="s">
        <v>3896</v>
      </c>
      <c r="Q1408" t="s">
        <v>1156</v>
      </c>
      <c r="R1408" t="s">
        <v>4169</v>
      </c>
      <c r="S1408" t="s">
        <v>2677</v>
      </c>
      <c r="T1408">
        <v>58</v>
      </c>
      <c r="U1408">
        <v>1</v>
      </c>
      <c r="V1408" t="s">
        <v>2678</v>
      </c>
      <c r="W1408">
        <v>1</v>
      </c>
      <c r="X1408" t="s">
        <v>72</v>
      </c>
      <c r="Y1408">
        <v>1</v>
      </c>
      <c r="Z1408" t="s">
        <v>73</v>
      </c>
      <c r="AA1408">
        <v>1</v>
      </c>
      <c r="AB1408" s="3">
        <v>2000</v>
      </c>
      <c r="AC1408" s="3">
        <v>1988</v>
      </c>
      <c r="AD1408" s="3">
        <v>99.4</v>
      </c>
      <c r="AE1408" s="3">
        <v>7002</v>
      </c>
      <c r="AF1408" s="3">
        <v>7561</v>
      </c>
      <c r="AG1408" s="3">
        <v>107.98</v>
      </c>
      <c r="AH1408" s="3">
        <v>11675</v>
      </c>
      <c r="AI1408" s="3">
        <v>11690</v>
      </c>
      <c r="AJ1408" s="3">
        <v>100.13</v>
      </c>
      <c r="AK1408" s="3">
        <v>6776</v>
      </c>
      <c r="AL1408" s="3">
        <v>0</v>
      </c>
      <c r="AM1408" s="3">
        <v>0</v>
      </c>
      <c r="AN1408" s="3">
        <v>2000</v>
      </c>
      <c r="AO1408" s="3">
        <v>0</v>
      </c>
      <c r="AP1408" s="3">
        <v>0</v>
      </c>
      <c r="AQ1408" s="3">
        <v>30000</v>
      </c>
      <c r="AR1408" s="3">
        <v>21239</v>
      </c>
      <c r="AS1408" s="3">
        <v>70.8</v>
      </c>
      <c r="AT1408" s="4">
        <v>1830039635</v>
      </c>
      <c r="AU1408" s="4">
        <v>1769490186</v>
      </c>
      <c r="AV1408" s="3">
        <v>96.69</v>
      </c>
      <c r="AW1408" s="4">
        <v>5953048848</v>
      </c>
      <c r="AX1408" s="4">
        <v>5728105037</v>
      </c>
      <c r="AY1408" s="3">
        <v>96.22</v>
      </c>
      <c r="AZ1408" s="4">
        <v>6869896686</v>
      </c>
      <c r="BA1408" s="4">
        <v>6866851793</v>
      </c>
      <c r="BB1408" s="3">
        <v>99.96</v>
      </c>
      <c r="BC1408" s="4">
        <v>7914054245</v>
      </c>
      <c r="BD1408" s="4">
        <v>0</v>
      </c>
      <c r="BE1408" s="3">
        <v>0</v>
      </c>
      <c r="BF1408" s="4">
        <v>3193807520</v>
      </c>
      <c r="BG1408" s="4">
        <v>0</v>
      </c>
      <c r="BH1408" s="3">
        <v>0</v>
      </c>
      <c r="BI1408" s="4">
        <v>25760846934</v>
      </c>
      <c r="BJ1408" s="4">
        <v>14364447016</v>
      </c>
      <c r="BK1408" s="3">
        <v>55.76</v>
      </c>
      <c r="BM1408" s="5">
        <f>AT1408 / 1000000</f>
        <v>1830.0396350000001</v>
      </c>
      <c r="BN1408" s="5">
        <f>AU1408 / 1000000</f>
        <v>1769.490186</v>
      </c>
      <c r="BO1408" s="5">
        <f>AW1408 / 1000000</f>
        <v>5953.0488480000004</v>
      </c>
      <c r="BP1408" s="5">
        <f>AX1408 / 1000000</f>
        <v>5728.1050370000003</v>
      </c>
      <c r="BQ1408" s="5">
        <f>AZ1408 / 1000000</f>
        <v>6869.896686</v>
      </c>
      <c r="BR1408" s="5">
        <f>BA1408 / 1000000</f>
        <v>6866.8517929999998</v>
      </c>
      <c r="BS1408" s="5">
        <f>BC1408 / 1000000</f>
        <v>7914.0542450000003</v>
      </c>
      <c r="BT1408" s="5">
        <f>BD1408 / 1000000</f>
        <v>0</v>
      </c>
      <c r="BU1408" s="5">
        <f>BF1408 / 1000000</f>
        <v>3193.8075199999998</v>
      </c>
      <c r="BV1408" s="5">
        <f>BG1408 / 1000000</f>
        <v>0</v>
      </c>
    </row>
    <row r="1409" spans="1:74" x14ac:dyDescent="0.25">
      <c r="A1409">
        <v>16</v>
      </c>
      <c r="B1409" t="s">
        <v>60</v>
      </c>
      <c r="C1409" t="s">
        <v>61</v>
      </c>
      <c r="D1409">
        <v>2022</v>
      </c>
      <c r="E1409" t="s">
        <v>62</v>
      </c>
      <c r="F1409" t="s">
        <v>63</v>
      </c>
      <c r="G1409">
        <v>2</v>
      </c>
      <c r="H1409" t="s">
        <v>64</v>
      </c>
      <c r="I1409" t="s">
        <v>3825</v>
      </c>
      <c r="J1409" t="s">
        <v>2675</v>
      </c>
      <c r="K1409" t="s">
        <v>2676</v>
      </c>
      <c r="L1409" t="s">
        <v>3856</v>
      </c>
      <c r="M1409" t="s">
        <v>1144</v>
      </c>
      <c r="N1409" t="s">
        <v>3866</v>
      </c>
      <c r="O1409" t="s">
        <v>255</v>
      </c>
      <c r="P1409" t="s">
        <v>3896</v>
      </c>
      <c r="Q1409" t="s">
        <v>1156</v>
      </c>
      <c r="R1409" t="s">
        <v>4169</v>
      </c>
      <c r="S1409" t="s">
        <v>2677</v>
      </c>
      <c r="T1409">
        <v>58</v>
      </c>
      <c r="U1409">
        <v>2</v>
      </c>
      <c r="V1409" t="s">
        <v>2679</v>
      </c>
      <c r="W1409">
        <v>1</v>
      </c>
      <c r="X1409" t="s">
        <v>72</v>
      </c>
      <c r="Y1409">
        <v>1</v>
      </c>
      <c r="Z1409" t="s">
        <v>73</v>
      </c>
      <c r="AA1409">
        <v>1</v>
      </c>
      <c r="AB1409" s="3">
        <v>0</v>
      </c>
      <c r="AC1409" s="3">
        <v>0</v>
      </c>
      <c r="AD1409" s="3">
        <v>0</v>
      </c>
      <c r="AE1409" s="3">
        <v>50</v>
      </c>
      <c r="AF1409" s="3">
        <v>98</v>
      </c>
      <c r="AG1409" s="3">
        <v>196</v>
      </c>
      <c r="AH1409" s="3">
        <v>239</v>
      </c>
      <c r="AI1409" s="3">
        <v>239</v>
      </c>
      <c r="AJ1409" s="3">
        <v>100</v>
      </c>
      <c r="AK1409" s="3">
        <v>58</v>
      </c>
      <c r="AL1409" s="3">
        <v>0</v>
      </c>
      <c r="AM1409" s="3">
        <v>0</v>
      </c>
      <c r="AN1409" s="3">
        <v>55</v>
      </c>
      <c r="AO1409" s="3">
        <v>0</v>
      </c>
      <c r="AP1409" s="3">
        <v>0</v>
      </c>
      <c r="AQ1409" s="3">
        <v>450</v>
      </c>
      <c r="AR1409" s="3">
        <v>337</v>
      </c>
      <c r="AS1409" s="3">
        <v>74.89</v>
      </c>
      <c r="AT1409" s="4">
        <v>0</v>
      </c>
      <c r="AU1409" s="4">
        <v>0</v>
      </c>
      <c r="AV1409" s="3">
        <v>0</v>
      </c>
      <c r="AW1409" s="4">
        <v>633455578</v>
      </c>
      <c r="AX1409" s="4">
        <v>633008770</v>
      </c>
      <c r="AY1409" s="3">
        <v>99.93</v>
      </c>
      <c r="AZ1409" s="4">
        <v>1868009436</v>
      </c>
      <c r="BA1409" s="4">
        <v>1862588566</v>
      </c>
      <c r="BB1409" s="3">
        <v>99.71</v>
      </c>
      <c r="BC1409" s="4">
        <v>1941782868</v>
      </c>
      <c r="BD1409" s="4">
        <v>0</v>
      </c>
      <c r="BE1409" s="3">
        <v>0</v>
      </c>
      <c r="BF1409" s="4">
        <v>1730364471</v>
      </c>
      <c r="BG1409" s="4">
        <v>0</v>
      </c>
      <c r="BH1409" s="3">
        <v>0</v>
      </c>
      <c r="BI1409" s="4">
        <v>6173612353</v>
      </c>
      <c r="BJ1409" s="4">
        <v>2495597336</v>
      </c>
      <c r="BK1409" s="3">
        <v>40.42</v>
      </c>
      <c r="BM1409" s="5">
        <f>AT1409 / 1000000</f>
        <v>0</v>
      </c>
      <c r="BN1409" s="5">
        <f>AU1409 / 1000000</f>
        <v>0</v>
      </c>
      <c r="BO1409" s="5">
        <f>AW1409 / 1000000</f>
        <v>633.45557799999995</v>
      </c>
      <c r="BP1409" s="5">
        <f>AX1409 / 1000000</f>
        <v>633.00877000000003</v>
      </c>
      <c r="BQ1409" s="5">
        <f>AZ1409 / 1000000</f>
        <v>1868.0094360000001</v>
      </c>
      <c r="BR1409" s="5">
        <f>BA1409 / 1000000</f>
        <v>1862.5885659999999</v>
      </c>
      <c r="BS1409" s="5">
        <f>BC1409 / 1000000</f>
        <v>1941.782868</v>
      </c>
      <c r="BT1409" s="5">
        <f>BD1409 / 1000000</f>
        <v>0</v>
      </c>
      <c r="BU1409" s="5">
        <f>BF1409 / 1000000</f>
        <v>1730.3644710000001</v>
      </c>
      <c r="BV1409" s="5">
        <f>BG1409 / 1000000</f>
        <v>0</v>
      </c>
    </row>
    <row r="1410" spans="1:74" x14ac:dyDescent="0.25">
      <c r="A1410">
        <v>16</v>
      </c>
      <c r="B1410" t="s">
        <v>60</v>
      </c>
      <c r="C1410" t="s">
        <v>61</v>
      </c>
      <c r="D1410">
        <v>2022</v>
      </c>
      <c r="E1410" t="s">
        <v>62</v>
      </c>
      <c r="F1410" t="s">
        <v>63</v>
      </c>
      <c r="G1410">
        <v>2</v>
      </c>
      <c r="H1410" t="s">
        <v>64</v>
      </c>
      <c r="I1410" t="s">
        <v>3825</v>
      </c>
      <c r="J1410" t="s">
        <v>2675</v>
      </c>
      <c r="K1410" t="s">
        <v>2676</v>
      </c>
      <c r="L1410" t="s">
        <v>3856</v>
      </c>
      <c r="M1410" t="s">
        <v>1144</v>
      </c>
      <c r="N1410" t="s">
        <v>3866</v>
      </c>
      <c r="O1410" t="s">
        <v>255</v>
      </c>
      <c r="P1410" t="s">
        <v>3896</v>
      </c>
      <c r="Q1410" t="s">
        <v>1156</v>
      </c>
      <c r="R1410" t="s">
        <v>4169</v>
      </c>
      <c r="S1410" t="s">
        <v>2677</v>
      </c>
      <c r="T1410">
        <v>58</v>
      </c>
      <c r="U1410">
        <v>3</v>
      </c>
      <c r="V1410" t="s">
        <v>2680</v>
      </c>
      <c r="W1410">
        <v>2</v>
      </c>
      <c r="X1410" t="s">
        <v>76</v>
      </c>
      <c r="Y1410">
        <v>1</v>
      </c>
      <c r="Z1410" t="s">
        <v>73</v>
      </c>
      <c r="AA1410">
        <v>1</v>
      </c>
      <c r="AB1410" s="3">
        <v>2000</v>
      </c>
      <c r="AC1410" s="3">
        <v>1954</v>
      </c>
      <c r="AD1410" s="3">
        <v>97.7</v>
      </c>
      <c r="AE1410" s="3">
        <v>2000</v>
      </c>
      <c r="AF1410" s="3">
        <v>2317</v>
      </c>
      <c r="AG1410" s="3">
        <v>115.85</v>
      </c>
      <c r="AH1410" s="3">
        <v>2000</v>
      </c>
      <c r="AI1410" s="3">
        <v>2126</v>
      </c>
      <c r="AJ1410" s="3">
        <v>106.3</v>
      </c>
      <c r="AK1410" s="3">
        <v>2000</v>
      </c>
      <c r="AL1410" s="3">
        <v>0</v>
      </c>
      <c r="AM1410" s="3">
        <v>0</v>
      </c>
      <c r="AN1410" s="3">
        <v>2000</v>
      </c>
      <c r="AO1410" s="3">
        <v>0</v>
      </c>
      <c r="AP1410" s="3">
        <v>0</v>
      </c>
      <c r="AQ1410" s="3" t="s">
        <v>77</v>
      </c>
      <c r="AR1410" s="3" t="s">
        <v>77</v>
      </c>
      <c r="AS1410" s="3" t="s">
        <v>77</v>
      </c>
      <c r="AT1410" s="4">
        <v>6187636450</v>
      </c>
      <c r="AU1410" s="4">
        <v>5963663286</v>
      </c>
      <c r="AV1410" s="3">
        <v>96.38</v>
      </c>
      <c r="AW1410" s="4">
        <v>25382039912</v>
      </c>
      <c r="AX1410" s="4">
        <v>23309302509</v>
      </c>
      <c r="AY1410" s="3">
        <v>91.83</v>
      </c>
      <c r="AZ1410" s="4">
        <v>37653384008</v>
      </c>
      <c r="BA1410" s="4">
        <v>37593491675</v>
      </c>
      <c r="BB1410" s="3">
        <v>99.84</v>
      </c>
      <c r="BC1410" s="4">
        <v>36381389817</v>
      </c>
      <c r="BD1410" s="4">
        <v>0</v>
      </c>
      <c r="BE1410" s="3">
        <v>0</v>
      </c>
      <c r="BF1410" s="4">
        <v>16093976166</v>
      </c>
      <c r="BG1410" s="4">
        <v>0</v>
      </c>
      <c r="BH1410" s="3">
        <v>0</v>
      </c>
      <c r="BI1410" s="4">
        <v>121698426353</v>
      </c>
      <c r="BJ1410" s="4">
        <v>66866457470</v>
      </c>
      <c r="BK1410" s="3">
        <v>54.94</v>
      </c>
      <c r="BM1410" s="5">
        <f>AT1410 / 1000000</f>
        <v>6187.63645</v>
      </c>
      <c r="BN1410" s="5">
        <f>AU1410 / 1000000</f>
        <v>5963.663286</v>
      </c>
      <c r="BO1410" s="5">
        <f>AW1410 / 1000000</f>
        <v>25382.039912</v>
      </c>
      <c r="BP1410" s="5">
        <f>AX1410 / 1000000</f>
        <v>23309.302509000001</v>
      </c>
      <c r="BQ1410" s="5">
        <f>AZ1410 / 1000000</f>
        <v>37653.384008000001</v>
      </c>
      <c r="BR1410" s="5">
        <f>BA1410 / 1000000</f>
        <v>37593.491674999997</v>
      </c>
      <c r="BS1410" s="5">
        <f>BC1410 / 1000000</f>
        <v>36381.389817000003</v>
      </c>
      <c r="BT1410" s="5">
        <f>BD1410 / 1000000</f>
        <v>0</v>
      </c>
      <c r="BU1410" s="5">
        <f>BF1410 / 1000000</f>
        <v>16093.976166</v>
      </c>
      <c r="BV1410" s="5">
        <f>BG1410 / 1000000</f>
        <v>0</v>
      </c>
    </row>
    <row r="1411" spans="1:74" x14ac:dyDescent="0.25">
      <c r="A1411">
        <v>16</v>
      </c>
      <c r="B1411" t="s">
        <v>60</v>
      </c>
      <c r="C1411" t="s">
        <v>61</v>
      </c>
      <c r="D1411">
        <v>2022</v>
      </c>
      <c r="E1411" t="s">
        <v>62</v>
      </c>
      <c r="F1411" t="s">
        <v>63</v>
      </c>
      <c r="G1411">
        <v>2</v>
      </c>
      <c r="H1411" t="s">
        <v>64</v>
      </c>
      <c r="I1411" t="s">
        <v>3825</v>
      </c>
      <c r="J1411" t="s">
        <v>2675</v>
      </c>
      <c r="K1411" t="s">
        <v>2676</v>
      </c>
      <c r="L1411" t="s">
        <v>3856</v>
      </c>
      <c r="M1411" t="s">
        <v>1144</v>
      </c>
      <c r="N1411" t="s">
        <v>3866</v>
      </c>
      <c r="O1411" t="s">
        <v>255</v>
      </c>
      <c r="P1411" t="s">
        <v>3896</v>
      </c>
      <c r="Q1411" t="s">
        <v>1156</v>
      </c>
      <c r="R1411" t="s">
        <v>4169</v>
      </c>
      <c r="S1411" t="s">
        <v>2677</v>
      </c>
      <c r="T1411">
        <v>58</v>
      </c>
      <c r="U1411">
        <v>4</v>
      </c>
      <c r="V1411" t="s">
        <v>2681</v>
      </c>
      <c r="W1411">
        <v>1</v>
      </c>
      <c r="X1411" t="s">
        <v>72</v>
      </c>
      <c r="Y1411">
        <v>1</v>
      </c>
      <c r="Z1411" t="s">
        <v>73</v>
      </c>
      <c r="AA1411">
        <v>1</v>
      </c>
      <c r="AB1411" s="3">
        <v>0</v>
      </c>
      <c r="AC1411" s="3">
        <v>0</v>
      </c>
      <c r="AD1411" s="3">
        <v>0</v>
      </c>
      <c r="AE1411" s="3">
        <v>1</v>
      </c>
      <c r="AF1411" s="3">
        <v>1</v>
      </c>
      <c r="AG1411" s="3">
        <v>100</v>
      </c>
      <c r="AH1411" s="3">
        <v>1.5</v>
      </c>
      <c r="AI1411" s="3">
        <v>1.5</v>
      </c>
      <c r="AJ1411" s="3">
        <v>100</v>
      </c>
      <c r="AK1411" s="3">
        <v>1.5</v>
      </c>
      <c r="AL1411" s="3">
        <v>0</v>
      </c>
      <c r="AM1411" s="3">
        <v>0</v>
      </c>
      <c r="AN1411" s="3">
        <v>1</v>
      </c>
      <c r="AO1411" s="3">
        <v>0</v>
      </c>
      <c r="AP1411" s="3">
        <v>0</v>
      </c>
      <c r="AQ1411" s="3">
        <v>5</v>
      </c>
      <c r="AR1411" s="3">
        <v>2.5</v>
      </c>
      <c r="AS1411" s="3">
        <v>50</v>
      </c>
      <c r="AT1411" s="4">
        <v>0</v>
      </c>
      <c r="AU1411" s="4">
        <v>0</v>
      </c>
      <c r="AV1411" s="3">
        <v>0</v>
      </c>
      <c r="AW1411" s="4">
        <v>506909733</v>
      </c>
      <c r="AX1411" s="4">
        <v>477259123</v>
      </c>
      <c r="AY1411" s="3">
        <v>94.15</v>
      </c>
      <c r="AZ1411" s="4">
        <v>444601308</v>
      </c>
      <c r="BA1411" s="4">
        <v>440636705</v>
      </c>
      <c r="BB1411" s="3">
        <v>99.11</v>
      </c>
      <c r="BC1411" s="4">
        <v>386318500</v>
      </c>
      <c r="BD1411" s="4">
        <v>0</v>
      </c>
      <c r="BE1411" s="3">
        <v>0</v>
      </c>
      <c r="BF1411" s="4">
        <v>113372045</v>
      </c>
      <c r="BG1411" s="4">
        <v>0</v>
      </c>
      <c r="BH1411" s="3">
        <v>0</v>
      </c>
      <c r="BI1411" s="4">
        <v>1451201586</v>
      </c>
      <c r="BJ1411" s="4">
        <v>917895828</v>
      </c>
      <c r="BK1411" s="3">
        <v>63.25</v>
      </c>
      <c r="BM1411" s="5">
        <f>AT1411 / 1000000</f>
        <v>0</v>
      </c>
      <c r="BN1411" s="5">
        <f>AU1411 / 1000000</f>
        <v>0</v>
      </c>
      <c r="BO1411" s="5">
        <f>AW1411 / 1000000</f>
        <v>506.90973300000002</v>
      </c>
      <c r="BP1411" s="5">
        <f>AX1411 / 1000000</f>
        <v>477.25912299999999</v>
      </c>
      <c r="BQ1411" s="5">
        <f>AZ1411 / 1000000</f>
        <v>444.60130800000002</v>
      </c>
      <c r="BR1411" s="5">
        <f>BA1411 / 1000000</f>
        <v>440.63670500000001</v>
      </c>
      <c r="BS1411" s="5">
        <f>BC1411 / 1000000</f>
        <v>386.31849999999997</v>
      </c>
      <c r="BT1411" s="5">
        <f>BD1411 / 1000000</f>
        <v>0</v>
      </c>
      <c r="BU1411" s="5">
        <f>BF1411 / 1000000</f>
        <v>113.372045</v>
      </c>
      <c r="BV1411" s="5">
        <f>BG1411 / 1000000</f>
        <v>0</v>
      </c>
    </row>
    <row r="1412" spans="1:74" x14ac:dyDescent="0.25">
      <c r="A1412">
        <v>16</v>
      </c>
      <c r="B1412" t="s">
        <v>60</v>
      </c>
      <c r="C1412" t="s">
        <v>61</v>
      </c>
      <c r="D1412">
        <v>2022</v>
      </c>
      <c r="E1412" t="s">
        <v>62</v>
      </c>
      <c r="F1412" t="s">
        <v>63</v>
      </c>
      <c r="G1412">
        <v>2</v>
      </c>
      <c r="H1412" t="s">
        <v>64</v>
      </c>
      <c r="I1412" t="s">
        <v>3825</v>
      </c>
      <c r="J1412" t="s">
        <v>2675</v>
      </c>
      <c r="K1412" t="s">
        <v>2676</v>
      </c>
      <c r="L1412" t="s">
        <v>3856</v>
      </c>
      <c r="M1412" t="s">
        <v>1144</v>
      </c>
      <c r="N1412" t="s">
        <v>3866</v>
      </c>
      <c r="O1412" t="s">
        <v>255</v>
      </c>
      <c r="P1412" t="s">
        <v>3896</v>
      </c>
      <c r="Q1412" t="s">
        <v>1156</v>
      </c>
      <c r="R1412" t="s">
        <v>4169</v>
      </c>
      <c r="S1412" t="s">
        <v>2677</v>
      </c>
      <c r="T1412">
        <v>58</v>
      </c>
      <c r="U1412">
        <v>5</v>
      </c>
      <c r="V1412" t="s">
        <v>2682</v>
      </c>
      <c r="W1412">
        <v>1</v>
      </c>
      <c r="X1412" t="s">
        <v>72</v>
      </c>
      <c r="Y1412">
        <v>1</v>
      </c>
      <c r="Z1412" t="s">
        <v>73</v>
      </c>
      <c r="AA1412">
        <v>1</v>
      </c>
      <c r="AB1412" s="3">
        <v>0</v>
      </c>
      <c r="AC1412" s="3">
        <v>0</v>
      </c>
      <c r="AD1412" s="3">
        <v>0</v>
      </c>
      <c r="AE1412" s="3">
        <v>3</v>
      </c>
      <c r="AF1412" s="3">
        <v>3</v>
      </c>
      <c r="AG1412" s="3">
        <v>100</v>
      </c>
      <c r="AH1412" s="3">
        <v>5</v>
      </c>
      <c r="AI1412" s="3">
        <v>5</v>
      </c>
      <c r="AJ1412" s="3">
        <v>100</v>
      </c>
      <c r="AK1412" s="3">
        <v>2</v>
      </c>
      <c r="AL1412" s="3">
        <v>0</v>
      </c>
      <c r="AM1412" s="3">
        <v>0</v>
      </c>
      <c r="AN1412" s="3">
        <v>2</v>
      </c>
      <c r="AO1412" s="3">
        <v>0</v>
      </c>
      <c r="AP1412" s="3">
        <v>0</v>
      </c>
      <c r="AQ1412" s="3">
        <v>12</v>
      </c>
      <c r="AR1412" s="3">
        <v>8</v>
      </c>
      <c r="AS1412" s="3">
        <v>66.67</v>
      </c>
      <c r="AT1412" s="4">
        <v>0</v>
      </c>
      <c r="AU1412" s="4">
        <v>0</v>
      </c>
      <c r="AV1412" s="3">
        <v>0</v>
      </c>
      <c r="AW1412" s="4">
        <v>3392627503</v>
      </c>
      <c r="AX1412" s="4">
        <v>3369750211</v>
      </c>
      <c r="AY1412" s="3">
        <v>99.33</v>
      </c>
      <c r="AZ1412" s="4">
        <v>8700690993</v>
      </c>
      <c r="BA1412" s="4">
        <v>8640948725</v>
      </c>
      <c r="BB1412" s="3">
        <v>99.31</v>
      </c>
      <c r="BC1412" s="4">
        <v>36950439570</v>
      </c>
      <c r="BD1412" s="4">
        <v>0</v>
      </c>
      <c r="BE1412" s="3">
        <v>0</v>
      </c>
      <c r="BF1412" s="4">
        <v>449643693</v>
      </c>
      <c r="BG1412" s="4">
        <v>0</v>
      </c>
      <c r="BH1412" s="3">
        <v>0</v>
      </c>
      <c r="BI1412" s="4">
        <v>49493401759</v>
      </c>
      <c r="BJ1412" s="4">
        <v>12010698936</v>
      </c>
      <c r="BK1412" s="3">
        <v>24.27</v>
      </c>
      <c r="BM1412" s="5">
        <f>AT1412 / 1000000</f>
        <v>0</v>
      </c>
      <c r="BN1412" s="5">
        <f>AU1412 / 1000000</f>
        <v>0</v>
      </c>
      <c r="BO1412" s="5">
        <f>AW1412 / 1000000</f>
        <v>3392.6275030000002</v>
      </c>
      <c r="BP1412" s="5">
        <f>AX1412 / 1000000</f>
        <v>3369.750211</v>
      </c>
      <c r="BQ1412" s="5">
        <f>AZ1412 / 1000000</f>
        <v>8700.6909930000002</v>
      </c>
      <c r="BR1412" s="5">
        <f>BA1412 / 1000000</f>
        <v>8640.9487250000002</v>
      </c>
      <c r="BS1412" s="5">
        <f>BC1412 / 1000000</f>
        <v>36950.439570000002</v>
      </c>
      <c r="BT1412" s="5">
        <f>BD1412 / 1000000</f>
        <v>0</v>
      </c>
      <c r="BU1412" s="5">
        <f>BF1412 / 1000000</f>
        <v>449.64369299999998</v>
      </c>
      <c r="BV1412" s="5">
        <f>BG1412 / 1000000</f>
        <v>0</v>
      </c>
    </row>
    <row r="1413" spans="1:74" x14ac:dyDescent="0.25">
      <c r="A1413">
        <v>16</v>
      </c>
      <c r="B1413" t="s">
        <v>60</v>
      </c>
      <c r="C1413" t="s">
        <v>61</v>
      </c>
      <c r="D1413">
        <v>2022</v>
      </c>
      <c r="E1413" t="s">
        <v>62</v>
      </c>
      <c r="F1413" t="s">
        <v>63</v>
      </c>
      <c r="G1413">
        <v>2</v>
      </c>
      <c r="H1413" t="s">
        <v>64</v>
      </c>
      <c r="I1413" t="s">
        <v>3825</v>
      </c>
      <c r="J1413" t="s">
        <v>2675</v>
      </c>
      <c r="K1413" t="s">
        <v>2676</v>
      </c>
      <c r="L1413" t="s">
        <v>3856</v>
      </c>
      <c r="M1413" t="s">
        <v>1144</v>
      </c>
      <c r="N1413" t="s">
        <v>3866</v>
      </c>
      <c r="O1413" t="s">
        <v>255</v>
      </c>
      <c r="P1413" t="s">
        <v>3896</v>
      </c>
      <c r="Q1413" t="s">
        <v>1156</v>
      </c>
      <c r="R1413" t="s">
        <v>4169</v>
      </c>
      <c r="S1413" t="s">
        <v>2677</v>
      </c>
      <c r="T1413">
        <v>58</v>
      </c>
      <c r="U1413">
        <v>6</v>
      </c>
      <c r="V1413" t="s">
        <v>2683</v>
      </c>
      <c r="W1413">
        <v>1</v>
      </c>
      <c r="X1413" t="s">
        <v>72</v>
      </c>
      <c r="Y1413">
        <v>1</v>
      </c>
      <c r="Z1413" t="s">
        <v>73</v>
      </c>
      <c r="AA1413">
        <v>1</v>
      </c>
      <c r="AB1413" s="3">
        <v>2.5</v>
      </c>
      <c r="AC1413" s="3">
        <v>2.5</v>
      </c>
      <c r="AD1413" s="3">
        <v>100</v>
      </c>
      <c r="AE1413" s="3">
        <v>7.5</v>
      </c>
      <c r="AF1413" s="3">
        <v>7.5</v>
      </c>
      <c r="AG1413" s="3">
        <v>100</v>
      </c>
      <c r="AH1413" s="3">
        <v>1</v>
      </c>
      <c r="AI1413" s="3">
        <v>1</v>
      </c>
      <c r="AJ1413" s="3">
        <v>100</v>
      </c>
      <c r="AK1413" s="3">
        <v>1</v>
      </c>
      <c r="AL1413" s="3">
        <v>0</v>
      </c>
      <c r="AM1413" s="3">
        <v>0</v>
      </c>
      <c r="AN1413" s="3">
        <v>1</v>
      </c>
      <c r="AO1413" s="3">
        <v>0</v>
      </c>
      <c r="AP1413" s="3">
        <v>0</v>
      </c>
      <c r="AQ1413" s="3">
        <v>13</v>
      </c>
      <c r="AR1413" s="3">
        <v>11</v>
      </c>
      <c r="AS1413" s="3">
        <v>84.62</v>
      </c>
      <c r="AT1413" s="4">
        <v>425991887</v>
      </c>
      <c r="AU1413" s="4">
        <v>415860690</v>
      </c>
      <c r="AV1413" s="3">
        <v>97.62</v>
      </c>
      <c r="AW1413" s="4">
        <v>524191719</v>
      </c>
      <c r="AX1413" s="4">
        <v>523243855</v>
      </c>
      <c r="AY1413" s="3">
        <v>99.82</v>
      </c>
      <c r="AZ1413" s="4">
        <v>56242851</v>
      </c>
      <c r="BA1413" s="4">
        <v>56242851</v>
      </c>
      <c r="BB1413" s="3">
        <v>100</v>
      </c>
      <c r="BC1413" s="4">
        <v>31008000</v>
      </c>
      <c r="BD1413" s="4">
        <v>0</v>
      </c>
      <c r="BE1413" s="3">
        <v>0</v>
      </c>
      <c r="BF1413" s="4">
        <v>32793239</v>
      </c>
      <c r="BG1413" s="4">
        <v>0</v>
      </c>
      <c r="BH1413" s="3">
        <v>0</v>
      </c>
      <c r="BI1413" s="4">
        <v>1070227696</v>
      </c>
      <c r="BJ1413" s="4">
        <v>995347396</v>
      </c>
      <c r="BK1413" s="3">
        <v>93</v>
      </c>
      <c r="BM1413" s="5">
        <f>AT1413 / 1000000</f>
        <v>425.99188700000002</v>
      </c>
      <c r="BN1413" s="5">
        <f>AU1413 / 1000000</f>
        <v>415.86068999999998</v>
      </c>
      <c r="BO1413" s="5">
        <f>AW1413 / 1000000</f>
        <v>524.19171900000003</v>
      </c>
      <c r="BP1413" s="5">
        <f>AX1413 / 1000000</f>
        <v>523.24385500000005</v>
      </c>
      <c r="BQ1413" s="5">
        <f>AZ1413 / 1000000</f>
        <v>56.242851000000002</v>
      </c>
      <c r="BR1413" s="5">
        <f>BA1413 / 1000000</f>
        <v>56.242851000000002</v>
      </c>
      <c r="BS1413" s="5">
        <f>BC1413 / 1000000</f>
        <v>31.007999999999999</v>
      </c>
      <c r="BT1413" s="5">
        <f>BD1413 / 1000000</f>
        <v>0</v>
      </c>
      <c r="BU1413" s="5">
        <f>BF1413 / 1000000</f>
        <v>32.793239</v>
      </c>
      <c r="BV1413" s="5">
        <f>BG1413 / 1000000</f>
        <v>0</v>
      </c>
    </row>
    <row r="1414" spans="1:74" x14ac:dyDescent="0.25">
      <c r="A1414">
        <v>16</v>
      </c>
      <c r="B1414" t="s">
        <v>60</v>
      </c>
      <c r="C1414" t="s">
        <v>61</v>
      </c>
      <c r="D1414">
        <v>2022</v>
      </c>
      <c r="E1414" t="s">
        <v>62</v>
      </c>
      <c r="F1414" t="s">
        <v>63</v>
      </c>
      <c r="G1414">
        <v>2</v>
      </c>
      <c r="H1414" t="s">
        <v>64</v>
      </c>
      <c r="I1414" t="s">
        <v>3825</v>
      </c>
      <c r="J1414" t="s">
        <v>2675</v>
      </c>
      <c r="K1414" t="s">
        <v>2676</v>
      </c>
      <c r="L1414" t="s">
        <v>3856</v>
      </c>
      <c r="M1414" t="s">
        <v>1144</v>
      </c>
      <c r="N1414" t="s">
        <v>3866</v>
      </c>
      <c r="O1414" t="s">
        <v>255</v>
      </c>
      <c r="P1414" t="s">
        <v>3896</v>
      </c>
      <c r="Q1414" t="s">
        <v>1156</v>
      </c>
      <c r="R1414" t="s">
        <v>4169</v>
      </c>
      <c r="S1414" t="s">
        <v>2677</v>
      </c>
      <c r="T1414">
        <v>58</v>
      </c>
      <c r="U1414">
        <v>7</v>
      </c>
      <c r="V1414" t="s">
        <v>2684</v>
      </c>
      <c r="W1414">
        <v>2</v>
      </c>
      <c r="X1414" t="s">
        <v>76</v>
      </c>
      <c r="Y1414">
        <v>1</v>
      </c>
      <c r="Z1414" t="s">
        <v>73</v>
      </c>
      <c r="AA1414">
        <v>1</v>
      </c>
      <c r="AB1414" s="3">
        <v>0</v>
      </c>
      <c r="AC1414" s="3">
        <v>0</v>
      </c>
      <c r="AD1414" s="3">
        <v>0</v>
      </c>
      <c r="AE1414" s="3">
        <v>100</v>
      </c>
      <c r="AF1414" s="3">
        <v>95</v>
      </c>
      <c r="AG1414" s="3">
        <v>95</v>
      </c>
      <c r="AH1414" s="3">
        <v>100</v>
      </c>
      <c r="AI1414" s="3">
        <v>100</v>
      </c>
      <c r="AJ1414" s="3">
        <v>100</v>
      </c>
      <c r="AK1414" s="3">
        <v>0</v>
      </c>
      <c r="AL1414" s="3">
        <v>0</v>
      </c>
      <c r="AM1414" s="3">
        <v>0</v>
      </c>
      <c r="AN1414" s="3">
        <v>0</v>
      </c>
      <c r="AO1414" s="3">
        <v>0</v>
      </c>
      <c r="AP1414" s="3">
        <v>0</v>
      </c>
      <c r="AQ1414" s="3" t="s">
        <v>77</v>
      </c>
      <c r="AR1414" s="3" t="s">
        <v>77</v>
      </c>
      <c r="AS1414" s="3" t="s">
        <v>77</v>
      </c>
      <c r="AT1414" s="4">
        <v>0</v>
      </c>
      <c r="AU1414" s="4">
        <v>0</v>
      </c>
      <c r="AV1414" s="3">
        <v>0</v>
      </c>
      <c r="AW1414" s="4">
        <v>4120175000</v>
      </c>
      <c r="AX1414" s="4">
        <v>3901801053</v>
      </c>
      <c r="AY1414" s="3">
        <v>94.7</v>
      </c>
      <c r="AZ1414" s="4">
        <v>17410435</v>
      </c>
      <c r="BA1414" s="4">
        <v>17410435</v>
      </c>
      <c r="BB1414" s="3">
        <v>100</v>
      </c>
      <c r="BC1414" s="4">
        <v>0</v>
      </c>
      <c r="BD1414" s="4">
        <v>0</v>
      </c>
      <c r="BE1414" s="3">
        <v>0</v>
      </c>
      <c r="BF1414" s="4">
        <v>0</v>
      </c>
      <c r="BG1414" s="4">
        <v>0</v>
      </c>
      <c r="BH1414" s="3">
        <v>0</v>
      </c>
      <c r="BI1414" s="4">
        <v>4137585435</v>
      </c>
      <c r="BJ1414" s="4">
        <v>3919211488</v>
      </c>
      <c r="BK1414" s="3">
        <v>94.72</v>
      </c>
      <c r="BM1414" s="5">
        <f>AT1414 / 1000000</f>
        <v>0</v>
      </c>
      <c r="BN1414" s="5">
        <f>AU1414 / 1000000</f>
        <v>0</v>
      </c>
      <c r="BO1414" s="5">
        <f>AW1414 / 1000000</f>
        <v>4120.1750000000002</v>
      </c>
      <c r="BP1414" s="5">
        <f>AX1414 / 1000000</f>
        <v>3901.8010530000001</v>
      </c>
      <c r="BQ1414" s="5">
        <f>AZ1414 / 1000000</f>
        <v>17.410435</v>
      </c>
      <c r="BR1414" s="5">
        <f>BA1414 / 1000000</f>
        <v>17.410435</v>
      </c>
      <c r="BS1414" s="5">
        <f>BC1414 / 1000000</f>
        <v>0</v>
      </c>
      <c r="BT1414" s="5">
        <f>BD1414 / 1000000</f>
        <v>0</v>
      </c>
      <c r="BU1414" s="5">
        <f>BF1414 / 1000000</f>
        <v>0</v>
      </c>
      <c r="BV1414" s="5">
        <f>BG1414 / 1000000</f>
        <v>0</v>
      </c>
    </row>
    <row r="1415" spans="1:74" x14ac:dyDescent="0.25">
      <c r="A1415">
        <v>16</v>
      </c>
      <c r="B1415" t="s">
        <v>60</v>
      </c>
      <c r="C1415" t="s">
        <v>61</v>
      </c>
      <c r="D1415">
        <v>2022</v>
      </c>
      <c r="E1415" t="s">
        <v>62</v>
      </c>
      <c r="F1415" t="s">
        <v>63</v>
      </c>
      <c r="G1415">
        <v>2</v>
      </c>
      <c r="H1415" t="s">
        <v>64</v>
      </c>
      <c r="I1415" t="s">
        <v>3825</v>
      </c>
      <c r="J1415" t="s">
        <v>2675</v>
      </c>
      <c r="K1415" t="s">
        <v>2676</v>
      </c>
      <c r="L1415" t="s">
        <v>3856</v>
      </c>
      <c r="M1415" t="s">
        <v>1144</v>
      </c>
      <c r="N1415" t="s">
        <v>3866</v>
      </c>
      <c r="O1415" t="s">
        <v>255</v>
      </c>
      <c r="P1415" t="s">
        <v>3896</v>
      </c>
      <c r="Q1415" t="s">
        <v>1156</v>
      </c>
      <c r="R1415" t="s">
        <v>4170</v>
      </c>
      <c r="S1415" t="s">
        <v>2685</v>
      </c>
      <c r="T1415">
        <v>48</v>
      </c>
      <c r="U1415">
        <v>1</v>
      </c>
      <c r="V1415" t="s">
        <v>2686</v>
      </c>
      <c r="W1415">
        <v>1</v>
      </c>
      <c r="X1415" t="s">
        <v>72</v>
      </c>
      <c r="Y1415">
        <v>1</v>
      </c>
      <c r="Z1415" t="s">
        <v>73</v>
      </c>
      <c r="AA1415">
        <v>1</v>
      </c>
      <c r="AB1415" s="3">
        <v>7500</v>
      </c>
      <c r="AC1415" s="3">
        <v>9873</v>
      </c>
      <c r="AD1415" s="3">
        <v>131.63999999999999</v>
      </c>
      <c r="AE1415" s="3">
        <v>23443</v>
      </c>
      <c r="AF1415" s="3">
        <v>24069</v>
      </c>
      <c r="AG1415" s="3">
        <v>102.67</v>
      </c>
      <c r="AH1415" s="3">
        <v>20929</v>
      </c>
      <c r="AI1415" s="3">
        <v>21456</v>
      </c>
      <c r="AJ1415" s="3">
        <v>102.52</v>
      </c>
      <c r="AK1415" s="3">
        <v>21750</v>
      </c>
      <c r="AL1415" s="3">
        <v>0</v>
      </c>
      <c r="AM1415" s="3">
        <v>0</v>
      </c>
      <c r="AN1415" s="3">
        <v>7405</v>
      </c>
      <c r="AO1415" s="3">
        <v>0</v>
      </c>
      <c r="AP1415" s="3">
        <v>0</v>
      </c>
      <c r="AQ1415" s="3">
        <v>84026</v>
      </c>
      <c r="AR1415" s="3">
        <v>55398</v>
      </c>
      <c r="AS1415" s="3">
        <v>65.930000000000007</v>
      </c>
      <c r="AT1415" s="4">
        <v>1567956359</v>
      </c>
      <c r="AU1415" s="4">
        <v>1554690500</v>
      </c>
      <c r="AV1415" s="3">
        <v>99.15</v>
      </c>
      <c r="AW1415" s="4">
        <v>5850507543</v>
      </c>
      <c r="AX1415" s="4">
        <v>5780457967</v>
      </c>
      <c r="AY1415" s="3">
        <v>98.8</v>
      </c>
      <c r="AZ1415" s="4">
        <v>10180234141</v>
      </c>
      <c r="BA1415" s="4">
        <v>10066643657</v>
      </c>
      <c r="BB1415" s="3">
        <v>98.88</v>
      </c>
      <c r="BC1415" s="4">
        <v>9663899400</v>
      </c>
      <c r="BD1415" s="4">
        <v>0</v>
      </c>
      <c r="BE1415" s="3">
        <v>0</v>
      </c>
      <c r="BF1415" s="4">
        <v>4030458612</v>
      </c>
      <c r="BG1415" s="4">
        <v>0</v>
      </c>
      <c r="BH1415" s="3">
        <v>0</v>
      </c>
      <c r="BI1415" s="4">
        <v>31293056055</v>
      </c>
      <c r="BJ1415" s="4">
        <v>17401792124</v>
      </c>
      <c r="BK1415" s="3">
        <v>55.61</v>
      </c>
      <c r="BM1415" s="5">
        <f>AT1415 / 1000000</f>
        <v>1567.956359</v>
      </c>
      <c r="BN1415" s="5">
        <f>AU1415 / 1000000</f>
        <v>1554.6904999999999</v>
      </c>
      <c r="BO1415" s="5">
        <f>AW1415 / 1000000</f>
        <v>5850.5075429999997</v>
      </c>
      <c r="BP1415" s="5">
        <f>AX1415 / 1000000</f>
        <v>5780.4579670000003</v>
      </c>
      <c r="BQ1415" s="5">
        <f>AZ1415 / 1000000</f>
        <v>10180.234141000001</v>
      </c>
      <c r="BR1415" s="5">
        <f>BA1415 / 1000000</f>
        <v>10066.643657000001</v>
      </c>
      <c r="BS1415" s="5">
        <f>BC1415 / 1000000</f>
        <v>9663.8994000000002</v>
      </c>
      <c r="BT1415" s="5">
        <f>BD1415 / 1000000</f>
        <v>0</v>
      </c>
      <c r="BU1415" s="5">
        <f>BF1415 / 1000000</f>
        <v>4030.4586119999999</v>
      </c>
      <c r="BV1415" s="5">
        <f>BG1415 / 1000000</f>
        <v>0</v>
      </c>
    </row>
    <row r="1416" spans="1:74" x14ac:dyDescent="0.25">
      <c r="A1416">
        <v>16</v>
      </c>
      <c r="B1416" t="s">
        <v>60</v>
      </c>
      <c r="C1416" t="s">
        <v>61</v>
      </c>
      <c r="D1416">
        <v>2022</v>
      </c>
      <c r="E1416" t="s">
        <v>62</v>
      </c>
      <c r="F1416" t="s">
        <v>63</v>
      </c>
      <c r="G1416">
        <v>2</v>
      </c>
      <c r="H1416" t="s">
        <v>64</v>
      </c>
      <c r="I1416" t="s">
        <v>3825</v>
      </c>
      <c r="J1416" t="s">
        <v>2675</v>
      </c>
      <c r="K1416" t="s">
        <v>2676</v>
      </c>
      <c r="L1416" t="s">
        <v>3856</v>
      </c>
      <c r="M1416" t="s">
        <v>1144</v>
      </c>
      <c r="N1416" t="s">
        <v>3866</v>
      </c>
      <c r="O1416" t="s">
        <v>255</v>
      </c>
      <c r="P1416" t="s">
        <v>3896</v>
      </c>
      <c r="Q1416" t="s">
        <v>1156</v>
      </c>
      <c r="R1416" t="s">
        <v>4170</v>
      </c>
      <c r="S1416" t="s">
        <v>2685</v>
      </c>
      <c r="T1416">
        <v>48</v>
      </c>
      <c r="U1416">
        <v>2</v>
      </c>
      <c r="V1416" t="s">
        <v>2687</v>
      </c>
      <c r="W1416">
        <v>1</v>
      </c>
      <c r="X1416" t="s">
        <v>72</v>
      </c>
      <c r="Y1416">
        <v>1</v>
      </c>
      <c r="Z1416" t="s">
        <v>73</v>
      </c>
      <c r="AA1416">
        <v>1</v>
      </c>
      <c r="AB1416" s="3">
        <v>6</v>
      </c>
      <c r="AC1416" s="3">
        <v>6</v>
      </c>
      <c r="AD1416" s="3">
        <v>100</v>
      </c>
      <c r="AE1416" s="3">
        <v>72</v>
      </c>
      <c r="AF1416" s="3">
        <v>63</v>
      </c>
      <c r="AG1416" s="3">
        <v>87.5</v>
      </c>
      <c r="AH1416" s="3">
        <v>74</v>
      </c>
      <c r="AI1416" s="3">
        <v>74</v>
      </c>
      <c r="AJ1416" s="3">
        <v>100</v>
      </c>
      <c r="AK1416" s="3">
        <v>64</v>
      </c>
      <c r="AL1416" s="3">
        <v>0</v>
      </c>
      <c r="AM1416" s="3">
        <v>0</v>
      </c>
      <c r="AN1416" s="3">
        <v>19</v>
      </c>
      <c r="AO1416" s="3">
        <v>0</v>
      </c>
      <c r="AP1416" s="3">
        <v>0</v>
      </c>
      <c r="AQ1416" s="3">
        <v>226</v>
      </c>
      <c r="AR1416" s="3">
        <v>143</v>
      </c>
      <c r="AS1416" s="3">
        <v>63.27</v>
      </c>
      <c r="AT1416" s="4">
        <v>2857433527</v>
      </c>
      <c r="AU1416" s="4">
        <v>2852184280</v>
      </c>
      <c r="AV1416" s="3">
        <v>99.82</v>
      </c>
      <c r="AW1416" s="4">
        <v>5906416338</v>
      </c>
      <c r="AX1416" s="4">
        <v>5777578570</v>
      </c>
      <c r="AY1416" s="3">
        <v>97.82</v>
      </c>
      <c r="AZ1416" s="4">
        <v>10616738052</v>
      </c>
      <c r="BA1416" s="4">
        <v>10537111945</v>
      </c>
      <c r="BB1416" s="3">
        <v>99.25</v>
      </c>
      <c r="BC1416" s="4">
        <v>15479086400</v>
      </c>
      <c r="BD1416" s="4">
        <v>0</v>
      </c>
      <c r="BE1416" s="3">
        <v>0</v>
      </c>
      <c r="BF1416" s="4">
        <v>6865925324</v>
      </c>
      <c r="BG1416" s="4">
        <v>0</v>
      </c>
      <c r="BH1416" s="3">
        <v>0</v>
      </c>
      <c r="BI1416" s="4">
        <v>41725599641</v>
      </c>
      <c r="BJ1416" s="4">
        <v>19166874795</v>
      </c>
      <c r="BK1416" s="3">
        <v>45.94</v>
      </c>
      <c r="BM1416" s="5">
        <f>AT1416 / 1000000</f>
        <v>2857.4335270000001</v>
      </c>
      <c r="BN1416" s="5">
        <f>AU1416 / 1000000</f>
        <v>2852.1842799999999</v>
      </c>
      <c r="BO1416" s="5">
        <f>AW1416 / 1000000</f>
        <v>5906.416338</v>
      </c>
      <c r="BP1416" s="5">
        <f>AX1416 / 1000000</f>
        <v>5777.5785699999997</v>
      </c>
      <c r="BQ1416" s="5">
        <f>AZ1416 / 1000000</f>
        <v>10616.738052000001</v>
      </c>
      <c r="BR1416" s="5">
        <f>BA1416 / 1000000</f>
        <v>10537.111945000001</v>
      </c>
      <c r="BS1416" s="5">
        <f>BC1416 / 1000000</f>
        <v>15479.0864</v>
      </c>
      <c r="BT1416" s="5">
        <f>BD1416 / 1000000</f>
        <v>0</v>
      </c>
      <c r="BU1416" s="5">
        <f>BF1416 / 1000000</f>
        <v>6865.9253239999998</v>
      </c>
      <c r="BV1416" s="5">
        <f>BG1416 / 1000000</f>
        <v>0</v>
      </c>
    </row>
    <row r="1417" spans="1:74" x14ac:dyDescent="0.25">
      <c r="A1417">
        <v>16</v>
      </c>
      <c r="B1417" t="s">
        <v>60</v>
      </c>
      <c r="C1417" t="s">
        <v>61</v>
      </c>
      <c r="D1417">
        <v>2022</v>
      </c>
      <c r="E1417" t="s">
        <v>62</v>
      </c>
      <c r="F1417" t="s">
        <v>63</v>
      </c>
      <c r="G1417">
        <v>2</v>
      </c>
      <c r="H1417" t="s">
        <v>64</v>
      </c>
      <c r="I1417" t="s">
        <v>3825</v>
      </c>
      <c r="J1417" t="s">
        <v>2675</v>
      </c>
      <c r="K1417" t="s">
        <v>2676</v>
      </c>
      <c r="L1417" t="s">
        <v>3856</v>
      </c>
      <c r="M1417" t="s">
        <v>1144</v>
      </c>
      <c r="N1417" t="s">
        <v>3866</v>
      </c>
      <c r="O1417" t="s">
        <v>255</v>
      </c>
      <c r="P1417" t="s">
        <v>3896</v>
      </c>
      <c r="Q1417" t="s">
        <v>1156</v>
      </c>
      <c r="R1417" t="s">
        <v>4170</v>
      </c>
      <c r="S1417" t="s">
        <v>2685</v>
      </c>
      <c r="T1417">
        <v>48</v>
      </c>
      <c r="U1417">
        <v>3</v>
      </c>
      <c r="V1417" t="s">
        <v>2688</v>
      </c>
      <c r="W1417">
        <v>2</v>
      </c>
      <c r="X1417" t="s">
        <v>76</v>
      </c>
      <c r="Y1417">
        <v>1</v>
      </c>
      <c r="Z1417" t="s">
        <v>73</v>
      </c>
      <c r="AA1417">
        <v>1</v>
      </c>
      <c r="AB1417" s="3">
        <v>0</v>
      </c>
      <c r="AC1417" s="3">
        <v>0</v>
      </c>
      <c r="AD1417" s="3">
        <v>0</v>
      </c>
      <c r="AE1417" s="3">
        <v>1</v>
      </c>
      <c r="AF1417" s="3">
        <v>1</v>
      </c>
      <c r="AG1417" s="3">
        <v>100</v>
      </c>
      <c r="AH1417" s="3">
        <v>1</v>
      </c>
      <c r="AI1417" s="3">
        <v>1</v>
      </c>
      <c r="AJ1417" s="3">
        <v>100</v>
      </c>
      <c r="AK1417" s="3">
        <v>1</v>
      </c>
      <c r="AL1417" s="3">
        <v>0</v>
      </c>
      <c r="AM1417" s="3">
        <v>0</v>
      </c>
      <c r="AN1417" s="3">
        <v>1</v>
      </c>
      <c r="AO1417" s="3">
        <v>0</v>
      </c>
      <c r="AP1417" s="3">
        <v>0</v>
      </c>
      <c r="AQ1417" s="3" t="s">
        <v>77</v>
      </c>
      <c r="AR1417" s="3" t="s">
        <v>77</v>
      </c>
      <c r="AS1417" s="3" t="s">
        <v>77</v>
      </c>
      <c r="AT1417" s="4">
        <v>0</v>
      </c>
      <c r="AU1417" s="4">
        <v>0</v>
      </c>
      <c r="AV1417" s="3">
        <v>0</v>
      </c>
      <c r="AW1417" s="4">
        <v>35365875</v>
      </c>
      <c r="AX1417" s="4">
        <v>35365875</v>
      </c>
      <c r="AY1417" s="3">
        <v>100</v>
      </c>
      <c r="AZ1417" s="4">
        <v>120219325</v>
      </c>
      <c r="BA1417" s="4">
        <v>116738858</v>
      </c>
      <c r="BB1417" s="3">
        <v>97.11</v>
      </c>
      <c r="BC1417" s="4">
        <v>111593000</v>
      </c>
      <c r="BD1417" s="4">
        <v>0</v>
      </c>
      <c r="BE1417" s="3">
        <v>0</v>
      </c>
      <c r="BF1417" s="4">
        <v>112328000</v>
      </c>
      <c r="BG1417" s="4">
        <v>0</v>
      </c>
      <c r="BH1417" s="3">
        <v>0</v>
      </c>
      <c r="BI1417" s="4">
        <v>379506200</v>
      </c>
      <c r="BJ1417" s="4">
        <v>152104733</v>
      </c>
      <c r="BK1417" s="3">
        <v>40.08</v>
      </c>
      <c r="BM1417" s="5">
        <f>AT1417 / 1000000</f>
        <v>0</v>
      </c>
      <c r="BN1417" s="5">
        <f>AU1417 / 1000000</f>
        <v>0</v>
      </c>
      <c r="BO1417" s="5">
        <f>AW1417 / 1000000</f>
        <v>35.365875000000003</v>
      </c>
      <c r="BP1417" s="5">
        <f>AX1417 / 1000000</f>
        <v>35.365875000000003</v>
      </c>
      <c r="BQ1417" s="5">
        <f>AZ1417 / 1000000</f>
        <v>120.219325</v>
      </c>
      <c r="BR1417" s="5">
        <f>BA1417 / 1000000</f>
        <v>116.73885799999999</v>
      </c>
      <c r="BS1417" s="5">
        <f>BC1417 / 1000000</f>
        <v>111.593</v>
      </c>
      <c r="BT1417" s="5">
        <f>BD1417 / 1000000</f>
        <v>0</v>
      </c>
      <c r="BU1417" s="5">
        <f>BF1417 / 1000000</f>
        <v>112.328</v>
      </c>
      <c r="BV1417" s="5">
        <f>BG1417 / 1000000</f>
        <v>0</v>
      </c>
    </row>
    <row r="1418" spans="1:74" x14ac:dyDescent="0.25">
      <c r="A1418">
        <v>16</v>
      </c>
      <c r="B1418" t="s">
        <v>60</v>
      </c>
      <c r="C1418" t="s">
        <v>61</v>
      </c>
      <c r="D1418">
        <v>2022</v>
      </c>
      <c r="E1418" t="s">
        <v>62</v>
      </c>
      <c r="F1418" t="s">
        <v>63</v>
      </c>
      <c r="G1418">
        <v>2</v>
      </c>
      <c r="H1418" t="s">
        <v>64</v>
      </c>
      <c r="I1418" t="s">
        <v>3825</v>
      </c>
      <c r="J1418" t="s">
        <v>2675</v>
      </c>
      <c r="K1418" t="s">
        <v>2676</v>
      </c>
      <c r="L1418" t="s">
        <v>3856</v>
      </c>
      <c r="M1418" t="s">
        <v>1144</v>
      </c>
      <c r="N1418" t="s">
        <v>3866</v>
      </c>
      <c r="O1418" t="s">
        <v>255</v>
      </c>
      <c r="P1418" t="s">
        <v>3896</v>
      </c>
      <c r="Q1418" t="s">
        <v>1156</v>
      </c>
      <c r="R1418" t="s">
        <v>4170</v>
      </c>
      <c r="S1418" t="s">
        <v>2685</v>
      </c>
      <c r="T1418">
        <v>48</v>
      </c>
      <c r="U1418">
        <v>4</v>
      </c>
      <c r="V1418" t="s">
        <v>2689</v>
      </c>
      <c r="W1418">
        <v>1</v>
      </c>
      <c r="X1418" t="s">
        <v>72</v>
      </c>
      <c r="Y1418">
        <v>1</v>
      </c>
      <c r="Z1418" t="s">
        <v>73</v>
      </c>
      <c r="AA1418">
        <v>1</v>
      </c>
      <c r="AB1418" s="3">
        <v>2</v>
      </c>
      <c r="AC1418" s="3">
        <v>2</v>
      </c>
      <c r="AD1418" s="3">
        <v>100</v>
      </c>
      <c r="AE1418" s="3">
        <v>4</v>
      </c>
      <c r="AF1418" s="3">
        <v>4</v>
      </c>
      <c r="AG1418" s="3">
        <v>100</v>
      </c>
      <c r="AH1418" s="3">
        <v>4</v>
      </c>
      <c r="AI1418" s="3">
        <v>4</v>
      </c>
      <c r="AJ1418" s="3">
        <v>100</v>
      </c>
      <c r="AK1418" s="3">
        <v>4</v>
      </c>
      <c r="AL1418" s="3">
        <v>0</v>
      </c>
      <c r="AM1418" s="3">
        <v>0</v>
      </c>
      <c r="AN1418" s="3">
        <v>2</v>
      </c>
      <c r="AO1418" s="3">
        <v>0</v>
      </c>
      <c r="AP1418" s="3">
        <v>0</v>
      </c>
      <c r="AQ1418" s="3">
        <v>16</v>
      </c>
      <c r="AR1418" s="3">
        <v>10</v>
      </c>
      <c r="AS1418" s="3">
        <v>62.5</v>
      </c>
      <c r="AT1418" s="4">
        <v>882967178</v>
      </c>
      <c r="AU1418" s="4">
        <v>882967178</v>
      </c>
      <c r="AV1418" s="3">
        <v>100</v>
      </c>
      <c r="AW1418" s="4">
        <v>13493000</v>
      </c>
      <c r="AX1418" s="4">
        <v>13493000</v>
      </c>
      <c r="AY1418" s="3">
        <v>100</v>
      </c>
      <c r="AZ1418" s="4">
        <v>92689226</v>
      </c>
      <c r="BA1418" s="4">
        <v>89208759</v>
      </c>
      <c r="BB1418" s="3">
        <v>96.25</v>
      </c>
      <c r="BC1418" s="4">
        <v>1124226000</v>
      </c>
      <c r="BD1418" s="4">
        <v>0</v>
      </c>
      <c r="BE1418" s="3">
        <v>0</v>
      </c>
      <c r="BF1418" s="4">
        <v>7372000</v>
      </c>
      <c r="BG1418" s="4">
        <v>0</v>
      </c>
      <c r="BH1418" s="3">
        <v>0</v>
      </c>
      <c r="BI1418" s="4">
        <v>2120747404</v>
      </c>
      <c r="BJ1418" s="4">
        <v>985668937</v>
      </c>
      <c r="BK1418" s="3">
        <v>46.48</v>
      </c>
      <c r="BM1418" s="5">
        <f>AT1418 / 1000000</f>
        <v>882.96717799999999</v>
      </c>
      <c r="BN1418" s="5">
        <f>AU1418 / 1000000</f>
        <v>882.96717799999999</v>
      </c>
      <c r="BO1418" s="5">
        <f>AW1418 / 1000000</f>
        <v>13.493</v>
      </c>
      <c r="BP1418" s="5">
        <f>AX1418 / 1000000</f>
        <v>13.493</v>
      </c>
      <c r="BQ1418" s="5">
        <f>AZ1418 / 1000000</f>
        <v>92.689226000000005</v>
      </c>
      <c r="BR1418" s="5">
        <f>BA1418 / 1000000</f>
        <v>89.208759000000001</v>
      </c>
      <c r="BS1418" s="5">
        <f>BC1418 / 1000000</f>
        <v>1124.2260000000001</v>
      </c>
      <c r="BT1418" s="5">
        <f>BD1418 / 1000000</f>
        <v>0</v>
      </c>
      <c r="BU1418" s="5">
        <f>BF1418 / 1000000</f>
        <v>7.3719999999999999</v>
      </c>
      <c r="BV1418" s="5">
        <f>BG1418 / 1000000</f>
        <v>0</v>
      </c>
    </row>
    <row r="1419" spans="1:74" x14ac:dyDescent="0.25">
      <c r="A1419">
        <v>16</v>
      </c>
      <c r="B1419" t="s">
        <v>60</v>
      </c>
      <c r="C1419" t="s">
        <v>61</v>
      </c>
      <c r="D1419">
        <v>2022</v>
      </c>
      <c r="E1419" t="s">
        <v>62</v>
      </c>
      <c r="F1419" t="s">
        <v>63</v>
      </c>
      <c r="G1419">
        <v>2</v>
      </c>
      <c r="H1419" t="s">
        <v>64</v>
      </c>
      <c r="I1419" t="s">
        <v>3825</v>
      </c>
      <c r="J1419" t="s">
        <v>2675</v>
      </c>
      <c r="K1419" t="s">
        <v>2676</v>
      </c>
      <c r="L1419" t="s">
        <v>3856</v>
      </c>
      <c r="M1419" t="s">
        <v>1144</v>
      </c>
      <c r="N1419" t="s">
        <v>3866</v>
      </c>
      <c r="O1419" t="s">
        <v>255</v>
      </c>
      <c r="P1419" t="s">
        <v>3896</v>
      </c>
      <c r="Q1419" t="s">
        <v>1156</v>
      </c>
      <c r="R1419" t="s">
        <v>4170</v>
      </c>
      <c r="S1419" t="s">
        <v>2685</v>
      </c>
      <c r="T1419">
        <v>48</v>
      </c>
      <c r="U1419">
        <v>5</v>
      </c>
      <c r="V1419" t="s">
        <v>2690</v>
      </c>
      <c r="W1419">
        <v>1</v>
      </c>
      <c r="X1419" t="s">
        <v>72</v>
      </c>
      <c r="Y1419">
        <v>1</v>
      </c>
      <c r="Z1419" t="s">
        <v>73</v>
      </c>
      <c r="AA1419">
        <v>1</v>
      </c>
      <c r="AB1419" s="3">
        <v>0</v>
      </c>
      <c r="AC1419" s="3">
        <v>0</v>
      </c>
      <c r="AD1419" s="3">
        <v>0</v>
      </c>
      <c r="AE1419" s="3">
        <v>4</v>
      </c>
      <c r="AF1419" s="3">
        <v>4</v>
      </c>
      <c r="AG1419" s="3">
        <v>100</v>
      </c>
      <c r="AH1419" s="3">
        <v>4</v>
      </c>
      <c r="AI1419" s="3">
        <v>4</v>
      </c>
      <c r="AJ1419" s="3">
        <v>100</v>
      </c>
      <c r="AK1419" s="3">
        <v>4</v>
      </c>
      <c r="AL1419" s="3">
        <v>0</v>
      </c>
      <c r="AM1419" s="3">
        <v>0</v>
      </c>
      <c r="AN1419" s="3">
        <v>4</v>
      </c>
      <c r="AO1419" s="3">
        <v>0</v>
      </c>
      <c r="AP1419" s="3">
        <v>0</v>
      </c>
      <c r="AQ1419" s="3">
        <v>16</v>
      </c>
      <c r="AR1419" s="3">
        <v>8</v>
      </c>
      <c r="AS1419" s="3">
        <v>50</v>
      </c>
      <c r="AT1419" s="4">
        <v>0</v>
      </c>
      <c r="AU1419" s="4">
        <v>0</v>
      </c>
      <c r="AV1419" s="3">
        <v>0</v>
      </c>
      <c r="AW1419" s="4">
        <v>279098966</v>
      </c>
      <c r="AX1419" s="4">
        <v>279098966</v>
      </c>
      <c r="AY1419" s="3">
        <v>100</v>
      </c>
      <c r="AZ1419" s="4">
        <v>108792226</v>
      </c>
      <c r="BA1419" s="4">
        <v>105311759</v>
      </c>
      <c r="BB1419" s="3">
        <v>96.8</v>
      </c>
      <c r="BC1419" s="4">
        <v>184189000</v>
      </c>
      <c r="BD1419" s="4">
        <v>0</v>
      </c>
      <c r="BE1419" s="3">
        <v>0</v>
      </c>
      <c r="BF1419" s="4">
        <v>188424000</v>
      </c>
      <c r="BG1419" s="4">
        <v>0</v>
      </c>
      <c r="BH1419" s="3">
        <v>0</v>
      </c>
      <c r="BI1419" s="4">
        <v>760504192</v>
      </c>
      <c r="BJ1419" s="4">
        <v>384410725</v>
      </c>
      <c r="BK1419" s="3">
        <v>50.55</v>
      </c>
      <c r="BM1419" s="5">
        <f>AT1419 / 1000000</f>
        <v>0</v>
      </c>
      <c r="BN1419" s="5">
        <f>AU1419 / 1000000</f>
        <v>0</v>
      </c>
      <c r="BO1419" s="5">
        <f>AW1419 / 1000000</f>
        <v>279.09896600000002</v>
      </c>
      <c r="BP1419" s="5">
        <f>AX1419 / 1000000</f>
        <v>279.09896600000002</v>
      </c>
      <c r="BQ1419" s="5">
        <f>AZ1419 / 1000000</f>
        <v>108.792226</v>
      </c>
      <c r="BR1419" s="5">
        <f>BA1419 / 1000000</f>
        <v>105.311759</v>
      </c>
      <c r="BS1419" s="5">
        <f>BC1419 / 1000000</f>
        <v>184.18899999999999</v>
      </c>
      <c r="BT1419" s="5">
        <f>BD1419 / 1000000</f>
        <v>0</v>
      </c>
      <c r="BU1419" s="5">
        <f>BF1419 / 1000000</f>
        <v>188.42400000000001</v>
      </c>
      <c r="BV1419" s="5">
        <f>BG1419 / 1000000</f>
        <v>0</v>
      </c>
    </row>
    <row r="1420" spans="1:74" x14ac:dyDescent="0.25">
      <c r="A1420">
        <v>16</v>
      </c>
      <c r="B1420" t="s">
        <v>60</v>
      </c>
      <c r="C1420" t="s">
        <v>61</v>
      </c>
      <c r="D1420">
        <v>2022</v>
      </c>
      <c r="E1420" t="s">
        <v>62</v>
      </c>
      <c r="F1420" t="s">
        <v>63</v>
      </c>
      <c r="G1420">
        <v>2</v>
      </c>
      <c r="H1420" t="s">
        <v>64</v>
      </c>
      <c r="I1420" t="s">
        <v>3825</v>
      </c>
      <c r="J1420" t="s">
        <v>2675</v>
      </c>
      <c r="K1420" t="s">
        <v>2676</v>
      </c>
      <c r="L1420" t="s">
        <v>3856</v>
      </c>
      <c r="M1420" t="s">
        <v>1144</v>
      </c>
      <c r="N1420" t="s">
        <v>3866</v>
      </c>
      <c r="O1420" t="s">
        <v>255</v>
      </c>
      <c r="P1420" t="s">
        <v>3896</v>
      </c>
      <c r="Q1420" t="s">
        <v>1156</v>
      </c>
      <c r="R1420" t="s">
        <v>4170</v>
      </c>
      <c r="S1420" t="s">
        <v>2685</v>
      </c>
      <c r="T1420">
        <v>48</v>
      </c>
      <c r="U1420">
        <v>6</v>
      </c>
      <c r="V1420" t="s">
        <v>2691</v>
      </c>
      <c r="W1420">
        <v>1</v>
      </c>
      <c r="X1420" t="s">
        <v>72</v>
      </c>
      <c r="Y1420">
        <v>1</v>
      </c>
      <c r="Z1420" t="s">
        <v>73</v>
      </c>
      <c r="AA1420">
        <v>1</v>
      </c>
      <c r="AB1420" s="3">
        <v>1</v>
      </c>
      <c r="AC1420" s="3">
        <v>1</v>
      </c>
      <c r="AD1420" s="3">
        <v>100</v>
      </c>
      <c r="AE1420" s="3">
        <v>1</v>
      </c>
      <c r="AF1420" s="3">
        <v>1</v>
      </c>
      <c r="AG1420" s="3">
        <v>100</v>
      </c>
      <c r="AH1420" s="3">
        <v>1</v>
      </c>
      <c r="AI1420" s="3">
        <v>1</v>
      </c>
      <c r="AJ1420" s="3">
        <v>100</v>
      </c>
      <c r="AK1420" s="3">
        <v>1</v>
      </c>
      <c r="AL1420" s="3">
        <v>0</v>
      </c>
      <c r="AM1420" s="3">
        <v>0</v>
      </c>
      <c r="AN1420" s="3">
        <v>1</v>
      </c>
      <c r="AO1420" s="3">
        <v>0</v>
      </c>
      <c r="AP1420" s="3">
        <v>0</v>
      </c>
      <c r="AQ1420" s="3">
        <v>5</v>
      </c>
      <c r="AR1420" s="3">
        <v>3</v>
      </c>
      <c r="AS1420" s="3">
        <v>60</v>
      </c>
      <c r="AT1420" s="4">
        <v>778286449</v>
      </c>
      <c r="AU1420" s="4">
        <v>767566168</v>
      </c>
      <c r="AV1420" s="3">
        <v>98.62</v>
      </c>
      <c r="AW1420" s="4">
        <v>2850937783</v>
      </c>
      <c r="AX1420" s="4">
        <v>2843685793</v>
      </c>
      <c r="AY1420" s="3">
        <v>99.75</v>
      </c>
      <c r="AZ1420" s="4">
        <v>858057390</v>
      </c>
      <c r="BA1420" s="4">
        <v>854576923</v>
      </c>
      <c r="BB1420" s="3">
        <v>99.59</v>
      </c>
      <c r="BC1420" s="4">
        <v>1558096200</v>
      </c>
      <c r="BD1420" s="4">
        <v>0</v>
      </c>
      <c r="BE1420" s="3">
        <v>0</v>
      </c>
      <c r="BF1420" s="4">
        <v>1814978921</v>
      </c>
      <c r="BG1420" s="4">
        <v>0</v>
      </c>
      <c r="BH1420" s="3">
        <v>0</v>
      </c>
      <c r="BI1420" s="4">
        <v>7860356743</v>
      </c>
      <c r="BJ1420" s="4">
        <v>4465828884</v>
      </c>
      <c r="BK1420" s="3">
        <v>56.81</v>
      </c>
      <c r="BM1420" s="5">
        <f>AT1420 / 1000000</f>
        <v>778.28644899999995</v>
      </c>
      <c r="BN1420" s="5">
        <f>AU1420 / 1000000</f>
        <v>767.56616799999995</v>
      </c>
      <c r="BO1420" s="5">
        <f>AW1420 / 1000000</f>
        <v>2850.9377829999999</v>
      </c>
      <c r="BP1420" s="5">
        <f>AX1420 / 1000000</f>
        <v>2843.6857930000001</v>
      </c>
      <c r="BQ1420" s="5">
        <f>AZ1420 / 1000000</f>
        <v>858.05739000000005</v>
      </c>
      <c r="BR1420" s="5">
        <f>BA1420 / 1000000</f>
        <v>854.57692299999997</v>
      </c>
      <c r="BS1420" s="5">
        <f>BC1420 / 1000000</f>
        <v>1558.0962</v>
      </c>
      <c r="BT1420" s="5">
        <f>BD1420 / 1000000</f>
        <v>0</v>
      </c>
      <c r="BU1420" s="5">
        <f>BF1420 / 1000000</f>
        <v>1814.9789209999999</v>
      </c>
      <c r="BV1420" s="5">
        <f>BG1420 / 1000000</f>
        <v>0</v>
      </c>
    </row>
    <row r="1421" spans="1:74" x14ac:dyDescent="0.25">
      <c r="A1421">
        <v>16</v>
      </c>
      <c r="B1421" t="s">
        <v>60</v>
      </c>
      <c r="C1421" t="s">
        <v>61</v>
      </c>
      <c r="D1421">
        <v>2022</v>
      </c>
      <c r="E1421" t="s">
        <v>62</v>
      </c>
      <c r="F1421" t="s">
        <v>63</v>
      </c>
      <c r="G1421">
        <v>2</v>
      </c>
      <c r="H1421" t="s">
        <v>64</v>
      </c>
      <c r="I1421" t="s">
        <v>3825</v>
      </c>
      <c r="J1421" t="s">
        <v>2675</v>
      </c>
      <c r="K1421" t="s">
        <v>2676</v>
      </c>
      <c r="L1421" t="s">
        <v>3856</v>
      </c>
      <c r="M1421" t="s">
        <v>1144</v>
      </c>
      <c r="N1421" t="s">
        <v>3866</v>
      </c>
      <c r="O1421" t="s">
        <v>255</v>
      </c>
      <c r="P1421" t="s">
        <v>3896</v>
      </c>
      <c r="Q1421" t="s">
        <v>1156</v>
      </c>
      <c r="R1421" t="s">
        <v>4170</v>
      </c>
      <c r="S1421" t="s">
        <v>2685</v>
      </c>
      <c r="T1421">
        <v>48</v>
      </c>
      <c r="U1421">
        <v>7</v>
      </c>
      <c r="V1421" t="s">
        <v>2692</v>
      </c>
      <c r="W1421">
        <v>2</v>
      </c>
      <c r="X1421" t="s">
        <v>76</v>
      </c>
      <c r="Y1421">
        <v>1</v>
      </c>
      <c r="Z1421" t="s">
        <v>73</v>
      </c>
      <c r="AA1421">
        <v>1</v>
      </c>
      <c r="AB1421" s="3">
        <v>20</v>
      </c>
      <c r="AC1421" s="3">
        <v>20</v>
      </c>
      <c r="AD1421" s="3">
        <v>100</v>
      </c>
      <c r="AE1421" s="3">
        <v>20</v>
      </c>
      <c r="AF1421" s="3">
        <v>20</v>
      </c>
      <c r="AG1421" s="3">
        <v>100</v>
      </c>
      <c r="AH1421" s="3">
        <v>20</v>
      </c>
      <c r="AI1421" s="3">
        <v>0</v>
      </c>
      <c r="AJ1421" s="3">
        <v>0</v>
      </c>
      <c r="AK1421" s="3">
        <v>20</v>
      </c>
      <c r="AL1421" s="3">
        <v>0</v>
      </c>
      <c r="AM1421" s="3">
        <v>0</v>
      </c>
      <c r="AN1421" s="3">
        <v>20</v>
      </c>
      <c r="AO1421" s="3">
        <v>0</v>
      </c>
      <c r="AP1421" s="3">
        <v>0</v>
      </c>
      <c r="AQ1421" s="3" t="s">
        <v>77</v>
      </c>
      <c r="AR1421" s="3" t="s">
        <v>77</v>
      </c>
      <c r="AS1421" s="3" t="s">
        <v>77</v>
      </c>
      <c r="AT1421" s="4">
        <v>18900000</v>
      </c>
      <c r="AU1421" s="4">
        <v>18900000</v>
      </c>
      <c r="AV1421" s="3">
        <v>100</v>
      </c>
      <c r="AW1421" s="4">
        <v>196314000</v>
      </c>
      <c r="AX1421" s="4">
        <v>196314000</v>
      </c>
      <c r="AY1421" s="3">
        <v>100</v>
      </c>
      <c r="AZ1421" s="4">
        <v>51500000</v>
      </c>
      <c r="BA1421" s="4">
        <v>30524000</v>
      </c>
      <c r="BB1421" s="3">
        <v>59.26</v>
      </c>
      <c r="BC1421" s="4">
        <v>60000000</v>
      </c>
      <c r="BD1421" s="4">
        <v>0</v>
      </c>
      <c r="BE1421" s="3">
        <v>0</v>
      </c>
      <c r="BF1421" s="4">
        <v>25000000</v>
      </c>
      <c r="BG1421" s="4">
        <v>0</v>
      </c>
      <c r="BH1421" s="3">
        <v>0</v>
      </c>
      <c r="BI1421" s="4">
        <v>351714000</v>
      </c>
      <c r="BJ1421" s="4">
        <v>245738000</v>
      </c>
      <c r="BK1421" s="3">
        <v>69.87</v>
      </c>
      <c r="BL1421" t="s">
        <v>2693</v>
      </c>
      <c r="BM1421" s="5">
        <f>AT1421 / 1000000</f>
        <v>18.899999999999999</v>
      </c>
      <c r="BN1421" s="5">
        <f>AU1421 / 1000000</f>
        <v>18.899999999999999</v>
      </c>
      <c r="BO1421" s="5">
        <f>AW1421 / 1000000</f>
        <v>196.31399999999999</v>
      </c>
      <c r="BP1421" s="5">
        <f>AX1421 / 1000000</f>
        <v>196.31399999999999</v>
      </c>
      <c r="BQ1421" s="5">
        <f>AZ1421 / 1000000</f>
        <v>51.5</v>
      </c>
      <c r="BR1421" s="5">
        <f>BA1421 / 1000000</f>
        <v>30.524000000000001</v>
      </c>
      <c r="BS1421" s="5">
        <f>BC1421 / 1000000</f>
        <v>60</v>
      </c>
      <c r="BT1421" s="5">
        <f>BD1421 / 1000000</f>
        <v>0</v>
      </c>
      <c r="BU1421" s="5">
        <f>BF1421 / 1000000</f>
        <v>25</v>
      </c>
      <c r="BV1421" s="5">
        <f>BG1421 / 1000000</f>
        <v>0</v>
      </c>
    </row>
    <row r="1422" spans="1:74" x14ac:dyDescent="0.25">
      <c r="A1422">
        <v>16</v>
      </c>
      <c r="B1422" t="s">
        <v>60</v>
      </c>
      <c r="C1422" t="s">
        <v>61</v>
      </c>
      <c r="D1422">
        <v>2022</v>
      </c>
      <c r="E1422" t="s">
        <v>62</v>
      </c>
      <c r="F1422" t="s">
        <v>63</v>
      </c>
      <c r="G1422">
        <v>2</v>
      </c>
      <c r="H1422" t="s">
        <v>64</v>
      </c>
      <c r="I1422" t="s">
        <v>3825</v>
      </c>
      <c r="J1422" t="s">
        <v>2675</v>
      </c>
      <c r="K1422" t="s">
        <v>2676</v>
      </c>
      <c r="L1422" t="s">
        <v>3856</v>
      </c>
      <c r="M1422" t="s">
        <v>1144</v>
      </c>
      <c r="N1422" t="s">
        <v>3866</v>
      </c>
      <c r="O1422" t="s">
        <v>255</v>
      </c>
      <c r="P1422" t="s">
        <v>3896</v>
      </c>
      <c r="Q1422" t="s">
        <v>1156</v>
      </c>
      <c r="R1422" t="s">
        <v>4170</v>
      </c>
      <c r="S1422" t="s">
        <v>2685</v>
      </c>
      <c r="T1422">
        <v>48</v>
      </c>
      <c r="U1422">
        <v>8</v>
      </c>
      <c r="V1422" t="s">
        <v>2684</v>
      </c>
      <c r="W1422">
        <v>2</v>
      </c>
      <c r="X1422" t="s">
        <v>76</v>
      </c>
      <c r="Y1422">
        <v>1</v>
      </c>
      <c r="Z1422" t="s">
        <v>73</v>
      </c>
      <c r="AA1422">
        <v>1</v>
      </c>
      <c r="AB1422" s="3">
        <v>0</v>
      </c>
      <c r="AC1422" s="3">
        <v>0</v>
      </c>
      <c r="AD1422" s="3">
        <v>0</v>
      </c>
      <c r="AE1422" s="3">
        <v>0</v>
      </c>
      <c r="AF1422" s="3">
        <v>0</v>
      </c>
      <c r="AG1422" s="3">
        <v>0</v>
      </c>
      <c r="AH1422" s="3">
        <v>100</v>
      </c>
      <c r="AI1422" s="3">
        <v>100</v>
      </c>
      <c r="AJ1422" s="3">
        <v>100</v>
      </c>
      <c r="AK1422" s="3">
        <v>0</v>
      </c>
      <c r="AL1422" s="3">
        <v>0</v>
      </c>
      <c r="AM1422" s="3">
        <v>0</v>
      </c>
      <c r="AN1422" s="3">
        <v>0</v>
      </c>
      <c r="AO1422" s="3">
        <v>0</v>
      </c>
      <c r="AP1422" s="3">
        <v>0</v>
      </c>
      <c r="AQ1422" s="3" t="s">
        <v>77</v>
      </c>
      <c r="AR1422" s="3" t="s">
        <v>77</v>
      </c>
      <c r="AS1422" s="3" t="s">
        <v>77</v>
      </c>
      <c r="AT1422" s="4">
        <v>0</v>
      </c>
      <c r="AU1422" s="4">
        <v>0</v>
      </c>
      <c r="AV1422" s="3">
        <v>0</v>
      </c>
      <c r="AW1422" s="4">
        <v>0</v>
      </c>
      <c r="AX1422" s="4">
        <v>0</v>
      </c>
      <c r="AY1422" s="3">
        <v>0</v>
      </c>
      <c r="AZ1422" s="4">
        <v>794640</v>
      </c>
      <c r="BA1422" s="4">
        <v>794640</v>
      </c>
      <c r="BB1422" s="3">
        <v>100</v>
      </c>
      <c r="BC1422" s="4">
        <v>0</v>
      </c>
      <c r="BD1422" s="4">
        <v>0</v>
      </c>
      <c r="BE1422" s="3">
        <v>0</v>
      </c>
      <c r="BF1422" s="4">
        <v>0</v>
      </c>
      <c r="BG1422" s="4">
        <v>0</v>
      </c>
      <c r="BH1422" s="3">
        <v>0</v>
      </c>
      <c r="BI1422" s="4">
        <v>794640</v>
      </c>
      <c r="BJ1422" s="4">
        <v>794640</v>
      </c>
      <c r="BK1422" s="3">
        <v>100</v>
      </c>
      <c r="BM1422" s="5">
        <f>AT1422 / 1000000</f>
        <v>0</v>
      </c>
      <c r="BN1422" s="5">
        <f>AU1422 / 1000000</f>
        <v>0</v>
      </c>
      <c r="BO1422" s="5">
        <f>AW1422 / 1000000</f>
        <v>0</v>
      </c>
      <c r="BP1422" s="5">
        <f>AX1422 / 1000000</f>
        <v>0</v>
      </c>
      <c r="BQ1422" s="5">
        <f>AZ1422 / 1000000</f>
        <v>0.79464000000000001</v>
      </c>
      <c r="BR1422" s="5">
        <f>BA1422 / 1000000</f>
        <v>0.79464000000000001</v>
      </c>
      <c r="BS1422" s="5">
        <f>BC1422 / 1000000</f>
        <v>0</v>
      </c>
      <c r="BT1422" s="5">
        <f>BD1422 / 1000000</f>
        <v>0</v>
      </c>
      <c r="BU1422" s="5">
        <f>BF1422 / 1000000</f>
        <v>0</v>
      </c>
      <c r="BV1422" s="5">
        <f>BG1422 / 1000000</f>
        <v>0</v>
      </c>
    </row>
    <row r="1423" spans="1:74" x14ac:dyDescent="0.25">
      <c r="A1423">
        <v>16</v>
      </c>
      <c r="B1423" t="s">
        <v>60</v>
      </c>
      <c r="C1423" t="s">
        <v>61</v>
      </c>
      <c r="D1423">
        <v>2022</v>
      </c>
      <c r="E1423" t="s">
        <v>62</v>
      </c>
      <c r="F1423" t="s">
        <v>63</v>
      </c>
      <c r="G1423">
        <v>2</v>
      </c>
      <c r="H1423" t="s">
        <v>64</v>
      </c>
      <c r="I1423" t="s">
        <v>3825</v>
      </c>
      <c r="J1423" t="s">
        <v>2675</v>
      </c>
      <c r="K1423" t="s">
        <v>2676</v>
      </c>
      <c r="L1423" t="s">
        <v>3856</v>
      </c>
      <c r="M1423" t="s">
        <v>1144</v>
      </c>
      <c r="N1423" t="s">
        <v>3866</v>
      </c>
      <c r="O1423" t="s">
        <v>255</v>
      </c>
      <c r="P1423" t="s">
        <v>3896</v>
      </c>
      <c r="Q1423" t="s">
        <v>1156</v>
      </c>
      <c r="R1423" t="s">
        <v>4171</v>
      </c>
      <c r="S1423" t="s">
        <v>2694</v>
      </c>
      <c r="T1423">
        <v>32</v>
      </c>
      <c r="U1423">
        <v>1</v>
      </c>
      <c r="V1423" t="s">
        <v>2695</v>
      </c>
      <c r="W1423">
        <v>1</v>
      </c>
      <c r="X1423" t="s">
        <v>72</v>
      </c>
      <c r="Y1423">
        <v>1</v>
      </c>
      <c r="Z1423" t="s">
        <v>73</v>
      </c>
      <c r="AA1423">
        <v>1</v>
      </c>
      <c r="AB1423" s="3">
        <v>8741</v>
      </c>
      <c r="AC1423" s="3">
        <v>8647</v>
      </c>
      <c r="AD1423" s="3">
        <v>98.92</v>
      </c>
      <c r="AE1423" s="3">
        <v>72453</v>
      </c>
      <c r="AF1423" s="3">
        <v>75926</v>
      </c>
      <c r="AG1423" s="3">
        <v>104.79</v>
      </c>
      <c r="AH1423" s="3">
        <v>100503</v>
      </c>
      <c r="AI1423" s="3">
        <v>102712</v>
      </c>
      <c r="AJ1423" s="3">
        <v>102.2</v>
      </c>
      <c r="AK1423" s="3">
        <v>169531</v>
      </c>
      <c r="AL1423" s="3">
        <v>0</v>
      </c>
      <c r="AM1423" s="3">
        <v>0</v>
      </c>
      <c r="AN1423" s="3">
        <v>60608</v>
      </c>
      <c r="AO1423" s="3">
        <v>0</v>
      </c>
      <c r="AP1423" s="3">
        <v>0</v>
      </c>
      <c r="AQ1423" s="3">
        <v>415215</v>
      </c>
      <c r="AR1423" s="3">
        <v>187285</v>
      </c>
      <c r="AS1423" s="3">
        <v>45.11</v>
      </c>
      <c r="AT1423" s="4">
        <v>2840091114</v>
      </c>
      <c r="AU1423" s="4">
        <v>2727384434</v>
      </c>
      <c r="AV1423" s="3">
        <v>96.03</v>
      </c>
      <c r="AW1423" s="4">
        <v>10983439620</v>
      </c>
      <c r="AX1423" s="4">
        <v>10199909461</v>
      </c>
      <c r="AY1423" s="3">
        <v>92.87</v>
      </c>
      <c r="AZ1423" s="4">
        <v>21458141098</v>
      </c>
      <c r="BA1423" s="4">
        <v>20961511490</v>
      </c>
      <c r="BB1423" s="3">
        <v>97.69</v>
      </c>
      <c r="BC1423" s="4">
        <v>18634071807</v>
      </c>
      <c r="BD1423" s="4">
        <v>0</v>
      </c>
      <c r="BE1423" s="3">
        <v>0</v>
      </c>
      <c r="BF1423" s="4">
        <v>14192731729</v>
      </c>
      <c r="BG1423" s="4">
        <v>0</v>
      </c>
      <c r="BH1423" s="3">
        <v>0</v>
      </c>
      <c r="BI1423" s="4">
        <v>68108475368</v>
      </c>
      <c r="BJ1423" s="4">
        <v>33888805385</v>
      </c>
      <c r="BK1423" s="3">
        <v>49.76</v>
      </c>
      <c r="BM1423" s="5">
        <f>AT1423 / 1000000</f>
        <v>2840.0911139999998</v>
      </c>
      <c r="BN1423" s="5">
        <f>AU1423 / 1000000</f>
        <v>2727.3844340000001</v>
      </c>
      <c r="BO1423" s="5">
        <f>AW1423 / 1000000</f>
        <v>10983.439619999999</v>
      </c>
      <c r="BP1423" s="5">
        <f>AX1423 / 1000000</f>
        <v>10199.909460999999</v>
      </c>
      <c r="BQ1423" s="5">
        <f>AZ1423 / 1000000</f>
        <v>21458.141098</v>
      </c>
      <c r="BR1423" s="5">
        <f>BA1423 / 1000000</f>
        <v>20961.511490000001</v>
      </c>
      <c r="BS1423" s="5">
        <f>BC1423 / 1000000</f>
        <v>18634.071807</v>
      </c>
      <c r="BT1423" s="5">
        <f>BD1423 / 1000000</f>
        <v>0</v>
      </c>
      <c r="BU1423" s="5">
        <f>BF1423 / 1000000</f>
        <v>14192.731728999999</v>
      </c>
      <c r="BV1423" s="5">
        <f>BG1423 / 1000000</f>
        <v>0</v>
      </c>
    </row>
    <row r="1424" spans="1:74" x14ac:dyDescent="0.25">
      <c r="A1424">
        <v>16</v>
      </c>
      <c r="B1424" t="s">
        <v>60</v>
      </c>
      <c r="C1424" t="s">
        <v>61</v>
      </c>
      <c r="D1424">
        <v>2022</v>
      </c>
      <c r="E1424" t="s">
        <v>62</v>
      </c>
      <c r="F1424" t="s">
        <v>63</v>
      </c>
      <c r="G1424">
        <v>2</v>
      </c>
      <c r="H1424" t="s">
        <v>64</v>
      </c>
      <c r="I1424" t="s">
        <v>3825</v>
      </c>
      <c r="J1424" t="s">
        <v>2675</v>
      </c>
      <c r="K1424" t="s">
        <v>2676</v>
      </c>
      <c r="L1424" t="s">
        <v>3856</v>
      </c>
      <c r="M1424" t="s">
        <v>1144</v>
      </c>
      <c r="N1424" t="s">
        <v>3866</v>
      </c>
      <c r="O1424" t="s">
        <v>255</v>
      </c>
      <c r="P1424" t="s">
        <v>3896</v>
      </c>
      <c r="Q1424" t="s">
        <v>1156</v>
      </c>
      <c r="R1424" t="s">
        <v>4171</v>
      </c>
      <c r="S1424" t="s">
        <v>2694</v>
      </c>
      <c r="T1424">
        <v>32</v>
      </c>
      <c r="U1424">
        <v>2</v>
      </c>
      <c r="V1424" t="s">
        <v>2696</v>
      </c>
      <c r="W1424">
        <v>1</v>
      </c>
      <c r="X1424" t="s">
        <v>72</v>
      </c>
      <c r="Y1424">
        <v>1</v>
      </c>
      <c r="Z1424" t="s">
        <v>73</v>
      </c>
      <c r="AA1424">
        <v>1</v>
      </c>
      <c r="AB1424" s="3">
        <v>845</v>
      </c>
      <c r="AC1424" s="3">
        <v>928</v>
      </c>
      <c r="AD1424" s="3">
        <v>109.82</v>
      </c>
      <c r="AE1424" s="3">
        <v>2547</v>
      </c>
      <c r="AF1424" s="3">
        <v>2363</v>
      </c>
      <c r="AG1424" s="3">
        <v>92.78</v>
      </c>
      <c r="AH1424" s="3">
        <v>4977</v>
      </c>
      <c r="AI1424" s="3">
        <v>5195</v>
      </c>
      <c r="AJ1424" s="3">
        <v>104.38</v>
      </c>
      <c r="AK1424" s="3">
        <v>11983</v>
      </c>
      <c r="AL1424" s="3">
        <v>0</v>
      </c>
      <c r="AM1424" s="3">
        <v>0</v>
      </c>
      <c r="AN1424" s="3">
        <v>4498</v>
      </c>
      <c r="AO1424" s="3">
        <v>0</v>
      </c>
      <c r="AP1424" s="3">
        <v>0</v>
      </c>
      <c r="AQ1424" s="3">
        <v>24749</v>
      </c>
      <c r="AR1424" s="3">
        <v>8486</v>
      </c>
      <c r="AS1424" s="3">
        <v>34.29</v>
      </c>
      <c r="AT1424" s="4">
        <v>3559296324</v>
      </c>
      <c r="AU1424" s="4">
        <v>3483572057</v>
      </c>
      <c r="AV1424" s="3">
        <v>97.87</v>
      </c>
      <c r="AW1424" s="4">
        <v>9668807416</v>
      </c>
      <c r="AX1424" s="4">
        <v>9554351257</v>
      </c>
      <c r="AY1424" s="3">
        <v>98.82</v>
      </c>
      <c r="AZ1424" s="4">
        <v>22551445054</v>
      </c>
      <c r="BA1424" s="4">
        <v>22003239438</v>
      </c>
      <c r="BB1424" s="3">
        <v>97.57</v>
      </c>
      <c r="BC1424" s="4">
        <v>21264666661</v>
      </c>
      <c r="BD1424" s="4">
        <v>0</v>
      </c>
      <c r="BE1424" s="3">
        <v>0</v>
      </c>
      <c r="BF1424" s="4">
        <v>15868025514</v>
      </c>
      <c r="BG1424" s="4">
        <v>0</v>
      </c>
      <c r="BH1424" s="3">
        <v>0</v>
      </c>
      <c r="BI1424" s="4">
        <v>72912240969</v>
      </c>
      <c r="BJ1424" s="4">
        <v>35041162752</v>
      </c>
      <c r="BK1424" s="3">
        <v>48.06</v>
      </c>
      <c r="BM1424" s="5">
        <f>AT1424 / 1000000</f>
        <v>3559.2963239999999</v>
      </c>
      <c r="BN1424" s="5">
        <f>AU1424 / 1000000</f>
        <v>3483.5720569999999</v>
      </c>
      <c r="BO1424" s="5">
        <f>AW1424 / 1000000</f>
        <v>9668.8074159999996</v>
      </c>
      <c r="BP1424" s="5">
        <f>AX1424 / 1000000</f>
        <v>9554.3512570000003</v>
      </c>
      <c r="BQ1424" s="5">
        <f>AZ1424 / 1000000</f>
        <v>22551.445054</v>
      </c>
      <c r="BR1424" s="5">
        <f>BA1424 / 1000000</f>
        <v>22003.239438000001</v>
      </c>
      <c r="BS1424" s="5">
        <f>BC1424 / 1000000</f>
        <v>21264.666660999999</v>
      </c>
      <c r="BT1424" s="5">
        <f>BD1424 / 1000000</f>
        <v>0</v>
      </c>
      <c r="BU1424" s="5">
        <f>BF1424 / 1000000</f>
        <v>15868.025514000001</v>
      </c>
      <c r="BV1424" s="5">
        <f>BG1424 / 1000000</f>
        <v>0</v>
      </c>
    </row>
    <row r="1425" spans="1:74" x14ac:dyDescent="0.25">
      <c r="A1425">
        <v>16</v>
      </c>
      <c r="B1425" t="s">
        <v>60</v>
      </c>
      <c r="C1425" t="s">
        <v>61</v>
      </c>
      <c r="D1425">
        <v>2022</v>
      </c>
      <c r="E1425" t="s">
        <v>62</v>
      </c>
      <c r="F1425" t="s">
        <v>63</v>
      </c>
      <c r="G1425">
        <v>2</v>
      </c>
      <c r="H1425" t="s">
        <v>64</v>
      </c>
      <c r="I1425" t="s">
        <v>3825</v>
      </c>
      <c r="J1425" t="s">
        <v>2675</v>
      </c>
      <c r="K1425" t="s">
        <v>2676</v>
      </c>
      <c r="L1425" t="s">
        <v>3856</v>
      </c>
      <c r="M1425" t="s">
        <v>1144</v>
      </c>
      <c r="N1425" t="s">
        <v>3866</v>
      </c>
      <c r="O1425" t="s">
        <v>255</v>
      </c>
      <c r="P1425" t="s">
        <v>3896</v>
      </c>
      <c r="Q1425" t="s">
        <v>1156</v>
      </c>
      <c r="R1425" t="s">
        <v>4171</v>
      </c>
      <c r="S1425" t="s">
        <v>2694</v>
      </c>
      <c r="T1425">
        <v>32</v>
      </c>
      <c r="U1425">
        <v>3</v>
      </c>
      <c r="V1425" t="s">
        <v>2697</v>
      </c>
      <c r="W1425">
        <v>1</v>
      </c>
      <c r="X1425" t="s">
        <v>72</v>
      </c>
      <c r="Y1425">
        <v>1</v>
      </c>
      <c r="Z1425" t="s">
        <v>73</v>
      </c>
      <c r="AA1425">
        <v>1</v>
      </c>
      <c r="AB1425" s="3">
        <v>27000</v>
      </c>
      <c r="AC1425" s="3">
        <v>29671</v>
      </c>
      <c r="AD1425" s="3">
        <v>109.89</v>
      </c>
      <c r="AE1425" s="3">
        <v>38770</v>
      </c>
      <c r="AF1425" s="3">
        <v>40424</v>
      </c>
      <c r="AG1425" s="3">
        <v>104.27</v>
      </c>
      <c r="AH1425" s="3">
        <v>56770</v>
      </c>
      <c r="AI1425" s="3">
        <v>57832</v>
      </c>
      <c r="AJ1425" s="3">
        <v>101.87</v>
      </c>
      <c r="AK1425" s="3">
        <v>60000</v>
      </c>
      <c r="AL1425" s="3">
        <v>0</v>
      </c>
      <c r="AM1425" s="3">
        <v>0</v>
      </c>
      <c r="AN1425" s="3">
        <v>22800</v>
      </c>
      <c r="AO1425" s="3">
        <v>0</v>
      </c>
      <c r="AP1425" s="3">
        <v>0</v>
      </c>
      <c r="AQ1425" s="3">
        <v>209665</v>
      </c>
      <c r="AR1425" s="3">
        <v>127927</v>
      </c>
      <c r="AS1425" s="3">
        <v>61.01</v>
      </c>
      <c r="AT1425" s="4">
        <v>455042808</v>
      </c>
      <c r="AU1425" s="4">
        <v>405767800</v>
      </c>
      <c r="AV1425" s="3">
        <v>89.17</v>
      </c>
      <c r="AW1425" s="4">
        <v>1158390158</v>
      </c>
      <c r="AX1425" s="4">
        <v>1153202557</v>
      </c>
      <c r="AY1425" s="3">
        <v>99.55</v>
      </c>
      <c r="AZ1425" s="4">
        <v>2822185748</v>
      </c>
      <c r="BA1425" s="4">
        <v>2743325063</v>
      </c>
      <c r="BB1425" s="3">
        <v>97.21</v>
      </c>
      <c r="BC1425" s="4">
        <v>2912729470</v>
      </c>
      <c r="BD1425" s="4">
        <v>0</v>
      </c>
      <c r="BE1425" s="3">
        <v>0</v>
      </c>
      <c r="BF1425" s="4">
        <v>2282940513</v>
      </c>
      <c r="BG1425" s="4">
        <v>0</v>
      </c>
      <c r="BH1425" s="3">
        <v>0</v>
      </c>
      <c r="BI1425" s="4">
        <v>9631288697</v>
      </c>
      <c r="BJ1425" s="4">
        <v>4302295420</v>
      </c>
      <c r="BK1425" s="3">
        <v>44.67</v>
      </c>
      <c r="BM1425" s="5">
        <f>AT1425 / 1000000</f>
        <v>455.04280799999998</v>
      </c>
      <c r="BN1425" s="5">
        <f>AU1425 / 1000000</f>
        <v>405.76780000000002</v>
      </c>
      <c r="BO1425" s="5">
        <f>AW1425 / 1000000</f>
        <v>1158.3901579999999</v>
      </c>
      <c r="BP1425" s="5">
        <f>AX1425 / 1000000</f>
        <v>1153.2025570000001</v>
      </c>
      <c r="BQ1425" s="5">
        <f>AZ1425 / 1000000</f>
        <v>2822.1857479999999</v>
      </c>
      <c r="BR1425" s="5">
        <f>BA1425 / 1000000</f>
        <v>2743.3250630000002</v>
      </c>
      <c r="BS1425" s="5">
        <f>BC1425 / 1000000</f>
        <v>2912.7294700000002</v>
      </c>
      <c r="BT1425" s="5">
        <f>BD1425 / 1000000</f>
        <v>0</v>
      </c>
      <c r="BU1425" s="5">
        <f>BF1425 / 1000000</f>
        <v>2282.940513</v>
      </c>
      <c r="BV1425" s="5">
        <f>BG1425 / 1000000</f>
        <v>0</v>
      </c>
    </row>
    <row r="1426" spans="1:74" x14ac:dyDescent="0.25">
      <c r="A1426">
        <v>16</v>
      </c>
      <c r="B1426" t="s">
        <v>60</v>
      </c>
      <c r="C1426" t="s">
        <v>61</v>
      </c>
      <c r="D1426">
        <v>2022</v>
      </c>
      <c r="E1426" t="s">
        <v>62</v>
      </c>
      <c r="F1426" t="s">
        <v>63</v>
      </c>
      <c r="G1426">
        <v>2</v>
      </c>
      <c r="H1426" t="s">
        <v>64</v>
      </c>
      <c r="I1426" t="s">
        <v>3825</v>
      </c>
      <c r="J1426" t="s">
        <v>2675</v>
      </c>
      <c r="K1426" t="s">
        <v>2676</v>
      </c>
      <c r="L1426" t="s">
        <v>3856</v>
      </c>
      <c r="M1426" t="s">
        <v>1144</v>
      </c>
      <c r="N1426" t="s">
        <v>3866</v>
      </c>
      <c r="O1426" t="s">
        <v>255</v>
      </c>
      <c r="P1426" t="s">
        <v>3896</v>
      </c>
      <c r="Q1426" t="s">
        <v>1156</v>
      </c>
      <c r="R1426" t="s">
        <v>4171</v>
      </c>
      <c r="S1426" t="s">
        <v>2694</v>
      </c>
      <c r="T1426">
        <v>32</v>
      </c>
      <c r="U1426">
        <v>4</v>
      </c>
      <c r="V1426" t="s">
        <v>2698</v>
      </c>
      <c r="W1426">
        <v>2</v>
      </c>
      <c r="X1426" t="s">
        <v>76</v>
      </c>
      <c r="Y1426">
        <v>1</v>
      </c>
      <c r="Z1426" t="s">
        <v>73</v>
      </c>
      <c r="AA1426">
        <v>1</v>
      </c>
      <c r="AB1426" s="3">
        <v>0</v>
      </c>
      <c r="AC1426" s="3">
        <v>0</v>
      </c>
      <c r="AD1426" s="3">
        <v>0</v>
      </c>
      <c r="AE1426" s="3">
        <v>1</v>
      </c>
      <c r="AF1426" s="3">
        <v>1</v>
      </c>
      <c r="AG1426" s="3">
        <v>100</v>
      </c>
      <c r="AH1426" s="3">
        <v>1</v>
      </c>
      <c r="AI1426" s="3">
        <v>1</v>
      </c>
      <c r="AJ1426" s="3">
        <v>100</v>
      </c>
      <c r="AK1426" s="3">
        <v>1</v>
      </c>
      <c r="AL1426" s="3">
        <v>0</v>
      </c>
      <c r="AM1426" s="3">
        <v>0</v>
      </c>
      <c r="AN1426" s="3">
        <v>1</v>
      </c>
      <c r="AO1426" s="3">
        <v>0</v>
      </c>
      <c r="AP1426" s="3">
        <v>0</v>
      </c>
      <c r="AQ1426" s="3" t="s">
        <v>77</v>
      </c>
      <c r="AR1426" s="3" t="s">
        <v>77</v>
      </c>
      <c r="AS1426" s="3" t="s">
        <v>77</v>
      </c>
      <c r="AT1426" s="4">
        <v>0</v>
      </c>
      <c r="AU1426" s="4">
        <v>0</v>
      </c>
      <c r="AV1426" s="3">
        <v>0</v>
      </c>
      <c r="AW1426" s="4">
        <v>426089303</v>
      </c>
      <c r="AX1426" s="4">
        <v>424539817</v>
      </c>
      <c r="AY1426" s="3">
        <v>99.64</v>
      </c>
      <c r="AZ1426" s="4">
        <v>634246700</v>
      </c>
      <c r="BA1426" s="4">
        <v>544827225</v>
      </c>
      <c r="BB1426" s="3">
        <v>85.9</v>
      </c>
      <c r="BC1426" s="4">
        <v>459698062</v>
      </c>
      <c r="BD1426" s="4">
        <v>0</v>
      </c>
      <c r="BE1426" s="3">
        <v>0</v>
      </c>
      <c r="BF1426" s="4">
        <v>641879197</v>
      </c>
      <c r="BG1426" s="4">
        <v>0</v>
      </c>
      <c r="BH1426" s="3">
        <v>0</v>
      </c>
      <c r="BI1426" s="4">
        <v>2161913262</v>
      </c>
      <c r="BJ1426" s="4">
        <v>969367042</v>
      </c>
      <c r="BK1426" s="3">
        <v>44.84</v>
      </c>
      <c r="BM1426" s="5">
        <f>AT1426 / 1000000</f>
        <v>0</v>
      </c>
      <c r="BN1426" s="5">
        <f>AU1426 / 1000000</f>
        <v>0</v>
      </c>
      <c r="BO1426" s="5">
        <f>AW1426 / 1000000</f>
        <v>426.08930299999997</v>
      </c>
      <c r="BP1426" s="5">
        <f>AX1426 / 1000000</f>
        <v>424.53981700000003</v>
      </c>
      <c r="BQ1426" s="5">
        <f>AZ1426 / 1000000</f>
        <v>634.24670000000003</v>
      </c>
      <c r="BR1426" s="5">
        <f>BA1426 / 1000000</f>
        <v>544.827225</v>
      </c>
      <c r="BS1426" s="5">
        <f>BC1426 / 1000000</f>
        <v>459.69806199999999</v>
      </c>
      <c r="BT1426" s="5">
        <f>BD1426 / 1000000</f>
        <v>0</v>
      </c>
      <c r="BU1426" s="5">
        <f>BF1426 / 1000000</f>
        <v>641.87919699999998</v>
      </c>
      <c r="BV1426" s="5">
        <f>BG1426 / 1000000</f>
        <v>0</v>
      </c>
    </row>
    <row r="1427" spans="1:74" x14ac:dyDescent="0.25">
      <c r="A1427">
        <v>16</v>
      </c>
      <c r="B1427" t="s">
        <v>60</v>
      </c>
      <c r="C1427" t="s">
        <v>61</v>
      </c>
      <c r="D1427">
        <v>2022</v>
      </c>
      <c r="E1427" t="s">
        <v>62</v>
      </c>
      <c r="F1427" t="s">
        <v>63</v>
      </c>
      <c r="G1427">
        <v>2</v>
      </c>
      <c r="H1427" t="s">
        <v>64</v>
      </c>
      <c r="I1427" t="s">
        <v>3825</v>
      </c>
      <c r="J1427" t="s">
        <v>2675</v>
      </c>
      <c r="K1427" t="s">
        <v>2676</v>
      </c>
      <c r="L1427" t="s">
        <v>3856</v>
      </c>
      <c r="M1427" t="s">
        <v>1144</v>
      </c>
      <c r="N1427" t="s">
        <v>3866</v>
      </c>
      <c r="O1427" t="s">
        <v>255</v>
      </c>
      <c r="P1427" t="s">
        <v>3896</v>
      </c>
      <c r="Q1427" t="s">
        <v>1156</v>
      </c>
      <c r="R1427" t="s">
        <v>4171</v>
      </c>
      <c r="S1427" t="s">
        <v>2694</v>
      </c>
      <c r="T1427">
        <v>32</v>
      </c>
      <c r="U1427">
        <v>5</v>
      </c>
      <c r="V1427" t="s">
        <v>2684</v>
      </c>
      <c r="W1427">
        <v>2</v>
      </c>
      <c r="X1427" t="s">
        <v>76</v>
      </c>
      <c r="Y1427">
        <v>1</v>
      </c>
      <c r="Z1427" t="s">
        <v>73</v>
      </c>
      <c r="AA1427">
        <v>1</v>
      </c>
      <c r="AB1427" s="3">
        <v>0</v>
      </c>
      <c r="AC1427" s="3">
        <v>0</v>
      </c>
      <c r="AD1427" s="3">
        <v>0</v>
      </c>
      <c r="AE1427" s="3">
        <v>100</v>
      </c>
      <c r="AF1427" s="3">
        <v>98</v>
      </c>
      <c r="AG1427" s="3">
        <v>98</v>
      </c>
      <c r="AH1427" s="3">
        <v>100</v>
      </c>
      <c r="AI1427" s="3">
        <v>99</v>
      </c>
      <c r="AJ1427" s="3">
        <v>99</v>
      </c>
      <c r="AK1427" s="3">
        <v>0</v>
      </c>
      <c r="AL1427" s="3">
        <v>0</v>
      </c>
      <c r="AM1427" s="3">
        <v>0</v>
      </c>
      <c r="AN1427" s="3">
        <v>0</v>
      </c>
      <c r="AO1427" s="3">
        <v>0</v>
      </c>
      <c r="AP1427" s="3">
        <v>0</v>
      </c>
      <c r="AQ1427" s="3" t="s">
        <v>77</v>
      </c>
      <c r="AR1427" s="3" t="s">
        <v>77</v>
      </c>
      <c r="AS1427" s="3" t="s">
        <v>77</v>
      </c>
      <c r="AT1427" s="4">
        <v>0</v>
      </c>
      <c r="AU1427" s="4">
        <v>0</v>
      </c>
      <c r="AV1427" s="3">
        <v>0</v>
      </c>
      <c r="AW1427" s="4">
        <v>884000000</v>
      </c>
      <c r="AX1427" s="4">
        <v>872764970</v>
      </c>
      <c r="AY1427" s="3">
        <v>98.73</v>
      </c>
      <c r="AZ1427" s="4">
        <v>309827400</v>
      </c>
      <c r="BA1427" s="4">
        <v>307414600</v>
      </c>
      <c r="BB1427" s="3">
        <v>99.22</v>
      </c>
      <c r="BC1427" s="4">
        <v>0</v>
      </c>
      <c r="BD1427" s="4">
        <v>0</v>
      </c>
      <c r="BE1427" s="3">
        <v>0</v>
      </c>
      <c r="BF1427" s="4">
        <v>0</v>
      </c>
      <c r="BG1427" s="4">
        <v>0</v>
      </c>
      <c r="BH1427" s="3">
        <v>0</v>
      </c>
      <c r="BI1427" s="4">
        <v>1193827400</v>
      </c>
      <c r="BJ1427" s="4">
        <v>1180179570</v>
      </c>
      <c r="BK1427" s="3">
        <v>98.86</v>
      </c>
      <c r="BM1427" s="5">
        <f>AT1427 / 1000000</f>
        <v>0</v>
      </c>
      <c r="BN1427" s="5">
        <f>AU1427 / 1000000</f>
        <v>0</v>
      </c>
      <c r="BO1427" s="5">
        <f>AW1427 / 1000000</f>
        <v>884</v>
      </c>
      <c r="BP1427" s="5">
        <f>AX1427 / 1000000</f>
        <v>872.76496999999995</v>
      </c>
      <c r="BQ1427" s="5">
        <f>AZ1427 / 1000000</f>
        <v>309.82740000000001</v>
      </c>
      <c r="BR1427" s="5">
        <f>BA1427 / 1000000</f>
        <v>307.41460000000001</v>
      </c>
      <c r="BS1427" s="5">
        <f>BC1427 / 1000000</f>
        <v>0</v>
      </c>
      <c r="BT1427" s="5">
        <f>BD1427 / 1000000</f>
        <v>0</v>
      </c>
      <c r="BU1427" s="5">
        <f>BF1427 / 1000000</f>
        <v>0</v>
      </c>
      <c r="BV1427" s="5">
        <f>BG1427 / 1000000</f>
        <v>0</v>
      </c>
    </row>
    <row r="1428" spans="1:74" x14ac:dyDescent="0.25">
      <c r="A1428">
        <v>16</v>
      </c>
      <c r="B1428" t="s">
        <v>60</v>
      </c>
      <c r="C1428" t="s">
        <v>61</v>
      </c>
      <c r="D1428">
        <v>2022</v>
      </c>
      <c r="E1428" t="s">
        <v>62</v>
      </c>
      <c r="F1428" t="s">
        <v>63</v>
      </c>
      <c r="G1428">
        <v>2</v>
      </c>
      <c r="H1428" t="s">
        <v>64</v>
      </c>
      <c r="I1428" t="s">
        <v>3825</v>
      </c>
      <c r="J1428" t="s">
        <v>2675</v>
      </c>
      <c r="K1428" t="s">
        <v>2676</v>
      </c>
      <c r="L1428" t="s">
        <v>3856</v>
      </c>
      <c r="M1428" t="s">
        <v>1144</v>
      </c>
      <c r="N1428" t="s">
        <v>3866</v>
      </c>
      <c r="O1428" t="s">
        <v>255</v>
      </c>
      <c r="P1428" t="s">
        <v>3896</v>
      </c>
      <c r="Q1428" t="s">
        <v>1156</v>
      </c>
      <c r="R1428" t="s">
        <v>4172</v>
      </c>
      <c r="S1428" t="s">
        <v>2699</v>
      </c>
      <c r="T1428">
        <v>30</v>
      </c>
      <c r="U1428">
        <v>1</v>
      </c>
      <c r="V1428" t="s">
        <v>2700</v>
      </c>
      <c r="W1428">
        <v>3</v>
      </c>
      <c r="X1428" t="s">
        <v>136</v>
      </c>
      <c r="Y1428">
        <v>1</v>
      </c>
      <c r="Z1428" t="s">
        <v>73</v>
      </c>
      <c r="AA1428">
        <v>1</v>
      </c>
      <c r="AB1428" s="3">
        <v>12</v>
      </c>
      <c r="AC1428" s="3">
        <v>12</v>
      </c>
      <c r="AD1428" s="3">
        <v>100</v>
      </c>
      <c r="AE1428" s="3">
        <v>25</v>
      </c>
      <c r="AF1428" s="3">
        <v>25</v>
      </c>
      <c r="AG1428" s="3">
        <v>100</v>
      </c>
      <c r="AH1428" s="3">
        <v>35</v>
      </c>
      <c r="AI1428" s="3">
        <v>35</v>
      </c>
      <c r="AJ1428" s="3">
        <v>100</v>
      </c>
      <c r="AK1428" s="3">
        <v>35</v>
      </c>
      <c r="AL1428" s="3">
        <v>0</v>
      </c>
      <c r="AM1428" s="3">
        <v>0</v>
      </c>
      <c r="AN1428" s="3">
        <v>35</v>
      </c>
      <c r="AO1428" s="3">
        <v>0</v>
      </c>
      <c r="AP1428" s="3">
        <v>0</v>
      </c>
      <c r="AQ1428" s="3" t="s">
        <v>77</v>
      </c>
      <c r="AR1428" s="3" t="s">
        <v>77</v>
      </c>
      <c r="AS1428" s="3" t="s">
        <v>77</v>
      </c>
      <c r="AT1428" s="4">
        <v>1492271212</v>
      </c>
      <c r="AU1428" s="4">
        <v>1418877562</v>
      </c>
      <c r="AV1428" s="3">
        <v>95.08</v>
      </c>
      <c r="AW1428" s="4">
        <v>2272234000</v>
      </c>
      <c r="AX1428" s="4">
        <v>2272234000</v>
      </c>
      <c r="AY1428" s="3">
        <v>100</v>
      </c>
      <c r="AZ1428" s="4">
        <v>3959259898</v>
      </c>
      <c r="BA1428" s="4">
        <v>3905218461</v>
      </c>
      <c r="BB1428" s="3">
        <v>98.64</v>
      </c>
      <c r="BC1428" s="4">
        <v>4497630000</v>
      </c>
      <c r="BD1428" s="4">
        <v>0</v>
      </c>
      <c r="BE1428" s="3">
        <v>0</v>
      </c>
      <c r="BF1428" s="4">
        <v>3848347000</v>
      </c>
      <c r="BG1428" s="4">
        <v>0</v>
      </c>
      <c r="BH1428" s="3">
        <v>0</v>
      </c>
      <c r="BI1428" s="4">
        <v>16069742110</v>
      </c>
      <c r="BJ1428" s="4">
        <v>7596330023</v>
      </c>
      <c r="BK1428" s="3">
        <v>47.27</v>
      </c>
      <c r="BM1428" s="5">
        <f>AT1428 / 1000000</f>
        <v>1492.2712120000001</v>
      </c>
      <c r="BN1428" s="5">
        <f>AU1428 / 1000000</f>
        <v>1418.8775619999999</v>
      </c>
      <c r="BO1428" s="5">
        <f>AW1428 / 1000000</f>
        <v>2272.2339999999999</v>
      </c>
      <c r="BP1428" s="5">
        <f>AX1428 / 1000000</f>
        <v>2272.2339999999999</v>
      </c>
      <c r="BQ1428" s="5">
        <f>AZ1428 / 1000000</f>
        <v>3959.2598979999998</v>
      </c>
      <c r="BR1428" s="5">
        <f>BA1428 / 1000000</f>
        <v>3905.2184609999999</v>
      </c>
      <c r="BS1428" s="5">
        <f>BC1428 / 1000000</f>
        <v>4497.63</v>
      </c>
      <c r="BT1428" s="5">
        <f>BD1428 / 1000000</f>
        <v>0</v>
      </c>
      <c r="BU1428" s="5">
        <f>BF1428 / 1000000</f>
        <v>3848.3470000000002</v>
      </c>
      <c r="BV1428" s="5">
        <f>BG1428 / 1000000</f>
        <v>0</v>
      </c>
    </row>
    <row r="1429" spans="1:74" x14ac:dyDescent="0.25">
      <c r="A1429">
        <v>16</v>
      </c>
      <c r="B1429" t="s">
        <v>60</v>
      </c>
      <c r="C1429" t="s">
        <v>61</v>
      </c>
      <c r="D1429">
        <v>2022</v>
      </c>
      <c r="E1429" t="s">
        <v>62</v>
      </c>
      <c r="F1429" t="s">
        <v>63</v>
      </c>
      <c r="G1429">
        <v>2</v>
      </c>
      <c r="H1429" t="s">
        <v>64</v>
      </c>
      <c r="I1429" t="s">
        <v>3825</v>
      </c>
      <c r="J1429" t="s">
        <v>2675</v>
      </c>
      <c r="K1429" t="s">
        <v>2676</v>
      </c>
      <c r="L1429" t="s">
        <v>3856</v>
      </c>
      <c r="M1429" t="s">
        <v>1144</v>
      </c>
      <c r="N1429" t="s">
        <v>3866</v>
      </c>
      <c r="O1429" t="s">
        <v>255</v>
      </c>
      <c r="P1429" t="s">
        <v>3896</v>
      </c>
      <c r="Q1429" t="s">
        <v>1156</v>
      </c>
      <c r="R1429" t="s">
        <v>4172</v>
      </c>
      <c r="S1429" t="s">
        <v>2699</v>
      </c>
      <c r="T1429">
        <v>30</v>
      </c>
      <c r="U1429">
        <v>2</v>
      </c>
      <c r="V1429" t="s">
        <v>2701</v>
      </c>
      <c r="W1429">
        <v>3</v>
      </c>
      <c r="X1429" t="s">
        <v>136</v>
      </c>
      <c r="Y1429">
        <v>1</v>
      </c>
      <c r="Z1429" t="s">
        <v>73</v>
      </c>
      <c r="AA1429">
        <v>1</v>
      </c>
      <c r="AB1429" s="3">
        <v>4</v>
      </c>
      <c r="AC1429" s="3">
        <v>4</v>
      </c>
      <c r="AD1429" s="3">
        <v>100</v>
      </c>
      <c r="AE1429" s="3">
        <v>12</v>
      </c>
      <c r="AF1429" s="3">
        <v>12</v>
      </c>
      <c r="AG1429" s="3">
        <v>100</v>
      </c>
      <c r="AH1429" s="3">
        <v>16</v>
      </c>
      <c r="AI1429" s="3">
        <v>16</v>
      </c>
      <c r="AJ1429" s="3">
        <v>100</v>
      </c>
      <c r="AK1429" s="3">
        <v>18</v>
      </c>
      <c r="AL1429" s="3">
        <v>0</v>
      </c>
      <c r="AM1429" s="3">
        <v>0</v>
      </c>
      <c r="AN1429" s="3">
        <v>30</v>
      </c>
      <c r="AO1429" s="3">
        <v>0</v>
      </c>
      <c r="AP1429" s="3">
        <v>0</v>
      </c>
      <c r="AQ1429" s="3" t="s">
        <v>77</v>
      </c>
      <c r="AR1429" s="3" t="s">
        <v>77</v>
      </c>
      <c r="AS1429" s="3" t="s">
        <v>77</v>
      </c>
      <c r="AT1429" s="4">
        <v>370912147</v>
      </c>
      <c r="AU1429" s="4">
        <v>370365952</v>
      </c>
      <c r="AV1429" s="3">
        <v>99.85</v>
      </c>
      <c r="AW1429" s="4">
        <v>598904500</v>
      </c>
      <c r="AX1429" s="4">
        <v>598904500</v>
      </c>
      <c r="AY1429" s="3">
        <v>100</v>
      </c>
      <c r="AZ1429" s="4">
        <v>822657044</v>
      </c>
      <c r="BA1429" s="4">
        <v>818208344</v>
      </c>
      <c r="BB1429" s="3">
        <v>99.46</v>
      </c>
      <c r="BC1429" s="4">
        <v>1760000000</v>
      </c>
      <c r="BD1429" s="4">
        <v>0</v>
      </c>
      <c r="BE1429" s="3">
        <v>0</v>
      </c>
      <c r="BF1429" s="4">
        <v>1555157000</v>
      </c>
      <c r="BG1429" s="4">
        <v>0</v>
      </c>
      <c r="BH1429" s="3">
        <v>0</v>
      </c>
      <c r="BI1429" s="4">
        <v>5107630691</v>
      </c>
      <c r="BJ1429" s="4">
        <v>1787478796</v>
      </c>
      <c r="BK1429" s="3">
        <v>35</v>
      </c>
      <c r="BM1429" s="5">
        <f>AT1429 / 1000000</f>
        <v>370.912147</v>
      </c>
      <c r="BN1429" s="5">
        <f>AU1429 / 1000000</f>
        <v>370.36595199999999</v>
      </c>
      <c r="BO1429" s="5">
        <f>AW1429 / 1000000</f>
        <v>598.90449999999998</v>
      </c>
      <c r="BP1429" s="5">
        <f>AX1429 / 1000000</f>
        <v>598.90449999999998</v>
      </c>
      <c r="BQ1429" s="5">
        <f>AZ1429 / 1000000</f>
        <v>822.65704400000004</v>
      </c>
      <c r="BR1429" s="5">
        <f>BA1429 / 1000000</f>
        <v>818.20834400000001</v>
      </c>
      <c r="BS1429" s="5">
        <f>BC1429 / 1000000</f>
        <v>1760</v>
      </c>
      <c r="BT1429" s="5">
        <f>BD1429 / 1000000</f>
        <v>0</v>
      </c>
      <c r="BU1429" s="5">
        <f>BF1429 / 1000000</f>
        <v>1555.1569999999999</v>
      </c>
      <c r="BV1429" s="5">
        <f>BG1429 / 1000000</f>
        <v>0</v>
      </c>
    </row>
    <row r="1430" spans="1:74" x14ac:dyDescent="0.25">
      <c r="A1430">
        <v>16</v>
      </c>
      <c r="B1430" t="s">
        <v>60</v>
      </c>
      <c r="C1430" t="s">
        <v>61</v>
      </c>
      <c r="D1430">
        <v>2022</v>
      </c>
      <c r="E1430" t="s">
        <v>62</v>
      </c>
      <c r="F1430" t="s">
        <v>63</v>
      </c>
      <c r="G1430">
        <v>2</v>
      </c>
      <c r="H1430" t="s">
        <v>64</v>
      </c>
      <c r="I1430" t="s">
        <v>3825</v>
      </c>
      <c r="J1430" t="s">
        <v>2675</v>
      </c>
      <c r="K1430" t="s">
        <v>2676</v>
      </c>
      <c r="L1430" t="s">
        <v>3856</v>
      </c>
      <c r="M1430" t="s">
        <v>1144</v>
      </c>
      <c r="N1430" t="s">
        <v>3866</v>
      </c>
      <c r="O1430" t="s">
        <v>255</v>
      </c>
      <c r="P1430" t="s">
        <v>3896</v>
      </c>
      <c r="Q1430" t="s">
        <v>1156</v>
      </c>
      <c r="R1430" t="s">
        <v>4172</v>
      </c>
      <c r="S1430" t="s">
        <v>2699</v>
      </c>
      <c r="T1430">
        <v>30</v>
      </c>
      <c r="U1430">
        <v>3</v>
      </c>
      <c r="V1430" t="s">
        <v>2702</v>
      </c>
      <c r="W1430">
        <v>3</v>
      </c>
      <c r="X1430" t="s">
        <v>136</v>
      </c>
      <c r="Y1430">
        <v>1</v>
      </c>
      <c r="Z1430" t="s">
        <v>73</v>
      </c>
      <c r="AA1430">
        <v>1</v>
      </c>
      <c r="AB1430" s="3">
        <v>0</v>
      </c>
      <c r="AC1430" s="3">
        <v>0</v>
      </c>
      <c r="AD1430" s="3">
        <v>0</v>
      </c>
      <c r="AE1430" s="3">
        <v>0</v>
      </c>
      <c r="AF1430" s="3">
        <v>0</v>
      </c>
      <c r="AG1430" s="3">
        <v>0</v>
      </c>
      <c r="AH1430" s="3">
        <v>13</v>
      </c>
      <c r="AI1430" s="3">
        <v>13</v>
      </c>
      <c r="AJ1430" s="3">
        <v>100</v>
      </c>
      <c r="AK1430" s="3">
        <v>16</v>
      </c>
      <c r="AL1430" s="3">
        <v>0</v>
      </c>
      <c r="AM1430" s="3">
        <v>0</v>
      </c>
      <c r="AN1430" s="3">
        <v>18</v>
      </c>
      <c r="AO1430" s="3">
        <v>0</v>
      </c>
      <c r="AP1430" s="3">
        <v>0</v>
      </c>
      <c r="AQ1430" s="3" t="s">
        <v>77</v>
      </c>
      <c r="AR1430" s="3" t="s">
        <v>77</v>
      </c>
      <c r="AS1430" s="3" t="s">
        <v>77</v>
      </c>
      <c r="AT1430" s="4">
        <v>0</v>
      </c>
      <c r="AU1430" s="4">
        <v>0</v>
      </c>
      <c r="AV1430" s="3">
        <v>0</v>
      </c>
      <c r="AW1430" s="4">
        <v>3300000000</v>
      </c>
      <c r="AX1430" s="4">
        <v>3300000000</v>
      </c>
      <c r="AY1430" s="3">
        <v>100</v>
      </c>
      <c r="AZ1430" s="4">
        <v>2310302500</v>
      </c>
      <c r="BA1430" s="4">
        <v>2310302500</v>
      </c>
      <c r="BB1430" s="3">
        <v>100</v>
      </c>
      <c r="BC1430" s="4">
        <v>2836394000</v>
      </c>
      <c r="BD1430" s="4">
        <v>0</v>
      </c>
      <c r="BE1430" s="3">
        <v>0</v>
      </c>
      <c r="BF1430" s="4">
        <v>3498702000</v>
      </c>
      <c r="BG1430" s="4">
        <v>0</v>
      </c>
      <c r="BH1430" s="3">
        <v>0</v>
      </c>
      <c r="BI1430" s="4">
        <v>11945398500</v>
      </c>
      <c r="BJ1430" s="4">
        <v>5610302500</v>
      </c>
      <c r="BK1430" s="3">
        <v>46.97</v>
      </c>
      <c r="BM1430" s="5">
        <f>AT1430 / 1000000</f>
        <v>0</v>
      </c>
      <c r="BN1430" s="5">
        <f>AU1430 / 1000000</f>
        <v>0</v>
      </c>
      <c r="BO1430" s="5">
        <f>AW1430 / 1000000</f>
        <v>3300</v>
      </c>
      <c r="BP1430" s="5">
        <f>AX1430 / 1000000</f>
        <v>3300</v>
      </c>
      <c r="BQ1430" s="5">
        <f>AZ1430 / 1000000</f>
        <v>2310.3024999999998</v>
      </c>
      <c r="BR1430" s="5">
        <f>BA1430 / 1000000</f>
        <v>2310.3024999999998</v>
      </c>
      <c r="BS1430" s="5">
        <f>BC1430 / 1000000</f>
        <v>2836.3939999999998</v>
      </c>
      <c r="BT1430" s="5">
        <f>BD1430 / 1000000</f>
        <v>0</v>
      </c>
      <c r="BU1430" s="5">
        <f>BF1430 / 1000000</f>
        <v>3498.7020000000002</v>
      </c>
      <c r="BV1430" s="5">
        <f>BG1430 / 1000000</f>
        <v>0</v>
      </c>
    </row>
    <row r="1431" spans="1:74" x14ac:dyDescent="0.25">
      <c r="A1431">
        <v>16</v>
      </c>
      <c r="B1431" t="s">
        <v>60</v>
      </c>
      <c r="C1431" t="s">
        <v>61</v>
      </c>
      <c r="D1431">
        <v>2022</v>
      </c>
      <c r="E1431" t="s">
        <v>62</v>
      </c>
      <c r="F1431" t="s">
        <v>63</v>
      </c>
      <c r="G1431">
        <v>2</v>
      </c>
      <c r="H1431" t="s">
        <v>64</v>
      </c>
      <c r="I1431" t="s">
        <v>3825</v>
      </c>
      <c r="J1431" t="s">
        <v>2675</v>
      </c>
      <c r="K1431" t="s">
        <v>2676</v>
      </c>
      <c r="L1431" t="s">
        <v>3856</v>
      </c>
      <c r="M1431" t="s">
        <v>1144</v>
      </c>
      <c r="N1431" t="s">
        <v>3866</v>
      </c>
      <c r="O1431" t="s">
        <v>255</v>
      </c>
      <c r="P1431" t="s">
        <v>3896</v>
      </c>
      <c r="Q1431" t="s">
        <v>1156</v>
      </c>
      <c r="R1431" t="s">
        <v>4172</v>
      </c>
      <c r="S1431" t="s">
        <v>2699</v>
      </c>
      <c r="T1431">
        <v>30</v>
      </c>
      <c r="U1431">
        <v>4</v>
      </c>
      <c r="V1431" t="s">
        <v>2703</v>
      </c>
      <c r="W1431">
        <v>3</v>
      </c>
      <c r="X1431" t="s">
        <v>136</v>
      </c>
      <c r="Y1431">
        <v>1</v>
      </c>
      <c r="Z1431" t="s">
        <v>73</v>
      </c>
      <c r="AA1431">
        <v>1</v>
      </c>
      <c r="AB1431" s="3">
        <v>117</v>
      </c>
      <c r="AC1431" s="3">
        <v>117</v>
      </c>
      <c r="AD1431" s="3">
        <v>100</v>
      </c>
      <c r="AE1431" s="3">
        <v>128</v>
      </c>
      <c r="AF1431" s="3">
        <v>128</v>
      </c>
      <c r="AG1431" s="3">
        <v>100</v>
      </c>
      <c r="AH1431" s="3">
        <v>130</v>
      </c>
      <c r="AI1431" s="3">
        <v>130</v>
      </c>
      <c r="AJ1431" s="3">
        <v>100</v>
      </c>
      <c r="AK1431" s="3">
        <v>130</v>
      </c>
      <c r="AL1431" s="3">
        <v>0</v>
      </c>
      <c r="AM1431" s="3">
        <v>0</v>
      </c>
      <c r="AN1431" s="3">
        <v>130</v>
      </c>
      <c r="AO1431" s="3">
        <v>0</v>
      </c>
      <c r="AP1431" s="3">
        <v>0</v>
      </c>
      <c r="AQ1431" s="3" t="s">
        <v>77</v>
      </c>
      <c r="AR1431" s="3" t="s">
        <v>77</v>
      </c>
      <c r="AS1431" s="3" t="s">
        <v>77</v>
      </c>
      <c r="AT1431" s="4">
        <v>35871340364</v>
      </c>
      <c r="AU1431" s="4">
        <v>33611193869</v>
      </c>
      <c r="AV1431" s="3">
        <v>93.7</v>
      </c>
      <c r="AW1431" s="4">
        <v>53852107055</v>
      </c>
      <c r="AX1431" s="4">
        <v>53840917916</v>
      </c>
      <c r="AY1431" s="3">
        <v>99.98</v>
      </c>
      <c r="AZ1431" s="4">
        <v>89642140406</v>
      </c>
      <c r="BA1431" s="4">
        <v>89437291764</v>
      </c>
      <c r="BB1431" s="3">
        <v>99.77</v>
      </c>
      <c r="BC1431" s="4">
        <v>87644955020</v>
      </c>
      <c r="BD1431" s="4">
        <v>0</v>
      </c>
      <c r="BE1431" s="3">
        <v>0</v>
      </c>
      <c r="BF1431" s="4">
        <v>52436284500</v>
      </c>
      <c r="BG1431" s="4">
        <v>0</v>
      </c>
      <c r="BH1431" s="3">
        <v>0</v>
      </c>
      <c r="BI1431" s="4">
        <v>319446827345</v>
      </c>
      <c r="BJ1431" s="4">
        <v>176889403549</v>
      </c>
      <c r="BK1431" s="3">
        <v>55.37</v>
      </c>
      <c r="BM1431" s="5">
        <f>AT1431 / 1000000</f>
        <v>35871.340364000003</v>
      </c>
      <c r="BN1431" s="5">
        <f>AU1431 / 1000000</f>
        <v>33611.193869000002</v>
      </c>
      <c r="BO1431" s="5">
        <f>AW1431 / 1000000</f>
        <v>53852.107055</v>
      </c>
      <c r="BP1431" s="5">
        <f>AX1431 / 1000000</f>
        <v>53840.917915999999</v>
      </c>
      <c r="BQ1431" s="5">
        <f>AZ1431 / 1000000</f>
        <v>89642.140406000006</v>
      </c>
      <c r="BR1431" s="5">
        <f>BA1431 / 1000000</f>
        <v>89437.291763999994</v>
      </c>
      <c r="BS1431" s="5">
        <f>BC1431 / 1000000</f>
        <v>87644.955019999994</v>
      </c>
      <c r="BT1431" s="5">
        <f>BD1431 / 1000000</f>
        <v>0</v>
      </c>
      <c r="BU1431" s="5">
        <f>BF1431 / 1000000</f>
        <v>52436.284500000002</v>
      </c>
      <c r="BV1431" s="5">
        <f>BG1431 / 1000000</f>
        <v>0</v>
      </c>
    </row>
    <row r="1432" spans="1:74" x14ac:dyDescent="0.25">
      <c r="A1432">
        <v>16</v>
      </c>
      <c r="B1432" t="s">
        <v>60</v>
      </c>
      <c r="C1432" t="s">
        <v>61</v>
      </c>
      <c r="D1432">
        <v>2022</v>
      </c>
      <c r="E1432" t="s">
        <v>62</v>
      </c>
      <c r="F1432" t="s">
        <v>63</v>
      </c>
      <c r="G1432">
        <v>2</v>
      </c>
      <c r="H1432" t="s">
        <v>64</v>
      </c>
      <c r="I1432" t="s">
        <v>3825</v>
      </c>
      <c r="J1432" t="s">
        <v>2675</v>
      </c>
      <c r="K1432" t="s">
        <v>2676</v>
      </c>
      <c r="L1432" t="s">
        <v>3856</v>
      </c>
      <c r="M1432" t="s">
        <v>1144</v>
      </c>
      <c r="N1432" t="s">
        <v>3866</v>
      </c>
      <c r="O1432" t="s">
        <v>255</v>
      </c>
      <c r="P1432" t="s">
        <v>3896</v>
      </c>
      <c r="Q1432" t="s">
        <v>1156</v>
      </c>
      <c r="R1432" t="s">
        <v>4172</v>
      </c>
      <c r="S1432" t="s">
        <v>2699</v>
      </c>
      <c r="T1432">
        <v>30</v>
      </c>
      <c r="U1432">
        <v>5</v>
      </c>
      <c r="V1432" t="s">
        <v>2704</v>
      </c>
      <c r="W1432">
        <v>2</v>
      </c>
      <c r="X1432" t="s">
        <v>76</v>
      </c>
      <c r="Y1432">
        <v>1</v>
      </c>
      <c r="Z1432" t="s">
        <v>73</v>
      </c>
      <c r="AA1432">
        <v>1</v>
      </c>
      <c r="AB1432" s="3">
        <v>100</v>
      </c>
      <c r="AC1432" s="3">
        <v>100</v>
      </c>
      <c r="AD1432" s="3">
        <v>100</v>
      </c>
      <c r="AE1432" s="3">
        <v>100</v>
      </c>
      <c r="AF1432" s="3">
        <v>100</v>
      </c>
      <c r="AG1432" s="3">
        <v>100</v>
      </c>
      <c r="AH1432" s="3">
        <v>100</v>
      </c>
      <c r="AI1432" s="3">
        <v>100</v>
      </c>
      <c r="AJ1432" s="3">
        <v>100</v>
      </c>
      <c r="AK1432" s="3">
        <v>100</v>
      </c>
      <c r="AL1432" s="3">
        <v>0</v>
      </c>
      <c r="AM1432" s="3">
        <v>0</v>
      </c>
      <c r="AN1432" s="3">
        <v>100</v>
      </c>
      <c r="AO1432" s="3">
        <v>0</v>
      </c>
      <c r="AP1432" s="3">
        <v>0</v>
      </c>
      <c r="AQ1432" s="3" t="s">
        <v>77</v>
      </c>
      <c r="AR1432" s="3" t="s">
        <v>77</v>
      </c>
      <c r="AS1432" s="3" t="s">
        <v>77</v>
      </c>
      <c r="AT1432" s="4">
        <v>31303986777</v>
      </c>
      <c r="AU1432" s="4">
        <v>21370131055</v>
      </c>
      <c r="AV1432" s="3">
        <v>68.27</v>
      </c>
      <c r="AW1432" s="4">
        <v>23848752913</v>
      </c>
      <c r="AX1432" s="4">
        <v>23848752913</v>
      </c>
      <c r="AY1432" s="3">
        <v>100</v>
      </c>
      <c r="AZ1432" s="4">
        <v>71714729321</v>
      </c>
      <c r="BA1432" s="4">
        <v>71411523571</v>
      </c>
      <c r="BB1432" s="3">
        <v>99.58</v>
      </c>
      <c r="BC1432" s="4">
        <v>65350326980</v>
      </c>
      <c r="BD1432" s="4">
        <v>0</v>
      </c>
      <c r="BE1432" s="3">
        <v>0</v>
      </c>
      <c r="BF1432" s="4">
        <v>30715415500</v>
      </c>
      <c r="BG1432" s="4">
        <v>0</v>
      </c>
      <c r="BH1432" s="3">
        <v>0</v>
      </c>
      <c r="BI1432" s="4">
        <v>222933211491</v>
      </c>
      <c r="BJ1432" s="4">
        <v>116630407539</v>
      </c>
      <c r="BK1432" s="3">
        <v>52.32</v>
      </c>
      <c r="BM1432" s="5">
        <f>AT1432 / 1000000</f>
        <v>31303.986776999998</v>
      </c>
      <c r="BN1432" s="5">
        <f>AU1432 / 1000000</f>
        <v>21370.131055000002</v>
      </c>
      <c r="BO1432" s="5">
        <f>AW1432 / 1000000</f>
        <v>23848.752913</v>
      </c>
      <c r="BP1432" s="5">
        <f>AX1432 / 1000000</f>
        <v>23848.752913</v>
      </c>
      <c r="BQ1432" s="5">
        <f>AZ1432 / 1000000</f>
        <v>71714.729321000006</v>
      </c>
      <c r="BR1432" s="5">
        <f>BA1432 / 1000000</f>
        <v>71411.523570999998</v>
      </c>
      <c r="BS1432" s="5">
        <f>BC1432 / 1000000</f>
        <v>65350.326979999998</v>
      </c>
      <c r="BT1432" s="5">
        <f>BD1432 / 1000000</f>
        <v>0</v>
      </c>
      <c r="BU1432" s="5">
        <f>BF1432 / 1000000</f>
        <v>30715.415499999999</v>
      </c>
      <c r="BV1432" s="5">
        <f>BG1432 / 1000000</f>
        <v>0</v>
      </c>
    </row>
    <row r="1433" spans="1:74" x14ac:dyDescent="0.25">
      <c r="A1433">
        <v>16</v>
      </c>
      <c r="B1433" t="s">
        <v>60</v>
      </c>
      <c r="C1433" t="s">
        <v>61</v>
      </c>
      <c r="D1433">
        <v>2022</v>
      </c>
      <c r="E1433" t="s">
        <v>62</v>
      </c>
      <c r="F1433" t="s">
        <v>63</v>
      </c>
      <c r="G1433">
        <v>2</v>
      </c>
      <c r="H1433" t="s">
        <v>64</v>
      </c>
      <c r="I1433" t="s">
        <v>3825</v>
      </c>
      <c r="J1433" t="s">
        <v>2675</v>
      </c>
      <c r="K1433" t="s">
        <v>2676</v>
      </c>
      <c r="L1433" t="s">
        <v>3856</v>
      </c>
      <c r="M1433" t="s">
        <v>1144</v>
      </c>
      <c r="N1433" t="s">
        <v>3866</v>
      </c>
      <c r="O1433" t="s">
        <v>255</v>
      </c>
      <c r="P1433" t="s">
        <v>3896</v>
      </c>
      <c r="Q1433" t="s">
        <v>1156</v>
      </c>
      <c r="R1433" t="s">
        <v>4172</v>
      </c>
      <c r="S1433" t="s">
        <v>2699</v>
      </c>
      <c r="T1433">
        <v>30</v>
      </c>
      <c r="U1433">
        <v>6</v>
      </c>
      <c r="V1433" t="s">
        <v>2705</v>
      </c>
      <c r="W1433">
        <v>3</v>
      </c>
      <c r="X1433" t="s">
        <v>136</v>
      </c>
      <c r="Y1433">
        <v>3</v>
      </c>
      <c r="Z1433" t="s">
        <v>89</v>
      </c>
      <c r="AA1433">
        <v>1</v>
      </c>
      <c r="AB1433" s="3">
        <v>10</v>
      </c>
      <c r="AC1433" s="3">
        <v>10</v>
      </c>
      <c r="AD1433" s="3">
        <v>100</v>
      </c>
      <c r="AE1433" s="3">
        <v>100</v>
      </c>
      <c r="AF1433" s="3">
        <v>100</v>
      </c>
      <c r="AG1433" s="3">
        <v>100</v>
      </c>
      <c r="AH1433" s="3">
        <v>0</v>
      </c>
      <c r="AI1433" s="3">
        <v>0</v>
      </c>
      <c r="AJ1433" s="3">
        <v>0</v>
      </c>
      <c r="AK1433" s="3">
        <v>0</v>
      </c>
      <c r="AL1433" s="3">
        <v>0</v>
      </c>
      <c r="AM1433" s="3">
        <v>0</v>
      </c>
      <c r="AN1433" s="3">
        <v>0</v>
      </c>
      <c r="AO1433" s="3">
        <v>0</v>
      </c>
      <c r="AP1433" s="3">
        <v>0</v>
      </c>
      <c r="AQ1433" s="3" t="s">
        <v>77</v>
      </c>
      <c r="AR1433" s="3" t="s">
        <v>77</v>
      </c>
      <c r="AS1433" s="3" t="s">
        <v>77</v>
      </c>
      <c r="AT1433" s="4">
        <v>72000000</v>
      </c>
      <c r="AU1433" s="4">
        <v>72000000</v>
      </c>
      <c r="AV1433" s="3">
        <v>100</v>
      </c>
      <c r="AW1433" s="4">
        <v>66808518</v>
      </c>
      <c r="AX1433" s="4">
        <v>66808518</v>
      </c>
      <c r="AY1433" s="3">
        <v>100</v>
      </c>
      <c r="AZ1433" s="4">
        <v>0</v>
      </c>
      <c r="BA1433" s="4">
        <v>0</v>
      </c>
      <c r="BB1433" s="3">
        <v>0</v>
      </c>
      <c r="BC1433" s="4">
        <v>0</v>
      </c>
      <c r="BD1433" s="4">
        <v>0</v>
      </c>
      <c r="BE1433" s="3">
        <v>0</v>
      </c>
      <c r="BF1433" s="4">
        <v>0</v>
      </c>
      <c r="BG1433" s="4">
        <v>0</v>
      </c>
      <c r="BH1433" s="3">
        <v>0</v>
      </c>
      <c r="BI1433" s="4">
        <v>138808518</v>
      </c>
      <c r="BJ1433" s="4">
        <v>138808518</v>
      </c>
      <c r="BK1433" s="3">
        <v>100</v>
      </c>
      <c r="BM1433" s="5">
        <f>AT1433 / 1000000</f>
        <v>72</v>
      </c>
      <c r="BN1433" s="5">
        <f>AU1433 / 1000000</f>
        <v>72</v>
      </c>
      <c r="BO1433" s="5">
        <f>AW1433 / 1000000</f>
        <v>66.808518000000007</v>
      </c>
      <c r="BP1433" s="5">
        <f>AX1433 / 1000000</f>
        <v>66.808518000000007</v>
      </c>
      <c r="BQ1433" s="5">
        <f>AZ1433 / 1000000</f>
        <v>0</v>
      </c>
      <c r="BR1433" s="5">
        <f>BA1433 / 1000000</f>
        <v>0</v>
      </c>
      <c r="BS1433" s="5">
        <f>BC1433 / 1000000</f>
        <v>0</v>
      </c>
      <c r="BT1433" s="5">
        <f>BD1433 / 1000000</f>
        <v>0</v>
      </c>
      <c r="BU1433" s="5">
        <f>BF1433 / 1000000</f>
        <v>0</v>
      </c>
      <c r="BV1433" s="5">
        <f>BG1433 / 1000000</f>
        <v>0</v>
      </c>
    </row>
    <row r="1434" spans="1:74" x14ac:dyDescent="0.25">
      <c r="A1434">
        <v>16</v>
      </c>
      <c r="B1434" t="s">
        <v>60</v>
      </c>
      <c r="C1434" t="s">
        <v>61</v>
      </c>
      <c r="D1434">
        <v>2022</v>
      </c>
      <c r="E1434" t="s">
        <v>62</v>
      </c>
      <c r="F1434" t="s">
        <v>63</v>
      </c>
      <c r="G1434">
        <v>2</v>
      </c>
      <c r="H1434" t="s">
        <v>64</v>
      </c>
      <c r="I1434" t="s">
        <v>3825</v>
      </c>
      <c r="J1434" t="s">
        <v>2675</v>
      </c>
      <c r="K1434" t="s">
        <v>2676</v>
      </c>
      <c r="L1434" t="s">
        <v>3856</v>
      </c>
      <c r="M1434" t="s">
        <v>1144</v>
      </c>
      <c r="N1434" t="s">
        <v>3866</v>
      </c>
      <c r="O1434" t="s">
        <v>255</v>
      </c>
      <c r="P1434" t="s">
        <v>3896</v>
      </c>
      <c r="Q1434" t="s">
        <v>1156</v>
      </c>
      <c r="R1434" t="s">
        <v>4172</v>
      </c>
      <c r="S1434" t="s">
        <v>2699</v>
      </c>
      <c r="T1434">
        <v>30</v>
      </c>
      <c r="U1434">
        <v>7</v>
      </c>
      <c r="V1434" t="s">
        <v>2684</v>
      </c>
      <c r="W1434">
        <v>2</v>
      </c>
      <c r="X1434" t="s">
        <v>76</v>
      </c>
      <c r="Y1434">
        <v>1</v>
      </c>
      <c r="Z1434" t="s">
        <v>73</v>
      </c>
      <c r="AA1434">
        <v>1</v>
      </c>
      <c r="AB1434" s="3">
        <v>0</v>
      </c>
      <c r="AC1434" s="3">
        <v>0</v>
      </c>
      <c r="AD1434" s="3">
        <v>0</v>
      </c>
      <c r="AE1434" s="3">
        <v>100</v>
      </c>
      <c r="AF1434" s="3">
        <v>100</v>
      </c>
      <c r="AG1434" s="3">
        <v>100</v>
      </c>
      <c r="AH1434" s="3">
        <v>100</v>
      </c>
      <c r="AI1434" s="3">
        <v>100</v>
      </c>
      <c r="AJ1434" s="3">
        <v>100</v>
      </c>
      <c r="AK1434" s="3">
        <v>0</v>
      </c>
      <c r="AL1434" s="3">
        <v>0</v>
      </c>
      <c r="AM1434" s="3">
        <v>0</v>
      </c>
      <c r="AN1434" s="3">
        <v>0</v>
      </c>
      <c r="AO1434" s="3">
        <v>0</v>
      </c>
      <c r="AP1434" s="3">
        <v>0</v>
      </c>
      <c r="AQ1434" s="3" t="s">
        <v>77</v>
      </c>
      <c r="AR1434" s="3" t="s">
        <v>77</v>
      </c>
      <c r="AS1434" s="3" t="s">
        <v>77</v>
      </c>
      <c r="AT1434" s="4">
        <v>0</v>
      </c>
      <c r="AU1434" s="4">
        <v>0</v>
      </c>
      <c r="AV1434" s="3">
        <v>0</v>
      </c>
      <c r="AW1434" s="4">
        <v>4251896735</v>
      </c>
      <c r="AX1434" s="4">
        <v>4195492293</v>
      </c>
      <c r="AY1434" s="3">
        <v>98.67</v>
      </c>
      <c r="AZ1434" s="4">
        <v>2167419492</v>
      </c>
      <c r="BA1434" s="4">
        <v>2167419492</v>
      </c>
      <c r="BB1434" s="3">
        <v>100</v>
      </c>
      <c r="BC1434" s="4">
        <v>0</v>
      </c>
      <c r="BD1434" s="4">
        <v>0</v>
      </c>
      <c r="BE1434" s="3">
        <v>0</v>
      </c>
      <c r="BF1434" s="4">
        <v>0</v>
      </c>
      <c r="BG1434" s="4">
        <v>0</v>
      </c>
      <c r="BH1434" s="3">
        <v>0</v>
      </c>
      <c r="BI1434" s="4">
        <v>6419316227</v>
      </c>
      <c r="BJ1434" s="4">
        <v>6362911785</v>
      </c>
      <c r="BK1434" s="3">
        <v>99.12</v>
      </c>
      <c r="BM1434" s="5">
        <f>AT1434 / 1000000</f>
        <v>0</v>
      </c>
      <c r="BN1434" s="5">
        <f>AU1434 / 1000000</f>
        <v>0</v>
      </c>
      <c r="BO1434" s="5">
        <f>AW1434 / 1000000</f>
        <v>4251.8967350000003</v>
      </c>
      <c r="BP1434" s="5">
        <f>AX1434 / 1000000</f>
        <v>4195.4922930000002</v>
      </c>
      <c r="BQ1434" s="5">
        <f>AZ1434 / 1000000</f>
        <v>2167.419492</v>
      </c>
      <c r="BR1434" s="5">
        <f>BA1434 / 1000000</f>
        <v>2167.419492</v>
      </c>
      <c r="BS1434" s="5">
        <f>BC1434 / 1000000</f>
        <v>0</v>
      </c>
      <c r="BT1434" s="5">
        <f>BD1434 / 1000000</f>
        <v>0</v>
      </c>
      <c r="BU1434" s="5">
        <f>BF1434 / 1000000</f>
        <v>0</v>
      </c>
      <c r="BV1434" s="5">
        <f>BG1434 / 1000000</f>
        <v>0</v>
      </c>
    </row>
    <row r="1435" spans="1:74" x14ac:dyDescent="0.25">
      <c r="A1435">
        <v>16</v>
      </c>
      <c r="B1435" t="s">
        <v>60</v>
      </c>
      <c r="C1435" t="s">
        <v>61</v>
      </c>
      <c r="D1435">
        <v>2022</v>
      </c>
      <c r="E1435" t="s">
        <v>62</v>
      </c>
      <c r="F1435" t="s">
        <v>63</v>
      </c>
      <c r="G1435">
        <v>2</v>
      </c>
      <c r="H1435" t="s">
        <v>64</v>
      </c>
      <c r="I1435" t="s">
        <v>3825</v>
      </c>
      <c r="J1435" t="s">
        <v>2675</v>
      </c>
      <c r="K1435" t="s">
        <v>2676</v>
      </c>
      <c r="L1435" t="s">
        <v>3856</v>
      </c>
      <c r="M1435" t="s">
        <v>1144</v>
      </c>
      <c r="N1435" t="s">
        <v>3866</v>
      </c>
      <c r="O1435" t="s">
        <v>255</v>
      </c>
      <c r="P1435" t="s">
        <v>3896</v>
      </c>
      <c r="Q1435" t="s">
        <v>1156</v>
      </c>
      <c r="R1435" t="s">
        <v>4173</v>
      </c>
      <c r="S1435" t="s">
        <v>2706</v>
      </c>
      <c r="T1435">
        <v>42</v>
      </c>
      <c r="U1435">
        <v>1</v>
      </c>
      <c r="V1435" t="s">
        <v>2707</v>
      </c>
      <c r="W1435">
        <v>2</v>
      </c>
      <c r="X1435" t="s">
        <v>76</v>
      </c>
      <c r="Y1435">
        <v>1</v>
      </c>
      <c r="Z1435" t="s">
        <v>73</v>
      </c>
      <c r="AA1435">
        <v>1</v>
      </c>
      <c r="AB1435" s="3">
        <v>40000</v>
      </c>
      <c r="AC1435" s="3">
        <v>42173</v>
      </c>
      <c r="AD1435" s="3">
        <v>105.43</v>
      </c>
      <c r="AE1435" s="3">
        <v>40000</v>
      </c>
      <c r="AF1435" s="3">
        <v>43672</v>
      </c>
      <c r="AG1435" s="3">
        <v>109.18</v>
      </c>
      <c r="AH1435" s="3">
        <v>40000</v>
      </c>
      <c r="AI1435" s="3">
        <v>42248</v>
      </c>
      <c r="AJ1435" s="3">
        <v>105.62</v>
      </c>
      <c r="AK1435" s="3">
        <v>40000</v>
      </c>
      <c r="AL1435" s="3">
        <v>0</v>
      </c>
      <c r="AM1435" s="3">
        <v>0</v>
      </c>
      <c r="AN1435" s="3">
        <v>40000</v>
      </c>
      <c r="AO1435" s="3">
        <v>0</v>
      </c>
      <c r="AP1435" s="3">
        <v>0</v>
      </c>
      <c r="AQ1435" s="3" t="s">
        <v>77</v>
      </c>
      <c r="AR1435" s="3" t="s">
        <v>77</v>
      </c>
      <c r="AS1435" s="3" t="s">
        <v>77</v>
      </c>
      <c r="AT1435" s="4">
        <v>8024366500</v>
      </c>
      <c r="AU1435" s="4">
        <v>7951596168</v>
      </c>
      <c r="AV1435" s="3">
        <v>99.09</v>
      </c>
      <c r="AW1435" s="4">
        <v>12862040039</v>
      </c>
      <c r="AX1435" s="4">
        <v>12819799016</v>
      </c>
      <c r="AY1435" s="3">
        <v>99.67</v>
      </c>
      <c r="AZ1435" s="4">
        <v>18249014123</v>
      </c>
      <c r="BA1435" s="4">
        <v>17917046103</v>
      </c>
      <c r="BB1435" s="3">
        <v>98.18</v>
      </c>
      <c r="BC1435" s="4">
        <v>21572418000</v>
      </c>
      <c r="BD1435" s="4">
        <v>0</v>
      </c>
      <c r="BE1435" s="3">
        <v>0</v>
      </c>
      <c r="BF1435" s="4">
        <v>3484470900</v>
      </c>
      <c r="BG1435" s="4">
        <v>0</v>
      </c>
      <c r="BH1435" s="3">
        <v>0</v>
      </c>
      <c r="BI1435" s="4">
        <v>64192309562</v>
      </c>
      <c r="BJ1435" s="4">
        <v>38688441287</v>
      </c>
      <c r="BK1435" s="3">
        <v>60.27</v>
      </c>
      <c r="BL1435" t="s">
        <v>2708</v>
      </c>
      <c r="BM1435" s="5">
        <f>AT1435 / 1000000</f>
        <v>8024.3665000000001</v>
      </c>
      <c r="BN1435" s="5">
        <f>AU1435 / 1000000</f>
        <v>7951.596168</v>
      </c>
      <c r="BO1435" s="5">
        <f>AW1435 / 1000000</f>
        <v>12862.040039</v>
      </c>
      <c r="BP1435" s="5">
        <f>AX1435 / 1000000</f>
        <v>12819.799016000001</v>
      </c>
      <c r="BQ1435" s="5">
        <f>AZ1435 / 1000000</f>
        <v>18249.014123000001</v>
      </c>
      <c r="BR1435" s="5">
        <f>BA1435 / 1000000</f>
        <v>17917.046103000001</v>
      </c>
      <c r="BS1435" s="5">
        <f>BC1435 / 1000000</f>
        <v>21572.418000000001</v>
      </c>
      <c r="BT1435" s="5">
        <f>BD1435 / 1000000</f>
        <v>0</v>
      </c>
      <c r="BU1435" s="5">
        <f>BF1435 / 1000000</f>
        <v>3484.4708999999998</v>
      </c>
      <c r="BV1435" s="5">
        <f>BG1435 / 1000000</f>
        <v>0</v>
      </c>
    </row>
    <row r="1436" spans="1:74" x14ac:dyDescent="0.25">
      <c r="A1436">
        <v>16</v>
      </c>
      <c r="B1436" t="s">
        <v>60</v>
      </c>
      <c r="C1436" t="s">
        <v>61</v>
      </c>
      <c r="D1436">
        <v>2022</v>
      </c>
      <c r="E1436" t="s">
        <v>62</v>
      </c>
      <c r="F1436" t="s">
        <v>63</v>
      </c>
      <c r="G1436">
        <v>2</v>
      </c>
      <c r="H1436" t="s">
        <v>64</v>
      </c>
      <c r="I1436" t="s">
        <v>3825</v>
      </c>
      <c r="J1436" t="s">
        <v>2675</v>
      </c>
      <c r="K1436" t="s">
        <v>2676</v>
      </c>
      <c r="L1436" t="s">
        <v>3856</v>
      </c>
      <c r="M1436" t="s">
        <v>1144</v>
      </c>
      <c r="N1436" t="s">
        <v>3866</v>
      </c>
      <c r="O1436" t="s">
        <v>255</v>
      </c>
      <c r="P1436" t="s">
        <v>3896</v>
      </c>
      <c r="Q1436" t="s">
        <v>1156</v>
      </c>
      <c r="R1436" t="s">
        <v>4173</v>
      </c>
      <c r="S1436" t="s">
        <v>2706</v>
      </c>
      <c r="T1436">
        <v>42</v>
      </c>
      <c r="U1436">
        <v>2</v>
      </c>
      <c r="V1436" t="s">
        <v>2709</v>
      </c>
      <c r="W1436">
        <v>3</v>
      </c>
      <c r="X1436" t="s">
        <v>136</v>
      </c>
      <c r="Y1436">
        <v>1</v>
      </c>
      <c r="Z1436" t="s">
        <v>73</v>
      </c>
      <c r="AA1436">
        <v>1</v>
      </c>
      <c r="AB1436" s="3">
        <v>10</v>
      </c>
      <c r="AC1436" s="3">
        <v>10</v>
      </c>
      <c r="AD1436" s="3">
        <v>100</v>
      </c>
      <c r="AE1436" s="3">
        <v>20</v>
      </c>
      <c r="AF1436" s="3">
        <v>9</v>
      </c>
      <c r="AG1436" s="3">
        <v>45</v>
      </c>
      <c r="AH1436" s="3">
        <v>15</v>
      </c>
      <c r="AI1436" s="3">
        <v>15</v>
      </c>
      <c r="AJ1436" s="3">
        <v>100</v>
      </c>
      <c r="AK1436" s="3">
        <v>30</v>
      </c>
      <c r="AL1436" s="3">
        <v>0</v>
      </c>
      <c r="AM1436" s="3">
        <v>0</v>
      </c>
      <c r="AN1436" s="3">
        <v>30</v>
      </c>
      <c r="AO1436" s="3">
        <v>0</v>
      </c>
      <c r="AP1436" s="3">
        <v>0</v>
      </c>
      <c r="AQ1436" s="3" t="s">
        <v>77</v>
      </c>
      <c r="AR1436" s="3" t="s">
        <v>77</v>
      </c>
      <c r="AS1436" s="3" t="s">
        <v>77</v>
      </c>
      <c r="AT1436" s="4">
        <v>270140000</v>
      </c>
      <c r="AU1436" s="4">
        <v>270140000</v>
      </c>
      <c r="AV1436" s="3">
        <v>100</v>
      </c>
      <c r="AW1436" s="4">
        <v>1295082000</v>
      </c>
      <c r="AX1436" s="4">
        <v>1295082000</v>
      </c>
      <c r="AY1436" s="3">
        <v>100</v>
      </c>
      <c r="AZ1436" s="4">
        <v>1440347997</v>
      </c>
      <c r="BA1436" s="4">
        <v>1427100597</v>
      </c>
      <c r="BB1436" s="3">
        <v>99.08</v>
      </c>
      <c r="BC1436" s="4">
        <v>2204759000</v>
      </c>
      <c r="BD1436" s="4">
        <v>0</v>
      </c>
      <c r="BE1436" s="3">
        <v>0</v>
      </c>
      <c r="BF1436" s="4">
        <v>1470115500</v>
      </c>
      <c r="BG1436" s="4">
        <v>0</v>
      </c>
      <c r="BH1436" s="3">
        <v>0</v>
      </c>
      <c r="BI1436" s="4">
        <v>6680444497</v>
      </c>
      <c r="BJ1436" s="4">
        <v>2992322597</v>
      </c>
      <c r="BK1436" s="3">
        <v>44.79</v>
      </c>
      <c r="BM1436" s="5">
        <f>AT1436 / 1000000</f>
        <v>270.14</v>
      </c>
      <c r="BN1436" s="5">
        <f>AU1436 / 1000000</f>
        <v>270.14</v>
      </c>
      <c r="BO1436" s="5">
        <f>AW1436 / 1000000</f>
        <v>1295.0820000000001</v>
      </c>
      <c r="BP1436" s="5">
        <f>AX1436 / 1000000</f>
        <v>1295.0820000000001</v>
      </c>
      <c r="BQ1436" s="5">
        <f>AZ1436 / 1000000</f>
        <v>1440.3479970000001</v>
      </c>
      <c r="BR1436" s="5">
        <f>BA1436 / 1000000</f>
        <v>1427.1005970000001</v>
      </c>
      <c r="BS1436" s="5">
        <f>BC1436 / 1000000</f>
        <v>2204.759</v>
      </c>
      <c r="BT1436" s="5">
        <f>BD1436 / 1000000</f>
        <v>0</v>
      </c>
      <c r="BU1436" s="5">
        <f>BF1436 / 1000000</f>
        <v>1470.1155000000001</v>
      </c>
      <c r="BV1436" s="5">
        <f>BG1436 / 1000000</f>
        <v>0</v>
      </c>
    </row>
    <row r="1437" spans="1:74" x14ac:dyDescent="0.25">
      <c r="A1437">
        <v>16</v>
      </c>
      <c r="B1437" t="s">
        <v>60</v>
      </c>
      <c r="C1437" t="s">
        <v>61</v>
      </c>
      <c r="D1437">
        <v>2022</v>
      </c>
      <c r="E1437" t="s">
        <v>62</v>
      </c>
      <c r="F1437" t="s">
        <v>63</v>
      </c>
      <c r="G1437">
        <v>2</v>
      </c>
      <c r="H1437" t="s">
        <v>64</v>
      </c>
      <c r="I1437" t="s">
        <v>3825</v>
      </c>
      <c r="J1437" t="s">
        <v>2675</v>
      </c>
      <c r="K1437" t="s">
        <v>2676</v>
      </c>
      <c r="L1437" t="s">
        <v>3856</v>
      </c>
      <c r="M1437" t="s">
        <v>1144</v>
      </c>
      <c r="N1437" t="s">
        <v>3866</v>
      </c>
      <c r="O1437" t="s">
        <v>255</v>
      </c>
      <c r="P1437" t="s">
        <v>3896</v>
      </c>
      <c r="Q1437" t="s">
        <v>1156</v>
      </c>
      <c r="R1437" t="s">
        <v>4173</v>
      </c>
      <c r="S1437" t="s">
        <v>2706</v>
      </c>
      <c r="T1437">
        <v>42</v>
      </c>
      <c r="U1437">
        <v>3</v>
      </c>
      <c r="V1437" t="s">
        <v>2710</v>
      </c>
      <c r="W1437">
        <v>1</v>
      </c>
      <c r="X1437" t="s">
        <v>72</v>
      </c>
      <c r="Y1437">
        <v>1</v>
      </c>
      <c r="Z1437" t="s">
        <v>73</v>
      </c>
      <c r="AA1437">
        <v>1</v>
      </c>
      <c r="AB1437" s="3">
        <v>30</v>
      </c>
      <c r="AC1437" s="3">
        <v>30</v>
      </c>
      <c r="AD1437" s="3">
        <v>100</v>
      </c>
      <c r="AE1437" s="3">
        <v>80</v>
      </c>
      <c r="AF1437" s="3">
        <v>80</v>
      </c>
      <c r="AG1437" s="3">
        <v>100</v>
      </c>
      <c r="AH1437" s="3">
        <v>80</v>
      </c>
      <c r="AI1437" s="3">
        <v>80</v>
      </c>
      <c r="AJ1437" s="3">
        <v>100</v>
      </c>
      <c r="AK1437" s="3">
        <v>80</v>
      </c>
      <c r="AL1437" s="3">
        <v>0</v>
      </c>
      <c r="AM1437" s="3">
        <v>0</v>
      </c>
      <c r="AN1437" s="3">
        <v>30</v>
      </c>
      <c r="AO1437" s="3">
        <v>0</v>
      </c>
      <c r="AP1437" s="3">
        <v>0</v>
      </c>
      <c r="AQ1437" s="3">
        <v>300</v>
      </c>
      <c r="AR1437" s="3">
        <v>190</v>
      </c>
      <c r="AS1437" s="3">
        <v>63.33</v>
      </c>
      <c r="AT1437" s="4">
        <v>226107000</v>
      </c>
      <c r="AU1437" s="4">
        <v>226107000</v>
      </c>
      <c r="AV1437" s="3">
        <v>100</v>
      </c>
      <c r="AW1437" s="4">
        <v>531579000</v>
      </c>
      <c r="AX1437" s="4">
        <v>531579000</v>
      </c>
      <c r="AY1437" s="3">
        <v>100</v>
      </c>
      <c r="AZ1437" s="4">
        <v>549637920</v>
      </c>
      <c r="BA1437" s="4">
        <v>549637920</v>
      </c>
      <c r="BB1437" s="3">
        <v>100</v>
      </c>
      <c r="BC1437" s="4">
        <v>711907000</v>
      </c>
      <c r="BD1437" s="4">
        <v>0</v>
      </c>
      <c r="BE1437" s="3">
        <v>0</v>
      </c>
      <c r="BF1437" s="4">
        <v>648804200</v>
      </c>
      <c r="BG1437" s="4">
        <v>0</v>
      </c>
      <c r="BH1437" s="3">
        <v>0</v>
      </c>
      <c r="BI1437" s="4">
        <v>2668035120</v>
      </c>
      <c r="BJ1437" s="4">
        <v>1307323920</v>
      </c>
      <c r="BK1437" s="3">
        <v>49</v>
      </c>
      <c r="BM1437" s="5">
        <f>AT1437 / 1000000</f>
        <v>226.107</v>
      </c>
      <c r="BN1437" s="5">
        <f>AU1437 / 1000000</f>
        <v>226.107</v>
      </c>
      <c r="BO1437" s="5">
        <f>AW1437 / 1000000</f>
        <v>531.57899999999995</v>
      </c>
      <c r="BP1437" s="5">
        <f>AX1437 / 1000000</f>
        <v>531.57899999999995</v>
      </c>
      <c r="BQ1437" s="5">
        <f>AZ1437 / 1000000</f>
        <v>549.63792000000001</v>
      </c>
      <c r="BR1437" s="5">
        <f>BA1437 / 1000000</f>
        <v>549.63792000000001</v>
      </c>
      <c r="BS1437" s="5">
        <f>BC1437 / 1000000</f>
        <v>711.90700000000004</v>
      </c>
      <c r="BT1437" s="5">
        <f>BD1437 / 1000000</f>
        <v>0</v>
      </c>
      <c r="BU1437" s="5">
        <f>BF1437 / 1000000</f>
        <v>648.80420000000004</v>
      </c>
      <c r="BV1437" s="5">
        <f>BG1437 / 1000000</f>
        <v>0</v>
      </c>
    </row>
    <row r="1438" spans="1:74" x14ac:dyDescent="0.25">
      <c r="A1438">
        <v>16</v>
      </c>
      <c r="B1438" t="s">
        <v>60</v>
      </c>
      <c r="C1438" t="s">
        <v>61</v>
      </c>
      <c r="D1438">
        <v>2022</v>
      </c>
      <c r="E1438" t="s">
        <v>62</v>
      </c>
      <c r="F1438" t="s">
        <v>63</v>
      </c>
      <c r="G1438">
        <v>2</v>
      </c>
      <c r="H1438" t="s">
        <v>64</v>
      </c>
      <c r="I1438" t="s">
        <v>3825</v>
      </c>
      <c r="J1438" t="s">
        <v>2675</v>
      </c>
      <c r="K1438" t="s">
        <v>2676</v>
      </c>
      <c r="L1438" t="s">
        <v>3856</v>
      </c>
      <c r="M1438" t="s">
        <v>1144</v>
      </c>
      <c r="N1438" t="s">
        <v>3866</v>
      </c>
      <c r="O1438" t="s">
        <v>255</v>
      </c>
      <c r="P1438" t="s">
        <v>3896</v>
      </c>
      <c r="Q1438" t="s">
        <v>1156</v>
      </c>
      <c r="R1438" t="s">
        <v>4173</v>
      </c>
      <c r="S1438" t="s">
        <v>2706</v>
      </c>
      <c r="T1438">
        <v>42</v>
      </c>
      <c r="U1438">
        <v>4</v>
      </c>
      <c r="V1438" t="s">
        <v>2711</v>
      </c>
      <c r="W1438">
        <v>1</v>
      </c>
      <c r="X1438" t="s">
        <v>72</v>
      </c>
      <c r="Y1438">
        <v>1</v>
      </c>
      <c r="Z1438" t="s">
        <v>73</v>
      </c>
      <c r="AA1438">
        <v>1</v>
      </c>
      <c r="AB1438" s="3">
        <v>0</v>
      </c>
      <c r="AC1438" s="3">
        <v>0</v>
      </c>
      <c r="AD1438" s="3">
        <v>0</v>
      </c>
      <c r="AE1438" s="3">
        <v>1</v>
      </c>
      <c r="AF1438" s="3">
        <v>1</v>
      </c>
      <c r="AG1438" s="3">
        <v>100</v>
      </c>
      <c r="AH1438" s="3">
        <v>1</v>
      </c>
      <c r="AI1438" s="3">
        <v>1</v>
      </c>
      <c r="AJ1438" s="3">
        <v>100</v>
      </c>
      <c r="AK1438" s="3">
        <v>1</v>
      </c>
      <c r="AL1438" s="3">
        <v>0</v>
      </c>
      <c r="AM1438" s="3">
        <v>0</v>
      </c>
      <c r="AN1438" s="3">
        <v>0</v>
      </c>
      <c r="AO1438" s="3">
        <v>0</v>
      </c>
      <c r="AP1438" s="3">
        <v>0</v>
      </c>
      <c r="AQ1438" s="3">
        <v>3</v>
      </c>
      <c r="AR1438" s="3">
        <v>2</v>
      </c>
      <c r="AS1438" s="3">
        <v>66.67</v>
      </c>
      <c r="AT1438" s="4">
        <v>0</v>
      </c>
      <c r="AU1438" s="4">
        <v>0</v>
      </c>
      <c r="AV1438" s="3">
        <v>0</v>
      </c>
      <c r="AW1438" s="4">
        <v>153689000</v>
      </c>
      <c r="AX1438" s="4">
        <v>153689000</v>
      </c>
      <c r="AY1438" s="3">
        <v>100</v>
      </c>
      <c r="AZ1438" s="4">
        <v>121417633</v>
      </c>
      <c r="BA1438" s="4">
        <v>121417633</v>
      </c>
      <c r="BB1438" s="3">
        <v>100</v>
      </c>
      <c r="BC1438" s="4">
        <v>172751000</v>
      </c>
      <c r="BD1438" s="4">
        <v>0</v>
      </c>
      <c r="BE1438" s="3">
        <v>0</v>
      </c>
      <c r="BF1438" s="4">
        <v>0</v>
      </c>
      <c r="BG1438" s="4">
        <v>0</v>
      </c>
      <c r="BH1438" s="3">
        <v>0</v>
      </c>
      <c r="BI1438" s="4">
        <v>447857633</v>
      </c>
      <c r="BJ1438" s="4">
        <v>275106633</v>
      </c>
      <c r="BK1438" s="3">
        <v>61.43</v>
      </c>
      <c r="BM1438" s="5">
        <f>AT1438 / 1000000</f>
        <v>0</v>
      </c>
      <c r="BN1438" s="5">
        <f>AU1438 / 1000000</f>
        <v>0</v>
      </c>
      <c r="BO1438" s="5">
        <f>AW1438 / 1000000</f>
        <v>153.68899999999999</v>
      </c>
      <c r="BP1438" s="5">
        <f>AX1438 / 1000000</f>
        <v>153.68899999999999</v>
      </c>
      <c r="BQ1438" s="5">
        <f>AZ1438 / 1000000</f>
        <v>121.417633</v>
      </c>
      <c r="BR1438" s="5">
        <f>BA1438 / 1000000</f>
        <v>121.417633</v>
      </c>
      <c r="BS1438" s="5">
        <f>BC1438 / 1000000</f>
        <v>172.751</v>
      </c>
      <c r="BT1438" s="5">
        <f>BD1438 / 1000000</f>
        <v>0</v>
      </c>
      <c r="BU1438" s="5">
        <f>BF1438 / 1000000</f>
        <v>0</v>
      </c>
      <c r="BV1438" s="5">
        <f>BG1438 / 1000000</f>
        <v>0</v>
      </c>
    </row>
    <row r="1439" spans="1:74" x14ac:dyDescent="0.25">
      <c r="A1439">
        <v>16</v>
      </c>
      <c r="B1439" t="s">
        <v>60</v>
      </c>
      <c r="C1439" t="s">
        <v>61</v>
      </c>
      <c r="D1439">
        <v>2022</v>
      </c>
      <c r="E1439" t="s">
        <v>62</v>
      </c>
      <c r="F1439" t="s">
        <v>63</v>
      </c>
      <c r="G1439">
        <v>2</v>
      </c>
      <c r="H1439" t="s">
        <v>64</v>
      </c>
      <c r="I1439" t="s">
        <v>3825</v>
      </c>
      <c r="J1439" t="s">
        <v>2675</v>
      </c>
      <c r="K1439" t="s">
        <v>2676</v>
      </c>
      <c r="L1439" t="s">
        <v>3856</v>
      </c>
      <c r="M1439" t="s">
        <v>1144</v>
      </c>
      <c r="N1439" t="s">
        <v>3866</v>
      </c>
      <c r="O1439" t="s">
        <v>255</v>
      </c>
      <c r="P1439" t="s">
        <v>3896</v>
      </c>
      <c r="Q1439" t="s">
        <v>1156</v>
      </c>
      <c r="R1439" t="s">
        <v>4173</v>
      </c>
      <c r="S1439" t="s">
        <v>2706</v>
      </c>
      <c r="T1439">
        <v>42</v>
      </c>
      <c r="U1439">
        <v>5</v>
      </c>
      <c r="V1439" t="s">
        <v>2712</v>
      </c>
      <c r="W1439">
        <v>1</v>
      </c>
      <c r="X1439" t="s">
        <v>72</v>
      </c>
      <c r="Y1439">
        <v>1</v>
      </c>
      <c r="Z1439" t="s">
        <v>73</v>
      </c>
      <c r="AA1439">
        <v>1</v>
      </c>
      <c r="AB1439" s="3">
        <v>0</v>
      </c>
      <c r="AC1439" s="3">
        <v>0</v>
      </c>
      <c r="AD1439" s="3">
        <v>0</v>
      </c>
      <c r="AE1439" s="3">
        <v>35</v>
      </c>
      <c r="AF1439" s="3">
        <v>35</v>
      </c>
      <c r="AG1439" s="3">
        <v>100</v>
      </c>
      <c r="AH1439" s="3">
        <v>0</v>
      </c>
      <c r="AI1439" s="3">
        <v>0</v>
      </c>
      <c r="AJ1439" s="3">
        <v>0</v>
      </c>
      <c r="AK1439" s="3">
        <v>0</v>
      </c>
      <c r="AL1439" s="3">
        <v>0</v>
      </c>
      <c r="AM1439" s="3">
        <v>0</v>
      </c>
      <c r="AN1439" s="3">
        <v>0</v>
      </c>
      <c r="AO1439" s="3">
        <v>0</v>
      </c>
      <c r="AP1439" s="3">
        <v>0</v>
      </c>
      <c r="AQ1439" s="3">
        <v>35</v>
      </c>
      <c r="AR1439" s="3">
        <v>35</v>
      </c>
      <c r="AS1439" s="3">
        <v>100</v>
      </c>
      <c r="AT1439" s="4">
        <v>0</v>
      </c>
      <c r="AU1439" s="4">
        <v>0</v>
      </c>
      <c r="AV1439" s="3">
        <v>0</v>
      </c>
      <c r="AW1439" s="4">
        <v>621873000</v>
      </c>
      <c r="AX1439" s="4">
        <v>621873000</v>
      </c>
      <c r="AY1439" s="3">
        <v>100</v>
      </c>
      <c r="AZ1439" s="4">
        <v>0</v>
      </c>
      <c r="BA1439" s="4">
        <v>0</v>
      </c>
      <c r="BB1439" s="3">
        <v>0</v>
      </c>
      <c r="BC1439" s="4">
        <v>0</v>
      </c>
      <c r="BD1439" s="4">
        <v>0</v>
      </c>
      <c r="BE1439" s="3">
        <v>0</v>
      </c>
      <c r="BF1439" s="4">
        <v>0</v>
      </c>
      <c r="BG1439" s="4">
        <v>0</v>
      </c>
      <c r="BH1439" s="3">
        <v>0</v>
      </c>
      <c r="BI1439" s="4">
        <v>621873000</v>
      </c>
      <c r="BJ1439" s="4">
        <v>621873000</v>
      </c>
      <c r="BK1439" s="3">
        <v>100</v>
      </c>
      <c r="BM1439" s="5">
        <f>AT1439 / 1000000</f>
        <v>0</v>
      </c>
      <c r="BN1439" s="5">
        <f>AU1439 / 1000000</f>
        <v>0</v>
      </c>
      <c r="BO1439" s="5">
        <f>AW1439 / 1000000</f>
        <v>621.87300000000005</v>
      </c>
      <c r="BP1439" s="5">
        <f>AX1439 / 1000000</f>
        <v>621.87300000000005</v>
      </c>
      <c r="BQ1439" s="5">
        <f>AZ1439 / 1000000</f>
        <v>0</v>
      </c>
      <c r="BR1439" s="5">
        <f>BA1439 / 1000000</f>
        <v>0</v>
      </c>
      <c r="BS1439" s="5">
        <f>BC1439 / 1000000</f>
        <v>0</v>
      </c>
      <c r="BT1439" s="5">
        <f>BD1439 / 1000000</f>
        <v>0</v>
      </c>
      <c r="BU1439" s="5">
        <f>BF1439 / 1000000</f>
        <v>0</v>
      </c>
      <c r="BV1439" s="5">
        <f>BG1439 / 1000000</f>
        <v>0</v>
      </c>
    </row>
    <row r="1440" spans="1:74" x14ac:dyDescent="0.25">
      <c r="A1440">
        <v>16</v>
      </c>
      <c r="B1440" t="s">
        <v>60</v>
      </c>
      <c r="C1440" t="s">
        <v>61</v>
      </c>
      <c r="D1440">
        <v>2022</v>
      </c>
      <c r="E1440" t="s">
        <v>62</v>
      </c>
      <c r="F1440" t="s">
        <v>63</v>
      </c>
      <c r="G1440">
        <v>2</v>
      </c>
      <c r="H1440" t="s">
        <v>64</v>
      </c>
      <c r="I1440" t="s">
        <v>3825</v>
      </c>
      <c r="J1440" t="s">
        <v>2675</v>
      </c>
      <c r="K1440" t="s">
        <v>2676</v>
      </c>
      <c r="L1440" t="s">
        <v>3856</v>
      </c>
      <c r="M1440" t="s">
        <v>1144</v>
      </c>
      <c r="N1440" t="s">
        <v>3866</v>
      </c>
      <c r="O1440" t="s">
        <v>255</v>
      </c>
      <c r="P1440" t="s">
        <v>3896</v>
      </c>
      <c r="Q1440" t="s">
        <v>1156</v>
      </c>
      <c r="R1440" t="s">
        <v>4173</v>
      </c>
      <c r="S1440" t="s">
        <v>2706</v>
      </c>
      <c r="T1440">
        <v>42</v>
      </c>
      <c r="U1440">
        <v>6</v>
      </c>
      <c r="V1440" t="s">
        <v>2713</v>
      </c>
      <c r="W1440">
        <v>1</v>
      </c>
      <c r="X1440" t="s">
        <v>72</v>
      </c>
      <c r="Y1440">
        <v>1</v>
      </c>
      <c r="Z1440" t="s">
        <v>73</v>
      </c>
      <c r="AA1440">
        <v>1</v>
      </c>
      <c r="AB1440" s="3">
        <v>1</v>
      </c>
      <c r="AC1440" s="3">
        <v>1</v>
      </c>
      <c r="AD1440" s="3">
        <v>100</v>
      </c>
      <c r="AE1440" s="3">
        <v>2</v>
      </c>
      <c r="AF1440" s="3">
        <v>2</v>
      </c>
      <c r="AG1440" s="3">
        <v>100</v>
      </c>
      <c r="AH1440" s="3">
        <v>2</v>
      </c>
      <c r="AI1440" s="3">
        <v>2</v>
      </c>
      <c r="AJ1440" s="3">
        <v>100</v>
      </c>
      <c r="AK1440" s="3">
        <v>2</v>
      </c>
      <c r="AL1440" s="3">
        <v>0</v>
      </c>
      <c r="AM1440" s="3">
        <v>0</v>
      </c>
      <c r="AN1440" s="3">
        <v>1</v>
      </c>
      <c r="AO1440" s="3">
        <v>0</v>
      </c>
      <c r="AP1440" s="3">
        <v>0</v>
      </c>
      <c r="AQ1440" s="3">
        <v>8</v>
      </c>
      <c r="AR1440" s="3">
        <v>5</v>
      </c>
      <c r="AS1440" s="3">
        <v>62.5</v>
      </c>
      <c r="AT1440" s="4">
        <v>57065000</v>
      </c>
      <c r="AU1440" s="4">
        <v>57065000</v>
      </c>
      <c r="AV1440" s="3">
        <v>100</v>
      </c>
      <c r="AW1440" s="4">
        <v>85655000</v>
      </c>
      <c r="AX1440" s="4">
        <v>85655000</v>
      </c>
      <c r="AY1440" s="3">
        <v>100</v>
      </c>
      <c r="AZ1440" s="4">
        <v>131068327</v>
      </c>
      <c r="BA1440" s="4">
        <v>131068327</v>
      </c>
      <c r="BB1440" s="3">
        <v>100</v>
      </c>
      <c r="BC1440" s="4">
        <v>183502000</v>
      </c>
      <c r="BD1440" s="4">
        <v>0</v>
      </c>
      <c r="BE1440" s="3">
        <v>0</v>
      </c>
      <c r="BF1440" s="4">
        <v>596290500</v>
      </c>
      <c r="BG1440" s="4">
        <v>0</v>
      </c>
      <c r="BH1440" s="3">
        <v>0</v>
      </c>
      <c r="BI1440" s="4">
        <v>1053580827</v>
      </c>
      <c r="BJ1440" s="4">
        <v>273788327</v>
      </c>
      <c r="BK1440" s="3">
        <v>25.99</v>
      </c>
      <c r="BM1440" s="5">
        <f>AT1440 / 1000000</f>
        <v>57.064999999999998</v>
      </c>
      <c r="BN1440" s="5">
        <f>AU1440 / 1000000</f>
        <v>57.064999999999998</v>
      </c>
      <c r="BO1440" s="5">
        <f>AW1440 / 1000000</f>
        <v>85.655000000000001</v>
      </c>
      <c r="BP1440" s="5">
        <f>AX1440 / 1000000</f>
        <v>85.655000000000001</v>
      </c>
      <c r="BQ1440" s="5">
        <f>AZ1440 / 1000000</f>
        <v>131.06832700000001</v>
      </c>
      <c r="BR1440" s="5">
        <f>BA1440 / 1000000</f>
        <v>131.06832700000001</v>
      </c>
      <c r="BS1440" s="5">
        <f>BC1440 / 1000000</f>
        <v>183.50200000000001</v>
      </c>
      <c r="BT1440" s="5">
        <f>BD1440 / 1000000</f>
        <v>0</v>
      </c>
      <c r="BU1440" s="5">
        <f>BF1440 / 1000000</f>
        <v>596.29049999999995</v>
      </c>
      <c r="BV1440" s="5">
        <f>BG1440 / 1000000</f>
        <v>0</v>
      </c>
    </row>
    <row r="1441" spans="1:74" x14ac:dyDescent="0.25">
      <c r="A1441">
        <v>16</v>
      </c>
      <c r="B1441" t="s">
        <v>60</v>
      </c>
      <c r="C1441" t="s">
        <v>61</v>
      </c>
      <c r="D1441">
        <v>2022</v>
      </c>
      <c r="E1441" t="s">
        <v>62</v>
      </c>
      <c r="F1441" t="s">
        <v>63</v>
      </c>
      <c r="G1441">
        <v>2</v>
      </c>
      <c r="H1441" t="s">
        <v>64</v>
      </c>
      <c r="I1441" t="s">
        <v>3825</v>
      </c>
      <c r="J1441" t="s">
        <v>2675</v>
      </c>
      <c r="K1441" t="s">
        <v>2676</v>
      </c>
      <c r="L1441" t="s">
        <v>3856</v>
      </c>
      <c r="M1441" t="s">
        <v>1144</v>
      </c>
      <c r="N1441" t="s">
        <v>3866</v>
      </c>
      <c r="O1441" t="s">
        <v>255</v>
      </c>
      <c r="P1441" t="s">
        <v>3896</v>
      </c>
      <c r="Q1441" t="s">
        <v>1156</v>
      </c>
      <c r="R1441" t="s">
        <v>4173</v>
      </c>
      <c r="S1441" t="s">
        <v>2706</v>
      </c>
      <c r="T1441">
        <v>42</v>
      </c>
      <c r="U1441">
        <v>7</v>
      </c>
      <c r="V1441" t="s">
        <v>2684</v>
      </c>
      <c r="W1441">
        <v>2</v>
      </c>
      <c r="X1441" t="s">
        <v>76</v>
      </c>
      <c r="Y1441">
        <v>1</v>
      </c>
      <c r="Z1441" t="s">
        <v>73</v>
      </c>
      <c r="AA1441">
        <v>1</v>
      </c>
      <c r="AB1441" s="3">
        <v>0</v>
      </c>
      <c r="AC1441" s="3">
        <v>0</v>
      </c>
      <c r="AD1441" s="3">
        <v>0</v>
      </c>
      <c r="AE1441" s="3">
        <v>0</v>
      </c>
      <c r="AF1441" s="3">
        <v>0</v>
      </c>
      <c r="AG1441" s="3">
        <v>0</v>
      </c>
      <c r="AH1441" s="3">
        <v>100</v>
      </c>
      <c r="AI1441" s="3">
        <v>100</v>
      </c>
      <c r="AJ1441" s="3">
        <v>100</v>
      </c>
      <c r="AK1441" s="3">
        <v>0</v>
      </c>
      <c r="AL1441" s="3">
        <v>0</v>
      </c>
      <c r="AM1441" s="3">
        <v>0</v>
      </c>
      <c r="AN1441" s="3">
        <v>0</v>
      </c>
      <c r="AO1441" s="3">
        <v>0</v>
      </c>
      <c r="AP1441" s="3">
        <v>0</v>
      </c>
      <c r="AQ1441" s="3" t="s">
        <v>77</v>
      </c>
      <c r="AR1441" s="3" t="s">
        <v>77</v>
      </c>
      <c r="AS1441" s="3" t="s">
        <v>77</v>
      </c>
      <c r="AT1441" s="4">
        <v>0</v>
      </c>
      <c r="AU1441" s="4">
        <v>0</v>
      </c>
      <c r="AV1441" s="3">
        <v>0</v>
      </c>
      <c r="AW1441" s="4">
        <v>0</v>
      </c>
      <c r="AX1441" s="4">
        <v>0</v>
      </c>
      <c r="AY1441" s="3">
        <v>0</v>
      </c>
      <c r="AZ1441" s="4">
        <v>5013000</v>
      </c>
      <c r="BA1441" s="4">
        <v>5013000</v>
      </c>
      <c r="BB1441" s="3">
        <v>100</v>
      </c>
      <c r="BC1441" s="4">
        <v>0</v>
      </c>
      <c r="BD1441" s="4">
        <v>0</v>
      </c>
      <c r="BE1441" s="3">
        <v>0</v>
      </c>
      <c r="BF1441" s="4">
        <v>0</v>
      </c>
      <c r="BG1441" s="4">
        <v>0</v>
      </c>
      <c r="BH1441" s="3">
        <v>0</v>
      </c>
      <c r="BI1441" s="4">
        <v>5013000</v>
      </c>
      <c r="BJ1441" s="4">
        <v>5013000</v>
      </c>
      <c r="BK1441" s="3">
        <v>100</v>
      </c>
      <c r="BM1441" s="5">
        <f>AT1441 / 1000000</f>
        <v>0</v>
      </c>
      <c r="BN1441" s="5">
        <f>AU1441 / 1000000</f>
        <v>0</v>
      </c>
      <c r="BO1441" s="5">
        <f>AW1441 / 1000000</f>
        <v>0</v>
      </c>
      <c r="BP1441" s="5">
        <f>AX1441 / 1000000</f>
        <v>0</v>
      </c>
      <c r="BQ1441" s="5">
        <f>AZ1441 / 1000000</f>
        <v>5.0129999999999999</v>
      </c>
      <c r="BR1441" s="5">
        <f>BA1441 / 1000000</f>
        <v>5.0129999999999999</v>
      </c>
      <c r="BS1441" s="5">
        <f>BC1441 / 1000000</f>
        <v>0</v>
      </c>
      <c r="BT1441" s="5">
        <f>BD1441 / 1000000</f>
        <v>0</v>
      </c>
      <c r="BU1441" s="5">
        <f>BF1441 / 1000000</f>
        <v>0</v>
      </c>
      <c r="BV1441" s="5">
        <f>BG1441 / 1000000</f>
        <v>0</v>
      </c>
    </row>
    <row r="1442" spans="1:74" x14ac:dyDescent="0.25">
      <c r="A1442">
        <v>16</v>
      </c>
      <c r="B1442" t="s">
        <v>60</v>
      </c>
      <c r="C1442" t="s">
        <v>61</v>
      </c>
      <c r="D1442">
        <v>2022</v>
      </c>
      <c r="E1442" t="s">
        <v>62</v>
      </c>
      <c r="F1442" t="s">
        <v>63</v>
      </c>
      <c r="G1442">
        <v>2</v>
      </c>
      <c r="H1442" t="s">
        <v>64</v>
      </c>
      <c r="I1442" t="s">
        <v>3825</v>
      </c>
      <c r="J1442" t="s">
        <v>2675</v>
      </c>
      <c r="K1442" t="s">
        <v>2676</v>
      </c>
      <c r="L1442" t="s">
        <v>3856</v>
      </c>
      <c r="M1442" t="s">
        <v>1144</v>
      </c>
      <c r="N1442" t="s">
        <v>3866</v>
      </c>
      <c r="O1442" t="s">
        <v>255</v>
      </c>
      <c r="P1442" t="s">
        <v>3896</v>
      </c>
      <c r="Q1442" t="s">
        <v>1156</v>
      </c>
      <c r="R1442" t="s">
        <v>4174</v>
      </c>
      <c r="S1442" t="s">
        <v>2714</v>
      </c>
      <c r="T1442">
        <v>29</v>
      </c>
      <c r="U1442">
        <v>1</v>
      </c>
      <c r="V1442" t="s">
        <v>2715</v>
      </c>
      <c r="W1442">
        <v>3</v>
      </c>
      <c r="X1442" t="s">
        <v>136</v>
      </c>
      <c r="Y1442">
        <v>1</v>
      </c>
      <c r="Z1442" t="s">
        <v>73</v>
      </c>
      <c r="AA1442">
        <v>1</v>
      </c>
      <c r="AB1442" s="3">
        <v>0.1</v>
      </c>
      <c r="AC1442" s="3">
        <v>0.1</v>
      </c>
      <c r="AD1442" s="3">
        <v>100</v>
      </c>
      <c r="AE1442" s="3">
        <v>0.4</v>
      </c>
      <c r="AF1442" s="3">
        <v>0.4</v>
      </c>
      <c r="AG1442" s="3">
        <v>100</v>
      </c>
      <c r="AH1442" s="3">
        <v>0.7</v>
      </c>
      <c r="AI1442" s="3">
        <v>0.7</v>
      </c>
      <c r="AJ1442" s="3">
        <v>100</v>
      </c>
      <c r="AK1442" s="3">
        <v>1</v>
      </c>
      <c r="AL1442" s="3">
        <v>0</v>
      </c>
      <c r="AM1442" s="3">
        <v>0</v>
      </c>
      <c r="AN1442" s="3">
        <v>1</v>
      </c>
      <c r="AO1442" s="3">
        <v>0</v>
      </c>
      <c r="AP1442" s="3">
        <v>0</v>
      </c>
      <c r="AQ1442" s="3" t="s">
        <v>77</v>
      </c>
      <c r="AR1442" s="3" t="s">
        <v>77</v>
      </c>
      <c r="AS1442" s="3" t="s">
        <v>77</v>
      </c>
      <c r="AT1442" s="4">
        <v>51150000</v>
      </c>
      <c r="AU1442" s="4">
        <v>41850000</v>
      </c>
      <c r="AV1442" s="3">
        <v>81.819999999999993</v>
      </c>
      <c r="AW1442" s="4">
        <v>257298200</v>
      </c>
      <c r="AX1442" s="4">
        <v>253219174</v>
      </c>
      <c r="AY1442" s="3">
        <v>98.41</v>
      </c>
      <c r="AZ1442" s="4">
        <v>199552684</v>
      </c>
      <c r="BA1442" s="4">
        <v>199552684</v>
      </c>
      <c r="BB1442" s="3">
        <v>100</v>
      </c>
      <c r="BC1442" s="4">
        <v>480930988</v>
      </c>
      <c r="BD1442" s="4">
        <v>0</v>
      </c>
      <c r="BE1442" s="3">
        <v>0</v>
      </c>
      <c r="BF1442" s="4">
        <v>62803392</v>
      </c>
      <c r="BG1442" s="4">
        <v>0</v>
      </c>
      <c r="BH1442" s="3">
        <v>0</v>
      </c>
      <c r="BI1442" s="4">
        <v>1051735264</v>
      </c>
      <c r="BJ1442" s="4">
        <v>494621858</v>
      </c>
      <c r="BK1442" s="3">
        <v>47.03</v>
      </c>
      <c r="BM1442" s="5">
        <f>AT1442 / 1000000</f>
        <v>51.15</v>
      </c>
      <c r="BN1442" s="5">
        <f>AU1442 / 1000000</f>
        <v>41.85</v>
      </c>
      <c r="BO1442" s="5">
        <f>AW1442 / 1000000</f>
        <v>257.29820000000001</v>
      </c>
      <c r="BP1442" s="5">
        <f>AX1442 / 1000000</f>
        <v>253.21917400000001</v>
      </c>
      <c r="BQ1442" s="5">
        <f>AZ1442 / 1000000</f>
        <v>199.552684</v>
      </c>
      <c r="BR1442" s="5">
        <f>BA1442 / 1000000</f>
        <v>199.552684</v>
      </c>
      <c r="BS1442" s="5">
        <f>BC1442 / 1000000</f>
        <v>480.93098800000001</v>
      </c>
      <c r="BT1442" s="5">
        <f>BD1442 / 1000000</f>
        <v>0</v>
      </c>
      <c r="BU1442" s="5">
        <f>BF1442 / 1000000</f>
        <v>62.803392000000002</v>
      </c>
      <c r="BV1442" s="5">
        <f>BG1442 / 1000000</f>
        <v>0</v>
      </c>
    </row>
    <row r="1443" spans="1:74" x14ac:dyDescent="0.25">
      <c r="A1443">
        <v>16</v>
      </c>
      <c r="B1443" t="s">
        <v>60</v>
      </c>
      <c r="C1443" t="s">
        <v>61</v>
      </c>
      <c r="D1443">
        <v>2022</v>
      </c>
      <c r="E1443" t="s">
        <v>62</v>
      </c>
      <c r="F1443" t="s">
        <v>63</v>
      </c>
      <c r="G1443">
        <v>2</v>
      </c>
      <c r="H1443" t="s">
        <v>64</v>
      </c>
      <c r="I1443" t="s">
        <v>3825</v>
      </c>
      <c r="J1443" t="s">
        <v>2675</v>
      </c>
      <c r="K1443" t="s">
        <v>2676</v>
      </c>
      <c r="L1443" t="s">
        <v>3856</v>
      </c>
      <c r="M1443" t="s">
        <v>1144</v>
      </c>
      <c r="N1443" t="s">
        <v>3866</v>
      </c>
      <c r="O1443" t="s">
        <v>255</v>
      </c>
      <c r="P1443" t="s">
        <v>3896</v>
      </c>
      <c r="Q1443" t="s">
        <v>1156</v>
      </c>
      <c r="R1443" t="s">
        <v>4174</v>
      </c>
      <c r="S1443" t="s">
        <v>2714</v>
      </c>
      <c r="T1443">
        <v>29</v>
      </c>
      <c r="U1443">
        <v>2</v>
      </c>
      <c r="V1443" t="s">
        <v>2716</v>
      </c>
      <c r="W1443">
        <v>1</v>
      </c>
      <c r="X1443" t="s">
        <v>72</v>
      </c>
      <c r="Y1443">
        <v>1</v>
      </c>
      <c r="Z1443" t="s">
        <v>73</v>
      </c>
      <c r="AA1443">
        <v>1</v>
      </c>
      <c r="AB1443" s="3">
        <v>5</v>
      </c>
      <c r="AC1443" s="3">
        <v>5</v>
      </c>
      <c r="AD1443" s="3">
        <v>100</v>
      </c>
      <c r="AE1443" s="3">
        <v>25</v>
      </c>
      <c r="AF1443" s="3">
        <v>25</v>
      </c>
      <c r="AG1443" s="3">
        <v>100</v>
      </c>
      <c r="AH1443" s="3">
        <v>25</v>
      </c>
      <c r="AI1443" s="3">
        <v>25</v>
      </c>
      <c r="AJ1443" s="3">
        <v>100</v>
      </c>
      <c r="AK1443" s="3">
        <v>25</v>
      </c>
      <c r="AL1443" s="3">
        <v>0</v>
      </c>
      <c r="AM1443" s="3">
        <v>0</v>
      </c>
      <c r="AN1443" s="3">
        <v>20</v>
      </c>
      <c r="AO1443" s="3">
        <v>0</v>
      </c>
      <c r="AP1443" s="3">
        <v>0</v>
      </c>
      <c r="AQ1443" s="3">
        <v>100</v>
      </c>
      <c r="AR1443" s="3">
        <v>55</v>
      </c>
      <c r="AS1443" s="3">
        <v>55</v>
      </c>
      <c r="AT1443" s="4">
        <v>23250000</v>
      </c>
      <c r="AU1443" s="4">
        <v>18600000</v>
      </c>
      <c r="AV1443" s="3">
        <v>80</v>
      </c>
      <c r="AW1443" s="4">
        <v>101392050</v>
      </c>
      <c r="AX1443" s="4">
        <v>47890000</v>
      </c>
      <c r="AY1443" s="3">
        <v>47.23</v>
      </c>
      <c r="AZ1443" s="4">
        <v>125288176</v>
      </c>
      <c r="BA1443" s="4">
        <v>123453000</v>
      </c>
      <c r="BB1443" s="3">
        <v>98.53</v>
      </c>
      <c r="BC1443" s="4">
        <v>254036484</v>
      </c>
      <c r="BD1443" s="4">
        <v>0</v>
      </c>
      <c r="BE1443" s="3">
        <v>0</v>
      </c>
      <c r="BF1443" s="4">
        <v>100215304</v>
      </c>
      <c r="BG1443" s="4">
        <v>0</v>
      </c>
      <c r="BH1443" s="3">
        <v>0</v>
      </c>
      <c r="BI1443" s="4">
        <v>604182014</v>
      </c>
      <c r="BJ1443" s="4">
        <v>189943000</v>
      </c>
      <c r="BK1443" s="3">
        <v>31.44</v>
      </c>
      <c r="BM1443" s="5">
        <f>AT1443 / 1000000</f>
        <v>23.25</v>
      </c>
      <c r="BN1443" s="5">
        <f>AU1443 / 1000000</f>
        <v>18.600000000000001</v>
      </c>
      <c r="BO1443" s="5">
        <f>AW1443 / 1000000</f>
        <v>101.39205</v>
      </c>
      <c r="BP1443" s="5">
        <f>AX1443 / 1000000</f>
        <v>47.89</v>
      </c>
      <c r="BQ1443" s="5">
        <f>AZ1443 / 1000000</f>
        <v>125.28817600000001</v>
      </c>
      <c r="BR1443" s="5">
        <f>BA1443 / 1000000</f>
        <v>123.453</v>
      </c>
      <c r="BS1443" s="5">
        <f>BC1443 / 1000000</f>
        <v>254.036484</v>
      </c>
      <c r="BT1443" s="5">
        <f>BD1443 / 1000000</f>
        <v>0</v>
      </c>
      <c r="BU1443" s="5">
        <f>BF1443 / 1000000</f>
        <v>100.215304</v>
      </c>
      <c r="BV1443" s="5">
        <f>BG1443 / 1000000</f>
        <v>0</v>
      </c>
    </row>
    <row r="1444" spans="1:74" x14ac:dyDescent="0.25">
      <c r="A1444">
        <v>16</v>
      </c>
      <c r="B1444" t="s">
        <v>60</v>
      </c>
      <c r="C1444" t="s">
        <v>61</v>
      </c>
      <c r="D1444">
        <v>2022</v>
      </c>
      <c r="E1444" t="s">
        <v>62</v>
      </c>
      <c r="F1444" t="s">
        <v>63</v>
      </c>
      <c r="G1444">
        <v>2</v>
      </c>
      <c r="H1444" t="s">
        <v>64</v>
      </c>
      <c r="I1444" t="s">
        <v>3825</v>
      </c>
      <c r="J1444" t="s">
        <v>2675</v>
      </c>
      <c r="K1444" t="s">
        <v>2676</v>
      </c>
      <c r="L1444" t="s">
        <v>3856</v>
      </c>
      <c r="M1444" t="s">
        <v>1144</v>
      </c>
      <c r="N1444" t="s">
        <v>3866</v>
      </c>
      <c r="O1444" t="s">
        <v>255</v>
      </c>
      <c r="P1444" t="s">
        <v>3896</v>
      </c>
      <c r="Q1444" t="s">
        <v>1156</v>
      </c>
      <c r="R1444" t="s">
        <v>4174</v>
      </c>
      <c r="S1444" t="s">
        <v>2714</v>
      </c>
      <c r="T1444">
        <v>29</v>
      </c>
      <c r="U1444">
        <v>3</v>
      </c>
      <c r="V1444" t="s">
        <v>2717</v>
      </c>
      <c r="W1444">
        <v>1</v>
      </c>
      <c r="X1444" t="s">
        <v>72</v>
      </c>
      <c r="Y1444">
        <v>1</v>
      </c>
      <c r="Z1444" t="s">
        <v>73</v>
      </c>
      <c r="AA1444">
        <v>1</v>
      </c>
      <c r="AB1444" s="3">
        <v>18</v>
      </c>
      <c r="AC1444" s="3">
        <v>18</v>
      </c>
      <c r="AD1444" s="3">
        <v>100</v>
      </c>
      <c r="AE1444" s="3">
        <v>100</v>
      </c>
      <c r="AF1444" s="3">
        <v>100</v>
      </c>
      <c r="AG1444" s="3">
        <v>100</v>
      </c>
      <c r="AH1444" s="3">
        <v>122</v>
      </c>
      <c r="AI1444" s="3">
        <v>122</v>
      </c>
      <c r="AJ1444" s="3">
        <v>100</v>
      </c>
      <c r="AK1444" s="3">
        <v>86</v>
      </c>
      <c r="AL1444" s="3">
        <v>0</v>
      </c>
      <c r="AM1444" s="3">
        <v>0</v>
      </c>
      <c r="AN1444" s="3">
        <v>32</v>
      </c>
      <c r="AO1444" s="3">
        <v>0</v>
      </c>
      <c r="AP1444" s="3">
        <v>0</v>
      </c>
      <c r="AQ1444" s="3">
        <v>358</v>
      </c>
      <c r="AR1444" s="3">
        <v>240</v>
      </c>
      <c r="AS1444" s="3">
        <v>67.040000000000006</v>
      </c>
      <c r="AT1444" s="4">
        <v>55485000</v>
      </c>
      <c r="AU1444" s="4">
        <v>55485000</v>
      </c>
      <c r="AV1444" s="3">
        <v>100</v>
      </c>
      <c r="AW1444" s="4">
        <v>232153450</v>
      </c>
      <c r="AX1444" s="4">
        <v>232124000</v>
      </c>
      <c r="AY1444" s="3">
        <v>99.99</v>
      </c>
      <c r="AZ1444" s="4">
        <v>363079000</v>
      </c>
      <c r="BA1444" s="4">
        <v>363079000</v>
      </c>
      <c r="BB1444" s="3">
        <v>100</v>
      </c>
      <c r="BC1444" s="4">
        <v>908301988</v>
      </c>
      <c r="BD1444" s="4">
        <v>0</v>
      </c>
      <c r="BE1444" s="3">
        <v>0</v>
      </c>
      <c r="BF1444" s="4">
        <v>451739438</v>
      </c>
      <c r="BG1444" s="4">
        <v>0</v>
      </c>
      <c r="BH1444" s="3">
        <v>0</v>
      </c>
      <c r="BI1444" s="4">
        <v>2010758876</v>
      </c>
      <c r="BJ1444" s="4">
        <v>650688000</v>
      </c>
      <c r="BK1444" s="3">
        <v>32.36</v>
      </c>
      <c r="BM1444" s="5">
        <f>AT1444 / 1000000</f>
        <v>55.484999999999999</v>
      </c>
      <c r="BN1444" s="5">
        <f>AU1444 / 1000000</f>
        <v>55.484999999999999</v>
      </c>
      <c r="BO1444" s="5">
        <f>AW1444 / 1000000</f>
        <v>232.15344999999999</v>
      </c>
      <c r="BP1444" s="5">
        <f>AX1444 / 1000000</f>
        <v>232.124</v>
      </c>
      <c r="BQ1444" s="5">
        <f>AZ1444 / 1000000</f>
        <v>363.07900000000001</v>
      </c>
      <c r="BR1444" s="5">
        <f>BA1444 / 1000000</f>
        <v>363.07900000000001</v>
      </c>
      <c r="BS1444" s="5">
        <f>BC1444 / 1000000</f>
        <v>908.30198800000005</v>
      </c>
      <c r="BT1444" s="5">
        <f>BD1444 / 1000000</f>
        <v>0</v>
      </c>
      <c r="BU1444" s="5">
        <f>BF1444 / 1000000</f>
        <v>451.73943800000001</v>
      </c>
      <c r="BV1444" s="5">
        <f>BG1444 / 1000000</f>
        <v>0</v>
      </c>
    </row>
    <row r="1445" spans="1:74" x14ac:dyDescent="0.25">
      <c r="A1445">
        <v>16</v>
      </c>
      <c r="B1445" t="s">
        <v>60</v>
      </c>
      <c r="C1445" t="s">
        <v>61</v>
      </c>
      <c r="D1445">
        <v>2022</v>
      </c>
      <c r="E1445" t="s">
        <v>62</v>
      </c>
      <c r="F1445" t="s">
        <v>63</v>
      </c>
      <c r="G1445">
        <v>2</v>
      </c>
      <c r="H1445" t="s">
        <v>64</v>
      </c>
      <c r="I1445" t="s">
        <v>3825</v>
      </c>
      <c r="J1445" t="s">
        <v>2675</v>
      </c>
      <c r="K1445" t="s">
        <v>2676</v>
      </c>
      <c r="L1445" t="s">
        <v>3856</v>
      </c>
      <c r="M1445" t="s">
        <v>1144</v>
      </c>
      <c r="N1445" t="s">
        <v>3866</v>
      </c>
      <c r="O1445" t="s">
        <v>255</v>
      </c>
      <c r="P1445" t="s">
        <v>3896</v>
      </c>
      <c r="Q1445" t="s">
        <v>1156</v>
      </c>
      <c r="R1445" t="s">
        <v>4174</v>
      </c>
      <c r="S1445" t="s">
        <v>2714</v>
      </c>
      <c r="T1445">
        <v>29</v>
      </c>
      <c r="U1445">
        <v>4</v>
      </c>
      <c r="V1445" t="s">
        <v>2718</v>
      </c>
      <c r="W1445">
        <v>2</v>
      </c>
      <c r="X1445" t="s">
        <v>76</v>
      </c>
      <c r="Y1445">
        <v>1</v>
      </c>
      <c r="Z1445" t="s">
        <v>73</v>
      </c>
      <c r="AA1445">
        <v>1</v>
      </c>
      <c r="AB1445" s="3">
        <v>100</v>
      </c>
      <c r="AC1445" s="3">
        <v>100</v>
      </c>
      <c r="AD1445" s="3">
        <v>100</v>
      </c>
      <c r="AE1445" s="3">
        <v>100</v>
      </c>
      <c r="AF1445" s="3">
        <v>100</v>
      </c>
      <c r="AG1445" s="3">
        <v>100</v>
      </c>
      <c r="AH1445" s="3">
        <v>100</v>
      </c>
      <c r="AI1445" s="3">
        <v>100</v>
      </c>
      <c r="AJ1445" s="3">
        <v>100</v>
      </c>
      <c r="AK1445" s="3">
        <v>100</v>
      </c>
      <c r="AL1445" s="3">
        <v>0</v>
      </c>
      <c r="AM1445" s="3">
        <v>0</v>
      </c>
      <c r="AN1445" s="3">
        <v>100</v>
      </c>
      <c r="AO1445" s="3">
        <v>0</v>
      </c>
      <c r="AP1445" s="3">
        <v>0</v>
      </c>
      <c r="AQ1445" s="3" t="s">
        <v>77</v>
      </c>
      <c r="AR1445" s="3" t="s">
        <v>77</v>
      </c>
      <c r="AS1445" s="3" t="s">
        <v>77</v>
      </c>
      <c r="AT1445" s="4">
        <v>182835207</v>
      </c>
      <c r="AU1445" s="4">
        <v>163915207</v>
      </c>
      <c r="AV1445" s="3">
        <v>89.65</v>
      </c>
      <c r="AW1445" s="4">
        <v>424279300</v>
      </c>
      <c r="AX1445" s="4">
        <v>338225600</v>
      </c>
      <c r="AY1445" s="3">
        <v>79.72</v>
      </c>
      <c r="AZ1445" s="4">
        <v>570080140</v>
      </c>
      <c r="BA1445" s="4">
        <v>570080140</v>
      </c>
      <c r="BB1445" s="3">
        <v>100</v>
      </c>
      <c r="BC1445" s="4">
        <v>561916540</v>
      </c>
      <c r="BD1445" s="4">
        <v>0</v>
      </c>
      <c r="BE1445" s="3">
        <v>0</v>
      </c>
      <c r="BF1445" s="4">
        <v>156066766</v>
      </c>
      <c r="BG1445" s="4">
        <v>0</v>
      </c>
      <c r="BH1445" s="3">
        <v>0</v>
      </c>
      <c r="BI1445" s="4">
        <v>1895177953</v>
      </c>
      <c r="BJ1445" s="4">
        <v>1072220947</v>
      </c>
      <c r="BK1445" s="3">
        <v>56.58</v>
      </c>
      <c r="BM1445" s="5">
        <f>AT1445 / 1000000</f>
        <v>182.835207</v>
      </c>
      <c r="BN1445" s="5">
        <f>AU1445 / 1000000</f>
        <v>163.91520700000001</v>
      </c>
      <c r="BO1445" s="5">
        <f>AW1445 / 1000000</f>
        <v>424.27929999999998</v>
      </c>
      <c r="BP1445" s="5">
        <f>AX1445 / 1000000</f>
        <v>338.22559999999999</v>
      </c>
      <c r="BQ1445" s="5">
        <f>AZ1445 / 1000000</f>
        <v>570.08014000000003</v>
      </c>
      <c r="BR1445" s="5">
        <f>BA1445 / 1000000</f>
        <v>570.08014000000003</v>
      </c>
      <c r="BS1445" s="5">
        <f>BC1445 / 1000000</f>
        <v>561.91654000000005</v>
      </c>
      <c r="BT1445" s="5">
        <f>BD1445 / 1000000</f>
        <v>0</v>
      </c>
      <c r="BU1445" s="5">
        <f>BF1445 / 1000000</f>
        <v>156.066766</v>
      </c>
      <c r="BV1445" s="5">
        <f>BG1445 / 1000000</f>
        <v>0</v>
      </c>
    </row>
    <row r="1446" spans="1:74" x14ac:dyDescent="0.25">
      <c r="A1446">
        <v>16</v>
      </c>
      <c r="B1446" t="s">
        <v>60</v>
      </c>
      <c r="C1446" t="s">
        <v>61</v>
      </c>
      <c r="D1446">
        <v>2022</v>
      </c>
      <c r="E1446" t="s">
        <v>62</v>
      </c>
      <c r="F1446" t="s">
        <v>63</v>
      </c>
      <c r="G1446">
        <v>2</v>
      </c>
      <c r="H1446" t="s">
        <v>64</v>
      </c>
      <c r="I1446" t="s">
        <v>3825</v>
      </c>
      <c r="J1446" t="s">
        <v>2675</v>
      </c>
      <c r="K1446" t="s">
        <v>2676</v>
      </c>
      <c r="L1446" t="s">
        <v>3856</v>
      </c>
      <c r="M1446" t="s">
        <v>1144</v>
      </c>
      <c r="N1446" t="s">
        <v>3866</v>
      </c>
      <c r="O1446" t="s">
        <v>255</v>
      </c>
      <c r="P1446" t="s">
        <v>3896</v>
      </c>
      <c r="Q1446" t="s">
        <v>1156</v>
      </c>
      <c r="R1446" t="s">
        <v>4175</v>
      </c>
      <c r="S1446" t="s">
        <v>2719</v>
      </c>
      <c r="T1446">
        <v>4</v>
      </c>
      <c r="U1446">
        <v>1</v>
      </c>
      <c r="V1446" t="s">
        <v>2720</v>
      </c>
      <c r="W1446">
        <v>2</v>
      </c>
      <c r="X1446" t="s">
        <v>76</v>
      </c>
      <c r="Y1446">
        <v>3</v>
      </c>
      <c r="Z1446" t="s">
        <v>89</v>
      </c>
      <c r="AA1446">
        <v>1</v>
      </c>
      <c r="AB1446" s="3">
        <v>0</v>
      </c>
      <c r="AC1446" s="3">
        <v>0</v>
      </c>
      <c r="AD1446" s="3">
        <v>0</v>
      </c>
      <c r="AE1446" s="3">
        <v>100</v>
      </c>
      <c r="AF1446" s="3">
        <v>100</v>
      </c>
      <c r="AG1446" s="3">
        <v>100</v>
      </c>
      <c r="AH1446" s="3">
        <v>0</v>
      </c>
      <c r="AI1446" s="3">
        <v>0</v>
      </c>
      <c r="AJ1446" s="3">
        <v>0</v>
      </c>
      <c r="AK1446" s="3">
        <v>0</v>
      </c>
      <c r="AL1446" s="3">
        <v>0</v>
      </c>
      <c r="AM1446" s="3">
        <v>0</v>
      </c>
      <c r="AN1446" s="3">
        <v>0</v>
      </c>
      <c r="AO1446" s="3">
        <v>0</v>
      </c>
      <c r="AP1446" s="3">
        <v>0</v>
      </c>
      <c r="AQ1446" s="3" t="s">
        <v>77</v>
      </c>
      <c r="AR1446" s="3" t="s">
        <v>77</v>
      </c>
      <c r="AS1446" s="3" t="s">
        <v>77</v>
      </c>
      <c r="AT1446" s="4">
        <v>0</v>
      </c>
      <c r="AU1446" s="4">
        <v>0</v>
      </c>
      <c r="AV1446" s="3">
        <v>0</v>
      </c>
      <c r="AW1446" s="4">
        <v>2298860750</v>
      </c>
      <c r="AX1446" s="4">
        <v>2298860750</v>
      </c>
      <c r="AY1446" s="3">
        <v>100</v>
      </c>
      <c r="AZ1446" s="4">
        <v>0</v>
      </c>
      <c r="BA1446" s="4">
        <v>0</v>
      </c>
      <c r="BB1446" s="3">
        <v>0</v>
      </c>
      <c r="BC1446" s="4">
        <v>0</v>
      </c>
      <c r="BD1446" s="4">
        <v>0</v>
      </c>
      <c r="BE1446" s="3">
        <v>0</v>
      </c>
      <c r="BF1446" s="4">
        <v>0</v>
      </c>
      <c r="BG1446" s="4">
        <v>0</v>
      </c>
      <c r="BH1446" s="3">
        <v>0</v>
      </c>
      <c r="BI1446" s="4">
        <v>2298860750</v>
      </c>
      <c r="BJ1446" s="4">
        <v>2298860750</v>
      </c>
      <c r="BK1446" s="3">
        <v>100</v>
      </c>
      <c r="BM1446" s="5">
        <f>AT1446 / 1000000</f>
        <v>0</v>
      </c>
      <c r="BN1446" s="5">
        <f>AU1446 / 1000000</f>
        <v>0</v>
      </c>
      <c r="BO1446" s="5">
        <f>AW1446 / 1000000</f>
        <v>2298.8607499999998</v>
      </c>
      <c r="BP1446" s="5">
        <f>AX1446 / 1000000</f>
        <v>2298.8607499999998</v>
      </c>
      <c r="BQ1446" s="5">
        <f>AZ1446 / 1000000</f>
        <v>0</v>
      </c>
      <c r="BR1446" s="5">
        <f>BA1446 / 1000000</f>
        <v>0</v>
      </c>
      <c r="BS1446" s="5">
        <f>BC1446 / 1000000</f>
        <v>0</v>
      </c>
      <c r="BT1446" s="5">
        <f>BD1446 / 1000000</f>
        <v>0</v>
      </c>
      <c r="BU1446" s="5">
        <f>BF1446 / 1000000</f>
        <v>0</v>
      </c>
      <c r="BV1446" s="5">
        <f>BG1446 / 1000000</f>
        <v>0</v>
      </c>
    </row>
    <row r="1447" spans="1:74" x14ac:dyDescent="0.25">
      <c r="A1447">
        <v>16</v>
      </c>
      <c r="B1447" t="s">
        <v>60</v>
      </c>
      <c r="C1447" t="s">
        <v>61</v>
      </c>
      <c r="D1447">
        <v>2022</v>
      </c>
      <c r="E1447" t="s">
        <v>62</v>
      </c>
      <c r="F1447" t="s">
        <v>63</v>
      </c>
      <c r="G1447">
        <v>2</v>
      </c>
      <c r="H1447" t="s">
        <v>64</v>
      </c>
      <c r="I1447" t="s">
        <v>3825</v>
      </c>
      <c r="J1447" t="s">
        <v>2675</v>
      </c>
      <c r="K1447" t="s">
        <v>2676</v>
      </c>
      <c r="L1447" t="s">
        <v>3856</v>
      </c>
      <c r="M1447" t="s">
        <v>1144</v>
      </c>
      <c r="N1447" t="s">
        <v>3867</v>
      </c>
      <c r="O1447" t="s">
        <v>626</v>
      </c>
      <c r="P1447" t="s">
        <v>3893</v>
      </c>
      <c r="Q1447" t="s">
        <v>1059</v>
      </c>
      <c r="R1447" t="s">
        <v>4176</v>
      </c>
      <c r="S1447" t="s">
        <v>2721</v>
      </c>
      <c r="T1447">
        <v>32</v>
      </c>
      <c r="U1447">
        <v>1</v>
      </c>
      <c r="V1447" t="s">
        <v>2722</v>
      </c>
      <c r="W1447">
        <v>2</v>
      </c>
      <c r="X1447" t="s">
        <v>76</v>
      </c>
      <c r="Y1447">
        <v>1</v>
      </c>
      <c r="Z1447" t="s">
        <v>73</v>
      </c>
      <c r="AA1447">
        <v>1</v>
      </c>
      <c r="AB1447" s="3">
        <v>100</v>
      </c>
      <c r="AC1447" s="3">
        <v>62</v>
      </c>
      <c r="AD1447" s="3">
        <v>62</v>
      </c>
      <c r="AE1447" s="3">
        <v>100</v>
      </c>
      <c r="AF1447" s="3">
        <v>100</v>
      </c>
      <c r="AG1447" s="3">
        <v>100</v>
      </c>
      <c r="AH1447" s="3">
        <v>100</v>
      </c>
      <c r="AI1447" s="3">
        <v>100</v>
      </c>
      <c r="AJ1447" s="3">
        <v>100</v>
      </c>
      <c r="AK1447" s="3">
        <v>100</v>
      </c>
      <c r="AL1447" s="3">
        <v>0</v>
      </c>
      <c r="AM1447" s="3">
        <v>0</v>
      </c>
      <c r="AN1447" s="3">
        <v>100</v>
      </c>
      <c r="AO1447" s="3">
        <v>0</v>
      </c>
      <c r="AP1447" s="3">
        <v>0</v>
      </c>
      <c r="AQ1447" s="3" t="s">
        <v>77</v>
      </c>
      <c r="AR1447" s="3" t="s">
        <v>77</v>
      </c>
      <c r="AS1447" s="3" t="s">
        <v>77</v>
      </c>
      <c r="AT1447" s="4">
        <v>1868648248</v>
      </c>
      <c r="AU1447" s="4">
        <v>1832940287</v>
      </c>
      <c r="AV1447" s="3">
        <v>98.09</v>
      </c>
      <c r="AW1447" s="4">
        <v>9281177983</v>
      </c>
      <c r="AX1447" s="4">
        <v>8706964283</v>
      </c>
      <c r="AY1447" s="3">
        <v>93.81</v>
      </c>
      <c r="AZ1447" s="4">
        <v>15883635095</v>
      </c>
      <c r="BA1447" s="4">
        <v>15882798482</v>
      </c>
      <c r="BB1447" s="3">
        <v>99.99</v>
      </c>
      <c r="BC1447" s="4">
        <v>2348680000</v>
      </c>
      <c r="BD1447" s="4">
        <v>0</v>
      </c>
      <c r="BE1447" s="3">
        <v>0</v>
      </c>
      <c r="BF1447" s="4">
        <v>50000000</v>
      </c>
      <c r="BG1447" s="4">
        <v>0</v>
      </c>
      <c r="BH1447" s="3">
        <v>0</v>
      </c>
      <c r="BI1447" s="4">
        <v>29432141326</v>
      </c>
      <c r="BJ1447" s="4">
        <v>26422703052</v>
      </c>
      <c r="BK1447" s="3">
        <v>89.77</v>
      </c>
      <c r="BM1447" s="5">
        <f>AT1447 / 1000000</f>
        <v>1868.648248</v>
      </c>
      <c r="BN1447" s="5">
        <f>AU1447 / 1000000</f>
        <v>1832.9402869999999</v>
      </c>
      <c r="BO1447" s="5">
        <f>AW1447 / 1000000</f>
        <v>9281.1779829999996</v>
      </c>
      <c r="BP1447" s="5">
        <f>AX1447 / 1000000</f>
        <v>8706.9642829999993</v>
      </c>
      <c r="BQ1447" s="5">
        <f>AZ1447 / 1000000</f>
        <v>15883.635095</v>
      </c>
      <c r="BR1447" s="5">
        <f>BA1447 / 1000000</f>
        <v>15882.798482</v>
      </c>
      <c r="BS1447" s="5">
        <f>BC1447 / 1000000</f>
        <v>2348.6799999999998</v>
      </c>
      <c r="BT1447" s="5">
        <f>BD1447 / 1000000</f>
        <v>0</v>
      </c>
      <c r="BU1447" s="5">
        <f>BF1447 / 1000000</f>
        <v>50</v>
      </c>
      <c r="BV1447" s="5">
        <f>BG1447 / 1000000</f>
        <v>0</v>
      </c>
    </row>
    <row r="1448" spans="1:74" x14ac:dyDescent="0.25">
      <c r="A1448">
        <v>16</v>
      </c>
      <c r="B1448" t="s">
        <v>60</v>
      </c>
      <c r="C1448" t="s">
        <v>61</v>
      </c>
      <c r="D1448">
        <v>2022</v>
      </c>
      <c r="E1448" t="s">
        <v>62</v>
      </c>
      <c r="F1448" t="s">
        <v>63</v>
      </c>
      <c r="G1448">
        <v>2</v>
      </c>
      <c r="H1448" t="s">
        <v>64</v>
      </c>
      <c r="I1448" t="s">
        <v>3825</v>
      </c>
      <c r="J1448" t="s">
        <v>2675</v>
      </c>
      <c r="K1448" t="s">
        <v>2676</v>
      </c>
      <c r="L1448" t="s">
        <v>3856</v>
      </c>
      <c r="M1448" t="s">
        <v>1144</v>
      </c>
      <c r="N1448" t="s">
        <v>3867</v>
      </c>
      <c r="O1448" t="s">
        <v>626</v>
      </c>
      <c r="P1448" t="s">
        <v>3893</v>
      </c>
      <c r="Q1448" t="s">
        <v>1059</v>
      </c>
      <c r="R1448" t="s">
        <v>4176</v>
      </c>
      <c r="S1448" t="s">
        <v>2721</v>
      </c>
      <c r="T1448">
        <v>32</v>
      </c>
      <c r="U1448">
        <v>2</v>
      </c>
      <c r="V1448" t="s">
        <v>2723</v>
      </c>
      <c r="W1448">
        <v>1</v>
      </c>
      <c r="X1448" t="s">
        <v>72</v>
      </c>
      <c r="Y1448">
        <v>1</v>
      </c>
      <c r="Z1448" t="s">
        <v>73</v>
      </c>
      <c r="AA1448">
        <v>1</v>
      </c>
      <c r="AB1448" s="3">
        <v>0</v>
      </c>
      <c r="AC1448" s="3">
        <v>0</v>
      </c>
      <c r="AD1448" s="3">
        <v>0</v>
      </c>
      <c r="AE1448" s="3">
        <v>2.2000000000000002</v>
      </c>
      <c r="AF1448" s="3">
        <v>2.19</v>
      </c>
      <c r="AG1448" s="3">
        <v>99.55</v>
      </c>
      <c r="AH1448" s="3">
        <v>2.41</v>
      </c>
      <c r="AI1448" s="3">
        <v>2.41</v>
      </c>
      <c r="AJ1448" s="3">
        <v>100</v>
      </c>
      <c r="AK1448" s="3">
        <v>2.4</v>
      </c>
      <c r="AL1448" s="3">
        <v>0</v>
      </c>
      <c r="AM1448" s="3">
        <v>0</v>
      </c>
      <c r="AN1448" s="3">
        <v>0</v>
      </c>
      <c r="AO1448" s="3">
        <v>0</v>
      </c>
      <c r="AP1448" s="3">
        <v>0</v>
      </c>
      <c r="AQ1448" s="3">
        <v>7</v>
      </c>
      <c r="AR1448" s="3">
        <v>4.5999999999999996</v>
      </c>
      <c r="AS1448" s="3">
        <v>65.709999999999994</v>
      </c>
      <c r="AT1448" s="4">
        <v>0</v>
      </c>
      <c r="AU1448" s="4">
        <v>0</v>
      </c>
      <c r="AV1448" s="3">
        <v>0</v>
      </c>
      <c r="AW1448" s="4">
        <v>38367906484</v>
      </c>
      <c r="AX1448" s="4">
        <v>37950679389</v>
      </c>
      <c r="AY1448" s="3">
        <v>98.91</v>
      </c>
      <c r="AZ1448" s="4">
        <v>61888864802</v>
      </c>
      <c r="BA1448" s="4">
        <v>61002771880</v>
      </c>
      <c r="BB1448" s="3">
        <v>98.57</v>
      </c>
      <c r="BC1448" s="4">
        <v>259265607000</v>
      </c>
      <c r="BD1448" s="4">
        <v>0</v>
      </c>
      <c r="BE1448" s="3">
        <v>0</v>
      </c>
      <c r="BF1448" s="4">
        <v>0</v>
      </c>
      <c r="BG1448" s="4">
        <v>0</v>
      </c>
      <c r="BH1448" s="3">
        <v>0</v>
      </c>
      <c r="BI1448" s="4">
        <v>359522378286</v>
      </c>
      <c r="BJ1448" s="4">
        <v>98953451269</v>
      </c>
      <c r="BK1448" s="3">
        <v>27.52</v>
      </c>
      <c r="BM1448" s="5">
        <f>AT1448 / 1000000</f>
        <v>0</v>
      </c>
      <c r="BN1448" s="5">
        <f>AU1448 / 1000000</f>
        <v>0</v>
      </c>
      <c r="BO1448" s="5">
        <f>AW1448 / 1000000</f>
        <v>38367.906483999999</v>
      </c>
      <c r="BP1448" s="5">
        <f>AX1448 / 1000000</f>
        <v>37950.679388999997</v>
      </c>
      <c r="BQ1448" s="5">
        <f>AZ1448 / 1000000</f>
        <v>61888.864801999996</v>
      </c>
      <c r="BR1448" s="5">
        <f>BA1448 / 1000000</f>
        <v>61002.77188</v>
      </c>
      <c r="BS1448" s="5">
        <f>BC1448 / 1000000</f>
        <v>259265.60699999999</v>
      </c>
      <c r="BT1448" s="5">
        <f>BD1448 / 1000000</f>
        <v>0</v>
      </c>
      <c r="BU1448" s="5">
        <f>BF1448 / 1000000</f>
        <v>0</v>
      </c>
      <c r="BV1448" s="5">
        <f>BG1448 / 1000000</f>
        <v>0</v>
      </c>
    </row>
    <row r="1449" spans="1:74" x14ac:dyDescent="0.25">
      <c r="A1449">
        <v>16</v>
      </c>
      <c r="B1449" t="s">
        <v>60</v>
      </c>
      <c r="C1449" t="s">
        <v>61</v>
      </c>
      <c r="D1449">
        <v>2022</v>
      </c>
      <c r="E1449" t="s">
        <v>62</v>
      </c>
      <c r="F1449" t="s">
        <v>63</v>
      </c>
      <c r="G1449">
        <v>2</v>
      </c>
      <c r="H1449" t="s">
        <v>64</v>
      </c>
      <c r="I1449" t="s">
        <v>3825</v>
      </c>
      <c r="J1449" t="s">
        <v>2675</v>
      </c>
      <c r="K1449" t="s">
        <v>2676</v>
      </c>
      <c r="L1449" t="s">
        <v>3856</v>
      </c>
      <c r="M1449" t="s">
        <v>1144</v>
      </c>
      <c r="N1449" t="s">
        <v>3867</v>
      </c>
      <c r="O1449" t="s">
        <v>626</v>
      </c>
      <c r="P1449" t="s">
        <v>3893</v>
      </c>
      <c r="Q1449" t="s">
        <v>1059</v>
      </c>
      <c r="R1449" t="s">
        <v>4176</v>
      </c>
      <c r="S1449" t="s">
        <v>2721</v>
      </c>
      <c r="T1449">
        <v>32</v>
      </c>
      <c r="U1449">
        <v>3</v>
      </c>
      <c r="V1449" t="s">
        <v>2724</v>
      </c>
      <c r="W1449">
        <v>1</v>
      </c>
      <c r="X1449" t="s">
        <v>72</v>
      </c>
      <c r="Y1449">
        <v>4</v>
      </c>
      <c r="Z1449" t="s">
        <v>344</v>
      </c>
      <c r="AA1449">
        <v>1</v>
      </c>
      <c r="AB1449" s="3">
        <v>0</v>
      </c>
      <c r="AC1449" s="3">
        <v>0</v>
      </c>
      <c r="AD1449" s="3">
        <v>0</v>
      </c>
      <c r="AE1449" s="3">
        <v>0</v>
      </c>
      <c r="AF1449" s="3">
        <v>0</v>
      </c>
      <c r="AG1449" s="3">
        <v>0</v>
      </c>
      <c r="AH1449" s="3">
        <v>0</v>
      </c>
      <c r="AI1449" s="3">
        <v>0</v>
      </c>
      <c r="AJ1449" s="3">
        <v>0</v>
      </c>
      <c r="AK1449" s="3">
        <v>0</v>
      </c>
      <c r="AL1449" s="3">
        <v>0</v>
      </c>
      <c r="AM1449" s="3">
        <v>0</v>
      </c>
      <c r="AN1449" s="3">
        <v>0</v>
      </c>
      <c r="AO1449" s="3">
        <v>0</v>
      </c>
      <c r="AP1449" s="3">
        <v>0</v>
      </c>
      <c r="AQ1449" s="3">
        <v>1</v>
      </c>
      <c r="AR1449" s="3">
        <v>0</v>
      </c>
      <c r="AS1449" s="3">
        <v>0</v>
      </c>
      <c r="AT1449" s="4">
        <v>0</v>
      </c>
      <c r="AU1449" s="4">
        <v>0</v>
      </c>
      <c r="AV1449" s="3">
        <v>0</v>
      </c>
      <c r="AW1449" s="4">
        <v>0</v>
      </c>
      <c r="AX1449" s="4">
        <v>0</v>
      </c>
      <c r="AY1449" s="3">
        <v>0</v>
      </c>
      <c r="AZ1449" s="4">
        <v>0</v>
      </c>
      <c r="BA1449" s="4">
        <v>0</v>
      </c>
      <c r="BB1449" s="3">
        <v>0</v>
      </c>
      <c r="BC1449" s="4">
        <v>0</v>
      </c>
      <c r="BD1449" s="4">
        <v>0</v>
      </c>
      <c r="BE1449" s="3">
        <v>0</v>
      </c>
      <c r="BF1449" s="4">
        <v>0</v>
      </c>
      <c r="BG1449" s="4">
        <v>0</v>
      </c>
      <c r="BH1449" s="3">
        <v>0</v>
      </c>
      <c r="BI1449" s="4">
        <v>0</v>
      </c>
      <c r="BJ1449" s="4">
        <v>0</v>
      </c>
      <c r="BK1449" s="3">
        <v>0</v>
      </c>
      <c r="BM1449" s="5">
        <f>AT1449 / 1000000</f>
        <v>0</v>
      </c>
      <c r="BN1449" s="5">
        <f>AU1449 / 1000000</f>
        <v>0</v>
      </c>
      <c r="BO1449" s="5">
        <f>AW1449 / 1000000</f>
        <v>0</v>
      </c>
      <c r="BP1449" s="5">
        <f>AX1449 / 1000000</f>
        <v>0</v>
      </c>
      <c r="BQ1449" s="5">
        <f>AZ1449 / 1000000</f>
        <v>0</v>
      </c>
      <c r="BR1449" s="5">
        <f>BA1449 / 1000000</f>
        <v>0</v>
      </c>
      <c r="BS1449" s="5">
        <f>BC1449 / 1000000</f>
        <v>0</v>
      </c>
      <c r="BT1449" s="5">
        <f>BD1449 / 1000000</f>
        <v>0</v>
      </c>
      <c r="BU1449" s="5">
        <f>BF1449 / 1000000</f>
        <v>0</v>
      </c>
      <c r="BV1449" s="5">
        <f>BG1449 / 1000000</f>
        <v>0</v>
      </c>
    </row>
    <row r="1450" spans="1:74" x14ac:dyDescent="0.25">
      <c r="A1450">
        <v>16</v>
      </c>
      <c r="B1450" t="s">
        <v>60</v>
      </c>
      <c r="C1450" t="s">
        <v>61</v>
      </c>
      <c r="D1450">
        <v>2022</v>
      </c>
      <c r="E1450" t="s">
        <v>62</v>
      </c>
      <c r="F1450" t="s">
        <v>63</v>
      </c>
      <c r="G1450">
        <v>2</v>
      </c>
      <c r="H1450" t="s">
        <v>64</v>
      </c>
      <c r="I1450" t="s">
        <v>3825</v>
      </c>
      <c r="J1450" t="s">
        <v>2675</v>
      </c>
      <c r="K1450" t="s">
        <v>2676</v>
      </c>
      <c r="L1450" t="s">
        <v>3856</v>
      </c>
      <c r="M1450" t="s">
        <v>1144</v>
      </c>
      <c r="N1450" t="s">
        <v>3867</v>
      </c>
      <c r="O1450" t="s">
        <v>626</v>
      </c>
      <c r="P1450" t="s">
        <v>3893</v>
      </c>
      <c r="Q1450" t="s">
        <v>1059</v>
      </c>
      <c r="R1450" t="s">
        <v>4176</v>
      </c>
      <c r="S1450" t="s">
        <v>2721</v>
      </c>
      <c r="T1450">
        <v>32</v>
      </c>
      <c r="U1450">
        <v>4</v>
      </c>
      <c r="V1450" t="s">
        <v>2725</v>
      </c>
      <c r="W1450">
        <v>2</v>
      </c>
      <c r="X1450" t="s">
        <v>76</v>
      </c>
      <c r="Y1450">
        <v>1</v>
      </c>
      <c r="Z1450" t="s">
        <v>73</v>
      </c>
      <c r="AA1450">
        <v>1</v>
      </c>
      <c r="AB1450" s="3">
        <v>100</v>
      </c>
      <c r="AC1450" s="3">
        <v>85.04</v>
      </c>
      <c r="AD1450" s="3">
        <v>85.04</v>
      </c>
      <c r="AE1450" s="3">
        <v>100</v>
      </c>
      <c r="AF1450" s="3">
        <v>95</v>
      </c>
      <c r="AG1450" s="3">
        <v>95</v>
      </c>
      <c r="AH1450" s="3">
        <v>100</v>
      </c>
      <c r="AI1450" s="3">
        <v>91</v>
      </c>
      <c r="AJ1450" s="3">
        <v>91</v>
      </c>
      <c r="AK1450" s="3">
        <v>100</v>
      </c>
      <c r="AL1450" s="3">
        <v>0</v>
      </c>
      <c r="AM1450" s="3">
        <v>0</v>
      </c>
      <c r="AN1450" s="3">
        <v>100</v>
      </c>
      <c r="AO1450" s="3">
        <v>0</v>
      </c>
      <c r="AP1450" s="3">
        <v>0</v>
      </c>
      <c r="AQ1450" s="3" t="s">
        <v>77</v>
      </c>
      <c r="AR1450" s="3" t="s">
        <v>77</v>
      </c>
      <c r="AS1450" s="3" t="s">
        <v>77</v>
      </c>
      <c r="AT1450" s="4">
        <v>18334333067</v>
      </c>
      <c r="AU1450" s="4">
        <v>14187295491</v>
      </c>
      <c r="AV1450" s="3">
        <v>77.38</v>
      </c>
      <c r="AW1450" s="4">
        <v>86390134812</v>
      </c>
      <c r="AX1450" s="4">
        <v>82019015710</v>
      </c>
      <c r="AY1450" s="3">
        <v>94.94</v>
      </c>
      <c r="AZ1450" s="4">
        <v>6810685442</v>
      </c>
      <c r="BA1450" s="4">
        <v>6224870600</v>
      </c>
      <c r="BB1450" s="3">
        <v>91.4</v>
      </c>
      <c r="BC1450" s="4">
        <v>3921296000</v>
      </c>
      <c r="BD1450" s="4">
        <v>0</v>
      </c>
      <c r="BE1450" s="3">
        <v>0</v>
      </c>
      <c r="BF1450" s="4">
        <v>1710000000</v>
      </c>
      <c r="BG1450" s="4">
        <v>0</v>
      </c>
      <c r="BH1450" s="3">
        <v>0</v>
      </c>
      <c r="BI1450" s="4">
        <v>117166449321</v>
      </c>
      <c r="BJ1450" s="4">
        <v>102431181801</v>
      </c>
      <c r="BK1450" s="3">
        <v>87.42</v>
      </c>
      <c r="BM1450" s="5">
        <f>AT1450 / 1000000</f>
        <v>18334.333067</v>
      </c>
      <c r="BN1450" s="5">
        <f>AU1450 / 1000000</f>
        <v>14187.295491000001</v>
      </c>
      <c r="BO1450" s="5">
        <f>AW1450 / 1000000</f>
        <v>86390.134812000004</v>
      </c>
      <c r="BP1450" s="5">
        <f>AX1450 / 1000000</f>
        <v>82019.015710000007</v>
      </c>
      <c r="BQ1450" s="5">
        <f>AZ1450 / 1000000</f>
        <v>6810.685442</v>
      </c>
      <c r="BR1450" s="5">
        <f>BA1450 / 1000000</f>
        <v>6224.8706000000002</v>
      </c>
      <c r="BS1450" s="5">
        <f>BC1450 / 1000000</f>
        <v>3921.2959999999998</v>
      </c>
      <c r="BT1450" s="5">
        <f>BD1450 / 1000000</f>
        <v>0</v>
      </c>
      <c r="BU1450" s="5">
        <f>BF1450 / 1000000</f>
        <v>1710</v>
      </c>
      <c r="BV1450" s="5">
        <f>BG1450 / 1000000</f>
        <v>0</v>
      </c>
    </row>
    <row r="1451" spans="1:74" x14ac:dyDescent="0.25">
      <c r="A1451">
        <v>16</v>
      </c>
      <c r="B1451" t="s">
        <v>60</v>
      </c>
      <c r="C1451" t="s">
        <v>61</v>
      </c>
      <c r="D1451">
        <v>2022</v>
      </c>
      <c r="E1451" t="s">
        <v>62</v>
      </c>
      <c r="F1451" t="s">
        <v>63</v>
      </c>
      <c r="G1451">
        <v>2</v>
      </c>
      <c r="H1451" t="s">
        <v>64</v>
      </c>
      <c r="I1451" t="s">
        <v>3825</v>
      </c>
      <c r="J1451" t="s">
        <v>2675</v>
      </c>
      <c r="K1451" t="s">
        <v>2676</v>
      </c>
      <c r="L1451" t="s">
        <v>3856</v>
      </c>
      <c r="M1451" t="s">
        <v>1144</v>
      </c>
      <c r="N1451" t="s">
        <v>3864</v>
      </c>
      <c r="O1451" t="s">
        <v>68</v>
      </c>
      <c r="P1451" t="s">
        <v>3869</v>
      </c>
      <c r="Q1451" t="s">
        <v>69</v>
      </c>
      <c r="R1451" t="s">
        <v>4177</v>
      </c>
      <c r="S1451" t="s">
        <v>2726</v>
      </c>
      <c r="T1451">
        <v>25</v>
      </c>
      <c r="U1451">
        <v>1</v>
      </c>
      <c r="V1451" t="s">
        <v>2727</v>
      </c>
      <c r="W1451">
        <v>3</v>
      </c>
      <c r="X1451" t="s">
        <v>136</v>
      </c>
      <c r="Y1451">
        <v>1</v>
      </c>
      <c r="Z1451" t="s">
        <v>73</v>
      </c>
      <c r="AA1451">
        <v>1</v>
      </c>
      <c r="AB1451" s="3">
        <v>82</v>
      </c>
      <c r="AC1451" s="3">
        <v>82</v>
      </c>
      <c r="AD1451" s="3">
        <v>100</v>
      </c>
      <c r="AE1451" s="3">
        <v>84</v>
      </c>
      <c r="AF1451" s="3">
        <v>84</v>
      </c>
      <c r="AG1451" s="3">
        <v>100</v>
      </c>
      <c r="AH1451" s="3">
        <v>86</v>
      </c>
      <c r="AI1451" s="3">
        <v>86</v>
      </c>
      <c r="AJ1451" s="3">
        <v>100</v>
      </c>
      <c r="AK1451" s="3">
        <v>88</v>
      </c>
      <c r="AL1451" s="3">
        <v>0</v>
      </c>
      <c r="AM1451" s="3">
        <v>0</v>
      </c>
      <c r="AN1451" s="3">
        <v>90</v>
      </c>
      <c r="AO1451" s="3">
        <v>0</v>
      </c>
      <c r="AP1451" s="3">
        <v>0</v>
      </c>
      <c r="AQ1451" s="3" t="s">
        <v>77</v>
      </c>
      <c r="AR1451" s="3" t="s">
        <v>77</v>
      </c>
      <c r="AS1451" s="3" t="s">
        <v>77</v>
      </c>
      <c r="AT1451" s="4">
        <v>3492480916</v>
      </c>
      <c r="AU1451" s="4">
        <v>2793294540</v>
      </c>
      <c r="AV1451" s="3">
        <v>79.98</v>
      </c>
      <c r="AW1451" s="4">
        <v>6802063131</v>
      </c>
      <c r="AX1451" s="4">
        <v>6777037917</v>
      </c>
      <c r="AY1451" s="3">
        <v>99.63</v>
      </c>
      <c r="AZ1451" s="4">
        <v>9441721500</v>
      </c>
      <c r="BA1451" s="4">
        <v>9392838384</v>
      </c>
      <c r="BB1451" s="3">
        <v>99.48</v>
      </c>
      <c r="BC1451" s="4">
        <v>13039657500</v>
      </c>
      <c r="BD1451" s="4">
        <v>0</v>
      </c>
      <c r="BE1451" s="3">
        <v>0</v>
      </c>
      <c r="BF1451" s="4">
        <v>5280837868</v>
      </c>
      <c r="BG1451" s="4">
        <v>0</v>
      </c>
      <c r="BH1451" s="3">
        <v>0</v>
      </c>
      <c r="BI1451" s="4">
        <v>38056760915</v>
      </c>
      <c r="BJ1451" s="4">
        <v>18963170841</v>
      </c>
      <c r="BK1451" s="3">
        <v>49.83</v>
      </c>
      <c r="BM1451" s="5">
        <f>AT1451 / 1000000</f>
        <v>3492.480916</v>
      </c>
      <c r="BN1451" s="5">
        <f>AU1451 / 1000000</f>
        <v>2793.2945399999999</v>
      </c>
      <c r="BO1451" s="5">
        <f>AW1451 / 1000000</f>
        <v>6802.0631309999999</v>
      </c>
      <c r="BP1451" s="5">
        <f>AX1451 / 1000000</f>
        <v>6777.0379169999997</v>
      </c>
      <c r="BQ1451" s="5">
        <f>AZ1451 / 1000000</f>
        <v>9441.7214999999997</v>
      </c>
      <c r="BR1451" s="5">
        <f>BA1451 / 1000000</f>
        <v>9392.8383840000006</v>
      </c>
      <c r="BS1451" s="5">
        <f>BC1451 / 1000000</f>
        <v>13039.657499999999</v>
      </c>
      <c r="BT1451" s="5">
        <f>BD1451 / 1000000</f>
        <v>0</v>
      </c>
      <c r="BU1451" s="5">
        <f>BF1451 / 1000000</f>
        <v>5280.8378679999996</v>
      </c>
      <c r="BV1451" s="5">
        <f>BG1451 / 1000000</f>
        <v>0</v>
      </c>
    </row>
    <row r="1452" spans="1:74" x14ac:dyDescent="0.25">
      <c r="A1452">
        <v>16</v>
      </c>
      <c r="B1452" t="s">
        <v>60</v>
      </c>
      <c r="C1452" t="s">
        <v>61</v>
      </c>
      <c r="D1452">
        <v>2022</v>
      </c>
      <c r="E1452" t="s">
        <v>62</v>
      </c>
      <c r="F1452" t="s">
        <v>63</v>
      </c>
      <c r="G1452">
        <v>2</v>
      </c>
      <c r="H1452" t="s">
        <v>64</v>
      </c>
      <c r="I1452" t="s">
        <v>3825</v>
      </c>
      <c r="J1452" t="s">
        <v>2675</v>
      </c>
      <c r="K1452" t="s">
        <v>2676</v>
      </c>
      <c r="L1452" t="s">
        <v>3856</v>
      </c>
      <c r="M1452" t="s">
        <v>1144</v>
      </c>
      <c r="N1452" t="s">
        <v>3864</v>
      </c>
      <c r="O1452" t="s">
        <v>68</v>
      </c>
      <c r="P1452" t="s">
        <v>3869</v>
      </c>
      <c r="Q1452" t="s">
        <v>69</v>
      </c>
      <c r="R1452" t="s">
        <v>4177</v>
      </c>
      <c r="S1452" t="s">
        <v>2726</v>
      </c>
      <c r="T1452">
        <v>25</v>
      </c>
      <c r="U1452">
        <v>2</v>
      </c>
      <c r="V1452" t="s">
        <v>2728</v>
      </c>
      <c r="W1452">
        <v>2</v>
      </c>
      <c r="X1452" t="s">
        <v>76</v>
      </c>
      <c r="Y1452">
        <v>1</v>
      </c>
      <c r="Z1452" t="s">
        <v>73</v>
      </c>
      <c r="AA1452">
        <v>1</v>
      </c>
      <c r="AB1452" s="3">
        <v>100</v>
      </c>
      <c r="AC1452" s="3">
        <v>100</v>
      </c>
      <c r="AD1452" s="3">
        <v>100</v>
      </c>
      <c r="AE1452" s="3">
        <v>100</v>
      </c>
      <c r="AF1452" s="3">
        <v>100</v>
      </c>
      <c r="AG1452" s="3">
        <v>100</v>
      </c>
      <c r="AH1452" s="3">
        <v>100</v>
      </c>
      <c r="AI1452" s="3">
        <v>100</v>
      </c>
      <c r="AJ1452" s="3">
        <v>100</v>
      </c>
      <c r="AK1452" s="3">
        <v>100</v>
      </c>
      <c r="AL1452" s="3">
        <v>0</v>
      </c>
      <c r="AM1452" s="3">
        <v>0</v>
      </c>
      <c r="AN1452" s="3">
        <v>100</v>
      </c>
      <c r="AO1452" s="3">
        <v>0</v>
      </c>
      <c r="AP1452" s="3">
        <v>0</v>
      </c>
      <c r="AQ1452" s="3" t="s">
        <v>77</v>
      </c>
      <c r="AR1452" s="3" t="s">
        <v>77</v>
      </c>
      <c r="AS1452" s="3" t="s">
        <v>77</v>
      </c>
      <c r="AT1452" s="4">
        <v>700317800</v>
      </c>
      <c r="AU1452" s="4">
        <v>699181788</v>
      </c>
      <c r="AV1452" s="3">
        <v>99.84</v>
      </c>
      <c r="AW1452" s="4">
        <v>2264641403</v>
      </c>
      <c r="AX1452" s="4">
        <v>2206883637</v>
      </c>
      <c r="AY1452" s="3">
        <v>97.45</v>
      </c>
      <c r="AZ1452" s="4">
        <v>4756988500</v>
      </c>
      <c r="BA1452" s="4">
        <v>4585112014</v>
      </c>
      <c r="BB1452" s="3">
        <v>96.39</v>
      </c>
      <c r="BC1452" s="4">
        <v>2712619500</v>
      </c>
      <c r="BD1452" s="4">
        <v>0</v>
      </c>
      <c r="BE1452" s="3">
        <v>0</v>
      </c>
      <c r="BF1452" s="4">
        <v>1681724761</v>
      </c>
      <c r="BG1452" s="4">
        <v>0</v>
      </c>
      <c r="BH1452" s="3">
        <v>0</v>
      </c>
      <c r="BI1452" s="4">
        <v>12116291964</v>
      </c>
      <c r="BJ1452" s="4">
        <v>7491177439</v>
      </c>
      <c r="BK1452" s="3">
        <v>61.83</v>
      </c>
      <c r="BM1452" s="5">
        <f>AT1452 / 1000000</f>
        <v>700.31780000000003</v>
      </c>
      <c r="BN1452" s="5">
        <f>AU1452 / 1000000</f>
        <v>699.18178799999998</v>
      </c>
      <c r="BO1452" s="5">
        <f>AW1452 / 1000000</f>
        <v>2264.6414030000001</v>
      </c>
      <c r="BP1452" s="5">
        <f>AX1452 / 1000000</f>
        <v>2206.8836369999999</v>
      </c>
      <c r="BQ1452" s="5">
        <f>AZ1452 / 1000000</f>
        <v>4756.9885000000004</v>
      </c>
      <c r="BR1452" s="5">
        <f>BA1452 / 1000000</f>
        <v>4585.1120140000003</v>
      </c>
      <c r="BS1452" s="5">
        <f>BC1452 / 1000000</f>
        <v>2712.6194999999998</v>
      </c>
      <c r="BT1452" s="5">
        <f>BD1452 / 1000000</f>
        <v>0</v>
      </c>
      <c r="BU1452" s="5">
        <f>BF1452 / 1000000</f>
        <v>1681.7247609999999</v>
      </c>
      <c r="BV1452" s="5">
        <f>BG1452 / 1000000</f>
        <v>0</v>
      </c>
    </row>
    <row r="1453" spans="1:74" x14ac:dyDescent="0.25">
      <c r="A1453">
        <v>16</v>
      </c>
      <c r="B1453" t="s">
        <v>60</v>
      </c>
      <c r="C1453" t="s">
        <v>61</v>
      </c>
      <c r="D1453">
        <v>2022</v>
      </c>
      <c r="E1453" t="s">
        <v>62</v>
      </c>
      <c r="F1453" t="s">
        <v>63</v>
      </c>
      <c r="G1453">
        <v>2</v>
      </c>
      <c r="H1453" t="s">
        <v>64</v>
      </c>
      <c r="I1453" t="s">
        <v>3825</v>
      </c>
      <c r="J1453" t="s">
        <v>2675</v>
      </c>
      <c r="K1453" t="s">
        <v>2676</v>
      </c>
      <c r="L1453" t="s">
        <v>3856</v>
      </c>
      <c r="M1453" t="s">
        <v>1144</v>
      </c>
      <c r="N1453" t="s">
        <v>3864</v>
      </c>
      <c r="O1453" t="s">
        <v>68</v>
      </c>
      <c r="P1453" t="s">
        <v>3869</v>
      </c>
      <c r="Q1453" t="s">
        <v>69</v>
      </c>
      <c r="R1453" t="s">
        <v>4177</v>
      </c>
      <c r="S1453" t="s">
        <v>2726</v>
      </c>
      <c r="T1453">
        <v>25</v>
      </c>
      <c r="U1453">
        <v>3</v>
      </c>
      <c r="V1453" t="s">
        <v>2684</v>
      </c>
      <c r="W1453">
        <v>2</v>
      </c>
      <c r="X1453" t="s">
        <v>76</v>
      </c>
      <c r="Y1453">
        <v>2</v>
      </c>
      <c r="Z1453" t="s">
        <v>912</v>
      </c>
      <c r="AA1453">
        <v>1</v>
      </c>
      <c r="AB1453" s="3">
        <v>0</v>
      </c>
      <c r="AC1453" s="3">
        <v>0</v>
      </c>
      <c r="AD1453" s="3">
        <v>0</v>
      </c>
      <c r="AE1453" s="3">
        <v>100</v>
      </c>
      <c r="AF1453" s="3">
        <v>100</v>
      </c>
      <c r="AG1453" s="3">
        <v>100</v>
      </c>
      <c r="AH1453" s="3">
        <v>0</v>
      </c>
      <c r="AI1453" s="3">
        <v>0</v>
      </c>
      <c r="AJ1453" s="3">
        <v>0</v>
      </c>
      <c r="AK1453" s="3">
        <v>0</v>
      </c>
      <c r="AL1453" s="3">
        <v>0</v>
      </c>
      <c r="AM1453" s="3">
        <v>0</v>
      </c>
      <c r="AN1453" s="3">
        <v>0</v>
      </c>
      <c r="AO1453" s="3">
        <v>0</v>
      </c>
      <c r="AP1453" s="3">
        <v>0</v>
      </c>
      <c r="AQ1453" s="3" t="s">
        <v>77</v>
      </c>
      <c r="AR1453" s="3" t="s">
        <v>77</v>
      </c>
      <c r="AS1453" s="3" t="s">
        <v>77</v>
      </c>
      <c r="AT1453" s="4">
        <v>0</v>
      </c>
      <c r="AU1453" s="4">
        <v>0</v>
      </c>
      <c r="AV1453" s="3">
        <v>0</v>
      </c>
      <c r="AW1453" s="4">
        <v>25757466</v>
      </c>
      <c r="AX1453" s="4">
        <v>25757466</v>
      </c>
      <c r="AY1453" s="3">
        <v>100</v>
      </c>
      <c r="AZ1453" s="4">
        <v>0</v>
      </c>
      <c r="BA1453" s="4">
        <v>0</v>
      </c>
      <c r="BB1453" s="3">
        <v>0</v>
      </c>
      <c r="BC1453" s="4">
        <v>0</v>
      </c>
      <c r="BD1453" s="4">
        <v>0</v>
      </c>
      <c r="BE1453" s="3">
        <v>0</v>
      </c>
      <c r="BF1453" s="4">
        <v>0</v>
      </c>
      <c r="BG1453" s="4">
        <v>0</v>
      </c>
      <c r="BH1453" s="3">
        <v>0</v>
      </c>
      <c r="BI1453" s="4">
        <v>25757466</v>
      </c>
      <c r="BJ1453" s="4">
        <v>25757466</v>
      </c>
      <c r="BK1453" s="3">
        <v>100</v>
      </c>
      <c r="BM1453" s="5">
        <f>AT1453 / 1000000</f>
        <v>0</v>
      </c>
      <c r="BN1453" s="5">
        <f>AU1453 / 1000000</f>
        <v>0</v>
      </c>
      <c r="BO1453" s="5">
        <f>AW1453 / 1000000</f>
        <v>25.757466000000001</v>
      </c>
      <c r="BP1453" s="5">
        <f>AX1453 / 1000000</f>
        <v>25.757466000000001</v>
      </c>
      <c r="BQ1453" s="5">
        <f>AZ1453 / 1000000</f>
        <v>0</v>
      </c>
      <c r="BR1453" s="5">
        <f>BA1453 / 1000000</f>
        <v>0</v>
      </c>
      <c r="BS1453" s="5">
        <f>BC1453 / 1000000</f>
        <v>0</v>
      </c>
      <c r="BT1453" s="5">
        <f>BD1453 / 1000000</f>
        <v>0</v>
      </c>
      <c r="BU1453" s="5">
        <f>BF1453 / 1000000</f>
        <v>0</v>
      </c>
      <c r="BV1453" s="5">
        <f>BG1453 / 1000000</f>
        <v>0</v>
      </c>
    </row>
    <row r="1454" spans="1:74" x14ac:dyDescent="0.25">
      <c r="A1454">
        <v>16</v>
      </c>
      <c r="B1454" t="s">
        <v>60</v>
      </c>
      <c r="C1454" t="s">
        <v>61</v>
      </c>
      <c r="D1454">
        <v>2022</v>
      </c>
      <c r="E1454" t="s">
        <v>62</v>
      </c>
      <c r="F1454" t="s">
        <v>63</v>
      </c>
      <c r="G1454">
        <v>2</v>
      </c>
      <c r="H1454" t="s">
        <v>64</v>
      </c>
      <c r="I1454" t="s">
        <v>3825</v>
      </c>
      <c r="J1454" t="s">
        <v>2675</v>
      </c>
      <c r="K1454" t="s">
        <v>2676</v>
      </c>
      <c r="L1454" t="s">
        <v>3856</v>
      </c>
      <c r="M1454" t="s">
        <v>1144</v>
      </c>
      <c r="N1454" t="s">
        <v>3864</v>
      </c>
      <c r="O1454" t="s">
        <v>68</v>
      </c>
      <c r="P1454" t="s">
        <v>3869</v>
      </c>
      <c r="Q1454" t="s">
        <v>69</v>
      </c>
      <c r="R1454" t="s">
        <v>4177</v>
      </c>
      <c r="S1454" t="s">
        <v>2726</v>
      </c>
      <c r="T1454">
        <v>25</v>
      </c>
      <c r="U1454">
        <v>4</v>
      </c>
      <c r="V1454" t="s">
        <v>2729</v>
      </c>
      <c r="W1454">
        <v>2</v>
      </c>
      <c r="X1454" t="s">
        <v>76</v>
      </c>
      <c r="Y1454">
        <v>1</v>
      </c>
      <c r="Z1454" t="s">
        <v>73</v>
      </c>
      <c r="AA1454">
        <v>1</v>
      </c>
      <c r="AB1454" s="3">
        <v>0</v>
      </c>
      <c r="AC1454" s="3">
        <v>0</v>
      </c>
      <c r="AD1454" s="3">
        <v>0</v>
      </c>
      <c r="AE1454" s="3">
        <v>0</v>
      </c>
      <c r="AF1454" s="3">
        <v>0</v>
      </c>
      <c r="AG1454" s="3">
        <v>0</v>
      </c>
      <c r="AH1454" s="3">
        <v>0</v>
      </c>
      <c r="AI1454" s="3">
        <v>0</v>
      </c>
      <c r="AJ1454" s="3">
        <v>0</v>
      </c>
      <c r="AK1454" s="3">
        <v>100</v>
      </c>
      <c r="AL1454" s="3">
        <v>0</v>
      </c>
      <c r="AM1454" s="3">
        <v>0</v>
      </c>
      <c r="AN1454" s="3">
        <v>0</v>
      </c>
      <c r="AO1454" s="3">
        <v>0</v>
      </c>
      <c r="AP1454" s="3">
        <v>0</v>
      </c>
      <c r="AQ1454" s="3" t="s">
        <v>77</v>
      </c>
      <c r="AR1454" s="3" t="s">
        <v>77</v>
      </c>
      <c r="AS1454" s="3" t="s">
        <v>77</v>
      </c>
      <c r="AT1454" s="4">
        <v>0</v>
      </c>
      <c r="AU1454" s="4">
        <v>0</v>
      </c>
      <c r="AV1454" s="3">
        <v>0</v>
      </c>
      <c r="AW1454" s="4">
        <v>0</v>
      </c>
      <c r="AX1454" s="4">
        <v>0</v>
      </c>
      <c r="AY1454" s="3">
        <v>0</v>
      </c>
      <c r="AZ1454" s="4">
        <v>0</v>
      </c>
      <c r="BA1454" s="4">
        <v>0</v>
      </c>
      <c r="BB1454" s="3">
        <v>0</v>
      </c>
      <c r="BC1454" s="4">
        <v>3820000000</v>
      </c>
      <c r="BD1454" s="4">
        <v>0</v>
      </c>
      <c r="BE1454" s="3">
        <v>0</v>
      </c>
      <c r="BF1454" s="4">
        <v>0</v>
      </c>
      <c r="BG1454" s="4">
        <v>0</v>
      </c>
      <c r="BH1454" s="3">
        <v>0</v>
      </c>
      <c r="BI1454" s="4">
        <v>3820000000</v>
      </c>
      <c r="BJ1454" s="4">
        <v>0</v>
      </c>
      <c r="BK1454" s="3">
        <v>0</v>
      </c>
      <c r="BM1454" s="5">
        <f>AT1454 / 1000000</f>
        <v>0</v>
      </c>
      <c r="BN1454" s="5">
        <f>AU1454 / 1000000</f>
        <v>0</v>
      </c>
      <c r="BO1454" s="5">
        <f>AW1454 / 1000000</f>
        <v>0</v>
      </c>
      <c r="BP1454" s="5">
        <f>AX1454 / 1000000</f>
        <v>0</v>
      </c>
      <c r="BQ1454" s="5">
        <f>AZ1454 / 1000000</f>
        <v>0</v>
      </c>
      <c r="BR1454" s="5">
        <f>BA1454 / 1000000</f>
        <v>0</v>
      </c>
      <c r="BS1454" s="5">
        <f>BC1454 / 1000000</f>
        <v>3820</v>
      </c>
      <c r="BT1454" s="5">
        <f>BD1454 / 1000000</f>
        <v>0</v>
      </c>
      <c r="BU1454" s="5">
        <f>BF1454 / 1000000</f>
        <v>0</v>
      </c>
      <c r="BV1454" s="5">
        <f>BG1454 / 1000000</f>
        <v>0</v>
      </c>
    </row>
    <row r="1455" spans="1:74" x14ac:dyDescent="0.25">
      <c r="A1455">
        <v>16</v>
      </c>
      <c r="B1455" t="s">
        <v>60</v>
      </c>
      <c r="C1455" t="s">
        <v>61</v>
      </c>
      <c r="D1455">
        <v>2022</v>
      </c>
      <c r="E1455" t="s">
        <v>62</v>
      </c>
      <c r="F1455" t="s">
        <v>63</v>
      </c>
      <c r="G1455">
        <v>2</v>
      </c>
      <c r="H1455" t="s">
        <v>64</v>
      </c>
      <c r="I1455" t="s">
        <v>3826</v>
      </c>
      <c r="J1455" t="s">
        <v>2730</v>
      </c>
      <c r="K1455" t="s">
        <v>2731</v>
      </c>
      <c r="L1455" t="s">
        <v>3856</v>
      </c>
      <c r="M1455" t="s">
        <v>1144</v>
      </c>
      <c r="N1455" t="s">
        <v>3866</v>
      </c>
      <c r="O1455" t="s">
        <v>255</v>
      </c>
      <c r="P1455" t="s">
        <v>3881</v>
      </c>
      <c r="Q1455" t="s">
        <v>544</v>
      </c>
      <c r="R1455" t="s">
        <v>4178</v>
      </c>
      <c r="S1455" t="s">
        <v>2732</v>
      </c>
      <c r="T1455">
        <v>36</v>
      </c>
      <c r="U1455">
        <v>1</v>
      </c>
      <c r="V1455" t="s">
        <v>2733</v>
      </c>
      <c r="W1455">
        <v>1</v>
      </c>
      <c r="X1455" t="s">
        <v>72</v>
      </c>
      <c r="Y1455">
        <v>1</v>
      </c>
      <c r="Z1455" t="s">
        <v>73</v>
      </c>
      <c r="AA1455">
        <v>1</v>
      </c>
      <c r="AB1455" s="3">
        <v>1088</v>
      </c>
      <c r="AC1455" s="3">
        <v>1088</v>
      </c>
      <c r="AD1455" s="3">
        <v>100</v>
      </c>
      <c r="AE1455" s="3">
        <v>883</v>
      </c>
      <c r="AF1455" s="3">
        <v>864</v>
      </c>
      <c r="AG1455" s="3">
        <v>97.85</v>
      </c>
      <c r="AH1455" s="3">
        <v>2367</v>
      </c>
      <c r="AI1455" s="3">
        <v>2367</v>
      </c>
      <c r="AJ1455" s="3">
        <v>100</v>
      </c>
      <c r="AK1455" s="3">
        <v>2073</v>
      </c>
      <c r="AL1455" s="3">
        <v>0</v>
      </c>
      <c r="AM1455" s="3">
        <v>0</v>
      </c>
      <c r="AN1455" s="3">
        <v>408</v>
      </c>
      <c r="AO1455" s="3">
        <v>0</v>
      </c>
      <c r="AP1455" s="3">
        <v>0</v>
      </c>
      <c r="AQ1455" s="3">
        <v>6800</v>
      </c>
      <c r="AR1455" s="3">
        <v>4319</v>
      </c>
      <c r="AS1455" s="3">
        <v>63.51</v>
      </c>
      <c r="AT1455" s="4">
        <v>558729200</v>
      </c>
      <c r="AU1455" s="4">
        <v>537551100</v>
      </c>
      <c r="AV1455" s="3">
        <v>96.21</v>
      </c>
      <c r="AW1455" s="4">
        <v>574074667</v>
      </c>
      <c r="AX1455" s="4">
        <v>573777267</v>
      </c>
      <c r="AY1455" s="3">
        <v>99.95</v>
      </c>
      <c r="AZ1455" s="4">
        <v>239450000</v>
      </c>
      <c r="BA1455" s="4">
        <v>239450000</v>
      </c>
      <c r="BB1455" s="3">
        <v>100</v>
      </c>
      <c r="BC1455" s="4">
        <v>332450000</v>
      </c>
      <c r="BD1455" s="4">
        <v>0</v>
      </c>
      <c r="BE1455" s="3">
        <v>0</v>
      </c>
      <c r="BF1455" s="4">
        <v>711857693</v>
      </c>
      <c r="BG1455" s="4">
        <v>0</v>
      </c>
      <c r="BH1455" s="3">
        <v>0</v>
      </c>
      <c r="BI1455" s="4">
        <v>2416561560</v>
      </c>
      <c r="BJ1455" s="4">
        <v>1350778367</v>
      </c>
      <c r="BK1455" s="3">
        <v>55.9</v>
      </c>
      <c r="BL1455" t="s">
        <v>2734</v>
      </c>
      <c r="BM1455" s="5">
        <f>AT1455 / 1000000</f>
        <v>558.72919999999999</v>
      </c>
      <c r="BN1455" s="5">
        <f>AU1455 / 1000000</f>
        <v>537.55110000000002</v>
      </c>
      <c r="BO1455" s="5">
        <f>AW1455 / 1000000</f>
        <v>574.07466699999998</v>
      </c>
      <c r="BP1455" s="5">
        <f>AX1455 / 1000000</f>
        <v>573.77726700000005</v>
      </c>
      <c r="BQ1455" s="5">
        <f>AZ1455 / 1000000</f>
        <v>239.45</v>
      </c>
      <c r="BR1455" s="5">
        <f>BA1455 / 1000000</f>
        <v>239.45</v>
      </c>
      <c r="BS1455" s="5">
        <f>BC1455 / 1000000</f>
        <v>332.45</v>
      </c>
      <c r="BT1455" s="5">
        <f>BD1455 / 1000000</f>
        <v>0</v>
      </c>
      <c r="BU1455" s="5">
        <f>BF1455 / 1000000</f>
        <v>711.85769300000004</v>
      </c>
      <c r="BV1455" s="5">
        <f>BG1455 / 1000000</f>
        <v>0</v>
      </c>
    </row>
    <row r="1456" spans="1:74" x14ac:dyDescent="0.25">
      <c r="A1456">
        <v>16</v>
      </c>
      <c r="B1456" t="s">
        <v>60</v>
      </c>
      <c r="C1456" t="s">
        <v>61</v>
      </c>
      <c r="D1456">
        <v>2022</v>
      </c>
      <c r="E1456" t="s">
        <v>62</v>
      </c>
      <c r="F1456" t="s">
        <v>63</v>
      </c>
      <c r="G1456">
        <v>2</v>
      </c>
      <c r="H1456" t="s">
        <v>64</v>
      </c>
      <c r="I1456" t="s">
        <v>3826</v>
      </c>
      <c r="J1456" t="s">
        <v>2730</v>
      </c>
      <c r="K1456" t="s">
        <v>2731</v>
      </c>
      <c r="L1456" t="s">
        <v>3856</v>
      </c>
      <c r="M1456" t="s">
        <v>1144</v>
      </c>
      <c r="N1456" t="s">
        <v>3866</v>
      </c>
      <c r="O1456" t="s">
        <v>255</v>
      </c>
      <c r="P1456" t="s">
        <v>3881</v>
      </c>
      <c r="Q1456" t="s">
        <v>544</v>
      </c>
      <c r="R1456" t="s">
        <v>4178</v>
      </c>
      <c r="S1456" t="s">
        <v>2732</v>
      </c>
      <c r="T1456">
        <v>36</v>
      </c>
      <c r="U1456">
        <v>2</v>
      </c>
      <c r="V1456" t="s">
        <v>2735</v>
      </c>
      <c r="W1456">
        <v>1</v>
      </c>
      <c r="X1456" t="s">
        <v>72</v>
      </c>
      <c r="Y1456">
        <v>1</v>
      </c>
      <c r="Z1456" t="s">
        <v>73</v>
      </c>
      <c r="AA1456">
        <v>1</v>
      </c>
      <c r="AB1456" s="3">
        <v>34</v>
      </c>
      <c r="AC1456" s="3">
        <v>34</v>
      </c>
      <c r="AD1456" s="3">
        <v>100</v>
      </c>
      <c r="AE1456" s="3">
        <v>32</v>
      </c>
      <c r="AF1456" s="3">
        <v>32</v>
      </c>
      <c r="AG1456" s="3">
        <v>100</v>
      </c>
      <c r="AH1456" s="3">
        <v>99</v>
      </c>
      <c r="AI1456" s="3">
        <v>99</v>
      </c>
      <c r="AJ1456" s="3">
        <v>100</v>
      </c>
      <c r="AK1456" s="3">
        <v>30</v>
      </c>
      <c r="AL1456" s="3">
        <v>0</v>
      </c>
      <c r="AM1456" s="3">
        <v>0</v>
      </c>
      <c r="AN1456" s="3">
        <v>5</v>
      </c>
      <c r="AO1456" s="3">
        <v>0</v>
      </c>
      <c r="AP1456" s="3">
        <v>0</v>
      </c>
      <c r="AQ1456" s="3">
        <v>200</v>
      </c>
      <c r="AR1456" s="3">
        <v>165</v>
      </c>
      <c r="AS1456" s="3">
        <v>82.5</v>
      </c>
      <c r="AT1456" s="4">
        <v>46270800</v>
      </c>
      <c r="AU1456" s="4">
        <v>45596000</v>
      </c>
      <c r="AV1456" s="3">
        <v>98.55</v>
      </c>
      <c r="AW1456" s="4">
        <v>60925333</v>
      </c>
      <c r="AX1456" s="4">
        <v>60925333</v>
      </c>
      <c r="AY1456" s="3">
        <v>100</v>
      </c>
      <c r="AZ1456" s="4">
        <v>60550000</v>
      </c>
      <c r="BA1456" s="4">
        <v>60550000</v>
      </c>
      <c r="BB1456" s="3">
        <v>100</v>
      </c>
      <c r="BC1456" s="4">
        <v>69550000</v>
      </c>
      <c r="BD1456" s="4">
        <v>0</v>
      </c>
      <c r="BE1456" s="3">
        <v>0</v>
      </c>
      <c r="BF1456" s="4">
        <v>105166265</v>
      </c>
      <c r="BG1456" s="4">
        <v>0</v>
      </c>
      <c r="BH1456" s="3">
        <v>0</v>
      </c>
      <c r="BI1456" s="4">
        <v>342462398</v>
      </c>
      <c r="BJ1456" s="4">
        <v>167071333</v>
      </c>
      <c r="BK1456" s="3">
        <v>48.79</v>
      </c>
      <c r="BL1456" t="s">
        <v>2736</v>
      </c>
      <c r="BM1456" s="5">
        <f>AT1456 / 1000000</f>
        <v>46.270800000000001</v>
      </c>
      <c r="BN1456" s="5">
        <f>AU1456 / 1000000</f>
        <v>45.595999999999997</v>
      </c>
      <c r="BO1456" s="5">
        <f>AW1456 / 1000000</f>
        <v>60.925333000000002</v>
      </c>
      <c r="BP1456" s="5">
        <f>AX1456 / 1000000</f>
        <v>60.925333000000002</v>
      </c>
      <c r="BQ1456" s="5">
        <f>AZ1456 / 1000000</f>
        <v>60.55</v>
      </c>
      <c r="BR1456" s="5">
        <f>BA1456 / 1000000</f>
        <v>60.55</v>
      </c>
      <c r="BS1456" s="5">
        <f>BC1456 / 1000000</f>
        <v>69.55</v>
      </c>
      <c r="BT1456" s="5">
        <f>BD1456 / 1000000</f>
        <v>0</v>
      </c>
      <c r="BU1456" s="5">
        <f>BF1456 / 1000000</f>
        <v>105.166265</v>
      </c>
      <c r="BV1456" s="5">
        <f>BG1456 / 1000000</f>
        <v>0</v>
      </c>
    </row>
    <row r="1457" spans="1:74" x14ac:dyDescent="0.25">
      <c r="A1457">
        <v>16</v>
      </c>
      <c r="B1457" t="s">
        <v>60</v>
      </c>
      <c r="C1457" t="s">
        <v>61</v>
      </c>
      <c r="D1457">
        <v>2022</v>
      </c>
      <c r="E1457" t="s">
        <v>62</v>
      </c>
      <c r="F1457" t="s">
        <v>63</v>
      </c>
      <c r="G1457">
        <v>2</v>
      </c>
      <c r="H1457" t="s">
        <v>64</v>
      </c>
      <c r="I1457" t="s">
        <v>3826</v>
      </c>
      <c r="J1457" t="s">
        <v>2730</v>
      </c>
      <c r="K1457" t="s">
        <v>2731</v>
      </c>
      <c r="L1457" t="s">
        <v>3856</v>
      </c>
      <c r="M1457" t="s">
        <v>1144</v>
      </c>
      <c r="N1457" t="s">
        <v>3866</v>
      </c>
      <c r="O1457" t="s">
        <v>255</v>
      </c>
      <c r="P1457" t="s">
        <v>3892</v>
      </c>
      <c r="Q1457" t="s">
        <v>1040</v>
      </c>
      <c r="R1457" t="s">
        <v>4179</v>
      </c>
      <c r="S1457" t="s">
        <v>2737</v>
      </c>
      <c r="T1457">
        <v>47</v>
      </c>
      <c r="U1457">
        <v>1</v>
      </c>
      <c r="V1457" t="s">
        <v>2738</v>
      </c>
      <c r="W1457">
        <v>1</v>
      </c>
      <c r="X1457" t="s">
        <v>72</v>
      </c>
      <c r="Y1457">
        <v>1</v>
      </c>
      <c r="Z1457" t="s">
        <v>73</v>
      </c>
      <c r="AA1457">
        <v>1</v>
      </c>
      <c r="AB1457" s="3">
        <v>149</v>
      </c>
      <c r="AC1457" s="3">
        <v>151.88</v>
      </c>
      <c r="AD1457" s="3">
        <v>101.93</v>
      </c>
      <c r="AE1457" s="3">
        <v>340</v>
      </c>
      <c r="AF1457" s="3">
        <v>344.12</v>
      </c>
      <c r="AG1457" s="3">
        <v>101.21</v>
      </c>
      <c r="AH1457" s="3">
        <v>219</v>
      </c>
      <c r="AI1457" s="3">
        <v>219</v>
      </c>
      <c r="AJ1457" s="3">
        <v>100</v>
      </c>
      <c r="AK1457" s="3">
        <v>243</v>
      </c>
      <c r="AL1457" s="3">
        <v>0</v>
      </c>
      <c r="AM1457" s="3">
        <v>0</v>
      </c>
      <c r="AN1457" s="3">
        <v>144.88</v>
      </c>
      <c r="AO1457" s="3">
        <v>0</v>
      </c>
      <c r="AP1457" s="3">
        <v>0</v>
      </c>
      <c r="AQ1457" s="3">
        <v>1100</v>
      </c>
      <c r="AR1457" s="3">
        <v>715</v>
      </c>
      <c r="AS1457" s="3">
        <v>65</v>
      </c>
      <c r="AT1457" s="4">
        <v>2750647774</v>
      </c>
      <c r="AU1457" s="4">
        <v>2435967113</v>
      </c>
      <c r="AV1457" s="3">
        <v>88.56</v>
      </c>
      <c r="AW1457" s="4">
        <v>3266622032</v>
      </c>
      <c r="AX1457" s="4">
        <v>3228161843</v>
      </c>
      <c r="AY1457" s="3">
        <v>98.82</v>
      </c>
      <c r="AZ1457" s="4">
        <v>2733809161</v>
      </c>
      <c r="BA1457" s="4">
        <v>2722654724</v>
      </c>
      <c r="BB1457" s="3">
        <v>99.59</v>
      </c>
      <c r="BC1457" s="4">
        <v>2364295000</v>
      </c>
      <c r="BD1457" s="4">
        <v>0</v>
      </c>
      <c r="BE1457" s="3">
        <v>0</v>
      </c>
      <c r="BF1457" s="4">
        <v>5042178749</v>
      </c>
      <c r="BG1457" s="4">
        <v>0</v>
      </c>
      <c r="BH1457" s="3">
        <v>0</v>
      </c>
      <c r="BI1457" s="4">
        <v>16157552716</v>
      </c>
      <c r="BJ1457" s="4">
        <v>8386783680</v>
      </c>
      <c r="BK1457" s="3">
        <v>51.91</v>
      </c>
      <c r="BL1457" t="s">
        <v>2739</v>
      </c>
      <c r="BM1457" s="5">
        <f>AT1457 / 1000000</f>
        <v>2750.647774</v>
      </c>
      <c r="BN1457" s="5">
        <f>AU1457 / 1000000</f>
        <v>2435.9671130000002</v>
      </c>
      <c r="BO1457" s="5">
        <f>AW1457 / 1000000</f>
        <v>3266.6220320000002</v>
      </c>
      <c r="BP1457" s="5">
        <f>AX1457 / 1000000</f>
        <v>3228.1618429999999</v>
      </c>
      <c r="BQ1457" s="5">
        <f>AZ1457 / 1000000</f>
        <v>2733.8091610000001</v>
      </c>
      <c r="BR1457" s="5">
        <f>BA1457 / 1000000</f>
        <v>2722.654724</v>
      </c>
      <c r="BS1457" s="5">
        <f>BC1457 / 1000000</f>
        <v>2364.2950000000001</v>
      </c>
      <c r="BT1457" s="5">
        <f>BD1457 / 1000000</f>
        <v>0</v>
      </c>
      <c r="BU1457" s="5">
        <f>BF1457 / 1000000</f>
        <v>5042.1787489999997</v>
      </c>
      <c r="BV1457" s="5">
        <f>BG1457 / 1000000</f>
        <v>0</v>
      </c>
    </row>
    <row r="1458" spans="1:74" x14ac:dyDescent="0.25">
      <c r="A1458">
        <v>16</v>
      </c>
      <c r="B1458" t="s">
        <v>60</v>
      </c>
      <c r="C1458" t="s">
        <v>61</v>
      </c>
      <c r="D1458">
        <v>2022</v>
      </c>
      <c r="E1458" t="s">
        <v>62</v>
      </c>
      <c r="F1458" t="s">
        <v>63</v>
      </c>
      <c r="G1458">
        <v>2</v>
      </c>
      <c r="H1458" t="s">
        <v>64</v>
      </c>
      <c r="I1458" t="s">
        <v>3826</v>
      </c>
      <c r="J1458" t="s">
        <v>2730</v>
      </c>
      <c r="K1458" t="s">
        <v>2731</v>
      </c>
      <c r="L1458" t="s">
        <v>3856</v>
      </c>
      <c r="M1458" t="s">
        <v>1144</v>
      </c>
      <c r="N1458" t="s">
        <v>3866</v>
      </c>
      <c r="O1458" t="s">
        <v>255</v>
      </c>
      <c r="P1458" t="s">
        <v>3892</v>
      </c>
      <c r="Q1458" t="s">
        <v>1040</v>
      </c>
      <c r="R1458" t="s">
        <v>4179</v>
      </c>
      <c r="S1458" t="s">
        <v>2737</v>
      </c>
      <c r="T1458">
        <v>47</v>
      </c>
      <c r="U1458">
        <v>2</v>
      </c>
      <c r="V1458" t="s">
        <v>2740</v>
      </c>
      <c r="W1458">
        <v>1</v>
      </c>
      <c r="X1458" t="s">
        <v>72</v>
      </c>
      <c r="Y1458">
        <v>1</v>
      </c>
      <c r="Z1458" t="s">
        <v>73</v>
      </c>
      <c r="AA1458">
        <v>1</v>
      </c>
      <c r="AB1458" s="3">
        <v>0.1</v>
      </c>
      <c r="AC1458" s="3">
        <v>0.1</v>
      </c>
      <c r="AD1458" s="3">
        <v>100</v>
      </c>
      <c r="AE1458" s="3">
        <v>0.1</v>
      </c>
      <c r="AF1458" s="3">
        <v>0.1</v>
      </c>
      <c r="AG1458" s="3">
        <v>100</v>
      </c>
      <c r="AH1458" s="3">
        <v>0.35</v>
      </c>
      <c r="AI1458" s="3">
        <v>0.35</v>
      </c>
      <c r="AJ1458" s="3">
        <v>100</v>
      </c>
      <c r="AK1458" s="3">
        <v>0.25</v>
      </c>
      <c r="AL1458" s="3">
        <v>0</v>
      </c>
      <c r="AM1458" s="3">
        <v>0</v>
      </c>
      <c r="AN1458" s="3">
        <v>0.2</v>
      </c>
      <c r="AO1458" s="3">
        <v>0</v>
      </c>
      <c r="AP1458" s="3">
        <v>0</v>
      </c>
      <c r="AQ1458" s="3">
        <v>1</v>
      </c>
      <c r="AR1458" s="3">
        <v>0.55000000000000004</v>
      </c>
      <c r="AS1458" s="3">
        <v>55</v>
      </c>
      <c r="AT1458" s="4">
        <v>300000000</v>
      </c>
      <c r="AU1458" s="4">
        <v>249177718</v>
      </c>
      <c r="AV1458" s="3">
        <v>83.06</v>
      </c>
      <c r="AW1458" s="4">
        <v>349610868</v>
      </c>
      <c r="AX1458" s="4">
        <v>337326000</v>
      </c>
      <c r="AY1458" s="3">
        <v>96.49</v>
      </c>
      <c r="AZ1458" s="4">
        <v>1050799749</v>
      </c>
      <c r="BA1458" s="4">
        <v>1049683881</v>
      </c>
      <c r="BB1458" s="3">
        <v>99.89</v>
      </c>
      <c r="BC1458" s="4">
        <v>468000000</v>
      </c>
      <c r="BD1458" s="4">
        <v>0</v>
      </c>
      <c r="BE1458" s="3">
        <v>0</v>
      </c>
      <c r="BF1458" s="4">
        <v>397393641</v>
      </c>
      <c r="BG1458" s="4">
        <v>0</v>
      </c>
      <c r="BH1458" s="3">
        <v>0</v>
      </c>
      <c r="BI1458" s="4">
        <v>2565804258</v>
      </c>
      <c r="BJ1458" s="4">
        <v>1636187599</v>
      </c>
      <c r="BK1458" s="3">
        <v>63.77</v>
      </c>
      <c r="BL1458" t="s">
        <v>2741</v>
      </c>
      <c r="BM1458" s="5">
        <f>AT1458 / 1000000</f>
        <v>300</v>
      </c>
      <c r="BN1458" s="5">
        <f>AU1458 / 1000000</f>
        <v>249.177718</v>
      </c>
      <c r="BO1458" s="5">
        <f>AW1458 / 1000000</f>
        <v>349.61086799999998</v>
      </c>
      <c r="BP1458" s="5">
        <f>AX1458 / 1000000</f>
        <v>337.32600000000002</v>
      </c>
      <c r="BQ1458" s="5">
        <f>AZ1458 / 1000000</f>
        <v>1050.799749</v>
      </c>
      <c r="BR1458" s="5">
        <f>BA1458 / 1000000</f>
        <v>1049.6838809999999</v>
      </c>
      <c r="BS1458" s="5">
        <f>BC1458 / 1000000</f>
        <v>468</v>
      </c>
      <c r="BT1458" s="5">
        <f>BD1458 / 1000000</f>
        <v>0</v>
      </c>
      <c r="BU1458" s="5">
        <f>BF1458 / 1000000</f>
        <v>397.393641</v>
      </c>
      <c r="BV1458" s="5">
        <f>BG1458 / 1000000</f>
        <v>0</v>
      </c>
    </row>
    <row r="1459" spans="1:74" x14ac:dyDescent="0.25">
      <c r="A1459">
        <v>16</v>
      </c>
      <c r="B1459" t="s">
        <v>60</v>
      </c>
      <c r="C1459" t="s">
        <v>61</v>
      </c>
      <c r="D1459">
        <v>2022</v>
      </c>
      <c r="E1459" t="s">
        <v>62</v>
      </c>
      <c r="F1459" t="s">
        <v>63</v>
      </c>
      <c r="G1459">
        <v>2</v>
      </c>
      <c r="H1459" t="s">
        <v>64</v>
      </c>
      <c r="I1459" t="s">
        <v>3826</v>
      </c>
      <c r="J1459" t="s">
        <v>2730</v>
      </c>
      <c r="K1459" t="s">
        <v>2731</v>
      </c>
      <c r="L1459" t="s">
        <v>3856</v>
      </c>
      <c r="M1459" t="s">
        <v>1144</v>
      </c>
      <c r="N1459" t="s">
        <v>3866</v>
      </c>
      <c r="O1459" t="s">
        <v>255</v>
      </c>
      <c r="P1459" t="s">
        <v>3892</v>
      </c>
      <c r="Q1459" t="s">
        <v>1040</v>
      </c>
      <c r="R1459" t="s">
        <v>4179</v>
      </c>
      <c r="S1459" t="s">
        <v>2737</v>
      </c>
      <c r="T1459">
        <v>47</v>
      </c>
      <c r="U1459">
        <v>3</v>
      </c>
      <c r="V1459" t="s">
        <v>2742</v>
      </c>
      <c r="W1459">
        <v>2</v>
      </c>
      <c r="X1459" t="s">
        <v>76</v>
      </c>
      <c r="Y1459">
        <v>1</v>
      </c>
      <c r="Z1459" t="s">
        <v>73</v>
      </c>
      <c r="AA1459">
        <v>1</v>
      </c>
      <c r="AB1459" s="3">
        <v>100</v>
      </c>
      <c r="AC1459" s="3">
        <v>93</v>
      </c>
      <c r="AD1459" s="3">
        <v>93</v>
      </c>
      <c r="AE1459" s="3">
        <v>100</v>
      </c>
      <c r="AF1459" s="3">
        <v>100</v>
      </c>
      <c r="AG1459" s="3">
        <v>100</v>
      </c>
      <c r="AH1459" s="3">
        <v>100</v>
      </c>
      <c r="AI1459" s="3">
        <v>100</v>
      </c>
      <c r="AJ1459" s="3">
        <v>100</v>
      </c>
      <c r="AK1459" s="3">
        <v>100</v>
      </c>
      <c r="AL1459" s="3">
        <v>0</v>
      </c>
      <c r="AM1459" s="3">
        <v>0</v>
      </c>
      <c r="AN1459" s="3">
        <v>100</v>
      </c>
      <c r="AO1459" s="3">
        <v>0</v>
      </c>
      <c r="AP1459" s="3">
        <v>0</v>
      </c>
      <c r="AQ1459" s="3" t="s">
        <v>77</v>
      </c>
      <c r="AR1459" s="3" t="s">
        <v>77</v>
      </c>
      <c r="AS1459" s="3" t="s">
        <v>77</v>
      </c>
      <c r="AT1459" s="4">
        <v>1456461294</v>
      </c>
      <c r="AU1459" s="4">
        <v>1432779790</v>
      </c>
      <c r="AV1459" s="3">
        <v>98.37</v>
      </c>
      <c r="AW1459" s="4">
        <v>1853767100</v>
      </c>
      <c r="AX1459" s="4">
        <v>1828035217</v>
      </c>
      <c r="AY1459" s="3">
        <v>98.61</v>
      </c>
      <c r="AZ1459" s="4">
        <v>3017196119</v>
      </c>
      <c r="BA1459" s="4">
        <v>3008047769</v>
      </c>
      <c r="BB1459" s="3">
        <v>99.7</v>
      </c>
      <c r="BC1459" s="4">
        <v>2059000000</v>
      </c>
      <c r="BD1459" s="4">
        <v>0</v>
      </c>
      <c r="BE1459" s="3">
        <v>0</v>
      </c>
      <c r="BF1459" s="4">
        <v>1646321323</v>
      </c>
      <c r="BG1459" s="4">
        <v>0</v>
      </c>
      <c r="BH1459" s="3">
        <v>0</v>
      </c>
      <c r="BI1459" s="4">
        <v>10032745836</v>
      </c>
      <c r="BJ1459" s="4">
        <v>6268862776</v>
      </c>
      <c r="BK1459" s="3">
        <v>62.48</v>
      </c>
      <c r="BL1459" t="s">
        <v>2743</v>
      </c>
      <c r="BM1459" s="5">
        <f>AT1459 / 1000000</f>
        <v>1456.461294</v>
      </c>
      <c r="BN1459" s="5">
        <f>AU1459 / 1000000</f>
        <v>1432.77979</v>
      </c>
      <c r="BO1459" s="5">
        <f>AW1459 / 1000000</f>
        <v>1853.7671</v>
      </c>
      <c r="BP1459" s="5">
        <f>AX1459 / 1000000</f>
        <v>1828.0352170000001</v>
      </c>
      <c r="BQ1459" s="5">
        <f>AZ1459 / 1000000</f>
        <v>3017.1961190000002</v>
      </c>
      <c r="BR1459" s="5">
        <f>BA1459 / 1000000</f>
        <v>3008.0477689999998</v>
      </c>
      <c r="BS1459" s="5">
        <f>BC1459 / 1000000</f>
        <v>2059</v>
      </c>
      <c r="BT1459" s="5">
        <f>BD1459 / 1000000</f>
        <v>0</v>
      </c>
      <c r="BU1459" s="5">
        <f>BF1459 / 1000000</f>
        <v>1646.3213229999999</v>
      </c>
      <c r="BV1459" s="5">
        <f>BG1459 / 1000000</f>
        <v>0</v>
      </c>
    </row>
    <row r="1460" spans="1:74" x14ac:dyDescent="0.25">
      <c r="A1460">
        <v>16</v>
      </c>
      <c r="B1460" t="s">
        <v>60</v>
      </c>
      <c r="C1460" t="s">
        <v>61</v>
      </c>
      <c r="D1460">
        <v>2022</v>
      </c>
      <c r="E1460" t="s">
        <v>62</v>
      </c>
      <c r="F1460" t="s">
        <v>63</v>
      </c>
      <c r="G1460">
        <v>2</v>
      </c>
      <c r="H1460" t="s">
        <v>64</v>
      </c>
      <c r="I1460" t="s">
        <v>3826</v>
      </c>
      <c r="J1460" t="s">
        <v>2730</v>
      </c>
      <c r="K1460" t="s">
        <v>2731</v>
      </c>
      <c r="L1460" t="s">
        <v>3856</v>
      </c>
      <c r="M1460" t="s">
        <v>1144</v>
      </c>
      <c r="N1460" t="s">
        <v>3866</v>
      </c>
      <c r="O1460" t="s">
        <v>255</v>
      </c>
      <c r="P1460" t="s">
        <v>3892</v>
      </c>
      <c r="Q1460" t="s">
        <v>1040</v>
      </c>
      <c r="R1460" t="s">
        <v>4180</v>
      </c>
      <c r="S1460" t="s">
        <v>2744</v>
      </c>
      <c r="T1460">
        <v>37</v>
      </c>
      <c r="U1460">
        <v>1</v>
      </c>
      <c r="V1460" t="s">
        <v>2745</v>
      </c>
      <c r="W1460">
        <v>1</v>
      </c>
      <c r="X1460" t="s">
        <v>72</v>
      </c>
      <c r="Y1460">
        <v>1</v>
      </c>
      <c r="Z1460" t="s">
        <v>73</v>
      </c>
      <c r="AA1460">
        <v>1</v>
      </c>
      <c r="AB1460" s="3">
        <v>0.15</v>
      </c>
      <c r="AC1460" s="3">
        <v>0.15</v>
      </c>
      <c r="AD1460" s="3">
        <v>100</v>
      </c>
      <c r="AE1460" s="3">
        <v>0.2</v>
      </c>
      <c r="AF1460" s="3">
        <v>0.2</v>
      </c>
      <c r="AG1460" s="3">
        <v>100</v>
      </c>
      <c r="AH1460" s="3">
        <v>0.25</v>
      </c>
      <c r="AI1460" s="3">
        <v>0.25</v>
      </c>
      <c r="AJ1460" s="3">
        <v>100</v>
      </c>
      <c r="AK1460" s="3">
        <v>0.2</v>
      </c>
      <c r="AL1460" s="3">
        <v>0</v>
      </c>
      <c r="AM1460" s="3">
        <v>0</v>
      </c>
      <c r="AN1460" s="3">
        <v>0.2</v>
      </c>
      <c r="AO1460" s="3">
        <v>0</v>
      </c>
      <c r="AP1460" s="3">
        <v>0</v>
      </c>
      <c r="AQ1460" s="3">
        <v>1</v>
      </c>
      <c r="AR1460" s="3">
        <v>0.6</v>
      </c>
      <c r="AS1460" s="3">
        <v>60</v>
      </c>
      <c r="AT1460" s="4">
        <v>3570429500</v>
      </c>
      <c r="AU1460" s="4">
        <v>3507751385</v>
      </c>
      <c r="AV1460" s="3">
        <v>98.24</v>
      </c>
      <c r="AW1460" s="4">
        <v>3805918654</v>
      </c>
      <c r="AX1460" s="4">
        <v>3796243550</v>
      </c>
      <c r="AY1460" s="3">
        <v>99.75</v>
      </c>
      <c r="AZ1460" s="4">
        <v>6517202415</v>
      </c>
      <c r="BA1460" s="4">
        <v>6456556641</v>
      </c>
      <c r="BB1460" s="3">
        <v>99.07</v>
      </c>
      <c r="BC1460" s="4">
        <v>4360169000</v>
      </c>
      <c r="BD1460" s="4">
        <v>0</v>
      </c>
      <c r="BE1460" s="3">
        <v>0</v>
      </c>
      <c r="BF1460" s="4">
        <v>4957735067</v>
      </c>
      <c r="BG1460" s="4">
        <v>0</v>
      </c>
      <c r="BH1460" s="3">
        <v>0</v>
      </c>
      <c r="BI1460" s="4">
        <v>23211454636</v>
      </c>
      <c r="BJ1460" s="4">
        <v>13760551576</v>
      </c>
      <c r="BK1460" s="3">
        <v>59.28</v>
      </c>
      <c r="BL1460" t="s">
        <v>2746</v>
      </c>
      <c r="BM1460" s="5">
        <f>AT1460 / 1000000</f>
        <v>3570.4295000000002</v>
      </c>
      <c r="BN1460" s="5">
        <f>AU1460 / 1000000</f>
        <v>3507.751385</v>
      </c>
      <c r="BO1460" s="5">
        <f>AW1460 / 1000000</f>
        <v>3805.9186540000001</v>
      </c>
      <c r="BP1460" s="5">
        <f>AX1460 / 1000000</f>
        <v>3796.2435500000001</v>
      </c>
      <c r="BQ1460" s="5">
        <f>AZ1460 / 1000000</f>
        <v>6517.2024149999997</v>
      </c>
      <c r="BR1460" s="5">
        <f>BA1460 / 1000000</f>
        <v>6456.5566410000001</v>
      </c>
      <c r="BS1460" s="5">
        <f>BC1460 / 1000000</f>
        <v>4360.1689999999999</v>
      </c>
      <c r="BT1460" s="5">
        <f>BD1460 / 1000000</f>
        <v>0</v>
      </c>
      <c r="BU1460" s="5">
        <f>BF1460 / 1000000</f>
        <v>4957.7350669999996</v>
      </c>
      <c r="BV1460" s="5">
        <f>BG1460 / 1000000</f>
        <v>0</v>
      </c>
    </row>
    <row r="1461" spans="1:74" x14ac:dyDescent="0.25">
      <c r="A1461">
        <v>16</v>
      </c>
      <c r="B1461" t="s">
        <v>60</v>
      </c>
      <c r="C1461" t="s">
        <v>61</v>
      </c>
      <c r="D1461">
        <v>2022</v>
      </c>
      <c r="E1461" t="s">
        <v>62</v>
      </c>
      <c r="F1461" t="s">
        <v>63</v>
      </c>
      <c r="G1461">
        <v>2</v>
      </c>
      <c r="H1461" t="s">
        <v>64</v>
      </c>
      <c r="I1461" t="s">
        <v>3826</v>
      </c>
      <c r="J1461" t="s">
        <v>2730</v>
      </c>
      <c r="K1461" t="s">
        <v>2731</v>
      </c>
      <c r="L1461" t="s">
        <v>3856</v>
      </c>
      <c r="M1461" t="s">
        <v>1144</v>
      </c>
      <c r="N1461" t="s">
        <v>3866</v>
      </c>
      <c r="O1461" t="s">
        <v>255</v>
      </c>
      <c r="P1461" t="s">
        <v>3892</v>
      </c>
      <c r="Q1461" t="s">
        <v>1040</v>
      </c>
      <c r="R1461" t="s">
        <v>4180</v>
      </c>
      <c r="S1461" t="s">
        <v>2744</v>
      </c>
      <c r="T1461">
        <v>37</v>
      </c>
      <c r="U1461">
        <v>2</v>
      </c>
      <c r="V1461" t="s">
        <v>2747</v>
      </c>
      <c r="W1461">
        <v>1</v>
      </c>
      <c r="X1461" t="s">
        <v>72</v>
      </c>
      <c r="Y1461">
        <v>1</v>
      </c>
      <c r="Z1461" t="s">
        <v>73</v>
      </c>
      <c r="AA1461">
        <v>1</v>
      </c>
      <c r="AB1461" s="3">
        <v>56</v>
      </c>
      <c r="AC1461" s="3">
        <v>56</v>
      </c>
      <c r="AD1461" s="3">
        <v>100</v>
      </c>
      <c r="AE1461" s="3">
        <v>43</v>
      </c>
      <c r="AF1461" s="3">
        <v>42</v>
      </c>
      <c r="AG1461" s="3">
        <v>97.67</v>
      </c>
      <c r="AH1461" s="3">
        <v>53</v>
      </c>
      <c r="AI1461" s="3">
        <v>53</v>
      </c>
      <c r="AJ1461" s="3">
        <v>100</v>
      </c>
      <c r="AK1461" s="3">
        <v>49</v>
      </c>
      <c r="AL1461" s="3">
        <v>0</v>
      </c>
      <c r="AM1461" s="3">
        <v>0</v>
      </c>
      <c r="AN1461" s="3">
        <v>50</v>
      </c>
      <c r="AO1461" s="3">
        <v>0</v>
      </c>
      <c r="AP1461" s="3">
        <v>0</v>
      </c>
      <c r="AQ1461" s="3">
        <v>250</v>
      </c>
      <c r="AR1461" s="3">
        <v>151</v>
      </c>
      <c r="AS1461" s="3">
        <v>60.4</v>
      </c>
      <c r="AT1461" s="4">
        <v>1333470500</v>
      </c>
      <c r="AU1461" s="4">
        <v>1326470500</v>
      </c>
      <c r="AV1461" s="3">
        <v>99.48</v>
      </c>
      <c r="AW1461" s="4">
        <v>807790708</v>
      </c>
      <c r="AX1461" s="4">
        <v>807790708</v>
      </c>
      <c r="AY1461" s="3">
        <v>100</v>
      </c>
      <c r="AZ1461" s="4">
        <v>804141803</v>
      </c>
      <c r="BA1461" s="4">
        <v>804052832</v>
      </c>
      <c r="BB1461" s="3">
        <v>99.99</v>
      </c>
      <c r="BC1461" s="4">
        <v>683000000</v>
      </c>
      <c r="BD1461" s="4">
        <v>0</v>
      </c>
      <c r="BE1461" s="3">
        <v>0</v>
      </c>
      <c r="BF1461" s="4">
        <v>1078134708</v>
      </c>
      <c r="BG1461" s="4">
        <v>0</v>
      </c>
      <c r="BH1461" s="3">
        <v>0</v>
      </c>
      <c r="BI1461" s="4">
        <v>4706537719</v>
      </c>
      <c r="BJ1461" s="4">
        <v>2938314040</v>
      </c>
      <c r="BK1461" s="3">
        <v>62.43</v>
      </c>
      <c r="BL1461" t="s">
        <v>2748</v>
      </c>
      <c r="BM1461" s="5">
        <f>AT1461 / 1000000</f>
        <v>1333.4704999999999</v>
      </c>
      <c r="BN1461" s="5">
        <f>AU1461 / 1000000</f>
        <v>1326.4704999999999</v>
      </c>
      <c r="BO1461" s="5">
        <f>AW1461 / 1000000</f>
        <v>807.790708</v>
      </c>
      <c r="BP1461" s="5">
        <f>AX1461 / 1000000</f>
        <v>807.790708</v>
      </c>
      <c r="BQ1461" s="5">
        <f>AZ1461 / 1000000</f>
        <v>804.14180299999998</v>
      </c>
      <c r="BR1461" s="5">
        <f>BA1461 / 1000000</f>
        <v>804.05283199999997</v>
      </c>
      <c r="BS1461" s="5">
        <f>BC1461 / 1000000</f>
        <v>683</v>
      </c>
      <c r="BT1461" s="5">
        <f>BD1461 / 1000000</f>
        <v>0</v>
      </c>
      <c r="BU1461" s="5">
        <f>BF1461 / 1000000</f>
        <v>1078.134708</v>
      </c>
      <c r="BV1461" s="5">
        <f>BG1461 / 1000000</f>
        <v>0</v>
      </c>
    </row>
    <row r="1462" spans="1:74" x14ac:dyDescent="0.25">
      <c r="A1462">
        <v>16</v>
      </c>
      <c r="B1462" t="s">
        <v>60</v>
      </c>
      <c r="C1462" t="s">
        <v>61</v>
      </c>
      <c r="D1462">
        <v>2022</v>
      </c>
      <c r="E1462" t="s">
        <v>62</v>
      </c>
      <c r="F1462" t="s">
        <v>63</v>
      </c>
      <c r="G1462">
        <v>2</v>
      </c>
      <c r="H1462" t="s">
        <v>64</v>
      </c>
      <c r="I1462" t="s">
        <v>3826</v>
      </c>
      <c r="J1462" t="s">
        <v>2730</v>
      </c>
      <c r="K1462" t="s">
        <v>2731</v>
      </c>
      <c r="L1462" t="s">
        <v>3856</v>
      </c>
      <c r="M1462" t="s">
        <v>1144</v>
      </c>
      <c r="N1462" t="s">
        <v>3866</v>
      </c>
      <c r="O1462" t="s">
        <v>255</v>
      </c>
      <c r="P1462" t="s">
        <v>3892</v>
      </c>
      <c r="Q1462" t="s">
        <v>1040</v>
      </c>
      <c r="R1462" t="s">
        <v>4180</v>
      </c>
      <c r="S1462" t="s">
        <v>2744</v>
      </c>
      <c r="T1462">
        <v>37</v>
      </c>
      <c r="U1462">
        <v>3</v>
      </c>
      <c r="V1462" t="s">
        <v>2749</v>
      </c>
      <c r="W1462">
        <v>1</v>
      </c>
      <c r="X1462" t="s">
        <v>72</v>
      </c>
      <c r="Y1462">
        <v>1</v>
      </c>
      <c r="Z1462" t="s">
        <v>73</v>
      </c>
      <c r="AA1462">
        <v>1</v>
      </c>
      <c r="AB1462" s="3">
        <v>0.5</v>
      </c>
      <c r="AC1462" s="3">
        <v>0.5</v>
      </c>
      <c r="AD1462" s="3">
        <v>100</v>
      </c>
      <c r="AE1462" s="3">
        <v>0.6</v>
      </c>
      <c r="AF1462" s="3">
        <v>0.6</v>
      </c>
      <c r="AG1462" s="3">
        <v>100</v>
      </c>
      <c r="AH1462" s="3">
        <v>0.7</v>
      </c>
      <c r="AI1462" s="3">
        <v>0.7</v>
      </c>
      <c r="AJ1462" s="3">
        <v>100</v>
      </c>
      <c r="AK1462" s="3">
        <v>0.7</v>
      </c>
      <c r="AL1462" s="3">
        <v>0</v>
      </c>
      <c r="AM1462" s="3">
        <v>0</v>
      </c>
      <c r="AN1462" s="3">
        <v>0.5</v>
      </c>
      <c r="AO1462" s="3">
        <v>0</v>
      </c>
      <c r="AP1462" s="3">
        <v>0</v>
      </c>
      <c r="AQ1462" s="3">
        <v>3</v>
      </c>
      <c r="AR1462" s="3">
        <v>1.8</v>
      </c>
      <c r="AS1462" s="3">
        <v>60</v>
      </c>
      <c r="AT1462" s="4">
        <v>610000000</v>
      </c>
      <c r="AU1462" s="4">
        <v>605583861</v>
      </c>
      <c r="AV1462" s="3">
        <v>99.28</v>
      </c>
      <c r="AW1462" s="4">
        <v>327290000</v>
      </c>
      <c r="AX1462" s="4">
        <v>327290000</v>
      </c>
      <c r="AY1462" s="3">
        <v>100</v>
      </c>
      <c r="AZ1462" s="4">
        <v>567050000</v>
      </c>
      <c r="BA1462" s="4">
        <v>386171315</v>
      </c>
      <c r="BB1462" s="3">
        <v>68.099999999999994</v>
      </c>
      <c r="BC1462" s="4">
        <v>285650000</v>
      </c>
      <c r="BD1462" s="4">
        <v>0</v>
      </c>
      <c r="BE1462" s="3">
        <v>0</v>
      </c>
      <c r="BF1462" s="4">
        <v>334510545</v>
      </c>
      <c r="BG1462" s="4">
        <v>0</v>
      </c>
      <c r="BH1462" s="3">
        <v>0</v>
      </c>
      <c r="BI1462" s="4">
        <v>2124500545</v>
      </c>
      <c r="BJ1462" s="4">
        <v>1319045176</v>
      </c>
      <c r="BK1462" s="3">
        <v>62.09</v>
      </c>
      <c r="BL1462" t="s">
        <v>2750</v>
      </c>
      <c r="BM1462" s="5">
        <f>AT1462 / 1000000</f>
        <v>610</v>
      </c>
      <c r="BN1462" s="5">
        <f>AU1462 / 1000000</f>
        <v>605.58386099999996</v>
      </c>
      <c r="BO1462" s="5">
        <f>AW1462 / 1000000</f>
        <v>327.29000000000002</v>
      </c>
      <c r="BP1462" s="5">
        <f>AX1462 / 1000000</f>
        <v>327.29000000000002</v>
      </c>
      <c r="BQ1462" s="5">
        <f>AZ1462 / 1000000</f>
        <v>567.04999999999995</v>
      </c>
      <c r="BR1462" s="5">
        <f>BA1462 / 1000000</f>
        <v>386.17131499999999</v>
      </c>
      <c r="BS1462" s="5">
        <f>BC1462 / 1000000</f>
        <v>285.64999999999998</v>
      </c>
      <c r="BT1462" s="5">
        <f>BD1462 / 1000000</f>
        <v>0</v>
      </c>
      <c r="BU1462" s="5">
        <f>BF1462 / 1000000</f>
        <v>334.51054499999998</v>
      </c>
      <c r="BV1462" s="5">
        <f>BG1462 / 1000000</f>
        <v>0</v>
      </c>
    </row>
    <row r="1463" spans="1:74" x14ac:dyDescent="0.25">
      <c r="A1463">
        <v>16</v>
      </c>
      <c r="B1463" t="s">
        <v>60</v>
      </c>
      <c r="C1463" t="s">
        <v>61</v>
      </c>
      <c r="D1463">
        <v>2022</v>
      </c>
      <c r="E1463" t="s">
        <v>62</v>
      </c>
      <c r="F1463" t="s">
        <v>63</v>
      </c>
      <c r="G1463">
        <v>2</v>
      </c>
      <c r="H1463" t="s">
        <v>64</v>
      </c>
      <c r="I1463" t="s">
        <v>3826</v>
      </c>
      <c r="J1463" t="s">
        <v>2730</v>
      </c>
      <c r="K1463" t="s">
        <v>2731</v>
      </c>
      <c r="L1463" t="s">
        <v>3856</v>
      </c>
      <c r="M1463" t="s">
        <v>1144</v>
      </c>
      <c r="N1463" t="s">
        <v>3866</v>
      </c>
      <c r="O1463" t="s">
        <v>255</v>
      </c>
      <c r="P1463" t="s">
        <v>3892</v>
      </c>
      <c r="Q1463" t="s">
        <v>1040</v>
      </c>
      <c r="R1463" t="s">
        <v>4180</v>
      </c>
      <c r="S1463" t="s">
        <v>2744</v>
      </c>
      <c r="T1463">
        <v>37</v>
      </c>
      <c r="U1463">
        <v>4</v>
      </c>
      <c r="V1463" t="s">
        <v>2751</v>
      </c>
      <c r="W1463">
        <v>1</v>
      </c>
      <c r="X1463" t="s">
        <v>72</v>
      </c>
      <c r="Y1463">
        <v>1</v>
      </c>
      <c r="Z1463" t="s">
        <v>73</v>
      </c>
      <c r="AA1463">
        <v>1</v>
      </c>
      <c r="AB1463" s="3">
        <v>0.1</v>
      </c>
      <c r="AC1463" s="3">
        <v>0.1</v>
      </c>
      <c r="AD1463" s="3">
        <v>100</v>
      </c>
      <c r="AE1463" s="3">
        <v>0.2</v>
      </c>
      <c r="AF1463" s="3">
        <v>0.2</v>
      </c>
      <c r="AG1463" s="3">
        <v>100</v>
      </c>
      <c r="AH1463" s="3">
        <v>0.25</v>
      </c>
      <c r="AI1463" s="3">
        <v>0.25</v>
      </c>
      <c r="AJ1463" s="3">
        <v>100</v>
      </c>
      <c r="AK1463" s="3">
        <v>0.25</v>
      </c>
      <c r="AL1463" s="3">
        <v>0</v>
      </c>
      <c r="AM1463" s="3">
        <v>0</v>
      </c>
      <c r="AN1463" s="3">
        <v>0.2</v>
      </c>
      <c r="AO1463" s="3">
        <v>0</v>
      </c>
      <c r="AP1463" s="3">
        <v>0</v>
      </c>
      <c r="AQ1463" s="3">
        <v>1</v>
      </c>
      <c r="AR1463" s="3">
        <v>0.55000000000000004</v>
      </c>
      <c r="AS1463" s="3">
        <v>55</v>
      </c>
      <c r="AT1463" s="4">
        <v>200100000</v>
      </c>
      <c r="AU1463" s="4">
        <v>200100000</v>
      </c>
      <c r="AV1463" s="3">
        <v>100</v>
      </c>
      <c r="AW1463" s="4">
        <v>255000000</v>
      </c>
      <c r="AX1463" s="4">
        <v>254161666</v>
      </c>
      <c r="AY1463" s="3">
        <v>99.67</v>
      </c>
      <c r="AZ1463" s="4">
        <v>306099815</v>
      </c>
      <c r="BA1463" s="4">
        <v>305979677</v>
      </c>
      <c r="BB1463" s="3">
        <v>99.96</v>
      </c>
      <c r="BC1463" s="4">
        <v>228000000</v>
      </c>
      <c r="BD1463" s="4">
        <v>0</v>
      </c>
      <c r="BE1463" s="3">
        <v>0</v>
      </c>
      <c r="BF1463" s="4">
        <v>326809583</v>
      </c>
      <c r="BG1463" s="4">
        <v>0</v>
      </c>
      <c r="BH1463" s="3">
        <v>0</v>
      </c>
      <c r="BI1463" s="4">
        <v>1316009398</v>
      </c>
      <c r="BJ1463" s="4">
        <v>760241343</v>
      </c>
      <c r="BK1463" s="3">
        <v>57.77</v>
      </c>
      <c r="BL1463" t="s">
        <v>2752</v>
      </c>
      <c r="BM1463" s="5">
        <f>AT1463 / 1000000</f>
        <v>200.1</v>
      </c>
      <c r="BN1463" s="5">
        <f>AU1463 / 1000000</f>
        <v>200.1</v>
      </c>
      <c r="BO1463" s="5">
        <f>AW1463 / 1000000</f>
        <v>255</v>
      </c>
      <c r="BP1463" s="5">
        <f>AX1463 / 1000000</f>
        <v>254.161666</v>
      </c>
      <c r="BQ1463" s="5">
        <f>AZ1463 / 1000000</f>
        <v>306.09981499999998</v>
      </c>
      <c r="BR1463" s="5">
        <f>BA1463 / 1000000</f>
        <v>305.97967699999998</v>
      </c>
      <c r="BS1463" s="5">
        <f>BC1463 / 1000000</f>
        <v>228</v>
      </c>
      <c r="BT1463" s="5">
        <f>BD1463 / 1000000</f>
        <v>0</v>
      </c>
      <c r="BU1463" s="5">
        <f>BF1463 / 1000000</f>
        <v>326.80958299999998</v>
      </c>
      <c r="BV1463" s="5">
        <f>BG1463 / 1000000</f>
        <v>0</v>
      </c>
    </row>
    <row r="1464" spans="1:74" x14ac:dyDescent="0.25">
      <c r="A1464">
        <v>16</v>
      </c>
      <c r="B1464" t="s">
        <v>60</v>
      </c>
      <c r="C1464" t="s">
        <v>61</v>
      </c>
      <c r="D1464">
        <v>2022</v>
      </c>
      <c r="E1464" t="s">
        <v>62</v>
      </c>
      <c r="F1464" t="s">
        <v>63</v>
      </c>
      <c r="G1464">
        <v>2</v>
      </c>
      <c r="H1464" t="s">
        <v>64</v>
      </c>
      <c r="I1464" t="s">
        <v>3826</v>
      </c>
      <c r="J1464" t="s">
        <v>2730</v>
      </c>
      <c r="K1464" t="s">
        <v>2731</v>
      </c>
      <c r="L1464" t="s">
        <v>3856</v>
      </c>
      <c r="M1464" t="s">
        <v>1144</v>
      </c>
      <c r="N1464" t="s">
        <v>3867</v>
      </c>
      <c r="O1464" t="s">
        <v>626</v>
      </c>
      <c r="P1464" t="s">
        <v>3917</v>
      </c>
      <c r="Q1464" t="s">
        <v>2351</v>
      </c>
      <c r="R1464" t="s">
        <v>4181</v>
      </c>
      <c r="S1464" t="s">
        <v>2753</v>
      </c>
      <c r="T1464">
        <v>45</v>
      </c>
      <c r="U1464">
        <v>1</v>
      </c>
      <c r="V1464" t="s">
        <v>2754</v>
      </c>
      <c r="W1464">
        <v>1</v>
      </c>
      <c r="X1464" t="s">
        <v>72</v>
      </c>
      <c r="Y1464">
        <v>1</v>
      </c>
      <c r="Z1464" t="s">
        <v>73</v>
      </c>
      <c r="AA1464">
        <v>1</v>
      </c>
      <c r="AB1464" s="3">
        <v>0.1</v>
      </c>
      <c r="AC1464" s="3">
        <v>0.09</v>
      </c>
      <c r="AD1464" s="3">
        <v>90</v>
      </c>
      <c r="AE1464" s="3">
        <v>0.21</v>
      </c>
      <c r="AF1464" s="3">
        <v>0.21</v>
      </c>
      <c r="AG1464" s="3">
        <v>100</v>
      </c>
      <c r="AH1464" s="3">
        <v>0.25</v>
      </c>
      <c r="AI1464" s="3">
        <v>0.25</v>
      </c>
      <c r="AJ1464" s="3">
        <v>100</v>
      </c>
      <c r="AK1464" s="3">
        <v>0.3</v>
      </c>
      <c r="AL1464" s="3">
        <v>0</v>
      </c>
      <c r="AM1464" s="3">
        <v>0</v>
      </c>
      <c r="AN1464" s="3">
        <v>0.15</v>
      </c>
      <c r="AO1464" s="3">
        <v>0</v>
      </c>
      <c r="AP1464" s="3">
        <v>0</v>
      </c>
      <c r="AQ1464" s="3">
        <v>1</v>
      </c>
      <c r="AR1464" s="3">
        <v>0.55000000000000004</v>
      </c>
      <c r="AS1464" s="3">
        <v>55</v>
      </c>
      <c r="AT1464" s="4">
        <v>393000000</v>
      </c>
      <c r="AU1464" s="4">
        <v>79000000</v>
      </c>
      <c r="AV1464" s="3">
        <v>20.100000000000001</v>
      </c>
      <c r="AW1464" s="4">
        <v>1237232345</v>
      </c>
      <c r="AX1464" s="4">
        <v>1237143792</v>
      </c>
      <c r="AY1464" s="3">
        <v>99.99</v>
      </c>
      <c r="AZ1464" s="4">
        <v>1911692983</v>
      </c>
      <c r="BA1464" s="4">
        <v>881818021</v>
      </c>
      <c r="BB1464" s="3">
        <v>46.13</v>
      </c>
      <c r="BC1464" s="4">
        <v>1121476000</v>
      </c>
      <c r="BD1464" s="4">
        <v>0</v>
      </c>
      <c r="BE1464" s="3">
        <v>0</v>
      </c>
      <c r="BF1464" s="4">
        <v>502969093</v>
      </c>
      <c r="BG1464" s="4">
        <v>0</v>
      </c>
      <c r="BH1464" s="3">
        <v>0</v>
      </c>
      <c r="BI1464" s="4">
        <v>5166370421</v>
      </c>
      <c r="BJ1464" s="4">
        <v>2197961813</v>
      </c>
      <c r="BK1464" s="3">
        <v>42.54</v>
      </c>
      <c r="BL1464" t="s">
        <v>2755</v>
      </c>
      <c r="BM1464" s="5">
        <f>AT1464 / 1000000</f>
        <v>393</v>
      </c>
      <c r="BN1464" s="5">
        <f>AU1464 / 1000000</f>
        <v>79</v>
      </c>
      <c r="BO1464" s="5">
        <f>AW1464 / 1000000</f>
        <v>1237.2323449999999</v>
      </c>
      <c r="BP1464" s="5">
        <f>AX1464 / 1000000</f>
        <v>1237.1437920000001</v>
      </c>
      <c r="BQ1464" s="5">
        <f>AZ1464 / 1000000</f>
        <v>1911.6929829999999</v>
      </c>
      <c r="BR1464" s="5">
        <f>BA1464 / 1000000</f>
        <v>881.81802100000004</v>
      </c>
      <c r="BS1464" s="5">
        <f>BC1464 / 1000000</f>
        <v>1121.4760000000001</v>
      </c>
      <c r="BT1464" s="5">
        <f>BD1464 / 1000000</f>
        <v>0</v>
      </c>
      <c r="BU1464" s="5">
        <f>BF1464 / 1000000</f>
        <v>502.96909299999999</v>
      </c>
      <c r="BV1464" s="5">
        <f>BG1464 / 1000000</f>
        <v>0</v>
      </c>
    </row>
    <row r="1465" spans="1:74" x14ac:dyDescent="0.25">
      <c r="A1465">
        <v>16</v>
      </c>
      <c r="B1465" t="s">
        <v>60</v>
      </c>
      <c r="C1465" t="s">
        <v>61</v>
      </c>
      <c r="D1465">
        <v>2022</v>
      </c>
      <c r="E1465" t="s">
        <v>62</v>
      </c>
      <c r="F1465" t="s">
        <v>63</v>
      </c>
      <c r="G1465">
        <v>2</v>
      </c>
      <c r="H1465" t="s">
        <v>64</v>
      </c>
      <c r="I1465" t="s">
        <v>3826</v>
      </c>
      <c r="J1465" t="s">
        <v>2730</v>
      </c>
      <c r="K1465" t="s">
        <v>2731</v>
      </c>
      <c r="L1465" t="s">
        <v>3856</v>
      </c>
      <c r="M1465" t="s">
        <v>1144</v>
      </c>
      <c r="N1465" t="s">
        <v>3867</v>
      </c>
      <c r="O1465" t="s">
        <v>626</v>
      </c>
      <c r="P1465" t="s">
        <v>3917</v>
      </c>
      <c r="Q1465" t="s">
        <v>2351</v>
      </c>
      <c r="R1465" t="s">
        <v>4181</v>
      </c>
      <c r="S1465" t="s">
        <v>2753</v>
      </c>
      <c r="T1465">
        <v>45</v>
      </c>
      <c r="U1465">
        <v>2</v>
      </c>
      <c r="V1465" t="s">
        <v>2756</v>
      </c>
      <c r="W1465">
        <v>1</v>
      </c>
      <c r="X1465" t="s">
        <v>72</v>
      </c>
      <c r="Y1465">
        <v>1</v>
      </c>
      <c r="Z1465" t="s">
        <v>73</v>
      </c>
      <c r="AA1465">
        <v>1</v>
      </c>
      <c r="AB1465" s="3">
        <v>1.4</v>
      </c>
      <c r="AC1465" s="3">
        <v>1.4</v>
      </c>
      <c r="AD1465" s="3">
        <v>100</v>
      </c>
      <c r="AE1465" s="3">
        <v>0.65</v>
      </c>
      <c r="AF1465" s="3">
        <v>0.64</v>
      </c>
      <c r="AG1465" s="3">
        <v>98.46</v>
      </c>
      <c r="AH1465" s="3">
        <v>0.66</v>
      </c>
      <c r="AI1465" s="3">
        <v>0.66</v>
      </c>
      <c r="AJ1465" s="3">
        <v>100</v>
      </c>
      <c r="AK1465" s="3">
        <v>0.65</v>
      </c>
      <c r="AL1465" s="3">
        <v>0</v>
      </c>
      <c r="AM1465" s="3">
        <v>0</v>
      </c>
      <c r="AN1465" s="3">
        <v>0.65</v>
      </c>
      <c r="AO1465" s="3">
        <v>0</v>
      </c>
      <c r="AP1465" s="3">
        <v>0</v>
      </c>
      <c r="AQ1465" s="3">
        <v>4</v>
      </c>
      <c r="AR1465" s="3">
        <v>2.7</v>
      </c>
      <c r="AS1465" s="3">
        <v>67.5</v>
      </c>
      <c r="AT1465" s="4">
        <v>915000000</v>
      </c>
      <c r="AU1465" s="4">
        <v>914812166</v>
      </c>
      <c r="AV1465" s="3">
        <v>99.98</v>
      </c>
      <c r="AW1465" s="4">
        <v>1282287915</v>
      </c>
      <c r="AX1465" s="4">
        <v>1282287915</v>
      </c>
      <c r="AY1465" s="3">
        <v>100</v>
      </c>
      <c r="AZ1465" s="4">
        <v>1197486667</v>
      </c>
      <c r="BA1465" s="4">
        <v>1197486667</v>
      </c>
      <c r="BB1465" s="3">
        <v>100</v>
      </c>
      <c r="BC1465" s="4">
        <v>1000000000</v>
      </c>
      <c r="BD1465" s="4">
        <v>0</v>
      </c>
      <c r="BE1465" s="3">
        <v>0</v>
      </c>
      <c r="BF1465" s="4">
        <v>772743425</v>
      </c>
      <c r="BG1465" s="4">
        <v>0</v>
      </c>
      <c r="BH1465" s="3">
        <v>0</v>
      </c>
      <c r="BI1465" s="4">
        <v>5167518007</v>
      </c>
      <c r="BJ1465" s="4">
        <v>3394586748</v>
      </c>
      <c r="BK1465" s="3">
        <v>65.69</v>
      </c>
      <c r="BL1465" t="s">
        <v>2757</v>
      </c>
      <c r="BM1465" s="5">
        <f>AT1465 / 1000000</f>
        <v>915</v>
      </c>
      <c r="BN1465" s="5">
        <f>AU1465 / 1000000</f>
        <v>914.81216600000005</v>
      </c>
      <c r="BO1465" s="5">
        <f>AW1465 / 1000000</f>
        <v>1282.2879150000001</v>
      </c>
      <c r="BP1465" s="5">
        <f>AX1465 / 1000000</f>
        <v>1282.2879150000001</v>
      </c>
      <c r="BQ1465" s="5">
        <f>AZ1465 / 1000000</f>
        <v>1197.4866669999999</v>
      </c>
      <c r="BR1465" s="5">
        <f>BA1465 / 1000000</f>
        <v>1197.4866669999999</v>
      </c>
      <c r="BS1465" s="5">
        <f>BC1465 / 1000000</f>
        <v>1000</v>
      </c>
      <c r="BT1465" s="5">
        <f>BD1465 / 1000000</f>
        <v>0</v>
      </c>
      <c r="BU1465" s="5">
        <f>BF1465 / 1000000</f>
        <v>772.743425</v>
      </c>
      <c r="BV1465" s="5">
        <f>BG1465 / 1000000</f>
        <v>0</v>
      </c>
    </row>
    <row r="1466" spans="1:74" x14ac:dyDescent="0.25">
      <c r="A1466">
        <v>16</v>
      </c>
      <c r="B1466" t="s">
        <v>60</v>
      </c>
      <c r="C1466" t="s">
        <v>61</v>
      </c>
      <c r="D1466">
        <v>2022</v>
      </c>
      <c r="E1466" t="s">
        <v>62</v>
      </c>
      <c r="F1466" t="s">
        <v>63</v>
      </c>
      <c r="G1466">
        <v>2</v>
      </c>
      <c r="H1466" t="s">
        <v>64</v>
      </c>
      <c r="I1466" t="s">
        <v>3826</v>
      </c>
      <c r="J1466" t="s">
        <v>2730</v>
      </c>
      <c r="K1466" t="s">
        <v>2731</v>
      </c>
      <c r="L1466" t="s">
        <v>3856</v>
      </c>
      <c r="M1466" t="s">
        <v>1144</v>
      </c>
      <c r="N1466" t="s">
        <v>3867</v>
      </c>
      <c r="O1466" t="s">
        <v>626</v>
      </c>
      <c r="P1466" t="s">
        <v>3917</v>
      </c>
      <c r="Q1466" t="s">
        <v>2351</v>
      </c>
      <c r="R1466" t="s">
        <v>4181</v>
      </c>
      <c r="S1466" t="s">
        <v>2753</v>
      </c>
      <c r="T1466">
        <v>45</v>
      </c>
      <c r="U1466">
        <v>3</v>
      </c>
      <c r="V1466" t="s">
        <v>2758</v>
      </c>
      <c r="W1466">
        <v>1</v>
      </c>
      <c r="X1466" t="s">
        <v>72</v>
      </c>
      <c r="Y1466">
        <v>1</v>
      </c>
      <c r="Z1466" t="s">
        <v>73</v>
      </c>
      <c r="AA1466">
        <v>1</v>
      </c>
      <c r="AB1466" s="3">
        <v>0.1</v>
      </c>
      <c r="AC1466" s="3">
        <v>0.1</v>
      </c>
      <c r="AD1466" s="3">
        <v>100</v>
      </c>
      <c r="AE1466" s="3">
        <v>0.2</v>
      </c>
      <c r="AF1466" s="3">
        <v>0.2</v>
      </c>
      <c r="AG1466" s="3">
        <v>100</v>
      </c>
      <c r="AH1466" s="3">
        <v>0.25</v>
      </c>
      <c r="AI1466" s="3">
        <v>0.25</v>
      </c>
      <c r="AJ1466" s="3">
        <v>100</v>
      </c>
      <c r="AK1466" s="3">
        <v>0.3</v>
      </c>
      <c r="AL1466" s="3">
        <v>0</v>
      </c>
      <c r="AM1466" s="3">
        <v>0</v>
      </c>
      <c r="AN1466" s="3">
        <v>0.15</v>
      </c>
      <c r="AO1466" s="3">
        <v>0</v>
      </c>
      <c r="AP1466" s="3">
        <v>0</v>
      </c>
      <c r="AQ1466" s="3">
        <v>1</v>
      </c>
      <c r="AR1466" s="3">
        <v>0.55000000000000004</v>
      </c>
      <c r="AS1466" s="3">
        <v>55</v>
      </c>
      <c r="AT1466" s="4">
        <v>377000000</v>
      </c>
      <c r="AU1466" s="4">
        <v>376949999</v>
      </c>
      <c r="AV1466" s="3">
        <v>99.99</v>
      </c>
      <c r="AW1466" s="4">
        <v>457638640</v>
      </c>
      <c r="AX1466" s="4">
        <v>453074444</v>
      </c>
      <c r="AY1466" s="3">
        <v>99</v>
      </c>
      <c r="AZ1466" s="4">
        <v>407448448</v>
      </c>
      <c r="BA1466" s="4">
        <v>407448448</v>
      </c>
      <c r="BB1466" s="3">
        <v>100</v>
      </c>
      <c r="BC1466" s="4">
        <v>363000000</v>
      </c>
      <c r="BD1466" s="4">
        <v>0</v>
      </c>
      <c r="BE1466" s="3">
        <v>0</v>
      </c>
      <c r="BF1466" s="4">
        <v>511873331</v>
      </c>
      <c r="BG1466" s="4">
        <v>0</v>
      </c>
      <c r="BH1466" s="3">
        <v>0</v>
      </c>
      <c r="BI1466" s="4">
        <v>2116960419</v>
      </c>
      <c r="BJ1466" s="4">
        <v>1237472891</v>
      </c>
      <c r="BK1466" s="3">
        <v>58.46</v>
      </c>
      <c r="BL1466" t="s">
        <v>2759</v>
      </c>
      <c r="BM1466" s="5">
        <f>AT1466 / 1000000</f>
        <v>377</v>
      </c>
      <c r="BN1466" s="5">
        <f>AU1466 / 1000000</f>
        <v>376.94999899999999</v>
      </c>
      <c r="BO1466" s="5">
        <f>AW1466 / 1000000</f>
        <v>457.63864000000001</v>
      </c>
      <c r="BP1466" s="5">
        <f>AX1466 / 1000000</f>
        <v>453.07444400000003</v>
      </c>
      <c r="BQ1466" s="5">
        <f>AZ1466 / 1000000</f>
        <v>407.44844799999998</v>
      </c>
      <c r="BR1466" s="5">
        <f>BA1466 / 1000000</f>
        <v>407.44844799999998</v>
      </c>
      <c r="BS1466" s="5">
        <f>BC1466 / 1000000</f>
        <v>363</v>
      </c>
      <c r="BT1466" s="5">
        <f>BD1466 / 1000000</f>
        <v>0</v>
      </c>
      <c r="BU1466" s="5">
        <f>BF1466 / 1000000</f>
        <v>511.87333100000001</v>
      </c>
      <c r="BV1466" s="5">
        <f>BG1466 / 1000000</f>
        <v>0</v>
      </c>
    </row>
    <row r="1467" spans="1:74" x14ac:dyDescent="0.25">
      <c r="A1467">
        <v>16</v>
      </c>
      <c r="B1467" t="s">
        <v>60</v>
      </c>
      <c r="C1467" t="s">
        <v>61</v>
      </c>
      <c r="D1467">
        <v>2022</v>
      </c>
      <c r="E1467" t="s">
        <v>62</v>
      </c>
      <c r="F1467" t="s">
        <v>63</v>
      </c>
      <c r="G1467">
        <v>2</v>
      </c>
      <c r="H1467" t="s">
        <v>64</v>
      </c>
      <c r="I1467" t="s">
        <v>3826</v>
      </c>
      <c r="J1467" t="s">
        <v>2730</v>
      </c>
      <c r="K1467" t="s">
        <v>2731</v>
      </c>
      <c r="L1467" t="s">
        <v>3856</v>
      </c>
      <c r="M1467" t="s">
        <v>1144</v>
      </c>
      <c r="N1467" t="s">
        <v>3867</v>
      </c>
      <c r="O1467" t="s">
        <v>626</v>
      </c>
      <c r="P1467" t="s">
        <v>3917</v>
      </c>
      <c r="Q1467" t="s">
        <v>2351</v>
      </c>
      <c r="R1467" t="s">
        <v>4181</v>
      </c>
      <c r="S1467" t="s">
        <v>2753</v>
      </c>
      <c r="T1467">
        <v>45</v>
      </c>
      <c r="U1467">
        <v>4</v>
      </c>
      <c r="V1467" t="s">
        <v>2760</v>
      </c>
      <c r="W1467">
        <v>1</v>
      </c>
      <c r="X1467" t="s">
        <v>72</v>
      </c>
      <c r="Y1467">
        <v>1</v>
      </c>
      <c r="Z1467" t="s">
        <v>73</v>
      </c>
      <c r="AA1467">
        <v>1</v>
      </c>
      <c r="AB1467" s="3">
        <v>0.6</v>
      </c>
      <c r="AC1467" s="3">
        <v>0.6</v>
      </c>
      <c r="AD1467" s="3">
        <v>100</v>
      </c>
      <c r="AE1467" s="3">
        <v>1.7</v>
      </c>
      <c r="AF1467" s="3">
        <v>1.7</v>
      </c>
      <c r="AG1467" s="3">
        <v>100</v>
      </c>
      <c r="AH1467" s="3">
        <v>2.1</v>
      </c>
      <c r="AI1467" s="3">
        <v>2.1</v>
      </c>
      <c r="AJ1467" s="3">
        <v>100</v>
      </c>
      <c r="AK1467" s="3">
        <v>2.2000000000000002</v>
      </c>
      <c r="AL1467" s="3">
        <v>0</v>
      </c>
      <c r="AM1467" s="3">
        <v>0</v>
      </c>
      <c r="AN1467" s="3">
        <v>0.4</v>
      </c>
      <c r="AO1467" s="3">
        <v>0</v>
      </c>
      <c r="AP1467" s="3">
        <v>0</v>
      </c>
      <c r="AQ1467" s="3">
        <v>7</v>
      </c>
      <c r="AR1467" s="3">
        <v>4.4000000000000004</v>
      </c>
      <c r="AS1467" s="3">
        <v>62.86</v>
      </c>
      <c r="AT1467" s="4">
        <v>921998876</v>
      </c>
      <c r="AU1467" s="4">
        <v>921818001</v>
      </c>
      <c r="AV1467" s="3">
        <v>99.98</v>
      </c>
      <c r="AW1467" s="4">
        <v>2249748200</v>
      </c>
      <c r="AX1467" s="4">
        <v>2246610867</v>
      </c>
      <c r="AY1467" s="3">
        <v>99.86</v>
      </c>
      <c r="AZ1467" s="4">
        <v>1081254821</v>
      </c>
      <c r="BA1467" s="4">
        <v>1081254821</v>
      </c>
      <c r="BB1467" s="3">
        <v>100</v>
      </c>
      <c r="BC1467" s="4">
        <v>600000000</v>
      </c>
      <c r="BD1467" s="4">
        <v>0</v>
      </c>
      <c r="BE1467" s="3">
        <v>0</v>
      </c>
      <c r="BF1467" s="4">
        <v>3670952686</v>
      </c>
      <c r="BG1467" s="4">
        <v>0</v>
      </c>
      <c r="BH1467" s="3">
        <v>0</v>
      </c>
      <c r="BI1467" s="4">
        <v>8523954583</v>
      </c>
      <c r="BJ1467" s="4">
        <v>4249683689</v>
      </c>
      <c r="BK1467" s="3">
        <v>49.86</v>
      </c>
      <c r="BL1467" t="s">
        <v>2761</v>
      </c>
      <c r="BM1467" s="5">
        <f>AT1467 / 1000000</f>
        <v>921.998876</v>
      </c>
      <c r="BN1467" s="5">
        <f>AU1467 / 1000000</f>
        <v>921.81800099999998</v>
      </c>
      <c r="BO1467" s="5">
        <f>AW1467 / 1000000</f>
        <v>2249.7482</v>
      </c>
      <c r="BP1467" s="5">
        <f>AX1467 / 1000000</f>
        <v>2246.6108669999999</v>
      </c>
      <c r="BQ1467" s="5">
        <f>AZ1467 / 1000000</f>
        <v>1081.254821</v>
      </c>
      <c r="BR1467" s="5">
        <f>BA1467 / 1000000</f>
        <v>1081.254821</v>
      </c>
      <c r="BS1467" s="5">
        <f>BC1467 / 1000000</f>
        <v>600</v>
      </c>
      <c r="BT1467" s="5">
        <f>BD1467 / 1000000</f>
        <v>0</v>
      </c>
      <c r="BU1467" s="5">
        <f>BF1467 / 1000000</f>
        <v>3670.9526860000001</v>
      </c>
      <c r="BV1467" s="5">
        <f>BG1467 / 1000000</f>
        <v>0</v>
      </c>
    </row>
    <row r="1468" spans="1:74" x14ac:dyDescent="0.25">
      <c r="A1468">
        <v>16</v>
      </c>
      <c r="B1468" t="s">
        <v>60</v>
      </c>
      <c r="C1468" t="s">
        <v>61</v>
      </c>
      <c r="D1468">
        <v>2022</v>
      </c>
      <c r="E1468" t="s">
        <v>62</v>
      </c>
      <c r="F1468" t="s">
        <v>63</v>
      </c>
      <c r="G1468">
        <v>2</v>
      </c>
      <c r="H1468" t="s">
        <v>64</v>
      </c>
      <c r="I1468" t="s">
        <v>3826</v>
      </c>
      <c r="J1468" t="s">
        <v>2730</v>
      </c>
      <c r="K1468" t="s">
        <v>2731</v>
      </c>
      <c r="L1468" t="s">
        <v>3856</v>
      </c>
      <c r="M1468" t="s">
        <v>1144</v>
      </c>
      <c r="N1468" t="s">
        <v>3867</v>
      </c>
      <c r="O1468" t="s">
        <v>626</v>
      </c>
      <c r="P1468" t="s">
        <v>3917</v>
      </c>
      <c r="Q1468" t="s">
        <v>2351</v>
      </c>
      <c r="R1468" t="s">
        <v>4181</v>
      </c>
      <c r="S1468" t="s">
        <v>2753</v>
      </c>
      <c r="T1468">
        <v>45</v>
      </c>
      <c r="U1468">
        <v>5</v>
      </c>
      <c r="V1468" t="s">
        <v>2762</v>
      </c>
      <c r="W1468">
        <v>1</v>
      </c>
      <c r="X1468" t="s">
        <v>72</v>
      </c>
      <c r="Y1468">
        <v>1</v>
      </c>
      <c r="Z1468" t="s">
        <v>73</v>
      </c>
      <c r="AA1468">
        <v>1</v>
      </c>
      <c r="AB1468" s="3">
        <v>0</v>
      </c>
      <c r="AC1468" s="3">
        <v>0</v>
      </c>
      <c r="AD1468" s="3">
        <v>0</v>
      </c>
      <c r="AE1468" s="3">
        <v>1</v>
      </c>
      <c r="AF1468" s="3">
        <v>1</v>
      </c>
      <c r="AG1468" s="3">
        <v>100</v>
      </c>
      <c r="AH1468" s="3">
        <v>0</v>
      </c>
      <c r="AI1468" s="3">
        <v>0</v>
      </c>
      <c r="AJ1468" s="3">
        <v>0</v>
      </c>
      <c r="AK1468" s="3">
        <v>0</v>
      </c>
      <c r="AL1468" s="3">
        <v>0</v>
      </c>
      <c r="AM1468" s="3">
        <v>0</v>
      </c>
      <c r="AN1468" s="3">
        <v>0</v>
      </c>
      <c r="AO1468" s="3">
        <v>0</v>
      </c>
      <c r="AP1468" s="3">
        <v>0</v>
      </c>
      <c r="AQ1468" s="3">
        <v>1</v>
      </c>
      <c r="AR1468" s="3">
        <v>1</v>
      </c>
      <c r="AS1468" s="3">
        <v>100</v>
      </c>
      <c r="AT1468" s="4">
        <v>0</v>
      </c>
      <c r="AU1468" s="4">
        <v>0</v>
      </c>
      <c r="AV1468" s="3">
        <v>0</v>
      </c>
      <c r="AW1468" s="4">
        <v>1566092900</v>
      </c>
      <c r="AX1468" s="4">
        <v>1566068234</v>
      </c>
      <c r="AY1468" s="3">
        <v>100</v>
      </c>
      <c r="AZ1468" s="4">
        <v>0</v>
      </c>
      <c r="BA1468" s="4">
        <v>0</v>
      </c>
      <c r="BB1468" s="3">
        <v>0</v>
      </c>
      <c r="BC1468" s="4">
        <v>0</v>
      </c>
      <c r="BD1468" s="4">
        <v>0</v>
      </c>
      <c r="BE1468" s="3">
        <v>0</v>
      </c>
      <c r="BF1468" s="4">
        <v>0</v>
      </c>
      <c r="BG1468" s="4">
        <v>0</v>
      </c>
      <c r="BH1468" s="3">
        <v>0</v>
      </c>
      <c r="BI1468" s="4">
        <v>1566092900</v>
      </c>
      <c r="BJ1468" s="4">
        <v>1566068234</v>
      </c>
      <c r="BK1468" s="3">
        <v>100</v>
      </c>
      <c r="BL1468" t="s">
        <v>2763</v>
      </c>
      <c r="BM1468" s="5">
        <f>AT1468 / 1000000</f>
        <v>0</v>
      </c>
      <c r="BN1468" s="5">
        <f>AU1468 / 1000000</f>
        <v>0</v>
      </c>
      <c r="BO1468" s="5">
        <f>AW1468 / 1000000</f>
        <v>1566.0929000000001</v>
      </c>
      <c r="BP1468" s="5">
        <f>AX1468 / 1000000</f>
        <v>1566.0682340000001</v>
      </c>
      <c r="BQ1468" s="5">
        <f>AZ1468 / 1000000</f>
        <v>0</v>
      </c>
      <c r="BR1468" s="5">
        <f>BA1468 / 1000000</f>
        <v>0</v>
      </c>
      <c r="BS1468" s="5">
        <f>BC1468 / 1000000</f>
        <v>0</v>
      </c>
      <c r="BT1468" s="5">
        <f>BD1468 / 1000000</f>
        <v>0</v>
      </c>
      <c r="BU1468" s="5">
        <f>BF1468 / 1000000</f>
        <v>0</v>
      </c>
      <c r="BV1468" s="5">
        <f>BG1468 / 1000000</f>
        <v>0</v>
      </c>
    </row>
    <row r="1469" spans="1:74" x14ac:dyDescent="0.25">
      <c r="A1469">
        <v>16</v>
      </c>
      <c r="B1469" t="s">
        <v>60</v>
      </c>
      <c r="C1469" t="s">
        <v>61</v>
      </c>
      <c r="D1469">
        <v>2022</v>
      </c>
      <c r="E1469" t="s">
        <v>62</v>
      </c>
      <c r="F1469" t="s">
        <v>63</v>
      </c>
      <c r="G1469">
        <v>2</v>
      </c>
      <c r="H1469" t="s">
        <v>64</v>
      </c>
      <c r="I1469" t="s">
        <v>3826</v>
      </c>
      <c r="J1469" t="s">
        <v>2730</v>
      </c>
      <c r="K1469" t="s">
        <v>2731</v>
      </c>
      <c r="L1469" t="s">
        <v>3856</v>
      </c>
      <c r="M1469" t="s">
        <v>1144</v>
      </c>
      <c r="N1469" t="s">
        <v>3867</v>
      </c>
      <c r="O1469" t="s">
        <v>626</v>
      </c>
      <c r="P1469" t="s">
        <v>3917</v>
      </c>
      <c r="Q1469" t="s">
        <v>2351</v>
      </c>
      <c r="R1469" t="s">
        <v>4181</v>
      </c>
      <c r="S1469" t="s">
        <v>2753</v>
      </c>
      <c r="T1469">
        <v>45</v>
      </c>
      <c r="U1469">
        <v>6</v>
      </c>
      <c r="V1469" t="s">
        <v>2764</v>
      </c>
      <c r="W1469">
        <v>1</v>
      </c>
      <c r="X1469" t="s">
        <v>72</v>
      </c>
      <c r="Y1469">
        <v>1</v>
      </c>
      <c r="Z1469" t="s">
        <v>73</v>
      </c>
      <c r="AA1469">
        <v>1</v>
      </c>
      <c r="AB1469" s="3">
        <v>0</v>
      </c>
      <c r="AC1469" s="3">
        <v>0</v>
      </c>
      <c r="AD1469" s="3">
        <v>0</v>
      </c>
      <c r="AE1469" s="3">
        <v>0</v>
      </c>
      <c r="AF1469" s="3">
        <v>0</v>
      </c>
      <c r="AG1469" s="3">
        <v>0</v>
      </c>
      <c r="AH1469" s="3">
        <v>100</v>
      </c>
      <c r="AI1469" s="3">
        <v>100</v>
      </c>
      <c r="AJ1469" s="3">
        <v>100</v>
      </c>
      <c r="AK1469" s="3">
        <v>0</v>
      </c>
      <c r="AL1469" s="3">
        <v>0</v>
      </c>
      <c r="AM1469" s="3">
        <v>0</v>
      </c>
      <c r="AN1469" s="3">
        <v>0</v>
      </c>
      <c r="AO1469" s="3">
        <v>0</v>
      </c>
      <c r="AP1469" s="3">
        <v>0</v>
      </c>
      <c r="AQ1469" s="3">
        <v>100</v>
      </c>
      <c r="AR1469" s="3">
        <v>100</v>
      </c>
      <c r="AS1469" s="3">
        <v>100</v>
      </c>
      <c r="AT1469" s="4">
        <v>0</v>
      </c>
      <c r="AU1469" s="4">
        <v>0</v>
      </c>
      <c r="AV1469" s="3">
        <v>0</v>
      </c>
      <c r="AW1469" s="4">
        <v>0</v>
      </c>
      <c r="AX1469" s="4">
        <v>0</v>
      </c>
      <c r="AY1469" s="3">
        <v>0</v>
      </c>
      <c r="AZ1469" s="4">
        <v>2075117081</v>
      </c>
      <c r="BA1469" s="4">
        <v>2075035118</v>
      </c>
      <c r="BB1469" s="3">
        <v>100</v>
      </c>
      <c r="BC1469" s="4">
        <v>0</v>
      </c>
      <c r="BD1469" s="4">
        <v>0</v>
      </c>
      <c r="BE1469" s="3">
        <v>0</v>
      </c>
      <c r="BF1469" s="4">
        <v>0</v>
      </c>
      <c r="BG1469" s="4">
        <v>0</v>
      </c>
      <c r="BH1469" s="3">
        <v>0</v>
      </c>
      <c r="BI1469" s="4">
        <v>2075117081</v>
      </c>
      <c r="BJ1469" s="4">
        <v>2075035118</v>
      </c>
      <c r="BK1469" s="3">
        <v>100</v>
      </c>
      <c r="BL1469" t="s">
        <v>2765</v>
      </c>
      <c r="BM1469" s="5">
        <f>AT1469 / 1000000</f>
        <v>0</v>
      </c>
      <c r="BN1469" s="5">
        <f>AU1469 / 1000000</f>
        <v>0</v>
      </c>
      <c r="BO1469" s="5">
        <f>AW1469 / 1000000</f>
        <v>0</v>
      </c>
      <c r="BP1469" s="5">
        <f>AX1469 / 1000000</f>
        <v>0</v>
      </c>
      <c r="BQ1469" s="5">
        <f>AZ1469 / 1000000</f>
        <v>2075.1170809999999</v>
      </c>
      <c r="BR1469" s="5">
        <f>BA1469 / 1000000</f>
        <v>2075.0351179999998</v>
      </c>
      <c r="BS1469" s="5">
        <f>BC1469 / 1000000</f>
        <v>0</v>
      </c>
      <c r="BT1469" s="5">
        <f>BD1469 / 1000000</f>
        <v>0</v>
      </c>
      <c r="BU1469" s="5">
        <f>BF1469 / 1000000</f>
        <v>0</v>
      </c>
      <c r="BV1469" s="5">
        <f>BG1469 / 1000000</f>
        <v>0</v>
      </c>
    </row>
    <row r="1470" spans="1:74" x14ac:dyDescent="0.25">
      <c r="A1470">
        <v>16</v>
      </c>
      <c r="B1470" t="s">
        <v>60</v>
      </c>
      <c r="C1470" t="s">
        <v>61</v>
      </c>
      <c r="D1470">
        <v>2022</v>
      </c>
      <c r="E1470" t="s">
        <v>62</v>
      </c>
      <c r="F1470" t="s">
        <v>63</v>
      </c>
      <c r="G1470">
        <v>2</v>
      </c>
      <c r="H1470" t="s">
        <v>64</v>
      </c>
      <c r="I1470" t="s">
        <v>3826</v>
      </c>
      <c r="J1470" t="s">
        <v>2730</v>
      </c>
      <c r="K1470" t="s">
        <v>2731</v>
      </c>
      <c r="L1470" t="s">
        <v>3856</v>
      </c>
      <c r="M1470" t="s">
        <v>1144</v>
      </c>
      <c r="N1470" t="s">
        <v>3865</v>
      </c>
      <c r="O1470" t="s">
        <v>132</v>
      </c>
      <c r="P1470" t="s">
        <v>3873</v>
      </c>
      <c r="Q1470" t="s">
        <v>278</v>
      </c>
      <c r="R1470" t="s">
        <v>4182</v>
      </c>
      <c r="S1470" t="s">
        <v>2766</v>
      </c>
      <c r="T1470">
        <v>31</v>
      </c>
      <c r="U1470">
        <v>1</v>
      </c>
      <c r="V1470" t="s">
        <v>2767</v>
      </c>
      <c r="W1470">
        <v>1</v>
      </c>
      <c r="X1470" t="s">
        <v>72</v>
      </c>
      <c r="Y1470">
        <v>1</v>
      </c>
      <c r="Z1470" t="s">
        <v>73</v>
      </c>
      <c r="AA1470">
        <v>1</v>
      </c>
      <c r="AB1470" s="3">
        <v>0.1</v>
      </c>
      <c r="AC1470" s="3">
        <v>0.06</v>
      </c>
      <c r="AD1470" s="3">
        <v>60</v>
      </c>
      <c r="AE1470" s="3">
        <v>0.28999999999999998</v>
      </c>
      <c r="AF1470" s="3">
        <v>0.26</v>
      </c>
      <c r="AG1470" s="3">
        <v>89.66</v>
      </c>
      <c r="AH1470" s="3">
        <v>0.28000000000000003</v>
      </c>
      <c r="AI1470" s="3">
        <v>0.27</v>
      </c>
      <c r="AJ1470" s="3">
        <v>96.43</v>
      </c>
      <c r="AK1470" s="3">
        <v>0.2</v>
      </c>
      <c r="AL1470" s="3">
        <v>0</v>
      </c>
      <c r="AM1470" s="3">
        <v>0</v>
      </c>
      <c r="AN1470" s="3">
        <v>0.2</v>
      </c>
      <c r="AO1470" s="3">
        <v>0</v>
      </c>
      <c r="AP1470" s="3">
        <v>0</v>
      </c>
      <c r="AQ1470" s="3">
        <v>1</v>
      </c>
      <c r="AR1470" s="3">
        <v>0.59</v>
      </c>
      <c r="AS1470" s="3">
        <v>59</v>
      </c>
      <c r="AT1470" s="4">
        <v>910000000</v>
      </c>
      <c r="AU1470" s="4">
        <v>839630014</v>
      </c>
      <c r="AV1470" s="3">
        <v>92.27</v>
      </c>
      <c r="AW1470" s="4">
        <v>1233623000</v>
      </c>
      <c r="AX1470" s="4">
        <v>1179268950</v>
      </c>
      <c r="AY1470" s="3">
        <v>95.59</v>
      </c>
      <c r="AZ1470" s="4">
        <v>1435532767</v>
      </c>
      <c r="BA1470" s="4">
        <v>1364892683</v>
      </c>
      <c r="BB1470" s="3">
        <v>95.08</v>
      </c>
      <c r="BC1470" s="4">
        <v>348000000</v>
      </c>
      <c r="BD1470" s="4">
        <v>0</v>
      </c>
      <c r="BE1470" s="3">
        <v>0</v>
      </c>
      <c r="BF1470" s="4">
        <v>1910801244</v>
      </c>
      <c r="BG1470" s="4">
        <v>0</v>
      </c>
      <c r="BH1470" s="3">
        <v>0</v>
      </c>
      <c r="BI1470" s="4">
        <v>5837957011</v>
      </c>
      <c r="BJ1470" s="4">
        <v>3383791647</v>
      </c>
      <c r="BK1470" s="3">
        <v>57.96</v>
      </c>
      <c r="BL1470" t="s">
        <v>2768</v>
      </c>
      <c r="BM1470" s="5">
        <f>AT1470 / 1000000</f>
        <v>910</v>
      </c>
      <c r="BN1470" s="5">
        <f>AU1470 / 1000000</f>
        <v>839.63001399999996</v>
      </c>
      <c r="BO1470" s="5">
        <f>AW1470 / 1000000</f>
        <v>1233.623</v>
      </c>
      <c r="BP1470" s="5">
        <f>AX1470 / 1000000</f>
        <v>1179.2689499999999</v>
      </c>
      <c r="BQ1470" s="5">
        <f>AZ1470 / 1000000</f>
        <v>1435.5327669999999</v>
      </c>
      <c r="BR1470" s="5">
        <f>BA1470 / 1000000</f>
        <v>1364.892683</v>
      </c>
      <c r="BS1470" s="5">
        <f>BC1470 / 1000000</f>
        <v>348</v>
      </c>
      <c r="BT1470" s="5">
        <f>BD1470 / 1000000</f>
        <v>0</v>
      </c>
      <c r="BU1470" s="5">
        <f>BF1470 / 1000000</f>
        <v>1910.801244</v>
      </c>
      <c r="BV1470" s="5">
        <f>BG1470 / 1000000</f>
        <v>0</v>
      </c>
    </row>
    <row r="1471" spans="1:74" x14ac:dyDescent="0.25">
      <c r="A1471">
        <v>16</v>
      </c>
      <c r="B1471" t="s">
        <v>60</v>
      </c>
      <c r="C1471" t="s">
        <v>61</v>
      </c>
      <c r="D1471">
        <v>2022</v>
      </c>
      <c r="E1471" t="s">
        <v>62</v>
      </c>
      <c r="F1471" t="s">
        <v>63</v>
      </c>
      <c r="G1471">
        <v>2</v>
      </c>
      <c r="H1471" t="s">
        <v>64</v>
      </c>
      <c r="I1471" t="s">
        <v>3826</v>
      </c>
      <c r="J1471" t="s">
        <v>2730</v>
      </c>
      <c r="K1471" t="s">
        <v>2731</v>
      </c>
      <c r="L1471" t="s">
        <v>3856</v>
      </c>
      <c r="M1471" t="s">
        <v>1144</v>
      </c>
      <c r="N1471" t="s">
        <v>3865</v>
      </c>
      <c r="O1471" t="s">
        <v>132</v>
      </c>
      <c r="P1471" t="s">
        <v>3873</v>
      </c>
      <c r="Q1471" t="s">
        <v>278</v>
      </c>
      <c r="R1471" t="s">
        <v>4182</v>
      </c>
      <c r="S1471" t="s">
        <v>2766</v>
      </c>
      <c r="T1471">
        <v>31</v>
      </c>
      <c r="U1471">
        <v>2</v>
      </c>
      <c r="V1471" t="s">
        <v>2769</v>
      </c>
      <c r="W1471">
        <v>1</v>
      </c>
      <c r="X1471" t="s">
        <v>72</v>
      </c>
      <c r="Y1471">
        <v>1</v>
      </c>
      <c r="Z1471" t="s">
        <v>73</v>
      </c>
      <c r="AA1471">
        <v>1</v>
      </c>
      <c r="AB1471" s="3">
        <v>5</v>
      </c>
      <c r="AC1471" s="3">
        <v>5</v>
      </c>
      <c r="AD1471" s="3">
        <v>100</v>
      </c>
      <c r="AE1471" s="3">
        <v>10</v>
      </c>
      <c r="AF1471" s="3">
        <v>10</v>
      </c>
      <c r="AG1471" s="3">
        <v>100</v>
      </c>
      <c r="AH1471" s="3">
        <v>12</v>
      </c>
      <c r="AI1471" s="3">
        <v>12</v>
      </c>
      <c r="AJ1471" s="3">
        <v>100</v>
      </c>
      <c r="AK1471" s="3">
        <v>12</v>
      </c>
      <c r="AL1471" s="3">
        <v>0</v>
      </c>
      <c r="AM1471" s="3">
        <v>0</v>
      </c>
      <c r="AN1471" s="3">
        <v>11</v>
      </c>
      <c r="AO1471" s="3">
        <v>0</v>
      </c>
      <c r="AP1471" s="3">
        <v>0</v>
      </c>
      <c r="AQ1471" s="3">
        <v>50</v>
      </c>
      <c r="AR1471" s="3">
        <v>27</v>
      </c>
      <c r="AS1471" s="3">
        <v>54</v>
      </c>
      <c r="AT1471" s="4">
        <v>10000000</v>
      </c>
      <c r="AU1471" s="4">
        <v>9924017</v>
      </c>
      <c r="AV1471" s="3">
        <v>99.2</v>
      </c>
      <c r="AW1471" s="4">
        <v>83377000</v>
      </c>
      <c r="AX1471" s="4">
        <v>76087700</v>
      </c>
      <c r="AY1471" s="3">
        <v>91.26</v>
      </c>
      <c r="AZ1471" s="4">
        <v>14000000</v>
      </c>
      <c r="BA1471" s="4">
        <v>10266667</v>
      </c>
      <c r="BB1471" s="3">
        <v>73.36</v>
      </c>
      <c r="BC1471" s="4">
        <v>20000000</v>
      </c>
      <c r="BD1471" s="4">
        <v>0</v>
      </c>
      <c r="BE1471" s="3">
        <v>0</v>
      </c>
      <c r="BF1471" s="4">
        <v>33691710</v>
      </c>
      <c r="BG1471" s="4">
        <v>0</v>
      </c>
      <c r="BH1471" s="3">
        <v>0</v>
      </c>
      <c r="BI1471" s="4">
        <v>161068710</v>
      </c>
      <c r="BJ1471" s="4">
        <v>96278384</v>
      </c>
      <c r="BK1471" s="3">
        <v>59.77</v>
      </c>
      <c r="BL1471" t="s">
        <v>2770</v>
      </c>
      <c r="BM1471" s="5">
        <f>AT1471 / 1000000</f>
        <v>10</v>
      </c>
      <c r="BN1471" s="5">
        <f>AU1471 / 1000000</f>
        <v>9.9240169999999992</v>
      </c>
      <c r="BO1471" s="5">
        <f>AW1471 / 1000000</f>
        <v>83.376999999999995</v>
      </c>
      <c r="BP1471" s="5">
        <f>AX1471 / 1000000</f>
        <v>76.087699999999998</v>
      </c>
      <c r="BQ1471" s="5">
        <f>AZ1471 / 1000000</f>
        <v>14</v>
      </c>
      <c r="BR1471" s="5">
        <f>BA1471 / 1000000</f>
        <v>10.266667</v>
      </c>
      <c r="BS1471" s="5">
        <f>BC1471 / 1000000</f>
        <v>20</v>
      </c>
      <c r="BT1471" s="5">
        <f>BD1471 / 1000000</f>
        <v>0</v>
      </c>
      <c r="BU1471" s="5">
        <f>BF1471 / 1000000</f>
        <v>33.69171</v>
      </c>
      <c r="BV1471" s="5">
        <f>BG1471 / 1000000</f>
        <v>0</v>
      </c>
    </row>
    <row r="1472" spans="1:74" x14ac:dyDescent="0.25">
      <c r="A1472">
        <v>16</v>
      </c>
      <c r="B1472" t="s">
        <v>60</v>
      </c>
      <c r="C1472" t="s">
        <v>61</v>
      </c>
      <c r="D1472">
        <v>2022</v>
      </c>
      <c r="E1472" t="s">
        <v>62</v>
      </c>
      <c r="F1472" t="s">
        <v>63</v>
      </c>
      <c r="G1472">
        <v>2</v>
      </c>
      <c r="H1472" t="s">
        <v>64</v>
      </c>
      <c r="I1472" t="s">
        <v>3826</v>
      </c>
      <c r="J1472" t="s">
        <v>2730</v>
      </c>
      <c r="K1472" t="s">
        <v>2731</v>
      </c>
      <c r="L1472" t="s">
        <v>3856</v>
      </c>
      <c r="M1472" t="s">
        <v>1144</v>
      </c>
      <c r="N1472" t="s">
        <v>3864</v>
      </c>
      <c r="O1472" t="s">
        <v>68</v>
      </c>
      <c r="P1472" t="s">
        <v>3869</v>
      </c>
      <c r="Q1472" t="s">
        <v>69</v>
      </c>
      <c r="R1472" t="s">
        <v>4183</v>
      </c>
      <c r="S1472" t="s">
        <v>2771</v>
      </c>
      <c r="T1472">
        <v>39</v>
      </c>
      <c r="U1472">
        <v>1</v>
      </c>
      <c r="V1472" t="s">
        <v>2772</v>
      </c>
      <c r="W1472">
        <v>1</v>
      </c>
      <c r="X1472" t="s">
        <v>72</v>
      </c>
      <c r="Y1472">
        <v>1</v>
      </c>
      <c r="Z1472" t="s">
        <v>73</v>
      </c>
      <c r="AA1472">
        <v>1</v>
      </c>
      <c r="AB1472" s="3">
        <v>2</v>
      </c>
      <c r="AC1472" s="3">
        <v>1.97</v>
      </c>
      <c r="AD1472" s="3">
        <v>98.5</v>
      </c>
      <c r="AE1472" s="3">
        <v>3.03</v>
      </c>
      <c r="AF1472" s="3">
        <v>3.03</v>
      </c>
      <c r="AG1472" s="3">
        <v>100</v>
      </c>
      <c r="AH1472" s="3">
        <v>3</v>
      </c>
      <c r="AI1472" s="3">
        <v>3</v>
      </c>
      <c r="AJ1472" s="3">
        <v>100</v>
      </c>
      <c r="AK1472" s="3">
        <v>1</v>
      </c>
      <c r="AL1472" s="3">
        <v>0</v>
      </c>
      <c r="AM1472" s="3">
        <v>0</v>
      </c>
      <c r="AN1472" s="3">
        <v>1</v>
      </c>
      <c r="AO1472" s="3">
        <v>0</v>
      </c>
      <c r="AP1472" s="3">
        <v>0</v>
      </c>
      <c r="AQ1472" s="3">
        <v>10</v>
      </c>
      <c r="AR1472" s="3">
        <v>8</v>
      </c>
      <c r="AS1472" s="3">
        <v>80</v>
      </c>
      <c r="AT1472" s="4">
        <v>1950458252</v>
      </c>
      <c r="AU1472" s="4">
        <v>1950306003</v>
      </c>
      <c r="AV1472" s="3">
        <v>99.99</v>
      </c>
      <c r="AW1472" s="4">
        <v>3850877552</v>
      </c>
      <c r="AX1472" s="4">
        <v>3848185489</v>
      </c>
      <c r="AY1472" s="3">
        <v>99.93</v>
      </c>
      <c r="AZ1472" s="4">
        <v>3620335439</v>
      </c>
      <c r="BA1472" s="4">
        <v>3620152046</v>
      </c>
      <c r="BB1472" s="3">
        <v>99.99</v>
      </c>
      <c r="BC1472" s="4">
        <v>3060000000</v>
      </c>
      <c r="BD1472" s="4">
        <v>0</v>
      </c>
      <c r="BE1472" s="3">
        <v>0</v>
      </c>
      <c r="BF1472" s="4">
        <v>2608700943</v>
      </c>
      <c r="BG1472" s="4">
        <v>0</v>
      </c>
      <c r="BH1472" s="3">
        <v>0</v>
      </c>
      <c r="BI1472" s="4">
        <v>15090372186</v>
      </c>
      <c r="BJ1472" s="4">
        <v>9418643538</v>
      </c>
      <c r="BK1472" s="3">
        <v>62.41</v>
      </c>
      <c r="BL1472" t="s">
        <v>2773</v>
      </c>
      <c r="BM1472" s="5">
        <f>AT1472 / 1000000</f>
        <v>1950.4582519999999</v>
      </c>
      <c r="BN1472" s="5">
        <f>AU1472 / 1000000</f>
        <v>1950.3060029999999</v>
      </c>
      <c r="BO1472" s="5">
        <f>AW1472 / 1000000</f>
        <v>3850.8775519999999</v>
      </c>
      <c r="BP1472" s="5">
        <f>AX1472 / 1000000</f>
        <v>3848.185489</v>
      </c>
      <c r="BQ1472" s="5">
        <f>AZ1472 / 1000000</f>
        <v>3620.335439</v>
      </c>
      <c r="BR1472" s="5">
        <f>BA1472 / 1000000</f>
        <v>3620.1520460000002</v>
      </c>
      <c r="BS1472" s="5">
        <f>BC1472 / 1000000</f>
        <v>3060</v>
      </c>
      <c r="BT1472" s="5">
        <f>BD1472 / 1000000</f>
        <v>0</v>
      </c>
      <c r="BU1472" s="5">
        <f>BF1472 / 1000000</f>
        <v>2608.7009429999998</v>
      </c>
      <c r="BV1472" s="5">
        <f>BG1472 / 1000000</f>
        <v>0</v>
      </c>
    </row>
    <row r="1473" spans="1:74" x14ac:dyDescent="0.25">
      <c r="A1473">
        <v>16</v>
      </c>
      <c r="B1473" t="s">
        <v>60</v>
      </c>
      <c r="C1473" t="s">
        <v>61</v>
      </c>
      <c r="D1473">
        <v>2022</v>
      </c>
      <c r="E1473" t="s">
        <v>62</v>
      </c>
      <c r="F1473" t="s">
        <v>63</v>
      </c>
      <c r="G1473">
        <v>2</v>
      </c>
      <c r="H1473" t="s">
        <v>64</v>
      </c>
      <c r="I1473" t="s">
        <v>3826</v>
      </c>
      <c r="J1473" t="s">
        <v>2730</v>
      </c>
      <c r="K1473" t="s">
        <v>2731</v>
      </c>
      <c r="L1473" t="s">
        <v>3856</v>
      </c>
      <c r="M1473" t="s">
        <v>1144</v>
      </c>
      <c r="N1473" t="s">
        <v>3864</v>
      </c>
      <c r="O1473" t="s">
        <v>68</v>
      </c>
      <c r="P1473" t="s">
        <v>3869</v>
      </c>
      <c r="Q1473" t="s">
        <v>69</v>
      </c>
      <c r="R1473" t="s">
        <v>4183</v>
      </c>
      <c r="S1473" t="s">
        <v>2771</v>
      </c>
      <c r="T1473">
        <v>39</v>
      </c>
      <c r="U1473">
        <v>2</v>
      </c>
      <c r="V1473" t="s">
        <v>2774</v>
      </c>
      <c r="W1473">
        <v>2</v>
      </c>
      <c r="X1473" t="s">
        <v>76</v>
      </c>
      <c r="Y1473">
        <v>1</v>
      </c>
      <c r="Z1473" t="s">
        <v>73</v>
      </c>
      <c r="AA1473">
        <v>1</v>
      </c>
      <c r="AB1473" s="3">
        <v>100</v>
      </c>
      <c r="AC1473" s="3">
        <v>100</v>
      </c>
      <c r="AD1473" s="3">
        <v>100</v>
      </c>
      <c r="AE1473" s="3">
        <v>100</v>
      </c>
      <c r="AF1473" s="3">
        <v>100</v>
      </c>
      <c r="AG1473" s="3">
        <v>100</v>
      </c>
      <c r="AH1473" s="3">
        <v>100</v>
      </c>
      <c r="AI1473" s="3">
        <v>100</v>
      </c>
      <c r="AJ1473" s="3">
        <v>100</v>
      </c>
      <c r="AK1473" s="3">
        <v>100</v>
      </c>
      <c r="AL1473" s="3">
        <v>0</v>
      </c>
      <c r="AM1473" s="3">
        <v>0</v>
      </c>
      <c r="AN1473" s="3">
        <v>100</v>
      </c>
      <c r="AO1473" s="3">
        <v>0</v>
      </c>
      <c r="AP1473" s="3">
        <v>0</v>
      </c>
      <c r="AQ1473" s="3" t="s">
        <v>77</v>
      </c>
      <c r="AR1473" s="3" t="s">
        <v>77</v>
      </c>
      <c r="AS1473" s="3" t="s">
        <v>77</v>
      </c>
      <c r="AT1473" s="4">
        <v>3464865842</v>
      </c>
      <c r="AU1473" s="4">
        <v>3420567754</v>
      </c>
      <c r="AV1473" s="3">
        <v>98.72</v>
      </c>
      <c r="AW1473" s="4">
        <v>1280420738</v>
      </c>
      <c r="AX1473" s="4">
        <v>1259863870</v>
      </c>
      <c r="AY1473" s="3">
        <v>98.39</v>
      </c>
      <c r="AZ1473" s="4">
        <v>2566470161</v>
      </c>
      <c r="BA1473" s="4">
        <v>2554841175</v>
      </c>
      <c r="BB1473" s="3">
        <v>99.55</v>
      </c>
      <c r="BC1473" s="4">
        <v>3651615000</v>
      </c>
      <c r="BD1473" s="4">
        <v>0</v>
      </c>
      <c r="BE1473" s="3">
        <v>0</v>
      </c>
      <c r="BF1473" s="4">
        <v>901175234</v>
      </c>
      <c r="BG1473" s="4">
        <v>0</v>
      </c>
      <c r="BH1473" s="3">
        <v>0</v>
      </c>
      <c r="BI1473" s="4">
        <v>11864546975</v>
      </c>
      <c r="BJ1473" s="4">
        <v>7235272799</v>
      </c>
      <c r="BK1473" s="3">
        <v>60.98</v>
      </c>
      <c r="BL1473" t="s">
        <v>2775</v>
      </c>
      <c r="BM1473" s="5">
        <f>AT1473 / 1000000</f>
        <v>3464.8658420000002</v>
      </c>
      <c r="BN1473" s="5">
        <f>AU1473 / 1000000</f>
        <v>3420.5677540000001</v>
      </c>
      <c r="BO1473" s="5">
        <f>AW1473 / 1000000</f>
        <v>1280.420738</v>
      </c>
      <c r="BP1473" s="5">
        <f>AX1473 / 1000000</f>
        <v>1259.8638699999999</v>
      </c>
      <c r="BQ1473" s="5">
        <f>AZ1473 / 1000000</f>
        <v>2566.4701610000002</v>
      </c>
      <c r="BR1473" s="5">
        <f>BA1473 / 1000000</f>
        <v>2554.841175</v>
      </c>
      <c r="BS1473" s="5">
        <f>BC1473 / 1000000</f>
        <v>3651.6149999999998</v>
      </c>
      <c r="BT1473" s="5">
        <f>BD1473 / 1000000</f>
        <v>0</v>
      </c>
      <c r="BU1473" s="5">
        <f>BF1473 / 1000000</f>
        <v>901.17523400000005</v>
      </c>
      <c r="BV1473" s="5">
        <f>BG1473 / 1000000</f>
        <v>0</v>
      </c>
    </row>
    <row r="1474" spans="1:74" x14ac:dyDescent="0.25">
      <c r="A1474">
        <v>16</v>
      </c>
      <c r="B1474" t="s">
        <v>60</v>
      </c>
      <c r="C1474" t="s">
        <v>61</v>
      </c>
      <c r="D1474">
        <v>2022</v>
      </c>
      <c r="E1474" t="s">
        <v>62</v>
      </c>
      <c r="F1474" t="s">
        <v>63</v>
      </c>
      <c r="G1474">
        <v>2</v>
      </c>
      <c r="H1474" t="s">
        <v>64</v>
      </c>
      <c r="I1474" t="s">
        <v>3826</v>
      </c>
      <c r="J1474" t="s">
        <v>2730</v>
      </c>
      <c r="K1474" t="s">
        <v>2731</v>
      </c>
      <c r="L1474" t="s">
        <v>3856</v>
      </c>
      <c r="M1474" t="s">
        <v>1144</v>
      </c>
      <c r="N1474" t="s">
        <v>3864</v>
      </c>
      <c r="O1474" t="s">
        <v>68</v>
      </c>
      <c r="P1474" t="s">
        <v>3869</v>
      </c>
      <c r="Q1474" t="s">
        <v>69</v>
      </c>
      <c r="R1474" t="s">
        <v>4183</v>
      </c>
      <c r="S1474" t="s">
        <v>2771</v>
      </c>
      <c r="T1474">
        <v>39</v>
      </c>
      <c r="U1474">
        <v>3</v>
      </c>
      <c r="V1474" t="s">
        <v>2776</v>
      </c>
      <c r="W1474">
        <v>2</v>
      </c>
      <c r="X1474" t="s">
        <v>76</v>
      </c>
      <c r="Y1474">
        <v>1</v>
      </c>
      <c r="Z1474" t="s">
        <v>73</v>
      </c>
      <c r="AA1474">
        <v>1</v>
      </c>
      <c r="AB1474" s="3">
        <v>100</v>
      </c>
      <c r="AC1474" s="3">
        <v>100</v>
      </c>
      <c r="AD1474" s="3">
        <v>100</v>
      </c>
      <c r="AE1474" s="3">
        <v>100</v>
      </c>
      <c r="AF1474" s="3">
        <v>100</v>
      </c>
      <c r="AG1474" s="3">
        <v>100</v>
      </c>
      <c r="AH1474" s="3">
        <v>100</v>
      </c>
      <c r="AI1474" s="3">
        <v>100</v>
      </c>
      <c r="AJ1474" s="3">
        <v>100</v>
      </c>
      <c r="AK1474" s="3">
        <v>100</v>
      </c>
      <c r="AL1474" s="3">
        <v>0</v>
      </c>
      <c r="AM1474" s="3">
        <v>0</v>
      </c>
      <c r="AN1474" s="3">
        <v>100</v>
      </c>
      <c r="AO1474" s="3">
        <v>0</v>
      </c>
      <c r="AP1474" s="3">
        <v>0</v>
      </c>
      <c r="AQ1474" s="3" t="s">
        <v>77</v>
      </c>
      <c r="AR1474" s="3" t="s">
        <v>77</v>
      </c>
      <c r="AS1474" s="3" t="s">
        <v>77</v>
      </c>
      <c r="AT1474" s="4">
        <v>200000000</v>
      </c>
      <c r="AU1474" s="4">
        <v>182901719</v>
      </c>
      <c r="AV1474" s="3">
        <v>91.45</v>
      </c>
      <c r="AW1474" s="4">
        <v>201701710</v>
      </c>
      <c r="AX1474" s="4">
        <v>199565510</v>
      </c>
      <c r="AY1474" s="3">
        <v>98.94</v>
      </c>
      <c r="AZ1474" s="4">
        <v>263194400</v>
      </c>
      <c r="BA1474" s="4">
        <v>263194400</v>
      </c>
      <c r="BB1474" s="3">
        <v>100</v>
      </c>
      <c r="BC1474" s="4">
        <v>200338000</v>
      </c>
      <c r="BD1474" s="4">
        <v>0</v>
      </c>
      <c r="BE1474" s="3">
        <v>0</v>
      </c>
      <c r="BF1474" s="4">
        <v>312851589</v>
      </c>
      <c r="BG1474" s="4">
        <v>0</v>
      </c>
      <c r="BH1474" s="3">
        <v>0</v>
      </c>
      <c r="BI1474" s="4">
        <v>1178085699</v>
      </c>
      <c r="BJ1474" s="4">
        <v>645661629</v>
      </c>
      <c r="BK1474" s="3">
        <v>54.81</v>
      </c>
      <c r="BL1474" t="s">
        <v>2777</v>
      </c>
      <c r="BM1474" s="5">
        <f>AT1474 / 1000000</f>
        <v>200</v>
      </c>
      <c r="BN1474" s="5">
        <f>AU1474 / 1000000</f>
        <v>182.90171900000001</v>
      </c>
      <c r="BO1474" s="5">
        <f>AW1474 / 1000000</f>
        <v>201.70170999999999</v>
      </c>
      <c r="BP1474" s="5">
        <f>AX1474 / 1000000</f>
        <v>199.56550999999999</v>
      </c>
      <c r="BQ1474" s="5">
        <f>AZ1474 / 1000000</f>
        <v>263.19439999999997</v>
      </c>
      <c r="BR1474" s="5">
        <f>BA1474 / 1000000</f>
        <v>263.19439999999997</v>
      </c>
      <c r="BS1474" s="5">
        <f>BC1474 / 1000000</f>
        <v>200.33799999999999</v>
      </c>
      <c r="BT1474" s="5">
        <f>BD1474 / 1000000</f>
        <v>0</v>
      </c>
      <c r="BU1474" s="5">
        <f>BF1474 / 1000000</f>
        <v>312.85158899999999</v>
      </c>
      <c r="BV1474" s="5">
        <f>BG1474 / 1000000</f>
        <v>0</v>
      </c>
    </row>
    <row r="1475" spans="1:74" x14ac:dyDescent="0.25">
      <c r="A1475">
        <v>16</v>
      </c>
      <c r="B1475" t="s">
        <v>60</v>
      </c>
      <c r="C1475" t="s">
        <v>61</v>
      </c>
      <c r="D1475">
        <v>2022</v>
      </c>
      <c r="E1475" t="s">
        <v>62</v>
      </c>
      <c r="F1475" t="s">
        <v>63</v>
      </c>
      <c r="G1475">
        <v>2</v>
      </c>
      <c r="H1475" t="s">
        <v>64</v>
      </c>
      <c r="I1475" t="s">
        <v>3827</v>
      </c>
      <c r="J1475" t="s">
        <v>2778</v>
      </c>
      <c r="K1475" t="s">
        <v>2779</v>
      </c>
      <c r="L1475" t="s">
        <v>3859</v>
      </c>
      <c r="M1475" t="s">
        <v>1535</v>
      </c>
      <c r="N1475" t="s">
        <v>3866</v>
      </c>
      <c r="O1475" t="s">
        <v>255</v>
      </c>
      <c r="P1475" t="s">
        <v>3865</v>
      </c>
      <c r="Q1475" t="s">
        <v>1536</v>
      </c>
      <c r="R1475" t="s">
        <v>4184</v>
      </c>
      <c r="S1475" t="s">
        <v>2780</v>
      </c>
      <c r="T1475">
        <v>24</v>
      </c>
      <c r="U1475">
        <v>1</v>
      </c>
      <c r="V1475" t="s">
        <v>2781</v>
      </c>
      <c r="W1475">
        <v>2</v>
      </c>
      <c r="X1475" t="s">
        <v>76</v>
      </c>
      <c r="Y1475">
        <v>1</v>
      </c>
      <c r="Z1475" t="s">
        <v>73</v>
      </c>
      <c r="AA1475">
        <v>1</v>
      </c>
      <c r="AB1475" s="3">
        <v>100</v>
      </c>
      <c r="AC1475" s="3">
        <v>100</v>
      </c>
      <c r="AD1475" s="3">
        <v>100</v>
      </c>
      <c r="AE1475" s="3">
        <v>100</v>
      </c>
      <c r="AF1475" s="3">
        <v>100</v>
      </c>
      <c r="AG1475" s="3">
        <v>100</v>
      </c>
      <c r="AH1475" s="3">
        <v>100</v>
      </c>
      <c r="AI1475" s="3">
        <v>100</v>
      </c>
      <c r="AJ1475" s="3">
        <v>100</v>
      </c>
      <c r="AK1475" s="3">
        <v>100</v>
      </c>
      <c r="AL1475" s="3">
        <v>0</v>
      </c>
      <c r="AM1475" s="3">
        <v>0</v>
      </c>
      <c r="AN1475" s="3">
        <v>100</v>
      </c>
      <c r="AO1475" s="3">
        <v>0</v>
      </c>
      <c r="AP1475" s="3">
        <v>0</v>
      </c>
      <c r="AQ1475" s="3" t="s">
        <v>77</v>
      </c>
      <c r="AR1475" s="3" t="s">
        <v>77</v>
      </c>
      <c r="AS1475" s="3" t="s">
        <v>77</v>
      </c>
      <c r="AT1475" s="4">
        <v>13851373841</v>
      </c>
      <c r="AU1475" s="4">
        <v>13734914719</v>
      </c>
      <c r="AV1475" s="3">
        <v>99.16</v>
      </c>
      <c r="AW1475" s="4">
        <v>26762514000</v>
      </c>
      <c r="AX1475" s="4">
        <v>26722647947</v>
      </c>
      <c r="AY1475" s="3">
        <v>99.85</v>
      </c>
      <c r="AZ1475" s="4">
        <v>36376899603</v>
      </c>
      <c r="BA1475" s="4">
        <v>35764258606</v>
      </c>
      <c r="BB1475" s="3">
        <v>98.32</v>
      </c>
      <c r="BC1475" s="4">
        <v>25027170000</v>
      </c>
      <c r="BD1475" s="4">
        <v>0</v>
      </c>
      <c r="BE1475" s="3">
        <v>0</v>
      </c>
      <c r="BF1475" s="4">
        <v>47602150000</v>
      </c>
      <c r="BG1475" s="4">
        <v>0</v>
      </c>
      <c r="BH1475" s="3">
        <v>0</v>
      </c>
      <c r="BI1475" s="4">
        <v>149620107444</v>
      </c>
      <c r="BJ1475" s="4">
        <v>76221821272</v>
      </c>
      <c r="BK1475" s="3">
        <v>50.94</v>
      </c>
      <c r="BL1475" t="s">
        <v>2782</v>
      </c>
      <c r="BM1475" s="5">
        <f>AT1475 / 1000000</f>
        <v>13851.373841000001</v>
      </c>
      <c r="BN1475" s="5">
        <f>AU1475 / 1000000</f>
        <v>13734.914719</v>
      </c>
      <c r="BO1475" s="5">
        <f>AW1475 / 1000000</f>
        <v>26762.513999999999</v>
      </c>
      <c r="BP1475" s="5">
        <f>AX1475 / 1000000</f>
        <v>26722.647947000001</v>
      </c>
      <c r="BQ1475" s="5">
        <f>AZ1475 / 1000000</f>
        <v>36376.899602999998</v>
      </c>
      <c r="BR1475" s="5">
        <f>BA1475 / 1000000</f>
        <v>35764.258606000003</v>
      </c>
      <c r="BS1475" s="5">
        <f>BC1475 / 1000000</f>
        <v>25027.17</v>
      </c>
      <c r="BT1475" s="5">
        <f>BD1475 / 1000000</f>
        <v>0</v>
      </c>
      <c r="BU1475" s="5">
        <f>BF1475 / 1000000</f>
        <v>47602.15</v>
      </c>
      <c r="BV1475" s="5">
        <f>BG1475 / 1000000</f>
        <v>0</v>
      </c>
    </row>
    <row r="1476" spans="1:74" x14ac:dyDescent="0.25">
      <c r="A1476">
        <v>16</v>
      </c>
      <c r="B1476" t="s">
        <v>60</v>
      </c>
      <c r="C1476" t="s">
        <v>61</v>
      </c>
      <c r="D1476">
        <v>2022</v>
      </c>
      <c r="E1476" t="s">
        <v>62</v>
      </c>
      <c r="F1476" t="s">
        <v>63</v>
      </c>
      <c r="G1476">
        <v>2</v>
      </c>
      <c r="H1476" t="s">
        <v>64</v>
      </c>
      <c r="I1476" t="s">
        <v>3827</v>
      </c>
      <c r="J1476" t="s">
        <v>2778</v>
      </c>
      <c r="K1476" t="s">
        <v>2779</v>
      </c>
      <c r="L1476" t="s">
        <v>3859</v>
      </c>
      <c r="M1476" t="s">
        <v>1535</v>
      </c>
      <c r="N1476" t="s">
        <v>3866</v>
      </c>
      <c r="O1476" t="s">
        <v>255</v>
      </c>
      <c r="P1476" t="s">
        <v>3865</v>
      </c>
      <c r="Q1476" t="s">
        <v>1536</v>
      </c>
      <c r="R1476" t="s">
        <v>4184</v>
      </c>
      <c r="S1476" t="s">
        <v>2780</v>
      </c>
      <c r="T1476">
        <v>24</v>
      </c>
      <c r="U1476">
        <v>2</v>
      </c>
      <c r="V1476" t="s">
        <v>2783</v>
      </c>
      <c r="W1476">
        <v>2</v>
      </c>
      <c r="X1476" t="s">
        <v>76</v>
      </c>
      <c r="Y1476">
        <v>1</v>
      </c>
      <c r="Z1476" t="s">
        <v>73</v>
      </c>
      <c r="AA1476">
        <v>1</v>
      </c>
      <c r="AB1476" s="3">
        <v>100</v>
      </c>
      <c r="AC1476" s="3">
        <v>100</v>
      </c>
      <c r="AD1476" s="3">
        <v>100</v>
      </c>
      <c r="AE1476" s="3">
        <v>100</v>
      </c>
      <c r="AF1476" s="3">
        <v>100</v>
      </c>
      <c r="AG1476" s="3">
        <v>100</v>
      </c>
      <c r="AH1476" s="3">
        <v>100</v>
      </c>
      <c r="AI1476" s="3">
        <v>100</v>
      </c>
      <c r="AJ1476" s="3">
        <v>100</v>
      </c>
      <c r="AK1476" s="3">
        <v>100</v>
      </c>
      <c r="AL1476" s="3">
        <v>0</v>
      </c>
      <c r="AM1476" s="3">
        <v>0</v>
      </c>
      <c r="AN1476" s="3">
        <v>100</v>
      </c>
      <c r="AO1476" s="3">
        <v>0</v>
      </c>
      <c r="AP1476" s="3">
        <v>0</v>
      </c>
      <c r="AQ1476" s="3" t="s">
        <v>77</v>
      </c>
      <c r="AR1476" s="3" t="s">
        <v>77</v>
      </c>
      <c r="AS1476" s="3" t="s">
        <v>77</v>
      </c>
      <c r="AT1476" s="4">
        <v>411599256</v>
      </c>
      <c r="AU1476" s="4">
        <v>408138625</v>
      </c>
      <c r="AV1476" s="3">
        <v>99.16</v>
      </c>
      <c r="AW1476" s="4">
        <v>378474000</v>
      </c>
      <c r="AX1476" s="4">
        <v>377909788</v>
      </c>
      <c r="AY1476" s="3">
        <v>99.85</v>
      </c>
      <c r="AZ1476" s="4">
        <v>540092000</v>
      </c>
      <c r="BA1476" s="4">
        <v>525347514</v>
      </c>
      <c r="BB1476" s="3">
        <v>97.27</v>
      </c>
      <c r="BC1476" s="4">
        <v>367780000</v>
      </c>
      <c r="BD1476" s="4">
        <v>0</v>
      </c>
      <c r="BE1476" s="3">
        <v>0</v>
      </c>
      <c r="BF1476" s="4">
        <v>1360334000</v>
      </c>
      <c r="BG1476" s="4">
        <v>0</v>
      </c>
      <c r="BH1476" s="3">
        <v>0</v>
      </c>
      <c r="BI1476" s="4">
        <v>3058279256</v>
      </c>
      <c r="BJ1476" s="4">
        <v>1311395927</v>
      </c>
      <c r="BK1476" s="3">
        <v>42.88</v>
      </c>
      <c r="BL1476" t="s">
        <v>2784</v>
      </c>
      <c r="BM1476" s="5">
        <f>AT1476 / 1000000</f>
        <v>411.59925600000003</v>
      </c>
      <c r="BN1476" s="5">
        <f>AU1476 / 1000000</f>
        <v>408.13862499999999</v>
      </c>
      <c r="BO1476" s="5">
        <f>AW1476 / 1000000</f>
        <v>378.47399999999999</v>
      </c>
      <c r="BP1476" s="5">
        <f>AX1476 / 1000000</f>
        <v>377.90978799999999</v>
      </c>
      <c r="BQ1476" s="5">
        <f>AZ1476 / 1000000</f>
        <v>540.09199999999998</v>
      </c>
      <c r="BR1476" s="5">
        <f>BA1476 / 1000000</f>
        <v>525.34751400000005</v>
      </c>
      <c r="BS1476" s="5">
        <f>BC1476 / 1000000</f>
        <v>367.78</v>
      </c>
      <c r="BT1476" s="5">
        <f>BD1476 / 1000000</f>
        <v>0</v>
      </c>
      <c r="BU1476" s="5">
        <f>BF1476 / 1000000</f>
        <v>1360.3340000000001</v>
      </c>
      <c r="BV1476" s="5">
        <f>BG1476 / 1000000</f>
        <v>0</v>
      </c>
    </row>
    <row r="1477" spans="1:74" x14ac:dyDescent="0.25">
      <c r="A1477">
        <v>16</v>
      </c>
      <c r="B1477" t="s">
        <v>60</v>
      </c>
      <c r="C1477" t="s">
        <v>61</v>
      </c>
      <c r="D1477">
        <v>2022</v>
      </c>
      <c r="E1477" t="s">
        <v>62</v>
      </c>
      <c r="F1477" t="s">
        <v>63</v>
      </c>
      <c r="G1477">
        <v>2</v>
      </c>
      <c r="H1477" t="s">
        <v>64</v>
      </c>
      <c r="I1477" t="s">
        <v>3827</v>
      </c>
      <c r="J1477" t="s">
        <v>2778</v>
      </c>
      <c r="K1477" t="s">
        <v>2779</v>
      </c>
      <c r="L1477" t="s">
        <v>3859</v>
      </c>
      <c r="M1477" t="s">
        <v>1535</v>
      </c>
      <c r="N1477" t="s">
        <v>3866</v>
      </c>
      <c r="O1477" t="s">
        <v>255</v>
      </c>
      <c r="P1477" t="s">
        <v>3865</v>
      </c>
      <c r="Q1477" t="s">
        <v>1536</v>
      </c>
      <c r="R1477" t="s">
        <v>4184</v>
      </c>
      <c r="S1477" t="s">
        <v>2780</v>
      </c>
      <c r="T1477">
        <v>24</v>
      </c>
      <c r="U1477">
        <v>3</v>
      </c>
      <c r="V1477" t="s">
        <v>2785</v>
      </c>
      <c r="W1477">
        <v>2</v>
      </c>
      <c r="X1477" t="s">
        <v>76</v>
      </c>
      <c r="Y1477">
        <v>1</v>
      </c>
      <c r="Z1477" t="s">
        <v>73</v>
      </c>
      <c r="AA1477">
        <v>1</v>
      </c>
      <c r="AB1477" s="3">
        <v>100</v>
      </c>
      <c r="AC1477" s="3">
        <v>100</v>
      </c>
      <c r="AD1477" s="3">
        <v>100</v>
      </c>
      <c r="AE1477" s="3">
        <v>100</v>
      </c>
      <c r="AF1477" s="3">
        <v>100</v>
      </c>
      <c r="AG1477" s="3">
        <v>100</v>
      </c>
      <c r="AH1477" s="3">
        <v>100</v>
      </c>
      <c r="AI1477" s="3">
        <v>100</v>
      </c>
      <c r="AJ1477" s="3">
        <v>100</v>
      </c>
      <c r="AK1477" s="3">
        <v>100</v>
      </c>
      <c r="AL1477" s="3">
        <v>0</v>
      </c>
      <c r="AM1477" s="3">
        <v>0</v>
      </c>
      <c r="AN1477" s="3">
        <v>100</v>
      </c>
      <c r="AO1477" s="3">
        <v>0</v>
      </c>
      <c r="AP1477" s="3">
        <v>0</v>
      </c>
      <c r="AQ1477" s="3" t="s">
        <v>77</v>
      </c>
      <c r="AR1477" s="3" t="s">
        <v>77</v>
      </c>
      <c r="AS1477" s="3" t="s">
        <v>77</v>
      </c>
      <c r="AT1477" s="4">
        <v>40887343</v>
      </c>
      <c r="AU1477" s="4">
        <v>40543573</v>
      </c>
      <c r="AV1477" s="3">
        <v>99.14</v>
      </c>
      <c r="AW1477" s="4">
        <v>69898000</v>
      </c>
      <c r="AX1477" s="4">
        <v>69794150</v>
      </c>
      <c r="AY1477" s="3">
        <v>99.84</v>
      </c>
      <c r="AZ1477" s="4">
        <v>102693000</v>
      </c>
      <c r="BA1477" s="4">
        <v>99889619</v>
      </c>
      <c r="BB1477" s="3">
        <v>97.27</v>
      </c>
      <c r="BC1477" s="4">
        <v>69930000</v>
      </c>
      <c r="BD1477" s="4">
        <v>0</v>
      </c>
      <c r="BE1477" s="3">
        <v>0</v>
      </c>
      <c r="BF1477" s="4">
        <v>447523000</v>
      </c>
      <c r="BG1477" s="4">
        <v>0</v>
      </c>
      <c r="BH1477" s="3">
        <v>0</v>
      </c>
      <c r="BI1477" s="4">
        <v>730931343</v>
      </c>
      <c r="BJ1477" s="4">
        <v>210227342</v>
      </c>
      <c r="BK1477" s="3">
        <v>28.76</v>
      </c>
      <c r="BL1477" t="s">
        <v>2786</v>
      </c>
      <c r="BM1477" s="5">
        <f>AT1477 / 1000000</f>
        <v>40.887343000000001</v>
      </c>
      <c r="BN1477" s="5">
        <f>AU1477 / 1000000</f>
        <v>40.543573000000002</v>
      </c>
      <c r="BO1477" s="5">
        <f>AW1477 / 1000000</f>
        <v>69.897999999999996</v>
      </c>
      <c r="BP1477" s="5">
        <f>AX1477 / 1000000</f>
        <v>69.794150000000002</v>
      </c>
      <c r="BQ1477" s="5">
        <f>AZ1477 / 1000000</f>
        <v>102.693</v>
      </c>
      <c r="BR1477" s="5">
        <f>BA1477 / 1000000</f>
        <v>99.889618999999996</v>
      </c>
      <c r="BS1477" s="5">
        <f>BC1477 / 1000000</f>
        <v>69.930000000000007</v>
      </c>
      <c r="BT1477" s="5">
        <f>BD1477 / 1000000</f>
        <v>0</v>
      </c>
      <c r="BU1477" s="5">
        <f>BF1477 / 1000000</f>
        <v>447.52300000000002</v>
      </c>
      <c r="BV1477" s="5">
        <f>BG1477 / 1000000</f>
        <v>0</v>
      </c>
    </row>
    <row r="1478" spans="1:74" x14ac:dyDescent="0.25">
      <c r="A1478">
        <v>16</v>
      </c>
      <c r="B1478" t="s">
        <v>60</v>
      </c>
      <c r="C1478" t="s">
        <v>61</v>
      </c>
      <c r="D1478">
        <v>2022</v>
      </c>
      <c r="E1478" t="s">
        <v>62</v>
      </c>
      <c r="F1478" t="s">
        <v>63</v>
      </c>
      <c r="G1478">
        <v>2</v>
      </c>
      <c r="H1478" t="s">
        <v>64</v>
      </c>
      <c r="I1478" t="s">
        <v>3827</v>
      </c>
      <c r="J1478" t="s">
        <v>2778</v>
      </c>
      <c r="K1478" t="s">
        <v>2779</v>
      </c>
      <c r="L1478" t="s">
        <v>3859</v>
      </c>
      <c r="M1478" t="s">
        <v>1535</v>
      </c>
      <c r="N1478" t="s">
        <v>3866</v>
      </c>
      <c r="O1478" t="s">
        <v>255</v>
      </c>
      <c r="P1478" t="s">
        <v>3865</v>
      </c>
      <c r="Q1478" t="s">
        <v>1536</v>
      </c>
      <c r="R1478" t="s">
        <v>4184</v>
      </c>
      <c r="S1478" t="s">
        <v>2780</v>
      </c>
      <c r="T1478">
        <v>24</v>
      </c>
      <c r="U1478">
        <v>4</v>
      </c>
      <c r="V1478" t="s">
        <v>2787</v>
      </c>
      <c r="W1478">
        <v>2</v>
      </c>
      <c r="X1478" t="s">
        <v>76</v>
      </c>
      <c r="Y1478">
        <v>1</v>
      </c>
      <c r="Z1478" t="s">
        <v>73</v>
      </c>
      <c r="AA1478">
        <v>1</v>
      </c>
      <c r="AB1478" s="3">
        <v>100</v>
      </c>
      <c r="AC1478" s="3">
        <v>100</v>
      </c>
      <c r="AD1478" s="3">
        <v>100</v>
      </c>
      <c r="AE1478" s="3">
        <v>100</v>
      </c>
      <c r="AF1478" s="3">
        <v>100</v>
      </c>
      <c r="AG1478" s="3">
        <v>100</v>
      </c>
      <c r="AH1478" s="3">
        <v>100</v>
      </c>
      <c r="AI1478" s="3">
        <v>100</v>
      </c>
      <c r="AJ1478" s="3">
        <v>100</v>
      </c>
      <c r="AK1478" s="3">
        <v>100</v>
      </c>
      <c r="AL1478" s="3">
        <v>0</v>
      </c>
      <c r="AM1478" s="3">
        <v>0</v>
      </c>
      <c r="AN1478" s="3">
        <v>100</v>
      </c>
      <c r="AO1478" s="3">
        <v>0</v>
      </c>
      <c r="AP1478" s="3">
        <v>0</v>
      </c>
      <c r="AQ1478" s="3" t="s">
        <v>77</v>
      </c>
      <c r="AR1478" s="3" t="s">
        <v>77</v>
      </c>
      <c r="AS1478" s="3" t="s">
        <v>77</v>
      </c>
      <c r="AT1478" s="4">
        <v>888618262</v>
      </c>
      <c r="AU1478" s="4">
        <v>881146965</v>
      </c>
      <c r="AV1478" s="3">
        <v>99.16</v>
      </c>
      <c r="AW1478" s="4">
        <v>780815000</v>
      </c>
      <c r="AX1478" s="4">
        <v>779651724</v>
      </c>
      <c r="AY1478" s="3">
        <v>99.85</v>
      </c>
      <c r="AZ1478" s="4">
        <v>638982000</v>
      </c>
      <c r="BA1478" s="4">
        <v>621537505</v>
      </c>
      <c r="BB1478" s="3">
        <v>97.27</v>
      </c>
      <c r="BC1478" s="4">
        <v>435120000</v>
      </c>
      <c r="BD1478" s="4">
        <v>0</v>
      </c>
      <c r="BE1478" s="3">
        <v>0</v>
      </c>
      <c r="BF1478" s="4">
        <v>2136530000</v>
      </c>
      <c r="BG1478" s="4">
        <v>0</v>
      </c>
      <c r="BH1478" s="3">
        <v>0</v>
      </c>
      <c r="BI1478" s="4">
        <v>4880065262</v>
      </c>
      <c r="BJ1478" s="4">
        <v>2282336194</v>
      </c>
      <c r="BK1478" s="3">
        <v>46.77</v>
      </c>
      <c r="BL1478" t="s">
        <v>2788</v>
      </c>
      <c r="BM1478" s="5">
        <f>AT1478 / 1000000</f>
        <v>888.61826199999996</v>
      </c>
      <c r="BN1478" s="5">
        <f>AU1478 / 1000000</f>
        <v>881.14696500000002</v>
      </c>
      <c r="BO1478" s="5">
        <f>AW1478 / 1000000</f>
        <v>780.81500000000005</v>
      </c>
      <c r="BP1478" s="5">
        <f>AX1478 / 1000000</f>
        <v>779.65172399999994</v>
      </c>
      <c r="BQ1478" s="5">
        <f>AZ1478 / 1000000</f>
        <v>638.98199999999997</v>
      </c>
      <c r="BR1478" s="5">
        <f>BA1478 / 1000000</f>
        <v>621.53750500000001</v>
      </c>
      <c r="BS1478" s="5">
        <f>BC1478 / 1000000</f>
        <v>435.12</v>
      </c>
      <c r="BT1478" s="5">
        <f>BD1478 / 1000000</f>
        <v>0</v>
      </c>
      <c r="BU1478" s="5">
        <f>BF1478 / 1000000</f>
        <v>2136.5300000000002</v>
      </c>
      <c r="BV1478" s="5">
        <f>BG1478 / 1000000</f>
        <v>0</v>
      </c>
    </row>
    <row r="1479" spans="1:74" x14ac:dyDescent="0.25">
      <c r="A1479">
        <v>16</v>
      </c>
      <c r="B1479" t="s">
        <v>60</v>
      </c>
      <c r="C1479" t="s">
        <v>61</v>
      </c>
      <c r="D1479">
        <v>2022</v>
      </c>
      <c r="E1479" t="s">
        <v>62</v>
      </c>
      <c r="F1479" t="s">
        <v>63</v>
      </c>
      <c r="G1479">
        <v>2</v>
      </c>
      <c r="H1479" t="s">
        <v>64</v>
      </c>
      <c r="I1479" t="s">
        <v>3827</v>
      </c>
      <c r="J1479" t="s">
        <v>2778</v>
      </c>
      <c r="K1479" t="s">
        <v>2779</v>
      </c>
      <c r="L1479" t="s">
        <v>3859</v>
      </c>
      <c r="M1479" t="s">
        <v>1535</v>
      </c>
      <c r="N1479" t="s">
        <v>3866</v>
      </c>
      <c r="O1479" t="s">
        <v>255</v>
      </c>
      <c r="P1479" t="s">
        <v>3865</v>
      </c>
      <c r="Q1479" t="s">
        <v>1536</v>
      </c>
      <c r="R1479" t="s">
        <v>4185</v>
      </c>
      <c r="S1479" t="s">
        <v>2789</v>
      </c>
      <c r="T1479">
        <v>22</v>
      </c>
      <c r="U1479">
        <v>1</v>
      </c>
      <c r="V1479" t="s">
        <v>2790</v>
      </c>
      <c r="W1479">
        <v>2</v>
      </c>
      <c r="X1479" t="s">
        <v>76</v>
      </c>
      <c r="Y1479">
        <v>1</v>
      </c>
      <c r="Z1479" t="s">
        <v>73</v>
      </c>
      <c r="AA1479">
        <v>1</v>
      </c>
      <c r="AB1479" s="3">
        <v>100</v>
      </c>
      <c r="AC1479" s="3">
        <v>100</v>
      </c>
      <c r="AD1479" s="3">
        <v>100</v>
      </c>
      <c r="AE1479" s="3">
        <v>100</v>
      </c>
      <c r="AF1479" s="3">
        <v>100</v>
      </c>
      <c r="AG1479" s="3">
        <v>100</v>
      </c>
      <c r="AH1479" s="3">
        <v>100</v>
      </c>
      <c r="AI1479" s="3">
        <v>100</v>
      </c>
      <c r="AJ1479" s="3">
        <v>100</v>
      </c>
      <c r="AK1479" s="3">
        <v>100</v>
      </c>
      <c r="AL1479" s="3">
        <v>0</v>
      </c>
      <c r="AM1479" s="3">
        <v>0</v>
      </c>
      <c r="AN1479" s="3">
        <v>100</v>
      </c>
      <c r="AO1479" s="3">
        <v>0</v>
      </c>
      <c r="AP1479" s="3">
        <v>0</v>
      </c>
      <c r="AQ1479" s="3" t="s">
        <v>77</v>
      </c>
      <c r="AR1479" s="3" t="s">
        <v>77</v>
      </c>
      <c r="AS1479" s="3" t="s">
        <v>77</v>
      </c>
      <c r="AT1479" s="4">
        <v>10452003387</v>
      </c>
      <c r="AU1479" s="4">
        <v>10284775877</v>
      </c>
      <c r="AV1479" s="3">
        <v>98.4</v>
      </c>
      <c r="AW1479" s="4">
        <v>12095231236</v>
      </c>
      <c r="AX1479" s="4">
        <v>12095231200</v>
      </c>
      <c r="AY1479" s="3">
        <v>100</v>
      </c>
      <c r="AZ1479" s="4">
        <v>12990352368</v>
      </c>
      <c r="BA1479" s="4">
        <v>12990352368</v>
      </c>
      <c r="BB1479" s="3">
        <v>100</v>
      </c>
      <c r="BC1479" s="4">
        <v>12013777000</v>
      </c>
      <c r="BD1479" s="4">
        <v>0</v>
      </c>
      <c r="BE1479" s="3">
        <v>0</v>
      </c>
      <c r="BF1479" s="4">
        <v>8887133000</v>
      </c>
      <c r="BG1479" s="4">
        <v>0</v>
      </c>
      <c r="BH1479" s="3">
        <v>0</v>
      </c>
      <c r="BI1479" s="4">
        <v>56438496991</v>
      </c>
      <c r="BJ1479" s="4">
        <v>35370359445</v>
      </c>
      <c r="BK1479" s="3">
        <v>62.67</v>
      </c>
      <c r="BL1479" t="s">
        <v>2791</v>
      </c>
      <c r="BM1479" s="5">
        <f>AT1479 / 1000000</f>
        <v>10452.003387000001</v>
      </c>
      <c r="BN1479" s="5">
        <f>AU1479 / 1000000</f>
        <v>10284.775877</v>
      </c>
      <c r="BO1479" s="5">
        <f>AW1479 / 1000000</f>
        <v>12095.231236</v>
      </c>
      <c r="BP1479" s="5">
        <f>AX1479 / 1000000</f>
        <v>12095.2312</v>
      </c>
      <c r="BQ1479" s="5">
        <f>AZ1479 / 1000000</f>
        <v>12990.352368</v>
      </c>
      <c r="BR1479" s="5">
        <f>BA1479 / 1000000</f>
        <v>12990.352368</v>
      </c>
      <c r="BS1479" s="5">
        <f>BC1479 / 1000000</f>
        <v>12013.777</v>
      </c>
      <c r="BT1479" s="5">
        <f>BD1479 / 1000000</f>
        <v>0</v>
      </c>
      <c r="BU1479" s="5">
        <f>BF1479 / 1000000</f>
        <v>8887.1329999999998</v>
      </c>
      <c r="BV1479" s="5">
        <f>BG1479 / 1000000</f>
        <v>0</v>
      </c>
    </row>
    <row r="1480" spans="1:74" x14ac:dyDescent="0.25">
      <c r="A1480">
        <v>16</v>
      </c>
      <c r="B1480" t="s">
        <v>60</v>
      </c>
      <c r="C1480" t="s">
        <v>61</v>
      </c>
      <c r="D1480">
        <v>2022</v>
      </c>
      <c r="E1480" t="s">
        <v>62</v>
      </c>
      <c r="F1480" t="s">
        <v>63</v>
      </c>
      <c r="G1480">
        <v>2</v>
      </c>
      <c r="H1480" t="s">
        <v>64</v>
      </c>
      <c r="I1480" t="s">
        <v>3827</v>
      </c>
      <c r="J1480" t="s">
        <v>2778</v>
      </c>
      <c r="K1480" t="s">
        <v>2779</v>
      </c>
      <c r="L1480" t="s">
        <v>3859</v>
      </c>
      <c r="M1480" t="s">
        <v>1535</v>
      </c>
      <c r="N1480" t="s">
        <v>3866</v>
      </c>
      <c r="O1480" t="s">
        <v>255</v>
      </c>
      <c r="P1480" t="s">
        <v>3865</v>
      </c>
      <c r="Q1480" t="s">
        <v>1536</v>
      </c>
      <c r="R1480" t="s">
        <v>4185</v>
      </c>
      <c r="S1480" t="s">
        <v>2789</v>
      </c>
      <c r="T1480">
        <v>22</v>
      </c>
      <c r="U1480">
        <v>2</v>
      </c>
      <c r="V1480" t="s">
        <v>2792</v>
      </c>
      <c r="W1480">
        <v>2</v>
      </c>
      <c r="X1480" t="s">
        <v>76</v>
      </c>
      <c r="Y1480">
        <v>1</v>
      </c>
      <c r="Z1480" t="s">
        <v>73</v>
      </c>
      <c r="AA1480">
        <v>1</v>
      </c>
      <c r="AB1480" s="3">
        <v>100</v>
      </c>
      <c r="AC1480" s="3">
        <v>100</v>
      </c>
      <c r="AD1480" s="3">
        <v>100</v>
      </c>
      <c r="AE1480" s="3">
        <v>100</v>
      </c>
      <c r="AF1480" s="3">
        <v>100</v>
      </c>
      <c r="AG1480" s="3">
        <v>100</v>
      </c>
      <c r="AH1480" s="3">
        <v>100</v>
      </c>
      <c r="AI1480" s="3">
        <v>100</v>
      </c>
      <c r="AJ1480" s="3">
        <v>100</v>
      </c>
      <c r="AK1480" s="3">
        <v>100</v>
      </c>
      <c r="AL1480" s="3">
        <v>0</v>
      </c>
      <c r="AM1480" s="3">
        <v>0</v>
      </c>
      <c r="AN1480" s="3">
        <v>100</v>
      </c>
      <c r="AO1480" s="3">
        <v>0</v>
      </c>
      <c r="AP1480" s="3">
        <v>0</v>
      </c>
      <c r="AQ1480" s="3" t="s">
        <v>77</v>
      </c>
      <c r="AR1480" s="3" t="s">
        <v>77</v>
      </c>
      <c r="AS1480" s="3" t="s">
        <v>77</v>
      </c>
      <c r="AT1480" s="4">
        <v>3079339254</v>
      </c>
      <c r="AU1480" s="4">
        <v>3077153127</v>
      </c>
      <c r="AV1480" s="3">
        <v>99.93</v>
      </c>
      <c r="AW1480" s="4">
        <v>4021268000</v>
      </c>
      <c r="AX1480" s="4">
        <v>3916302632</v>
      </c>
      <c r="AY1480" s="3">
        <v>97.39</v>
      </c>
      <c r="AZ1480" s="4">
        <v>2135680581</v>
      </c>
      <c r="BA1480" s="4">
        <v>2135680581</v>
      </c>
      <c r="BB1480" s="3">
        <v>100</v>
      </c>
      <c r="BC1480" s="4">
        <v>4191339000</v>
      </c>
      <c r="BD1480" s="4">
        <v>0</v>
      </c>
      <c r="BE1480" s="3">
        <v>0</v>
      </c>
      <c r="BF1480" s="4">
        <v>7510434000</v>
      </c>
      <c r="BG1480" s="4">
        <v>0</v>
      </c>
      <c r="BH1480" s="3">
        <v>0</v>
      </c>
      <c r="BI1480" s="4">
        <v>20938060835</v>
      </c>
      <c r="BJ1480" s="4">
        <v>9129136340</v>
      </c>
      <c r="BK1480" s="3">
        <v>43.6</v>
      </c>
      <c r="BL1480" t="s">
        <v>2793</v>
      </c>
      <c r="BM1480" s="5">
        <f>AT1480 / 1000000</f>
        <v>3079.339254</v>
      </c>
      <c r="BN1480" s="5">
        <f>AU1480 / 1000000</f>
        <v>3077.153127</v>
      </c>
      <c r="BO1480" s="5">
        <f>AW1480 / 1000000</f>
        <v>4021.268</v>
      </c>
      <c r="BP1480" s="5">
        <f>AX1480 / 1000000</f>
        <v>3916.3026319999999</v>
      </c>
      <c r="BQ1480" s="5">
        <f>AZ1480 / 1000000</f>
        <v>2135.6805810000001</v>
      </c>
      <c r="BR1480" s="5">
        <f>BA1480 / 1000000</f>
        <v>2135.6805810000001</v>
      </c>
      <c r="BS1480" s="5">
        <f>BC1480 / 1000000</f>
        <v>4191.3389999999999</v>
      </c>
      <c r="BT1480" s="5">
        <f>BD1480 / 1000000</f>
        <v>0</v>
      </c>
      <c r="BU1480" s="5">
        <f>BF1480 / 1000000</f>
        <v>7510.4340000000002</v>
      </c>
      <c r="BV1480" s="5">
        <f>BG1480 / 1000000</f>
        <v>0</v>
      </c>
    </row>
    <row r="1481" spans="1:74" x14ac:dyDescent="0.25">
      <c r="A1481">
        <v>16</v>
      </c>
      <c r="B1481" t="s">
        <v>60</v>
      </c>
      <c r="C1481" t="s">
        <v>61</v>
      </c>
      <c r="D1481">
        <v>2022</v>
      </c>
      <c r="E1481" t="s">
        <v>62</v>
      </c>
      <c r="F1481" t="s">
        <v>63</v>
      </c>
      <c r="G1481">
        <v>2</v>
      </c>
      <c r="H1481" t="s">
        <v>64</v>
      </c>
      <c r="I1481" t="s">
        <v>3827</v>
      </c>
      <c r="J1481" t="s">
        <v>2778</v>
      </c>
      <c r="K1481" t="s">
        <v>2779</v>
      </c>
      <c r="L1481" t="s">
        <v>3859</v>
      </c>
      <c r="M1481" t="s">
        <v>1535</v>
      </c>
      <c r="N1481" t="s">
        <v>3866</v>
      </c>
      <c r="O1481" t="s">
        <v>255</v>
      </c>
      <c r="P1481" t="s">
        <v>3865</v>
      </c>
      <c r="Q1481" t="s">
        <v>1536</v>
      </c>
      <c r="R1481" t="s">
        <v>4185</v>
      </c>
      <c r="S1481" t="s">
        <v>2789</v>
      </c>
      <c r="T1481">
        <v>22</v>
      </c>
      <c r="U1481">
        <v>3</v>
      </c>
      <c r="V1481" t="s">
        <v>2794</v>
      </c>
      <c r="W1481">
        <v>2</v>
      </c>
      <c r="X1481" t="s">
        <v>76</v>
      </c>
      <c r="Y1481">
        <v>1</v>
      </c>
      <c r="Z1481" t="s">
        <v>73</v>
      </c>
      <c r="AA1481">
        <v>1</v>
      </c>
      <c r="AB1481" s="3">
        <v>100</v>
      </c>
      <c r="AC1481" s="3">
        <v>100</v>
      </c>
      <c r="AD1481" s="3">
        <v>100</v>
      </c>
      <c r="AE1481" s="3">
        <v>100</v>
      </c>
      <c r="AF1481" s="3">
        <v>100</v>
      </c>
      <c r="AG1481" s="3">
        <v>100</v>
      </c>
      <c r="AH1481" s="3">
        <v>100</v>
      </c>
      <c r="AI1481" s="3">
        <v>100</v>
      </c>
      <c r="AJ1481" s="3">
        <v>100</v>
      </c>
      <c r="AK1481" s="3">
        <v>100</v>
      </c>
      <c r="AL1481" s="3">
        <v>0</v>
      </c>
      <c r="AM1481" s="3">
        <v>0</v>
      </c>
      <c r="AN1481" s="3">
        <v>100</v>
      </c>
      <c r="AO1481" s="3">
        <v>0</v>
      </c>
      <c r="AP1481" s="3">
        <v>0</v>
      </c>
      <c r="AQ1481" s="3" t="s">
        <v>77</v>
      </c>
      <c r="AR1481" s="3" t="s">
        <v>77</v>
      </c>
      <c r="AS1481" s="3" t="s">
        <v>77</v>
      </c>
      <c r="AT1481" s="4">
        <v>8449534620</v>
      </c>
      <c r="AU1481" s="4">
        <v>8263752431</v>
      </c>
      <c r="AV1481" s="3">
        <v>97.8</v>
      </c>
      <c r="AW1481" s="4">
        <v>11601734000</v>
      </c>
      <c r="AX1481" s="4">
        <v>11601673377</v>
      </c>
      <c r="AY1481" s="3">
        <v>100</v>
      </c>
      <c r="AZ1481" s="4">
        <v>15185967051</v>
      </c>
      <c r="BA1481" s="4">
        <v>15185204591</v>
      </c>
      <c r="BB1481" s="3">
        <v>99.99</v>
      </c>
      <c r="BC1481" s="4">
        <v>6564769000</v>
      </c>
      <c r="BD1481" s="4">
        <v>0</v>
      </c>
      <c r="BE1481" s="3">
        <v>0</v>
      </c>
      <c r="BF1481" s="4">
        <v>17339433000</v>
      </c>
      <c r="BG1481" s="4">
        <v>0</v>
      </c>
      <c r="BH1481" s="3">
        <v>0</v>
      </c>
      <c r="BI1481" s="4">
        <v>59141437671</v>
      </c>
      <c r="BJ1481" s="4">
        <v>35050630399</v>
      </c>
      <c r="BK1481" s="3">
        <v>59.27</v>
      </c>
      <c r="BL1481" t="s">
        <v>2795</v>
      </c>
      <c r="BM1481" s="5">
        <f>AT1481 / 1000000</f>
        <v>8449.5346200000004</v>
      </c>
      <c r="BN1481" s="5">
        <f>AU1481 / 1000000</f>
        <v>8263.7524310000008</v>
      </c>
      <c r="BO1481" s="5">
        <f>AW1481 / 1000000</f>
        <v>11601.734</v>
      </c>
      <c r="BP1481" s="5">
        <f>AX1481 / 1000000</f>
        <v>11601.673376999999</v>
      </c>
      <c r="BQ1481" s="5">
        <f>AZ1481 / 1000000</f>
        <v>15185.967051</v>
      </c>
      <c r="BR1481" s="5">
        <f>BA1481 / 1000000</f>
        <v>15185.204591</v>
      </c>
      <c r="BS1481" s="5">
        <f>BC1481 / 1000000</f>
        <v>6564.7690000000002</v>
      </c>
      <c r="BT1481" s="5">
        <f>BD1481 / 1000000</f>
        <v>0</v>
      </c>
      <c r="BU1481" s="5">
        <f>BF1481 / 1000000</f>
        <v>17339.433000000001</v>
      </c>
      <c r="BV1481" s="5">
        <f>BG1481 / 1000000</f>
        <v>0</v>
      </c>
    </row>
    <row r="1482" spans="1:74" x14ac:dyDescent="0.25">
      <c r="A1482">
        <v>16</v>
      </c>
      <c r="B1482" t="s">
        <v>60</v>
      </c>
      <c r="C1482" t="s">
        <v>61</v>
      </c>
      <c r="D1482">
        <v>2022</v>
      </c>
      <c r="E1482" t="s">
        <v>62</v>
      </c>
      <c r="F1482" t="s">
        <v>63</v>
      </c>
      <c r="G1482">
        <v>2</v>
      </c>
      <c r="H1482" t="s">
        <v>64</v>
      </c>
      <c r="I1482" t="s">
        <v>3827</v>
      </c>
      <c r="J1482" t="s">
        <v>2778</v>
      </c>
      <c r="K1482" t="s">
        <v>2779</v>
      </c>
      <c r="L1482" t="s">
        <v>3859</v>
      </c>
      <c r="M1482" t="s">
        <v>1535</v>
      </c>
      <c r="N1482" t="s">
        <v>3866</v>
      </c>
      <c r="O1482" t="s">
        <v>255</v>
      </c>
      <c r="P1482" t="s">
        <v>3883</v>
      </c>
      <c r="Q1482" t="s">
        <v>603</v>
      </c>
      <c r="R1482" t="s">
        <v>4186</v>
      </c>
      <c r="S1482" t="s">
        <v>2796</v>
      </c>
      <c r="T1482">
        <v>22</v>
      </c>
      <c r="U1482">
        <v>1</v>
      </c>
      <c r="V1482" t="s">
        <v>2797</v>
      </c>
      <c r="W1482">
        <v>3</v>
      </c>
      <c r="X1482" t="s">
        <v>136</v>
      </c>
      <c r="Y1482">
        <v>1</v>
      </c>
      <c r="Z1482" t="s">
        <v>73</v>
      </c>
      <c r="AA1482">
        <v>1</v>
      </c>
      <c r="AB1482" s="3">
        <v>382</v>
      </c>
      <c r="AC1482" s="3">
        <v>385</v>
      </c>
      <c r="AD1482" s="3">
        <v>100.79</v>
      </c>
      <c r="AE1482" s="3">
        <v>1745</v>
      </c>
      <c r="AF1482" s="3">
        <v>1780</v>
      </c>
      <c r="AG1482" s="3">
        <v>102.01</v>
      </c>
      <c r="AH1482" s="3">
        <v>4989</v>
      </c>
      <c r="AI1482" s="3">
        <v>5046</v>
      </c>
      <c r="AJ1482" s="3">
        <v>101.14</v>
      </c>
      <c r="AK1482" s="3">
        <v>6917</v>
      </c>
      <c r="AL1482" s="3">
        <v>0</v>
      </c>
      <c r="AM1482" s="3">
        <v>0</v>
      </c>
      <c r="AN1482" s="3">
        <v>7000</v>
      </c>
      <c r="AO1482" s="3">
        <v>0</v>
      </c>
      <c r="AP1482" s="3">
        <v>0</v>
      </c>
      <c r="AQ1482" s="3" t="s">
        <v>77</v>
      </c>
      <c r="AR1482" s="3" t="s">
        <v>77</v>
      </c>
      <c r="AS1482" s="3" t="s">
        <v>77</v>
      </c>
      <c r="AT1482" s="4">
        <v>11001525659</v>
      </c>
      <c r="AU1482" s="4">
        <v>9748109294</v>
      </c>
      <c r="AV1482" s="3">
        <v>88.61</v>
      </c>
      <c r="AW1482" s="4">
        <v>27734781764</v>
      </c>
      <c r="AX1482" s="4">
        <v>27394737027</v>
      </c>
      <c r="AY1482" s="3">
        <v>98.77</v>
      </c>
      <c r="AZ1482" s="4">
        <v>32858270273</v>
      </c>
      <c r="BA1482" s="4">
        <v>32650956138</v>
      </c>
      <c r="BB1482" s="3">
        <v>99.37</v>
      </c>
      <c r="BC1482" s="4">
        <v>31719984000</v>
      </c>
      <c r="BD1482" s="4">
        <v>0</v>
      </c>
      <c r="BE1482" s="3">
        <v>0</v>
      </c>
      <c r="BF1482" s="4">
        <v>39758668000</v>
      </c>
      <c r="BG1482" s="4">
        <v>0</v>
      </c>
      <c r="BH1482" s="3">
        <v>0</v>
      </c>
      <c r="BI1482" s="4">
        <v>143073229696</v>
      </c>
      <c r="BJ1482" s="4">
        <v>69793802459</v>
      </c>
      <c r="BK1482" s="3">
        <v>48.78</v>
      </c>
      <c r="BL1482" t="s">
        <v>2798</v>
      </c>
      <c r="BM1482" s="5">
        <f>AT1482 / 1000000</f>
        <v>11001.525659000001</v>
      </c>
      <c r="BN1482" s="5">
        <f>AU1482 / 1000000</f>
        <v>9748.1092939999999</v>
      </c>
      <c r="BO1482" s="5">
        <f>AW1482 / 1000000</f>
        <v>27734.781763999999</v>
      </c>
      <c r="BP1482" s="5">
        <f>AX1482 / 1000000</f>
        <v>27394.737026999999</v>
      </c>
      <c r="BQ1482" s="5">
        <f>AZ1482 / 1000000</f>
        <v>32858.270273000002</v>
      </c>
      <c r="BR1482" s="5">
        <f>BA1482 / 1000000</f>
        <v>32650.956138000001</v>
      </c>
      <c r="BS1482" s="5">
        <f>BC1482 / 1000000</f>
        <v>31719.984</v>
      </c>
      <c r="BT1482" s="5">
        <f>BD1482 / 1000000</f>
        <v>0</v>
      </c>
      <c r="BU1482" s="5">
        <f>BF1482 / 1000000</f>
        <v>39758.667999999998</v>
      </c>
      <c r="BV1482" s="5">
        <f>BG1482 / 1000000</f>
        <v>0</v>
      </c>
    </row>
    <row r="1483" spans="1:74" x14ac:dyDescent="0.25">
      <c r="A1483">
        <v>16</v>
      </c>
      <c r="B1483" t="s">
        <v>60</v>
      </c>
      <c r="C1483" t="s">
        <v>61</v>
      </c>
      <c r="D1483">
        <v>2022</v>
      </c>
      <c r="E1483" t="s">
        <v>62</v>
      </c>
      <c r="F1483" t="s">
        <v>63</v>
      </c>
      <c r="G1483">
        <v>2</v>
      </c>
      <c r="H1483" t="s">
        <v>64</v>
      </c>
      <c r="I1483" t="s">
        <v>3828</v>
      </c>
      <c r="J1483" t="s">
        <v>2799</v>
      </c>
      <c r="K1483" t="s">
        <v>2800</v>
      </c>
      <c r="L1483" t="s">
        <v>3856</v>
      </c>
      <c r="M1483" t="s">
        <v>1144</v>
      </c>
      <c r="N1483" t="s">
        <v>3866</v>
      </c>
      <c r="O1483" t="s">
        <v>255</v>
      </c>
      <c r="P1483" t="s">
        <v>3892</v>
      </c>
      <c r="Q1483" t="s">
        <v>1040</v>
      </c>
      <c r="R1483" t="s">
        <v>4187</v>
      </c>
      <c r="S1483" t="s">
        <v>2801</v>
      </c>
      <c r="T1483">
        <v>29</v>
      </c>
      <c r="U1483">
        <v>1</v>
      </c>
      <c r="V1483" t="s">
        <v>2802</v>
      </c>
      <c r="W1483">
        <v>1</v>
      </c>
      <c r="X1483" t="s">
        <v>72</v>
      </c>
      <c r="Y1483">
        <v>1</v>
      </c>
      <c r="Z1483" t="s">
        <v>73</v>
      </c>
      <c r="AA1483">
        <v>1</v>
      </c>
      <c r="AB1483" s="3">
        <v>167</v>
      </c>
      <c r="AC1483" s="3">
        <v>167</v>
      </c>
      <c r="AD1483" s="3">
        <v>100</v>
      </c>
      <c r="AE1483" s="3">
        <v>246</v>
      </c>
      <c r="AF1483" s="3">
        <v>246</v>
      </c>
      <c r="AG1483" s="3">
        <v>100</v>
      </c>
      <c r="AH1483" s="3">
        <v>247</v>
      </c>
      <c r="AI1483" s="3">
        <v>247</v>
      </c>
      <c r="AJ1483" s="3">
        <v>100</v>
      </c>
      <c r="AK1483" s="3">
        <v>168</v>
      </c>
      <c r="AL1483" s="3">
        <v>0</v>
      </c>
      <c r="AM1483" s="3">
        <v>0</v>
      </c>
      <c r="AN1483" s="3">
        <v>302</v>
      </c>
      <c r="AO1483" s="3">
        <v>0</v>
      </c>
      <c r="AP1483" s="3">
        <v>0</v>
      </c>
      <c r="AQ1483" s="3">
        <v>1130</v>
      </c>
      <c r="AR1483" s="3">
        <v>660</v>
      </c>
      <c r="AS1483" s="3">
        <v>58.41</v>
      </c>
      <c r="AT1483" s="4">
        <v>743000000</v>
      </c>
      <c r="AU1483" s="4">
        <v>742999820</v>
      </c>
      <c r="AV1483" s="3">
        <v>100</v>
      </c>
      <c r="AW1483" s="4">
        <v>794875000</v>
      </c>
      <c r="AX1483" s="4">
        <v>794875000</v>
      </c>
      <c r="AY1483" s="3">
        <v>100</v>
      </c>
      <c r="AZ1483" s="4">
        <v>1105647670</v>
      </c>
      <c r="BA1483" s="4">
        <v>1105647670</v>
      </c>
      <c r="BB1483" s="3">
        <v>100</v>
      </c>
      <c r="BC1483" s="4">
        <v>865000000</v>
      </c>
      <c r="BD1483" s="4">
        <v>0</v>
      </c>
      <c r="BE1483" s="3">
        <v>0</v>
      </c>
      <c r="BF1483" s="4">
        <v>1877000000</v>
      </c>
      <c r="BG1483" s="4">
        <v>0</v>
      </c>
      <c r="BH1483" s="3">
        <v>0</v>
      </c>
      <c r="BI1483" s="4">
        <v>5385522670</v>
      </c>
      <c r="BJ1483" s="4">
        <v>2643522490</v>
      </c>
      <c r="BK1483" s="3">
        <v>49.09</v>
      </c>
      <c r="BM1483" s="5">
        <f>AT1483 / 1000000</f>
        <v>743</v>
      </c>
      <c r="BN1483" s="5">
        <f>AU1483 / 1000000</f>
        <v>742.99982</v>
      </c>
      <c r="BO1483" s="5">
        <f>AW1483 / 1000000</f>
        <v>794.875</v>
      </c>
      <c r="BP1483" s="5">
        <f>AX1483 / 1000000</f>
        <v>794.875</v>
      </c>
      <c r="BQ1483" s="5">
        <f>AZ1483 / 1000000</f>
        <v>1105.6476700000001</v>
      </c>
      <c r="BR1483" s="5">
        <f>BA1483 / 1000000</f>
        <v>1105.6476700000001</v>
      </c>
      <c r="BS1483" s="5">
        <f>BC1483 / 1000000</f>
        <v>865</v>
      </c>
      <c r="BT1483" s="5">
        <f>BD1483 / 1000000</f>
        <v>0</v>
      </c>
      <c r="BU1483" s="5">
        <f>BF1483 / 1000000</f>
        <v>1877</v>
      </c>
      <c r="BV1483" s="5">
        <f>BG1483 / 1000000</f>
        <v>0</v>
      </c>
    </row>
    <row r="1484" spans="1:74" x14ac:dyDescent="0.25">
      <c r="A1484">
        <v>16</v>
      </c>
      <c r="B1484" t="s">
        <v>60</v>
      </c>
      <c r="C1484" t="s">
        <v>61</v>
      </c>
      <c r="D1484">
        <v>2022</v>
      </c>
      <c r="E1484" t="s">
        <v>62</v>
      </c>
      <c r="F1484" t="s">
        <v>63</v>
      </c>
      <c r="G1484">
        <v>2</v>
      </c>
      <c r="H1484" t="s">
        <v>64</v>
      </c>
      <c r="I1484" t="s">
        <v>3828</v>
      </c>
      <c r="J1484" t="s">
        <v>2799</v>
      </c>
      <c r="K1484" t="s">
        <v>2800</v>
      </c>
      <c r="L1484" t="s">
        <v>3856</v>
      </c>
      <c r="M1484" t="s">
        <v>1144</v>
      </c>
      <c r="N1484" t="s">
        <v>3866</v>
      </c>
      <c r="O1484" t="s">
        <v>255</v>
      </c>
      <c r="P1484" t="s">
        <v>3892</v>
      </c>
      <c r="Q1484" t="s">
        <v>1040</v>
      </c>
      <c r="R1484" t="s">
        <v>4187</v>
      </c>
      <c r="S1484" t="s">
        <v>2801</v>
      </c>
      <c r="T1484">
        <v>29</v>
      </c>
      <c r="U1484">
        <v>2</v>
      </c>
      <c r="V1484" t="s">
        <v>2803</v>
      </c>
      <c r="W1484">
        <v>1</v>
      </c>
      <c r="X1484" t="s">
        <v>72</v>
      </c>
      <c r="Y1484">
        <v>1</v>
      </c>
      <c r="Z1484" t="s">
        <v>73</v>
      </c>
      <c r="AA1484">
        <v>1</v>
      </c>
      <c r="AB1484" s="3">
        <v>0</v>
      </c>
      <c r="AC1484" s="3">
        <v>0</v>
      </c>
      <c r="AD1484" s="3">
        <v>0</v>
      </c>
      <c r="AE1484" s="3">
        <v>30</v>
      </c>
      <c r="AF1484" s="3">
        <v>30</v>
      </c>
      <c r="AG1484" s="3">
        <v>100</v>
      </c>
      <c r="AH1484" s="3">
        <v>30</v>
      </c>
      <c r="AI1484" s="3">
        <v>30</v>
      </c>
      <c r="AJ1484" s="3">
        <v>100</v>
      </c>
      <c r="AK1484" s="3">
        <v>30</v>
      </c>
      <c r="AL1484" s="3">
        <v>0</v>
      </c>
      <c r="AM1484" s="3">
        <v>0</v>
      </c>
      <c r="AN1484" s="3">
        <v>10</v>
      </c>
      <c r="AO1484" s="3">
        <v>0</v>
      </c>
      <c r="AP1484" s="3">
        <v>0</v>
      </c>
      <c r="AQ1484" s="3">
        <v>100</v>
      </c>
      <c r="AR1484" s="3">
        <v>60</v>
      </c>
      <c r="AS1484" s="3">
        <v>60</v>
      </c>
      <c r="AT1484" s="4">
        <v>0</v>
      </c>
      <c r="AU1484" s="4">
        <v>0</v>
      </c>
      <c r="AV1484" s="3">
        <v>0</v>
      </c>
      <c r="AW1484" s="4">
        <v>126314000</v>
      </c>
      <c r="AX1484" s="4">
        <v>126314000</v>
      </c>
      <c r="AY1484" s="3">
        <v>100</v>
      </c>
      <c r="AZ1484" s="4">
        <v>143041430</v>
      </c>
      <c r="BA1484" s="4">
        <v>143041430</v>
      </c>
      <c r="BB1484" s="3">
        <v>100</v>
      </c>
      <c r="BC1484" s="4">
        <v>132385000</v>
      </c>
      <c r="BD1484" s="4">
        <v>0</v>
      </c>
      <c r="BE1484" s="3">
        <v>0</v>
      </c>
      <c r="BF1484" s="4">
        <v>180000000</v>
      </c>
      <c r="BG1484" s="4">
        <v>0</v>
      </c>
      <c r="BH1484" s="3">
        <v>0</v>
      </c>
      <c r="BI1484" s="4">
        <v>581740430</v>
      </c>
      <c r="BJ1484" s="4">
        <v>269355430</v>
      </c>
      <c r="BK1484" s="3">
        <v>46.3</v>
      </c>
      <c r="BM1484" s="5">
        <f>AT1484 / 1000000</f>
        <v>0</v>
      </c>
      <c r="BN1484" s="5">
        <f>AU1484 / 1000000</f>
        <v>0</v>
      </c>
      <c r="BO1484" s="5">
        <f>AW1484 / 1000000</f>
        <v>126.31399999999999</v>
      </c>
      <c r="BP1484" s="5">
        <f>AX1484 / 1000000</f>
        <v>126.31399999999999</v>
      </c>
      <c r="BQ1484" s="5">
        <f>AZ1484 / 1000000</f>
        <v>143.04142999999999</v>
      </c>
      <c r="BR1484" s="5">
        <f>BA1484 / 1000000</f>
        <v>143.04142999999999</v>
      </c>
      <c r="BS1484" s="5">
        <f>BC1484 / 1000000</f>
        <v>132.38499999999999</v>
      </c>
      <c r="BT1484" s="5">
        <f>BD1484 / 1000000</f>
        <v>0</v>
      </c>
      <c r="BU1484" s="5">
        <f>BF1484 / 1000000</f>
        <v>180</v>
      </c>
      <c r="BV1484" s="5">
        <f>BG1484 / 1000000</f>
        <v>0</v>
      </c>
    </row>
    <row r="1485" spans="1:74" x14ac:dyDescent="0.25">
      <c r="A1485">
        <v>16</v>
      </c>
      <c r="B1485" t="s">
        <v>60</v>
      </c>
      <c r="C1485" t="s">
        <v>61</v>
      </c>
      <c r="D1485">
        <v>2022</v>
      </c>
      <c r="E1485" t="s">
        <v>62</v>
      </c>
      <c r="F1485" t="s">
        <v>63</v>
      </c>
      <c r="G1485">
        <v>2</v>
      </c>
      <c r="H1485" t="s">
        <v>64</v>
      </c>
      <c r="I1485" t="s">
        <v>3828</v>
      </c>
      <c r="J1485" t="s">
        <v>2799</v>
      </c>
      <c r="K1485" t="s">
        <v>2800</v>
      </c>
      <c r="L1485" t="s">
        <v>3856</v>
      </c>
      <c r="M1485" t="s">
        <v>1144</v>
      </c>
      <c r="N1485" t="s">
        <v>3866</v>
      </c>
      <c r="O1485" t="s">
        <v>255</v>
      </c>
      <c r="P1485" t="s">
        <v>3892</v>
      </c>
      <c r="Q1485" t="s">
        <v>1040</v>
      </c>
      <c r="R1485" t="s">
        <v>4187</v>
      </c>
      <c r="S1485" t="s">
        <v>2801</v>
      </c>
      <c r="T1485">
        <v>29</v>
      </c>
      <c r="U1485">
        <v>3</v>
      </c>
      <c r="V1485" t="s">
        <v>2804</v>
      </c>
      <c r="W1485">
        <v>1</v>
      </c>
      <c r="X1485" t="s">
        <v>72</v>
      </c>
      <c r="Y1485">
        <v>1</v>
      </c>
      <c r="Z1485" t="s">
        <v>73</v>
      </c>
      <c r="AA1485">
        <v>1</v>
      </c>
      <c r="AB1485" s="3">
        <v>0.5</v>
      </c>
      <c r="AC1485" s="3">
        <v>0.5</v>
      </c>
      <c r="AD1485" s="3">
        <v>100</v>
      </c>
      <c r="AE1485" s="3">
        <v>1</v>
      </c>
      <c r="AF1485" s="3">
        <v>1</v>
      </c>
      <c r="AG1485" s="3">
        <v>100</v>
      </c>
      <c r="AH1485" s="3">
        <v>1</v>
      </c>
      <c r="AI1485" s="3">
        <v>1</v>
      </c>
      <c r="AJ1485" s="3">
        <v>100</v>
      </c>
      <c r="AK1485" s="3">
        <v>1</v>
      </c>
      <c r="AL1485" s="3">
        <v>0</v>
      </c>
      <c r="AM1485" s="3">
        <v>0</v>
      </c>
      <c r="AN1485" s="3">
        <v>0.5</v>
      </c>
      <c r="AO1485" s="3">
        <v>0</v>
      </c>
      <c r="AP1485" s="3">
        <v>0</v>
      </c>
      <c r="AQ1485" s="3">
        <v>4</v>
      </c>
      <c r="AR1485" s="3">
        <v>2.5</v>
      </c>
      <c r="AS1485" s="3">
        <v>62.5</v>
      </c>
      <c r="AT1485" s="4">
        <v>38000000</v>
      </c>
      <c r="AU1485" s="4">
        <v>38000000</v>
      </c>
      <c r="AV1485" s="3">
        <v>100</v>
      </c>
      <c r="AW1485" s="4">
        <v>184861667</v>
      </c>
      <c r="AX1485" s="4">
        <v>184861667</v>
      </c>
      <c r="AY1485" s="3">
        <v>100</v>
      </c>
      <c r="AZ1485" s="4">
        <v>298378168</v>
      </c>
      <c r="BA1485" s="4">
        <v>298278500</v>
      </c>
      <c r="BB1485" s="3">
        <v>99.97</v>
      </c>
      <c r="BC1485" s="4">
        <v>294794000</v>
      </c>
      <c r="BD1485" s="4">
        <v>0</v>
      </c>
      <c r="BE1485" s="3">
        <v>0</v>
      </c>
      <c r="BF1485" s="4">
        <v>430000000</v>
      </c>
      <c r="BG1485" s="4">
        <v>0</v>
      </c>
      <c r="BH1485" s="3">
        <v>0</v>
      </c>
      <c r="BI1485" s="4">
        <v>1246033835</v>
      </c>
      <c r="BJ1485" s="4">
        <v>521140167</v>
      </c>
      <c r="BK1485" s="3">
        <v>41.82</v>
      </c>
      <c r="BM1485" s="5">
        <f>AT1485 / 1000000</f>
        <v>38</v>
      </c>
      <c r="BN1485" s="5">
        <f>AU1485 / 1000000</f>
        <v>38</v>
      </c>
      <c r="BO1485" s="5">
        <f>AW1485 / 1000000</f>
        <v>184.86166700000001</v>
      </c>
      <c r="BP1485" s="5">
        <f>AX1485 / 1000000</f>
        <v>184.86166700000001</v>
      </c>
      <c r="BQ1485" s="5">
        <f>AZ1485 / 1000000</f>
        <v>298.37816800000002</v>
      </c>
      <c r="BR1485" s="5">
        <f>BA1485 / 1000000</f>
        <v>298.27850000000001</v>
      </c>
      <c r="BS1485" s="5">
        <f>BC1485 / 1000000</f>
        <v>294.79399999999998</v>
      </c>
      <c r="BT1485" s="5">
        <f>BD1485 / 1000000</f>
        <v>0</v>
      </c>
      <c r="BU1485" s="5">
        <f>BF1485 / 1000000</f>
        <v>430</v>
      </c>
      <c r="BV1485" s="5">
        <f>BG1485 / 1000000</f>
        <v>0</v>
      </c>
    </row>
    <row r="1486" spans="1:74" x14ac:dyDescent="0.25">
      <c r="A1486">
        <v>16</v>
      </c>
      <c r="B1486" t="s">
        <v>60</v>
      </c>
      <c r="C1486" t="s">
        <v>61</v>
      </c>
      <c r="D1486">
        <v>2022</v>
      </c>
      <c r="E1486" t="s">
        <v>62</v>
      </c>
      <c r="F1486" t="s">
        <v>63</v>
      </c>
      <c r="G1486">
        <v>2</v>
      </c>
      <c r="H1486" t="s">
        <v>64</v>
      </c>
      <c r="I1486" t="s">
        <v>3828</v>
      </c>
      <c r="J1486" t="s">
        <v>2799</v>
      </c>
      <c r="K1486" t="s">
        <v>2800</v>
      </c>
      <c r="L1486" t="s">
        <v>3856</v>
      </c>
      <c r="M1486" t="s">
        <v>1144</v>
      </c>
      <c r="N1486" t="s">
        <v>3866</v>
      </c>
      <c r="O1486" t="s">
        <v>255</v>
      </c>
      <c r="P1486" t="s">
        <v>3892</v>
      </c>
      <c r="Q1486" t="s">
        <v>1040</v>
      </c>
      <c r="R1486" t="s">
        <v>4187</v>
      </c>
      <c r="S1486" t="s">
        <v>2801</v>
      </c>
      <c r="T1486">
        <v>29</v>
      </c>
      <c r="U1486">
        <v>4</v>
      </c>
      <c r="V1486" t="s">
        <v>2805</v>
      </c>
      <c r="W1486">
        <v>1</v>
      </c>
      <c r="X1486" t="s">
        <v>72</v>
      </c>
      <c r="Y1486">
        <v>1</v>
      </c>
      <c r="Z1486" t="s">
        <v>73</v>
      </c>
      <c r="AA1486">
        <v>1</v>
      </c>
      <c r="AB1486" s="3">
        <v>0.5</v>
      </c>
      <c r="AC1486" s="3">
        <v>0.5</v>
      </c>
      <c r="AD1486" s="3">
        <v>100</v>
      </c>
      <c r="AE1486" s="3">
        <v>1</v>
      </c>
      <c r="AF1486" s="3">
        <v>1</v>
      </c>
      <c r="AG1486" s="3">
        <v>100</v>
      </c>
      <c r="AH1486" s="3">
        <v>1</v>
      </c>
      <c r="AI1486" s="3">
        <v>1</v>
      </c>
      <c r="AJ1486" s="3">
        <v>100</v>
      </c>
      <c r="AK1486" s="3">
        <v>1</v>
      </c>
      <c r="AL1486" s="3">
        <v>0</v>
      </c>
      <c r="AM1486" s="3">
        <v>0</v>
      </c>
      <c r="AN1486" s="3">
        <v>0.5</v>
      </c>
      <c r="AO1486" s="3">
        <v>0</v>
      </c>
      <c r="AP1486" s="3">
        <v>0</v>
      </c>
      <c r="AQ1486" s="3">
        <v>4</v>
      </c>
      <c r="AR1486" s="3">
        <v>2.5</v>
      </c>
      <c r="AS1486" s="3">
        <v>62.5</v>
      </c>
      <c r="AT1486" s="4">
        <v>70000000</v>
      </c>
      <c r="AU1486" s="4">
        <v>70000000</v>
      </c>
      <c r="AV1486" s="3">
        <v>100</v>
      </c>
      <c r="AW1486" s="4">
        <v>10000000</v>
      </c>
      <c r="AX1486" s="4">
        <v>10000000</v>
      </c>
      <c r="AY1486" s="3">
        <v>100</v>
      </c>
      <c r="AZ1486" s="4">
        <v>77349000</v>
      </c>
      <c r="BA1486" s="4">
        <v>77349000</v>
      </c>
      <c r="BB1486" s="3">
        <v>100</v>
      </c>
      <c r="BC1486" s="4">
        <v>82731000</v>
      </c>
      <c r="BD1486" s="4">
        <v>0</v>
      </c>
      <c r="BE1486" s="3">
        <v>0</v>
      </c>
      <c r="BF1486" s="4">
        <v>31000000</v>
      </c>
      <c r="BG1486" s="4">
        <v>0</v>
      </c>
      <c r="BH1486" s="3">
        <v>0</v>
      </c>
      <c r="BI1486" s="4">
        <v>271080000</v>
      </c>
      <c r="BJ1486" s="4">
        <v>157349000</v>
      </c>
      <c r="BK1486" s="3">
        <v>58.05</v>
      </c>
      <c r="BM1486" s="5">
        <f>AT1486 / 1000000</f>
        <v>70</v>
      </c>
      <c r="BN1486" s="5">
        <f>AU1486 / 1000000</f>
        <v>70</v>
      </c>
      <c r="BO1486" s="5">
        <f>AW1486 / 1000000</f>
        <v>10</v>
      </c>
      <c r="BP1486" s="5">
        <f>AX1486 / 1000000</f>
        <v>10</v>
      </c>
      <c r="BQ1486" s="5">
        <f>AZ1486 / 1000000</f>
        <v>77.349000000000004</v>
      </c>
      <c r="BR1486" s="5">
        <f>BA1486 / 1000000</f>
        <v>77.349000000000004</v>
      </c>
      <c r="BS1486" s="5">
        <f>BC1486 / 1000000</f>
        <v>82.730999999999995</v>
      </c>
      <c r="BT1486" s="5">
        <f>BD1486 / 1000000</f>
        <v>0</v>
      </c>
      <c r="BU1486" s="5">
        <f>BF1486 / 1000000</f>
        <v>31</v>
      </c>
      <c r="BV1486" s="5">
        <f>BG1486 / 1000000</f>
        <v>0</v>
      </c>
    </row>
    <row r="1487" spans="1:74" x14ac:dyDescent="0.25">
      <c r="A1487">
        <v>16</v>
      </c>
      <c r="B1487" t="s">
        <v>60</v>
      </c>
      <c r="C1487" t="s">
        <v>61</v>
      </c>
      <c r="D1487">
        <v>2022</v>
      </c>
      <c r="E1487" t="s">
        <v>62</v>
      </c>
      <c r="F1487" t="s">
        <v>63</v>
      </c>
      <c r="G1487">
        <v>2</v>
      </c>
      <c r="H1487" t="s">
        <v>64</v>
      </c>
      <c r="I1487" t="s">
        <v>3828</v>
      </c>
      <c r="J1487" t="s">
        <v>2799</v>
      </c>
      <c r="K1487" t="s">
        <v>2800</v>
      </c>
      <c r="L1487" t="s">
        <v>3856</v>
      </c>
      <c r="M1487" t="s">
        <v>1144</v>
      </c>
      <c r="N1487" t="s">
        <v>3866</v>
      </c>
      <c r="O1487" t="s">
        <v>255</v>
      </c>
      <c r="P1487" t="s">
        <v>3892</v>
      </c>
      <c r="Q1487" t="s">
        <v>1040</v>
      </c>
      <c r="R1487" t="s">
        <v>4187</v>
      </c>
      <c r="S1487" t="s">
        <v>2801</v>
      </c>
      <c r="T1487">
        <v>29</v>
      </c>
      <c r="U1487">
        <v>5</v>
      </c>
      <c r="V1487" t="s">
        <v>2806</v>
      </c>
      <c r="W1487">
        <v>1</v>
      </c>
      <c r="X1487" t="s">
        <v>72</v>
      </c>
      <c r="Y1487">
        <v>1</v>
      </c>
      <c r="Z1487" t="s">
        <v>73</v>
      </c>
      <c r="AA1487">
        <v>1</v>
      </c>
      <c r="AB1487" s="3">
        <v>0.5</v>
      </c>
      <c r="AC1487" s="3">
        <v>0.5</v>
      </c>
      <c r="AD1487" s="3">
        <v>100</v>
      </c>
      <c r="AE1487" s="3">
        <v>1</v>
      </c>
      <c r="AF1487" s="3">
        <v>1</v>
      </c>
      <c r="AG1487" s="3">
        <v>100</v>
      </c>
      <c r="AH1487" s="3">
        <v>1</v>
      </c>
      <c r="AI1487" s="3">
        <v>1</v>
      </c>
      <c r="AJ1487" s="3">
        <v>100</v>
      </c>
      <c r="AK1487" s="3">
        <v>1</v>
      </c>
      <c r="AL1487" s="3">
        <v>0</v>
      </c>
      <c r="AM1487" s="3">
        <v>0</v>
      </c>
      <c r="AN1487" s="3">
        <v>0.5</v>
      </c>
      <c r="AO1487" s="3">
        <v>0</v>
      </c>
      <c r="AP1487" s="3">
        <v>0</v>
      </c>
      <c r="AQ1487" s="3">
        <v>4</v>
      </c>
      <c r="AR1487" s="3">
        <v>2.5</v>
      </c>
      <c r="AS1487" s="3">
        <v>62.5</v>
      </c>
      <c r="AT1487" s="4">
        <v>430000000</v>
      </c>
      <c r="AU1487" s="4">
        <v>429860837</v>
      </c>
      <c r="AV1487" s="3">
        <v>99.97</v>
      </c>
      <c r="AW1487" s="4">
        <v>324349600</v>
      </c>
      <c r="AX1487" s="4">
        <v>324011400</v>
      </c>
      <c r="AY1487" s="3">
        <v>99.9</v>
      </c>
      <c r="AZ1487" s="4">
        <v>525225449</v>
      </c>
      <c r="BA1487" s="4">
        <v>525225449</v>
      </c>
      <c r="BB1487" s="3">
        <v>100</v>
      </c>
      <c r="BC1487" s="4">
        <v>933074000</v>
      </c>
      <c r="BD1487" s="4">
        <v>0</v>
      </c>
      <c r="BE1487" s="3">
        <v>0</v>
      </c>
      <c r="BF1487" s="4">
        <v>570000000</v>
      </c>
      <c r="BG1487" s="4">
        <v>0</v>
      </c>
      <c r="BH1487" s="3">
        <v>0</v>
      </c>
      <c r="BI1487" s="4">
        <v>2782649049</v>
      </c>
      <c r="BJ1487" s="4">
        <v>1279097686</v>
      </c>
      <c r="BK1487" s="3">
        <v>45.97</v>
      </c>
      <c r="BM1487" s="5">
        <f>AT1487 / 1000000</f>
        <v>430</v>
      </c>
      <c r="BN1487" s="5">
        <f>AU1487 / 1000000</f>
        <v>429.860837</v>
      </c>
      <c r="BO1487" s="5">
        <f>AW1487 / 1000000</f>
        <v>324.34960000000001</v>
      </c>
      <c r="BP1487" s="5">
        <f>AX1487 / 1000000</f>
        <v>324.01139999999998</v>
      </c>
      <c r="BQ1487" s="5">
        <f>AZ1487 / 1000000</f>
        <v>525.22544900000003</v>
      </c>
      <c r="BR1487" s="5">
        <f>BA1487 / 1000000</f>
        <v>525.22544900000003</v>
      </c>
      <c r="BS1487" s="5">
        <f>BC1487 / 1000000</f>
        <v>933.07399999999996</v>
      </c>
      <c r="BT1487" s="5">
        <f>BD1487 / 1000000</f>
        <v>0</v>
      </c>
      <c r="BU1487" s="5">
        <f>BF1487 / 1000000</f>
        <v>570</v>
      </c>
      <c r="BV1487" s="5">
        <f>BG1487 / 1000000</f>
        <v>0</v>
      </c>
    </row>
    <row r="1488" spans="1:74" x14ac:dyDescent="0.25">
      <c r="A1488">
        <v>16</v>
      </c>
      <c r="B1488" t="s">
        <v>60</v>
      </c>
      <c r="C1488" t="s">
        <v>61</v>
      </c>
      <c r="D1488">
        <v>2022</v>
      </c>
      <c r="E1488" t="s">
        <v>62</v>
      </c>
      <c r="F1488" t="s">
        <v>63</v>
      </c>
      <c r="G1488">
        <v>2</v>
      </c>
      <c r="H1488" t="s">
        <v>64</v>
      </c>
      <c r="I1488" t="s">
        <v>3828</v>
      </c>
      <c r="J1488" t="s">
        <v>2799</v>
      </c>
      <c r="K1488" t="s">
        <v>2800</v>
      </c>
      <c r="L1488" t="s">
        <v>3856</v>
      </c>
      <c r="M1488" t="s">
        <v>1144</v>
      </c>
      <c r="N1488" t="s">
        <v>3866</v>
      </c>
      <c r="O1488" t="s">
        <v>255</v>
      </c>
      <c r="P1488" t="s">
        <v>3892</v>
      </c>
      <c r="Q1488" t="s">
        <v>1040</v>
      </c>
      <c r="R1488" t="s">
        <v>4187</v>
      </c>
      <c r="S1488" t="s">
        <v>2801</v>
      </c>
      <c r="T1488">
        <v>29</v>
      </c>
      <c r="U1488">
        <v>6</v>
      </c>
      <c r="V1488" t="s">
        <v>2807</v>
      </c>
      <c r="W1488">
        <v>1</v>
      </c>
      <c r="X1488" t="s">
        <v>72</v>
      </c>
      <c r="Y1488">
        <v>1</v>
      </c>
      <c r="Z1488" t="s">
        <v>73</v>
      </c>
      <c r="AA1488">
        <v>1</v>
      </c>
      <c r="AB1488" s="3">
        <v>97</v>
      </c>
      <c r="AC1488" s="3">
        <v>96</v>
      </c>
      <c r="AD1488" s="3">
        <v>98.97</v>
      </c>
      <c r="AE1488" s="3">
        <v>204</v>
      </c>
      <c r="AF1488" s="3">
        <v>204</v>
      </c>
      <c r="AG1488" s="3">
        <v>100</v>
      </c>
      <c r="AH1488" s="3">
        <v>344</v>
      </c>
      <c r="AI1488" s="3">
        <v>344</v>
      </c>
      <c r="AJ1488" s="3">
        <v>100</v>
      </c>
      <c r="AK1488" s="3">
        <v>108</v>
      </c>
      <c r="AL1488" s="3">
        <v>0</v>
      </c>
      <c r="AM1488" s="3">
        <v>0</v>
      </c>
      <c r="AN1488" s="3">
        <v>66</v>
      </c>
      <c r="AO1488" s="3">
        <v>0</v>
      </c>
      <c r="AP1488" s="3">
        <v>0</v>
      </c>
      <c r="AQ1488" s="3">
        <v>818</v>
      </c>
      <c r="AR1488" s="3">
        <v>644</v>
      </c>
      <c r="AS1488" s="3">
        <v>78.73</v>
      </c>
      <c r="AT1488" s="4">
        <v>478497233</v>
      </c>
      <c r="AU1488" s="4">
        <v>477866669</v>
      </c>
      <c r="AV1488" s="3">
        <v>99.87</v>
      </c>
      <c r="AW1488" s="4">
        <v>998035733</v>
      </c>
      <c r="AX1488" s="4">
        <v>997954081</v>
      </c>
      <c r="AY1488" s="3">
        <v>99.99</v>
      </c>
      <c r="AZ1488" s="4">
        <v>1983151558</v>
      </c>
      <c r="BA1488" s="4">
        <v>1920966458</v>
      </c>
      <c r="BB1488" s="3">
        <v>96.86</v>
      </c>
      <c r="BC1488" s="4">
        <v>1179991000</v>
      </c>
      <c r="BD1488" s="4">
        <v>0</v>
      </c>
      <c r="BE1488" s="3">
        <v>0</v>
      </c>
      <c r="BF1488" s="4">
        <v>785000000</v>
      </c>
      <c r="BG1488" s="4">
        <v>0</v>
      </c>
      <c r="BH1488" s="3">
        <v>0</v>
      </c>
      <c r="BI1488" s="4">
        <v>5424675524</v>
      </c>
      <c r="BJ1488" s="4">
        <v>3396787208</v>
      </c>
      <c r="BK1488" s="3">
        <v>62.62</v>
      </c>
      <c r="BM1488" s="5">
        <f>AT1488 / 1000000</f>
        <v>478.49723299999999</v>
      </c>
      <c r="BN1488" s="5">
        <f>AU1488 / 1000000</f>
        <v>477.866669</v>
      </c>
      <c r="BO1488" s="5">
        <f>AW1488 / 1000000</f>
        <v>998.03573300000005</v>
      </c>
      <c r="BP1488" s="5">
        <f>AX1488 / 1000000</f>
        <v>997.95408099999997</v>
      </c>
      <c r="BQ1488" s="5">
        <f>AZ1488 / 1000000</f>
        <v>1983.151558</v>
      </c>
      <c r="BR1488" s="5">
        <f>BA1488 / 1000000</f>
        <v>1920.9664580000001</v>
      </c>
      <c r="BS1488" s="5">
        <f>BC1488 / 1000000</f>
        <v>1179.991</v>
      </c>
      <c r="BT1488" s="5">
        <f>BD1488 / 1000000</f>
        <v>0</v>
      </c>
      <c r="BU1488" s="5">
        <f>BF1488 / 1000000</f>
        <v>785</v>
      </c>
      <c r="BV1488" s="5">
        <f>BG1488 / 1000000</f>
        <v>0</v>
      </c>
    </row>
    <row r="1489" spans="1:74" x14ac:dyDescent="0.25">
      <c r="A1489">
        <v>16</v>
      </c>
      <c r="B1489" t="s">
        <v>60</v>
      </c>
      <c r="C1489" t="s">
        <v>61</v>
      </c>
      <c r="D1489">
        <v>2022</v>
      </c>
      <c r="E1489" t="s">
        <v>62</v>
      </c>
      <c r="F1489" t="s">
        <v>63</v>
      </c>
      <c r="G1489">
        <v>2</v>
      </c>
      <c r="H1489" t="s">
        <v>64</v>
      </c>
      <c r="I1489" t="s">
        <v>3828</v>
      </c>
      <c r="J1489" t="s">
        <v>2799</v>
      </c>
      <c r="K1489" t="s">
        <v>2800</v>
      </c>
      <c r="L1489" t="s">
        <v>3856</v>
      </c>
      <c r="M1489" t="s">
        <v>1144</v>
      </c>
      <c r="N1489" t="s">
        <v>3866</v>
      </c>
      <c r="O1489" t="s">
        <v>255</v>
      </c>
      <c r="P1489" t="s">
        <v>3892</v>
      </c>
      <c r="Q1489" t="s">
        <v>1040</v>
      </c>
      <c r="R1489" t="s">
        <v>4187</v>
      </c>
      <c r="S1489" t="s">
        <v>2801</v>
      </c>
      <c r="T1489">
        <v>29</v>
      </c>
      <c r="U1489">
        <v>7</v>
      </c>
      <c r="V1489" t="s">
        <v>2808</v>
      </c>
      <c r="W1489">
        <v>1</v>
      </c>
      <c r="X1489" t="s">
        <v>72</v>
      </c>
      <c r="Y1489">
        <v>1</v>
      </c>
      <c r="Z1489" t="s">
        <v>73</v>
      </c>
      <c r="AA1489">
        <v>1</v>
      </c>
      <c r="AB1489" s="3">
        <v>32</v>
      </c>
      <c r="AC1489" s="3">
        <v>31</v>
      </c>
      <c r="AD1489" s="3">
        <v>96.88</v>
      </c>
      <c r="AE1489" s="3">
        <v>81</v>
      </c>
      <c r="AF1489" s="3">
        <v>81</v>
      </c>
      <c r="AG1489" s="3">
        <v>100</v>
      </c>
      <c r="AH1489" s="3">
        <v>142</v>
      </c>
      <c r="AI1489" s="3">
        <v>142</v>
      </c>
      <c r="AJ1489" s="3">
        <v>100</v>
      </c>
      <c r="AK1489" s="3">
        <v>81</v>
      </c>
      <c r="AL1489" s="3">
        <v>0</v>
      </c>
      <c r="AM1489" s="3">
        <v>0</v>
      </c>
      <c r="AN1489" s="3">
        <v>27</v>
      </c>
      <c r="AO1489" s="3">
        <v>0</v>
      </c>
      <c r="AP1489" s="3">
        <v>0</v>
      </c>
      <c r="AQ1489" s="3">
        <v>362</v>
      </c>
      <c r="AR1489" s="3">
        <v>254</v>
      </c>
      <c r="AS1489" s="3">
        <v>70.17</v>
      </c>
      <c r="AT1489" s="4">
        <v>190000000</v>
      </c>
      <c r="AU1489" s="4">
        <v>190000000</v>
      </c>
      <c r="AV1489" s="3">
        <v>100</v>
      </c>
      <c r="AW1489" s="4">
        <v>47295000</v>
      </c>
      <c r="AX1489" s="4">
        <v>47295000</v>
      </c>
      <c r="AY1489" s="3">
        <v>100</v>
      </c>
      <c r="AZ1489" s="4">
        <v>88211500</v>
      </c>
      <c r="BA1489" s="4">
        <v>88211500</v>
      </c>
      <c r="BB1489" s="3">
        <v>100</v>
      </c>
      <c r="BC1489" s="4">
        <v>178932000</v>
      </c>
      <c r="BD1489" s="4">
        <v>0</v>
      </c>
      <c r="BE1489" s="3">
        <v>0</v>
      </c>
      <c r="BF1489" s="4">
        <v>97000000</v>
      </c>
      <c r="BG1489" s="4">
        <v>0</v>
      </c>
      <c r="BH1489" s="3">
        <v>0</v>
      </c>
      <c r="BI1489" s="4">
        <v>601438500</v>
      </c>
      <c r="BJ1489" s="4">
        <v>325506500</v>
      </c>
      <c r="BK1489" s="3">
        <v>54.12</v>
      </c>
      <c r="BM1489" s="5">
        <f>AT1489 / 1000000</f>
        <v>190</v>
      </c>
      <c r="BN1489" s="5">
        <f>AU1489 / 1000000</f>
        <v>190</v>
      </c>
      <c r="BO1489" s="5">
        <f>AW1489 / 1000000</f>
        <v>47.295000000000002</v>
      </c>
      <c r="BP1489" s="5">
        <f>AX1489 / 1000000</f>
        <v>47.295000000000002</v>
      </c>
      <c r="BQ1489" s="5">
        <f>AZ1489 / 1000000</f>
        <v>88.211500000000001</v>
      </c>
      <c r="BR1489" s="5">
        <f>BA1489 / 1000000</f>
        <v>88.211500000000001</v>
      </c>
      <c r="BS1489" s="5">
        <f>BC1489 / 1000000</f>
        <v>178.93199999999999</v>
      </c>
      <c r="BT1489" s="5">
        <f>BD1489 / 1000000</f>
        <v>0</v>
      </c>
      <c r="BU1489" s="5">
        <f>BF1489 / 1000000</f>
        <v>97</v>
      </c>
      <c r="BV1489" s="5">
        <f>BG1489 / 1000000</f>
        <v>0</v>
      </c>
    </row>
    <row r="1490" spans="1:74" x14ac:dyDescent="0.25">
      <c r="A1490">
        <v>16</v>
      </c>
      <c r="B1490" t="s">
        <v>60</v>
      </c>
      <c r="C1490" t="s">
        <v>61</v>
      </c>
      <c r="D1490">
        <v>2022</v>
      </c>
      <c r="E1490" t="s">
        <v>62</v>
      </c>
      <c r="F1490" t="s">
        <v>63</v>
      </c>
      <c r="G1490">
        <v>2</v>
      </c>
      <c r="H1490" t="s">
        <v>64</v>
      </c>
      <c r="I1490" t="s">
        <v>3828</v>
      </c>
      <c r="J1490" t="s">
        <v>2799</v>
      </c>
      <c r="K1490" t="s">
        <v>2800</v>
      </c>
      <c r="L1490" t="s">
        <v>3856</v>
      </c>
      <c r="M1490" t="s">
        <v>1144</v>
      </c>
      <c r="N1490" t="s">
        <v>3866</v>
      </c>
      <c r="O1490" t="s">
        <v>255</v>
      </c>
      <c r="P1490" t="s">
        <v>3892</v>
      </c>
      <c r="Q1490" t="s">
        <v>1040</v>
      </c>
      <c r="R1490" t="s">
        <v>4187</v>
      </c>
      <c r="S1490" t="s">
        <v>2801</v>
      </c>
      <c r="T1490">
        <v>29</v>
      </c>
      <c r="U1490">
        <v>8</v>
      </c>
      <c r="V1490" t="s">
        <v>2809</v>
      </c>
      <c r="W1490">
        <v>2</v>
      </c>
      <c r="X1490" t="s">
        <v>76</v>
      </c>
      <c r="Y1490">
        <v>1</v>
      </c>
      <c r="Z1490" t="s">
        <v>73</v>
      </c>
      <c r="AA1490">
        <v>1</v>
      </c>
      <c r="AB1490" s="3">
        <v>2</v>
      </c>
      <c r="AC1490" s="3">
        <v>1.9</v>
      </c>
      <c r="AD1490" s="3">
        <v>95</v>
      </c>
      <c r="AE1490" s="3">
        <v>2</v>
      </c>
      <c r="AF1490" s="3">
        <v>2</v>
      </c>
      <c r="AG1490" s="3">
        <v>100</v>
      </c>
      <c r="AH1490" s="3">
        <v>2</v>
      </c>
      <c r="AI1490" s="3">
        <v>2</v>
      </c>
      <c r="AJ1490" s="3">
        <v>100</v>
      </c>
      <c r="AK1490" s="3">
        <v>2</v>
      </c>
      <c r="AL1490" s="3">
        <v>0</v>
      </c>
      <c r="AM1490" s="3">
        <v>0</v>
      </c>
      <c r="AN1490" s="3">
        <v>2</v>
      </c>
      <c r="AO1490" s="3">
        <v>0</v>
      </c>
      <c r="AP1490" s="3">
        <v>0</v>
      </c>
      <c r="AQ1490" s="3" t="s">
        <v>77</v>
      </c>
      <c r="AR1490" s="3" t="s">
        <v>77</v>
      </c>
      <c r="AS1490" s="3" t="s">
        <v>77</v>
      </c>
      <c r="AT1490" s="4">
        <v>70000000</v>
      </c>
      <c r="AU1490" s="4">
        <v>69912057</v>
      </c>
      <c r="AV1490" s="3">
        <v>99.87</v>
      </c>
      <c r="AW1490" s="4">
        <v>37180000</v>
      </c>
      <c r="AX1490" s="4">
        <v>37180000</v>
      </c>
      <c r="AY1490" s="3">
        <v>100</v>
      </c>
      <c r="AZ1490" s="4">
        <v>36242225</v>
      </c>
      <c r="BA1490" s="4">
        <v>36242225</v>
      </c>
      <c r="BB1490" s="3">
        <v>100</v>
      </c>
      <c r="BC1490" s="4">
        <v>16286000</v>
      </c>
      <c r="BD1490" s="4">
        <v>0</v>
      </c>
      <c r="BE1490" s="3">
        <v>0</v>
      </c>
      <c r="BF1490" s="4">
        <v>230000000</v>
      </c>
      <c r="BG1490" s="4">
        <v>0</v>
      </c>
      <c r="BH1490" s="3">
        <v>0</v>
      </c>
      <c r="BI1490" s="4">
        <v>389708225</v>
      </c>
      <c r="BJ1490" s="4">
        <v>143334282</v>
      </c>
      <c r="BK1490" s="3">
        <v>36.78</v>
      </c>
      <c r="BM1490" s="5">
        <f>AT1490 / 1000000</f>
        <v>70</v>
      </c>
      <c r="BN1490" s="5">
        <f>AU1490 / 1000000</f>
        <v>69.912057000000004</v>
      </c>
      <c r="BO1490" s="5">
        <f>AW1490 / 1000000</f>
        <v>37.18</v>
      </c>
      <c r="BP1490" s="5">
        <f>AX1490 / 1000000</f>
        <v>37.18</v>
      </c>
      <c r="BQ1490" s="5">
        <f>AZ1490 / 1000000</f>
        <v>36.242224999999998</v>
      </c>
      <c r="BR1490" s="5">
        <f>BA1490 / 1000000</f>
        <v>36.242224999999998</v>
      </c>
      <c r="BS1490" s="5">
        <f>BC1490 / 1000000</f>
        <v>16.286000000000001</v>
      </c>
      <c r="BT1490" s="5">
        <f>BD1490 / 1000000</f>
        <v>0</v>
      </c>
      <c r="BU1490" s="5">
        <f>BF1490 / 1000000</f>
        <v>230</v>
      </c>
      <c r="BV1490" s="5">
        <f>BG1490 / 1000000</f>
        <v>0</v>
      </c>
    </row>
    <row r="1491" spans="1:74" x14ac:dyDescent="0.25">
      <c r="A1491">
        <v>16</v>
      </c>
      <c r="B1491" t="s">
        <v>60</v>
      </c>
      <c r="C1491" t="s">
        <v>61</v>
      </c>
      <c r="D1491">
        <v>2022</v>
      </c>
      <c r="E1491" t="s">
        <v>62</v>
      </c>
      <c r="F1491" t="s">
        <v>63</v>
      </c>
      <c r="G1491">
        <v>2</v>
      </c>
      <c r="H1491" t="s">
        <v>64</v>
      </c>
      <c r="I1491" t="s">
        <v>3828</v>
      </c>
      <c r="J1491" t="s">
        <v>2799</v>
      </c>
      <c r="K1491" t="s">
        <v>2800</v>
      </c>
      <c r="L1491" t="s">
        <v>3856</v>
      </c>
      <c r="M1491" t="s">
        <v>1144</v>
      </c>
      <c r="N1491" t="s">
        <v>3866</v>
      </c>
      <c r="O1491" t="s">
        <v>255</v>
      </c>
      <c r="P1491" t="s">
        <v>3892</v>
      </c>
      <c r="Q1491" t="s">
        <v>1040</v>
      </c>
      <c r="R1491" t="s">
        <v>4188</v>
      </c>
      <c r="S1491" t="s">
        <v>2810</v>
      </c>
      <c r="T1491">
        <v>16</v>
      </c>
      <c r="U1491">
        <v>1</v>
      </c>
      <c r="V1491" t="s">
        <v>2811</v>
      </c>
      <c r="W1491">
        <v>1</v>
      </c>
      <c r="X1491" t="s">
        <v>72</v>
      </c>
      <c r="Y1491">
        <v>1</v>
      </c>
      <c r="Z1491" t="s">
        <v>73</v>
      </c>
      <c r="AA1491">
        <v>1</v>
      </c>
      <c r="AB1491" s="3">
        <v>0.09</v>
      </c>
      <c r="AC1491" s="3">
        <v>0.08</v>
      </c>
      <c r="AD1491" s="3">
        <v>88.89</v>
      </c>
      <c r="AE1491" s="3">
        <v>0.1</v>
      </c>
      <c r="AF1491" s="3">
        <v>0.1</v>
      </c>
      <c r="AG1491" s="3">
        <v>100</v>
      </c>
      <c r="AH1491" s="3">
        <v>0.25</v>
      </c>
      <c r="AI1491" s="3">
        <v>0.25</v>
      </c>
      <c r="AJ1491" s="3">
        <v>100</v>
      </c>
      <c r="AK1491" s="3">
        <v>0.1</v>
      </c>
      <c r="AL1491" s="3">
        <v>0</v>
      </c>
      <c r="AM1491" s="3">
        <v>0</v>
      </c>
      <c r="AN1491" s="3">
        <v>0.47</v>
      </c>
      <c r="AO1491" s="3">
        <v>0</v>
      </c>
      <c r="AP1491" s="3">
        <v>0</v>
      </c>
      <c r="AQ1491" s="3">
        <v>1</v>
      </c>
      <c r="AR1491" s="3">
        <v>0.43</v>
      </c>
      <c r="AS1491" s="3">
        <v>43</v>
      </c>
      <c r="AT1491" s="4">
        <v>88358723</v>
      </c>
      <c r="AU1491" s="4">
        <v>88358191</v>
      </c>
      <c r="AV1491" s="3">
        <v>100</v>
      </c>
      <c r="AW1491" s="4">
        <v>216704633</v>
      </c>
      <c r="AX1491" s="4">
        <v>216703146</v>
      </c>
      <c r="AY1491" s="3">
        <v>100</v>
      </c>
      <c r="AZ1491" s="4">
        <v>390039515</v>
      </c>
      <c r="BA1491" s="4">
        <v>389810533</v>
      </c>
      <c r="BB1491" s="3">
        <v>99.94</v>
      </c>
      <c r="BC1491" s="4">
        <v>213533000</v>
      </c>
      <c r="BD1491" s="4">
        <v>0</v>
      </c>
      <c r="BE1491" s="3">
        <v>0</v>
      </c>
      <c r="BF1491" s="4">
        <v>650000000</v>
      </c>
      <c r="BG1491" s="4">
        <v>0</v>
      </c>
      <c r="BH1491" s="3">
        <v>0</v>
      </c>
      <c r="BI1491" s="4">
        <v>1558635871</v>
      </c>
      <c r="BJ1491" s="4">
        <v>694871870</v>
      </c>
      <c r="BK1491" s="3">
        <v>44.58</v>
      </c>
      <c r="BM1491" s="5">
        <f>AT1491 / 1000000</f>
        <v>88.358722999999998</v>
      </c>
      <c r="BN1491" s="5">
        <f>AU1491 / 1000000</f>
        <v>88.358191000000005</v>
      </c>
      <c r="BO1491" s="5">
        <f>AW1491 / 1000000</f>
        <v>216.704633</v>
      </c>
      <c r="BP1491" s="5">
        <f>AX1491 / 1000000</f>
        <v>216.703146</v>
      </c>
      <c r="BQ1491" s="5">
        <f>AZ1491 / 1000000</f>
        <v>390.03951499999999</v>
      </c>
      <c r="BR1491" s="5">
        <f>BA1491 / 1000000</f>
        <v>389.81053300000002</v>
      </c>
      <c r="BS1491" s="5">
        <f>BC1491 / 1000000</f>
        <v>213.53299999999999</v>
      </c>
      <c r="BT1491" s="5">
        <f>BD1491 / 1000000</f>
        <v>0</v>
      </c>
      <c r="BU1491" s="5">
        <f>BF1491 / 1000000</f>
        <v>650</v>
      </c>
      <c r="BV1491" s="5">
        <f>BG1491 / 1000000</f>
        <v>0</v>
      </c>
    </row>
    <row r="1492" spans="1:74" x14ac:dyDescent="0.25">
      <c r="A1492">
        <v>16</v>
      </c>
      <c r="B1492" t="s">
        <v>60</v>
      </c>
      <c r="C1492" t="s">
        <v>61</v>
      </c>
      <c r="D1492">
        <v>2022</v>
      </c>
      <c r="E1492" t="s">
        <v>62</v>
      </c>
      <c r="F1492" t="s">
        <v>63</v>
      </c>
      <c r="G1492">
        <v>2</v>
      </c>
      <c r="H1492" t="s">
        <v>64</v>
      </c>
      <c r="I1492" t="s">
        <v>3828</v>
      </c>
      <c r="J1492" t="s">
        <v>2799</v>
      </c>
      <c r="K1492" t="s">
        <v>2800</v>
      </c>
      <c r="L1492" t="s">
        <v>3856</v>
      </c>
      <c r="M1492" t="s">
        <v>1144</v>
      </c>
      <c r="N1492" t="s">
        <v>3866</v>
      </c>
      <c r="O1492" t="s">
        <v>255</v>
      </c>
      <c r="P1492" t="s">
        <v>3892</v>
      </c>
      <c r="Q1492" t="s">
        <v>1040</v>
      </c>
      <c r="R1492" t="s">
        <v>4188</v>
      </c>
      <c r="S1492" t="s">
        <v>2810</v>
      </c>
      <c r="T1492">
        <v>16</v>
      </c>
      <c r="U1492">
        <v>2</v>
      </c>
      <c r="V1492" t="s">
        <v>2812</v>
      </c>
      <c r="W1492">
        <v>1</v>
      </c>
      <c r="X1492" t="s">
        <v>72</v>
      </c>
      <c r="Y1492">
        <v>1</v>
      </c>
      <c r="Z1492" t="s">
        <v>73</v>
      </c>
      <c r="AA1492">
        <v>1</v>
      </c>
      <c r="AB1492" s="3">
        <v>0.15</v>
      </c>
      <c r="AC1492" s="3">
        <v>0.15</v>
      </c>
      <c r="AD1492" s="3">
        <v>100</v>
      </c>
      <c r="AE1492" s="3">
        <v>0.12</v>
      </c>
      <c r="AF1492" s="3">
        <v>0.12</v>
      </c>
      <c r="AG1492" s="3">
        <v>100</v>
      </c>
      <c r="AH1492" s="3">
        <v>0.3</v>
      </c>
      <c r="AI1492" s="3">
        <v>0.3</v>
      </c>
      <c r="AJ1492" s="3">
        <v>100</v>
      </c>
      <c r="AK1492" s="3">
        <v>0.1</v>
      </c>
      <c r="AL1492" s="3">
        <v>0</v>
      </c>
      <c r="AM1492" s="3">
        <v>0</v>
      </c>
      <c r="AN1492" s="3">
        <v>0.33</v>
      </c>
      <c r="AO1492" s="3">
        <v>0</v>
      </c>
      <c r="AP1492" s="3">
        <v>0</v>
      </c>
      <c r="AQ1492" s="3">
        <v>1</v>
      </c>
      <c r="AR1492" s="3">
        <v>0.56999999999999995</v>
      </c>
      <c r="AS1492" s="3">
        <v>57</v>
      </c>
      <c r="AT1492" s="4">
        <v>78672365</v>
      </c>
      <c r="AU1492" s="4">
        <v>78583618</v>
      </c>
      <c r="AV1492" s="3">
        <v>99.89</v>
      </c>
      <c r="AW1492" s="4">
        <v>46275367</v>
      </c>
      <c r="AX1492" s="4">
        <v>46275367</v>
      </c>
      <c r="AY1492" s="3">
        <v>100</v>
      </c>
      <c r="AZ1492" s="4">
        <v>99238500</v>
      </c>
      <c r="BA1492" s="4">
        <v>99238500</v>
      </c>
      <c r="BB1492" s="3">
        <v>100</v>
      </c>
      <c r="BC1492" s="4">
        <v>20000000</v>
      </c>
      <c r="BD1492" s="4">
        <v>0</v>
      </c>
      <c r="BE1492" s="3">
        <v>0</v>
      </c>
      <c r="BF1492" s="4">
        <v>241654730</v>
      </c>
      <c r="BG1492" s="4">
        <v>0</v>
      </c>
      <c r="BH1492" s="3">
        <v>0</v>
      </c>
      <c r="BI1492" s="4">
        <v>485840962</v>
      </c>
      <c r="BJ1492" s="4">
        <v>224097485</v>
      </c>
      <c r="BK1492" s="3">
        <v>46.13</v>
      </c>
      <c r="BM1492" s="5">
        <f>AT1492 / 1000000</f>
        <v>78.672364999999999</v>
      </c>
      <c r="BN1492" s="5">
        <f>AU1492 / 1000000</f>
        <v>78.583618000000001</v>
      </c>
      <c r="BO1492" s="5">
        <f>AW1492 / 1000000</f>
        <v>46.275367000000003</v>
      </c>
      <c r="BP1492" s="5">
        <f>AX1492 / 1000000</f>
        <v>46.275367000000003</v>
      </c>
      <c r="BQ1492" s="5">
        <f>AZ1492 / 1000000</f>
        <v>99.238500000000002</v>
      </c>
      <c r="BR1492" s="5">
        <f>BA1492 / 1000000</f>
        <v>99.238500000000002</v>
      </c>
      <c r="BS1492" s="5">
        <f>BC1492 / 1000000</f>
        <v>20</v>
      </c>
      <c r="BT1492" s="5">
        <f>BD1492 / 1000000</f>
        <v>0</v>
      </c>
      <c r="BU1492" s="5">
        <f>BF1492 / 1000000</f>
        <v>241.65473</v>
      </c>
      <c r="BV1492" s="5">
        <f>BG1492 / 1000000</f>
        <v>0</v>
      </c>
    </row>
    <row r="1493" spans="1:74" x14ac:dyDescent="0.25">
      <c r="A1493">
        <v>16</v>
      </c>
      <c r="B1493" t="s">
        <v>60</v>
      </c>
      <c r="C1493" t="s">
        <v>61</v>
      </c>
      <c r="D1493">
        <v>2022</v>
      </c>
      <c r="E1493" t="s">
        <v>62</v>
      </c>
      <c r="F1493" t="s">
        <v>63</v>
      </c>
      <c r="G1493">
        <v>2</v>
      </c>
      <c r="H1493" t="s">
        <v>64</v>
      </c>
      <c r="I1493" t="s">
        <v>3828</v>
      </c>
      <c r="J1493" t="s">
        <v>2799</v>
      </c>
      <c r="K1493" t="s">
        <v>2800</v>
      </c>
      <c r="L1493" t="s">
        <v>3856</v>
      </c>
      <c r="M1493" t="s">
        <v>1144</v>
      </c>
      <c r="N1493" t="s">
        <v>3866</v>
      </c>
      <c r="O1493" t="s">
        <v>255</v>
      </c>
      <c r="P1493" t="s">
        <v>3892</v>
      </c>
      <c r="Q1493" t="s">
        <v>1040</v>
      </c>
      <c r="R1493" t="s">
        <v>4188</v>
      </c>
      <c r="S1493" t="s">
        <v>2810</v>
      </c>
      <c r="T1493">
        <v>16</v>
      </c>
      <c r="U1493">
        <v>3</v>
      </c>
      <c r="V1493" t="s">
        <v>2813</v>
      </c>
      <c r="W1493">
        <v>1</v>
      </c>
      <c r="X1493" t="s">
        <v>72</v>
      </c>
      <c r="Y1493">
        <v>1</v>
      </c>
      <c r="Z1493" t="s">
        <v>73</v>
      </c>
      <c r="AA1493">
        <v>1</v>
      </c>
      <c r="AB1493" s="3">
        <v>17</v>
      </c>
      <c r="AC1493" s="3">
        <v>7.99</v>
      </c>
      <c r="AD1493" s="3">
        <v>47</v>
      </c>
      <c r="AE1493" s="3">
        <v>19</v>
      </c>
      <c r="AF1493" s="3">
        <v>14.98</v>
      </c>
      <c r="AG1493" s="3">
        <v>78.84</v>
      </c>
      <c r="AH1493" s="3">
        <v>4.22</v>
      </c>
      <c r="AI1493" s="3">
        <v>3.62</v>
      </c>
      <c r="AJ1493" s="3">
        <v>85.78</v>
      </c>
      <c r="AK1493" s="3">
        <v>58</v>
      </c>
      <c r="AL1493" s="3">
        <v>0</v>
      </c>
      <c r="AM1493" s="3">
        <v>0</v>
      </c>
      <c r="AN1493" s="3">
        <v>14.81</v>
      </c>
      <c r="AO1493" s="3">
        <v>0</v>
      </c>
      <c r="AP1493" s="3">
        <v>0</v>
      </c>
      <c r="AQ1493" s="3">
        <v>100</v>
      </c>
      <c r="AR1493" s="3">
        <v>26.59</v>
      </c>
      <c r="AS1493" s="3">
        <v>26.59</v>
      </c>
      <c r="AT1493" s="4">
        <v>161314182</v>
      </c>
      <c r="AU1493" s="4">
        <v>161300443</v>
      </c>
      <c r="AV1493" s="3">
        <v>99.99</v>
      </c>
      <c r="AW1493" s="4">
        <v>920824159</v>
      </c>
      <c r="AX1493" s="4">
        <v>223334995</v>
      </c>
      <c r="AY1493" s="3">
        <v>24.25</v>
      </c>
      <c r="AZ1493" s="4">
        <v>3236104985</v>
      </c>
      <c r="BA1493" s="4">
        <v>3236104985</v>
      </c>
      <c r="BB1493" s="3">
        <v>100</v>
      </c>
      <c r="BC1493" s="4">
        <v>1230525000</v>
      </c>
      <c r="BD1493" s="4">
        <v>0</v>
      </c>
      <c r="BE1493" s="3">
        <v>0</v>
      </c>
      <c r="BF1493" s="4">
        <v>180000000</v>
      </c>
      <c r="BG1493" s="4">
        <v>0</v>
      </c>
      <c r="BH1493" s="3">
        <v>0</v>
      </c>
      <c r="BI1493" s="4">
        <v>5728768326</v>
      </c>
      <c r="BJ1493" s="4">
        <v>3620740423</v>
      </c>
      <c r="BK1493" s="3">
        <v>63.2</v>
      </c>
      <c r="BM1493" s="5">
        <f>AT1493 / 1000000</f>
        <v>161.31418199999999</v>
      </c>
      <c r="BN1493" s="5">
        <f>AU1493 / 1000000</f>
        <v>161.300443</v>
      </c>
      <c r="BO1493" s="5">
        <f>AW1493 / 1000000</f>
        <v>920.82415900000001</v>
      </c>
      <c r="BP1493" s="5">
        <f>AX1493 / 1000000</f>
        <v>223.33499499999999</v>
      </c>
      <c r="BQ1493" s="5">
        <f>AZ1493 / 1000000</f>
        <v>3236.1049849999999</v>
      </c>
      <c r="BR1493" s="5">
        <f>BA1493 / 1000000</f>
        <v>3236.1049849999999</v>
      </c>
      <c r="BS1493" s="5">
        <f>BC1493 / 1000000</f>
        <v>1230.5250000000001</v>
      </c>
      <c r="BT1493" s="5">
        <f>BD1493 / 1000000</f>
        <v>0</v>
      </c>
      <c r="BU1493" s="5">
        <f>BF1493 / 1000000</f>
        <v>180</v>
      </c>
      <c r="BV1493" s="5">
        <f>BG1493 / 1000000</f>
        <v>0</v>
      </c>
    </row>
    <row r="1494" spans="1:74" x14ac:dyDescent="0.25">
      <c r="A1494">
        <v>16</v>
      </c>
      <c r="B1494" t="s">
        <v>60</v>
      </c>
      <c r="C1494" t="s">
        <v>61</v>
      </c>
      <c r="D1494">
        <v>2022</v>
      </c>
      <c r="E1494" t="s">
        <v>62</v>
      </c>
      <c r="F1494" t="s">
        <v>63</v>
      </c>
      <c r="G1494">
        <v>2</v>
      </c>
      <c r="H1494" t="s">
        <v>64</v>
      </c>
      <c r="I1494" t="s">
        <v>3828</v>
      </c>
      <c r="J1494" t="s">
        <v>2799</v>
      </c>
      <c r="K1494" t="s">
        <v>2800</v>
      </c>
      <c r="L1494" t="s">
        <v>3856</v>
      </c>
      <c r="M1494" t="s">
        <v>1144</v>
      </c>
      <c r="N1494" t="s">
        <v>3866</v>
      </c>
      <c r="O1494" t="s">
        <v>255</v>
      </c>
      <c r="P1494" t="s">
        <v>3889</v>
      </c>
      <c r="Q1494" t="s">
        <v>854</v>
      </c>
      <c r="R1494" t="s">
        <v>4189</v>
      </c>
      <c r="S1494" t="s">
        <v>2814</v>
      </c>
      <c r="T1494">
        <v>20</v>
      </c>
      <c r="U1494">
        <v>1</v>
      </c>
      <c r="V1494" t="s">
        <v>2815</v>
      </c>
      <c r="W1494">
        <v>1</v>
      </c>
      <c r="X1494" t="s">
        <v>72</v>
      </c>
      <c r="Y1494">
        <v>1</v>
      </c>
      <c r="Z1494" t="s">
        <v>73</v>
      </c>
      <c r="AA1494">
        <v>1</v>
      </c>
      <c r="AB1494" s="3">
        <v>0.3</v>
      </c>
      <c r="AC1494" s="3">
        <v>0.3</v>
      </c>
      <c r="AD1494" s="3">
        <v>100</v>
      </c>
      <c r="AE1494" s="3">
        <v>0.7</v>
      </c>
      <c r="AF1494" s="3">
        <v>0.7</v>
      </c>
      <c r="AG1494" s="3">
        <v>100</v>
      </c>
      <c r="AH1494" s="3">
        <v>0</v>
      </c>
      <c r="AI1494" s="3">
        <v>0</v>
      </c>
      <c r="AJ1494" s="3">
        <v>0</v>
      </c>
      <c r="AK1494" s="3">
        <v>0</v>
      </c>
      <c r="AL1494" s="3">
        <v>0</v>
      </c>
      <c r="AM1494" s="3">
        <v>0</v>
      </c>
      <c r="AN1494" s="3">
        <v>0</v>
      </c>
      <c r="AO1494" s="3">
        <v>0</v>
      </c>
      <c r="AP1494" s="3">
        <v>0</v>
      </c>
      <c r="AQ1494" s="3">
        <v>1</v>
      </c>
      <c r="AR1494" s="3">
        <v>1</v>
      </c>
      <c r="AS1494" s="3">
        <v>100</v>
      </c>
      <c r="AT1494" s="4">
        <v>11000000</v>
      </c>
      <c r="AU1494" s="4">
        <v>11000000</v>
      </c>
      <c r="AV1494" s="3">
        <v>100</v>
      </c>
      <c r="AW1494" s="4">
        <v>77252709</v>
      </c>
      <c r="AX1494" s="4">
        <v>77252709</v>
      </c>
      <c r="AY1494" s="3">
        <v>100</v>
      </c>
      <c r="AZ1494" s="4">
        <v>0</v>
      </c>
      <c r="BA1494" s="4">
        <v>0</v>
      </c>
      <c r="BB1494" s="3">
        <v>0</v>
      </c>
      <c r="BC1494" s="4">
        <v>0</v>
      </c>
      <c r="BD1494" s="4">
        <v>0</v>
      </c>
      <c r="BE1494" s="3">
        <v>0</v>
      </c>
      <c r="BF1494" s="4">
        <v>0</v>
      </c>
      <c r="BG1494" s="4">
        <v>0</v>
      </c>
      <c r="BH1494" s="3">
        <v>0</v>
      </c>
      <c r="BI1494" s="4">
        <v>88252709</v>
      </c>
      <c r="BJ1494" s="4">
        <v>88252709</v>
      </c>
      <c r="BK1494" s="3">
        <v>100</v>
      </c>
      <c r="BM1494" s="5">
        <f>AT1494 / 1000000</f>
        <v>11</v>
      </c>
      <c r="BN1494" s="5">
        <f>AU1494 / 1000000</f>
        <v>11</v>
      </c>
      <c r="BO1494" s="5">
        <f>AW1494 / 1000000</f>
        <v>77.252708999999996</v>
      </c>
      <c r="BP1494" s="5">
        <f>AX1494 / 1000000</f>
        <v>77.252708999999996</v>
      </c>
      <c r="BQ1494" s="5">
        <f>AZ1494 / 1000000</f>
        <v>0</v>
      </c>
      <c r="BR1494" s="5">
        <f>BA1494 / 1000000</f>
        <v>0</v>
      </c>
      <c r="BS1494" s="5">
        <f>BC1494 / 1000000</f>
        <v>0</v>
      </c>
      <c r="BT1494" s="5">
        <f>BD1494 / 1000000</f>
        <v>0</v>
      </c>
      <c r="BU1494" s="5">
        <f>BF1494 / 1000000</f>
        <v>0</v>
      </c>
      <c r="BV1494" s="5">
        <f>BG1494 / 1000000</f>
        <v>0</v>
      </c>
    </row>
    <row r="1495" spans="1:74" x14ac:dyDescent="0.25">
      <c r="A1495">
        <v>16</v>
      </c>
      <c r="B1495" t="s">
        <v>60</v>
      </c>
      <c r="C1495" t="s">
        <v>61</v>
      </c>
      <c r="D1495">
        <v>2022</v>
      </c>
      <c r="E1495" t="s">
        <v>62</v>
      </c>
      <c r="F1495" t="s">
        <v>63</v>
      </c>
      <c r="G1495">
        <v>2</v>
      </c>
      <c r="H1495" t="s">
        <v>64</v>
      </c>
      <c r="I1495" t="s">
        <v>3828</v>
      </c>
      <c r="J1495" t="s">
        <v>2799</v>
      </c>
      <c r="K1495" t="s">
        <v>2800</v>
      </c>
      <c r="L1495" t="s">
        <v>3856</v>
      </c>
      <c r="M1495" t="s">
        <v>1144</v>
      </c>
      <c r="N1495" t="s">
        <v>3866</v>
      </c>
      <c r="O1495" t="s">
        <v>255</v>
      </c>
      <c r="P1495" t="s">
        <v>3889</v>
      </c>
      <c r="Q1495" t="s">
        <v>854</v>
      </c>
      <c r="R1495" t="s">
        <v>4189</v>
      </c>
      <c r="S1495" t="s">
        <v>2814</v>
      </c>
      <c r="T1495">
        <v>20</v>
      </c>
      <c r="U1495">
        <v>2</v>
      </c>
      <c r="V1495" t="s">
        <v>2816</v>
      </c>
      <c r="W1495">
        <v>1</v>
      </c>
      <c r="X1495" t="s">
        <v>72</v>
      </c>
      <c r="Y1495">
        <v>1</v>
      </c>
      <c r="Z1495" t="s">
        <v>73</v>
      </c>
      <c r="AA1495">
        <v>1</v>
      </c>
      <c r="AB1495" s="3">
        <v>9</v>
      </c>
      <c r="AC1495" s="3">
        <v>9</v>
      </c>
      <c r="AD1495" s="3">
        <v>100</v>
      </c>
      <c r="AE1495" s="3">
        <v>21</v>
      </c>
      <c r="AF1495" s="3">
        <v>21</v>
      </c>
      <c r="AG1495" s="3">
        <v>100</v>
      </c>
      <c r="AH1495" s="3">
        <v>70</v>
      </c>
      <c r="AI1495" s="3">
        <v>70</v>
      </c>
      <c r="AJ1495" s="3">
        <v>100</v>
      </c>
      <c r="AK1495" s="3">
        <v>0</v>
      </c>
      <c r="AL1495" s="3">
        <v>0</v>
      </c>
      <c r="AM1495" s="3">
        <v>0</v>
      </c>
      <c r="AN1495" s="3">
        <v>0</v>
      </c>
      <c r="AO1495" s="3">
        <v>0</v>
      </c>
      <c r="AP1495" s="3">
        <v>0</v>
      </c>
      <c r="AQ1495" s="3">
        <v>100</v>
      </c>
      <c r="AR1495" s="3">
        <v>100</v>
      </c>
      <c r="AS1495" s="3">
        <v>100</v>
      </c>
      <c r="AT1495" s="4">
        <v>23000000</v>
      </c>
      <c r="AU1495" s="4">
        <v>23000000</v>
      </c>
      <c r="AV1495" s="3">
        <v>100</v>
      </c>
      <c r="AW1495" s="4">
        <v>326219155</v>
      </c>
      <c r="AX1495" s="4">
        <v>326219155</v>
      </c>
      <c r="AY1495" s="3">
        <v>100</v>
      </c>
      <c r="AZ1495" s="4">
        <v>227300000</v>
      </c>
      <c r="BA1495" s="4">
        <v>226387691</v>
      </c>
      <c r="BB1495" s="3">
        <v>99.6</v>
      </c>
      <c r="BC1495" s="4">
        <v>0</v>
      </c>
      <c r="BD1495" s="4">
        <v>0</v>
      </c>
      <c r="BE1495" s="3">
        <v>0</v>
      </c>
      <c r="BF1495" s="4">
        <v>0</v>
      </c>
      <c r="BG1495" s="4">
        <v>0</v>
      </c>
      <c r="BH1495" s="3">
        <v>0</v>
      </c>
      <c r="BI1495" s="4">
        <v>576519155</v>
      </c>
      <c r="BJ1495" s="4">
        <v>575606846</v>
      </c>
      <c r="BK1495" s="3">
        <v>99.84</v>
      </c>
      <c r="BM1495" s="5">
        <f>AT1495 / 1000000</f>
        <v>23</v>
      </c>
      <c r="BN1495" s="5">
        <f>AU1495 / 1000000</f>
        <v>23</v>
      </c>
      <c r="BO1495" s="5">
        <f>AW1495 / 1000000</f>
        <v>326.219155</v>
      </c>
      <c r="BP1495" s="5">
        <f>AX1495 / 1000000</f>
        <v>326.219155</v>
      </c>
      <c r="BQ1495" s="5">
        <f>AZ1495 / 1000000</f>
        <v>227.3</v>
      </c>
      <c r="BR1495" s="5">
        <f>BA1495 / 1000000</f>
        <v>226.38769099999999</v>
      </c>
      <c r="BS1495" s="5">
        <f>BC1495 / 1000000</f>
        <v>0</v>
      </c>
      <c r="BT1495" s="5">
        <f>BD1495 / 1000000</f>
        <v>0</v>
      </c>
      <c r="BU1495" s="5">
        <f>BF1495 / 1000000</f>
        <v>0</v>
      </c>
      <c r="BV1495" s="5">
        <f>BG1495 / 1000000</f>
        <v>0</v>
      </c>
    </row>
    <row r="1496" spans="1:74" x14ac:dyDescent="0.25">
      <c r="A1496">
        <v>16</v>
      </c>
      <c r="B1496" t="s">
        <v>60</v>
      </c>
      <c r="C1496" t="s">
        <v>61</v>
      </c>
      <c r="D1496">
        <v>2022</v>
      </c>
      <c r="E1496" t="s">
        <v>62</v>
      </c>
      <c r="F1496" t="s">
        <v>63</v>
      </c>
      <c r="G1496">
        <v>2</v>
      </c>
      <c r="H1496" t="s">
        <v>64</v>
      </c>
      <c r="I1496" t="s">
        <v>3828</v>
      </c>
      <c r="J1496" t="s">
        <v>2799</v>
      </c>
      <c r="K1496" t="s">
        <v>2800</v>
      </c>
      <c r="L1496" t="s">
        <v>3856</v>
      </c>
      <c r="M1496" t="s">
        <v>1144</v>
      </c>
      <c r="N1496" t="s">
        <v>3866</v>
      </c>
      <c r="O1496" t="s">
        <v>255</v>
      </c>
      <c r="P1496" t="s">
        <v>3889</v>
      </c>
      <c r="Q1496" t="s">
        <v>854</v>
      </c>
      <c r="R1496" t="s">
        <v>4189</v>
      </c>
      <c r="S1496" t="s">
        <v>2814</v>
      </c>
      <c r="T1496">
        <v>20</v>
      </c>
      <c r="U1496">
        <v>3</v>
      </c>
      <c r="V1496" t="s">
        <v>2817</v>
      </c>
      <c r="W1496">
        <v>1</v>
      </c>
      <c r="X1496" t="s">
        <v>72</v>
      </c>
      <c r="Y1496">
        <v>1</v>
      </c>
      <c r="Z1496" t="s">
        <v>73</v>
      </c>
      <c r="AA1496">
        <v>1</v>
      </c>
      <c r="AB1496" s="3">
        <v>0.1</v>
      </c>
      <c r="AC1496" s="3">
        <v>0.1</v>
      </c>
      <c r="AD1496" s="3">
        <v>100</v>
      </c>
      <c r="AE1496" s="3">
        <v>0.5</v>
      </c>
      <c r="AF1496" s="3">
        <v>0.5</v>
      </c>
      <c r="AG1496" s="3">
        <v>100</v>
      </c>
      <c r="AH1496" s="3">
        <v>30</v>
      </c>
      <c r="AI1496" s="3">
        <v>30</v>
      </c>
      <c r="AJ1496" s="3">
        <v>100</v>
      </c>
      <c r="AK1496" s="3">
        <v>34</v>
      </c>
      <c r="AL1496" s="3">
        <v>0</v>
      </c>
      <c r="AM1496" s="3">
        <v>0</v>
      </c>
      <c r="AN1496" s="3">
        <v>35.4</v>
      </c>
      <c r="AO1496" s="3">
        <v>0</v>
      </c>
      <c r="AP1496" s="3">
        <v>0</v>
      </c>
      <c r="AQ1496" s="3">
        <v>100</v>
      </c>
      <c r="AR1496" s="3">
        <v>30.6</v>
      </c>
      <c r="AS1496" s="3">
        <v>30.6</v>
      </c>
      <c r="AT1496" s="4">
        <v>196806675</v>
      </c>
      <c r="AU1496" s="4">
        <v>195317433</v>
      </c>
      <c r="AV1496" s="3">
        <v>99.24</v>
      </c>
      <c r="AW1496" s="4">
        <v>83533927</v>
      </c>
      <c r="AX1496" s="4">
        <v>83533927</v>
      </c>
      <c r="AY1496" s="3">
        <v>100</v>
      </c>
      <c r="AZ1496" s="4">
        <v>341590000</v>
      </c>
      <c r="BA1496" s="4">
        <v>341590000</v>
      </c>
      <c r="BB1496" s="3">
        <v>100</v>
      </c>
      <c r="BC1496" s="4">
        <v>737000000</v>
      </c>
      <c r="BD1496" s="4">
        <v>0</v>
      </c>
      <c r="BE1496" s="3">
        <v>0</v>
      </c>
      <c r="BF1496" s="4">
        <v>737000000</v>
      </c>
      <c r="BG1496" s="4">
        <v>0</v>
      </c>
      <c r="BH1496" s="3">
        <v>0</v>
      </c>
      <c r="BI1496" s="4">
        <v>2095930602</v>
      </c>
      <c r="BJ1496" s="4">
        <v>620441360</v>
      </c>
      <c r="BK1496" s="3">
        <v>29.6</v>
      </c>
      <c r="BM1496" s="5">
        <f>AT1496 / 1000000</f>
        <v>196.80667500000001</v>
      </c>
      <c r="BN1496" s="5">
        <f>AU1496 / 1000000</f>
        <v>195.31743299999999</v>
      </c>
      <c r="BO1496" s="5">
        <f>AW1496 / 1000000</f>
        <v>83.533927000000006</v>
      </c>
      <c r="BP1496" s="5">
        <f>AX1496 / 1000000</f>
        <v>83.533927000000006</v>
      </c>
      <c r="BQ1496" s="5">
        <f>AZ1496 / 1000000</f>
        <v>341.59</v>
      </c>
      <c r="BR1496" s="5">
        <f>BA1496 / 1000000</f>
        <v>341.59</v>
      </c>
      <c r="BS1496" s="5">
        <f>BC1496 / 1000000</f>
        <v>737</v>
      </c>
      <c r="BT1496" s="5">
        <f>BD1496 / 1000000</f>
        <v>0</v>
      </c>
      <c r="BU1496" s="5">
        <f>BF1496 / 1000000</f>
        <v>737</v>
      </c>
      <c r="BV1496" s="5">
        <f>BG1496 / 1000000</f>
        <v>0</v>
      </c>
    </row>
    <row r="1497" spans="1:74" x14ac:dyDescent="0.25">
      <c r="A1497">
        <v>16</v>
      </c>
      <c r="B1497" t="s">
        <v>60</v>
      </c>
      <c r="C1497" t="s">
        <v>61</v>
      </c>
      <c r="D1497">
        <v>2022</v>
      </c>
      <c r="E1497" t="s">
        <v>62</v>
      </c>
      <c r="F1497" t="s">
        <v>63</v>
      </c>
      <c r="G1497">
        <v>2</v>
      </c>
      <c r="H1497" t="s">
        <v>64</v>
      </c>
      <c r="I1497" t="s">
        <v>3828</v>
      </c>
      <c r="J1497" t="s">
        <v>2799</v>
      </c>
      <c r="K1497" t="s">
        <v>2800</v>
      </c>
      <c r="L1497" t="s">
        <v>3856</v>
      </c>
      <c r="M1497" t="s">
        <v>1144</v>
      </c>
      <c r="N1497" t="s">
        <v>3866</v>
      </c>
      <c r="O1497" t="s">
        <v>255</v>
      </c>
      <c r="P1497" t="s">
        <v>3889</v>
      </c>
      <c r="Q1497" t="s">
        <v>854</v>
      </c>
      <c r="R1497" t="s">
        <v>4189</v>
      </c>
      <c r="S1497" t="s">
        <v>2814</v>
      </c>
      <c r="T1497">
        <v>20</v>
      </c>
      <c r="U1497">
        <v>4</v>
      </c>
      <c r="V1497" t="s">
        <v>2818</v>
      </c>
      <c r="W1497">
        <v>1</v>
      </c>
      <c r="X1497" t="s">
        <v>72</v>
      </c>
      <c r="Y1497">
        <v>1</v>
      </c>
      <c r="Z1497" t="s">
        <v>73</v>
      </c>
      <c r="AA1497">
        <v>1</v>
      </c>
      <c r="AB1497" s="3">
        <v>3</v>
      </c>
      <c r="AC1497" s="3">
        <v>3</v>
      </c>
      <c r="AD1497" s="3">
        <v>100</v>
      </c>
      <c r="AE1497" s="3">
        <v>7</v>
      </c>
      <c r="AF1497" s="3">
        <v>7</v>
      </c>
      <c r="AG1497" s="3">
        <v>100</v>
      </c>
      <c r="AH1497" s="3">
        <v>3</v>
      </c>
      <c r="AI1497" s="3">
        <v>3</v>
      </c>
      <c r="AJ1497" s="3">
        <v>100</v>
      </c>
      <c r="AK1497" s="3">
        <v>2</v>
      </c>
      <c r="AL1497" s="3">
        <v>0</v>
      </c>
      <c r="AM1497" s="3">
        <v>0</v>
      </c>
      <c r="AN1497" s="3">
        <v>1</v>
      </c>
      <c r="AO1497" s="3">
        <v>0</v>
      </c>
      <c r="AP1497" s="3">
        <v>0</v>
      </c>
      <c r="AQ1497" s="3">
        <v>16</v>
      </c>
      <c r="AR1497" s="3">
        <v>13</v>
      </c>
      <c r="AS1497" s="3">
        <v>81.25</v>
      </c>
      <c r="AT1497" s="4">
        <v>29946837</v>
      </c>
      <c r="AU1497" s="4">
        <v>29946837</v>
      </c>
      <c r="AV1497" s="3">
        <v>100</v>
      </c>
      <c r="AW1497" s="4">
        <v>39778333</v>
      </c>
      <c r="AX1497" s="4">
        <v>39778333</v>
      </c>
      <c r="AY1497" s="3">
        <v>100</v>
      </c>
      <c r="AZ1497" s="4">
        <v>55112847</v>
      </c>
      <c r="BA1497" s="4">
        <v>54894402</v>
      </c>
      <c r="BB1497" s="3">
        <v>99.6</v>
      </c>
      <c r="BC1497" s="4">
        <v>10000000</v>
      </c>
      <c r="BD1497" s="4">
        <v>0</v>
      </c>
      <c r="BE1497" s="3">
        <v>0</v>
      </c>
      <c r="BF1497" s="4">
        <v>10000000</v>
      </c>
      <c r="BG1497" s="4">
        <v>0</v>
      </c>
      <c r="BH1497" s="3">
        <v>0</v>
      </c>
      <c r="BI1497" s="4">
        <v>144838017</v>
      </c>
      <c r="BJ1497" s="4">
        <v>124619572</v>
      </c>
      <c r="BK1497" s="3">
        <v>86.04</v>
      </c>
      <c r="BM1497" s="5">
        <f>AT1497 / 1000000</f>
        <v>29.946836999999999</v>
      </c>
      <c r="BN1497" s="5">
        <f>AU1497 / 1000000</f>
        <v>29.946836999999999</v>
      </c>
      <c r="BO1497" s="5">
        <f>AW1497 / 1000000</f>
        <v>39.778333000000003</v>
      </c>
      <c r="BP1497" s="5">
        <f>AX1497 / 1000000</f>
        <v>39.778333000000003</v>
      </c>
      <c r="BQ1497" s="5">
        <f>AZ1497 / 1000000</f>
        <v>55.112847000000002</v>
      </c>
      <c r="BR1497" s="5">
        <f>BA1497 / 1000000</f>
        <v>54.894401999999999</v>
      </c>
      <c r="BS1497" s="5">
        <f>BC1497 / 1000000</f>
        <v>10</v>
      </c>
      <c r="BT1497" s="5">
        <f>BD1497 / 1000000</f>
        <v>0</v>
      </c>
      <c r="BU1497" s="5">
        <f>BF1497 / 1000000</f>
        <v>10</v>
      </c>
      <c r="BV1497" s="5">
        <f>BG1497 / 1000000</f>
        <v>0</v>
      </c>
    </row>
    <row r="1498" spans="1:74" x14ac:dyDescent="0.25">
      <c r="A1498">
        <v>16</v>
      </c>
      <c r="B1498" t="s">
        <v>60</v>
      </c>
      <c r="C1498" t="s">
        <v>61</v>
      </c>
      <c r="D1498">
        <v>2022</v>
      </c>
      <c r="E1498" t="s">
        <v>62</v>
      </c>
      <c r="F1498" t="s">
        <v>63</v>
      </c>
      <c r="G1498">
        <v>2</v>
      </c>
      <c r="H1498" t="s">
        <v>64</v>
      </c>
      <c r="I1498" t="s">
        <v>3828</v>
      </c>
      <c r="J1498" t="s">
        <v>2799</v>
      </c>
      <c r="K1498" t="s">
        <v>2800</v>
      </c>
      <c r="L1498" t="s">
        <v>3856</v>
      </c>
      <c r="M1498" t="s">
        <v>1144</v>
      </c>
      <c r="N1498" t="s">
        <v>3866</v>
      </c>
      <c r="O1498" t="s">
        <v>255</v>
      </c>
      <c r="P1498" t="s">
        <v>3889</v>
      </c>
      <c r="Q1498" t="s">
        <v>854</v>
      </c>
      <c r="R1498" t="s">
        <v>4189</v>
      </c>
      <c r="S1498" t="s">
        <v>2814</v>
      </c>
      <c r="T1498">
        <v>20</v>
      </c>
      <c r="U1498">
        <v>5</v>
      </c>
      <c r="V1498" t="s">
        <v>2819</v>
      </c>
      <c r="W1498">
        <v>1</v>
      </c>
      <c r="X1498" t="s">
        <v>72</v>
      </c>
      <c r="Y1498">
        <v>1</v>
      </c>
      <c r="Z1498" t="s">
        <v>73</v>
      </c>
      <c r="AA1498">
        <v>1</v>
      </c>
      <c r="AB1498" s="3">
        <v>6</v>
      </c>
      <c r="AC1498" s="3">
        <v>6</v>
      </c>
      <c r="AD1498" s="3">
        <v>100</v>
      </c>
      <c r="AE1498" s="3">
        <v>13</v>
      </c>
      <c r="AF1498" s="3">
        <v>13</v>
      </c>
      <c r="AG1498" s="3">
        <v>100</v>
      </c>
      <c r="AH1498" s="3">
        <v>20</v>
      </c>
      <c r="AI1498" s="3">
        <v>20</v>
      </c>
      <c r="AJ1498" s="3">
        <v>100</v>
      </c>
      <c r="AK1498" s="3">
        <v>8</v>
      </c>
      <c r="AL1498" s="3">
        <v>0</v>
      </c>
      <c r="AM1498" s="3">
        <v>0</v>
      </c>
      <c r="AN1498" s="3">
        <v>1</v>
      </c>
      <c r="AO1498" s="3">
        <v>0</v>
      </c>
      <c r="AP1498" s="3">
        <v>0</v>
      </c>
      <c r="AQ1498" s="3">
        <v>48</v>
      </c>
      <c r="AR1498" s="3">
        <v>39</v>
      </c>
      <c r="AS1498" s="3">
        <v>81.25</v>
      </c>
      <c r="AT1498" s="4">
        <v>399296369</v>
      </c>
      <c r="AU1498" s="4">
        <v>399296369</v>
      </c>
      <c r="AV1498" s="3">
        <v>100</v>
      </c>
      <c r="AW1498" s="4">
        <v>494654876</v>
      </c>
      <c r="AX1498" s="4">
        <v>494517920</v>
      </c>
      <c r="AY1498" s="3">
        <v>99.97</v>
      </c>
      <c r="AZ1498" s="4">
        <v>1172549014</v>
      </c>
      <c r="BA1498" s="4">
        <v>1164207520</v>
      </c>
      <c r="BB1498" s="3">
        <v>99.29</v>
      </c>
      <c r="BC1498" s="4">
        <v>1128000000</v>
      </c>
      <c r="BD1498" s="4">
        <v>0</v>
      </c>
      <c r="BE1498" s="3">
        <v>0</v>
      </c>
      <c r="BF1498" s="4">
        <v>80000000</v>
      </c>
      <c r="BG1498" s="4">
        <v>0</v>
      </c>
      <c r="BH1498" s="3">
        <v>0</v>
      </c>
      <c r="BI1498" s="4">
        <v>3274500259</v>
      </c>
      <c r="BJ1498" s="4">
        <v>2058021809</v>
      </c>
      <c r="BK1498" s="3">
        <v>62.85</v>
      </c>
      <c r="BM1498" s="5">
        <f>AT1498 / 1000000</f>
        <v>399.29636900000003</v>
      </c>
      <c r="BN1498" s="5">
        <f>AU1498 / 1000000</f>
        <v>399.29636900000003</v>
      </c>
      <c r="BO1498" s="5">
        <f>AW1498 / 1000000</f>
        <v>494.654876</v>
      </c>
      <c r="BP1498" s="5">
        <f>AX1498 / 1000000</f>
        <v>494.51792</v>
      </c>
      <c r="BQ1498" s="5">
        <f>AZ1498 / 1000000</f>
        <v>1172.5490139999999</v>
      </c>
      <c r="BR1498" s="5">
        <f>BA1498 / 1000000</f>
        <v>1164.2075199999999</v>
      </c>
      <c r="BS1498" s="5">
        <f>BC1498 / 1000000</f>
        <v>1128</v>
      </c>
      <c r="BT1498" s="5">
        <f>BD1498 / 1000000</f>
        <v>0</v>
      </c>
      <c r="BU1498" s="5">
        <f>BF1498 / 1000000</f>
        <v>80</v>
      </c>
      <c r="BV1498" s="5">
        <f>BG1498 / 1000000</f>
        <v>0</v>
      </c>
    </row>
    <row r="1499" spans="1:74" x14ac:dyDescent="0.25">
      <c r="A1499">
        <v>16</v>
      </c>
      <c r="B1499" t="s">
        <v>60</v>
      </c>
      <c r="C1499" t="s">
        <v>61</v>
      </c>
      <c r="D1499">
        <v>2022</v>
      </c>
      <c r="E1499" t="s">
        <v>62</v>
      </c>
      <c r="F1499" t="s">
        <v>63</v>
      </c>
      <c r="G1499">
        <v>2</v>
      </c>
      <c r="H1499" t="s">
        <v>64</v>
      </c>
      <c r="I1499" t="s">
        <v>3828</v>
      </c>
      <c r="J1499" t="s">
        <v>2799</v>
      </c>
      <c r="K1499" t="s">
        <v>2800</v>
      </c>
      <c r="L1499" t="s">
        <v>3856</v>
      </c>
      <c r="M1499" t="s">
        <v>1144</v>
      </c>
      <c r="N1499" t="s">
        <v>3866</v>
      </c>
      <c r="O1499" t="s">
        <v>255</v>
      </c>
      <c r="P1499" t="s">
        <v>3889</v>
      </c>
      <c r="Q1499" t="s">
        <v>854</v>
      </c>
      <c r="R1499" t="s">
        <v>4189</v>
      </c>
      <c r="S1499" t="s">
        <v>2814</v>
      </c>
      <c r="T1499">
        <v>20</v>
      </c>
      <c r="U1499">
        <v>6</v>
      </c>
      <c r="V1499" t="s">
        <v>2820</v>
      </c>
      <c r="W1499">
        <v>1</v>
      </c>
      <c r="X1499" t="s">
        <v>72</v>
      </c>
      <c r="Y1499">
        <v>1</v>
      </c>
      <c r="Z1499" t="s">
        <v>73</v>
      </c>
      <c r="AA1499">
        <v>1</v>
      </c>
      <c r="AB1499" s="3">
        <v>0.1</v>
      </c>
      <c r="AC1499" s="3">
        <v>0.1</v>
      </c>
      <c r="AD1499" s="3">
        <v>100</v>
      </c>
      <c r="AE1499" s="3">
        <v>0.3</v>
      </c>
      <c r="AF1499" s="3">
        <v>0.3</v>
      </c>
      <c r="AG1499" s="3">
        <v>100</v>
      </c>
      <c r="AH1499" s="3">
        <v>0.1</v>
      </c>
      <c r="AI1499" s="3">
        <v>0.1</v>
      </c>
      <c r="AJ1499" s="3">
        <v>100</v>
      </c>
      <c r="AK1499" s="3">
        <v>0.4</v>
      </c>
      <c r="AL1499" s="3">
        <v>0</v>
      </c>
      <c r="AM1499" s="3">
        <v>0</v>
      </c>
      <c r="AN1499" s="3">
        <v>0.1</v>
      </c>
      <c r="AO1499" s="3">
        <v>0</v>
      </c>
      <c r="AP1499" s="3">
        <v>0</v>
      </c>
      <c r="AQ1499" s="3">
        <v>1</v>
      </c>
      <c r="AR1499" s="3">
        <v>0.5</v>
      </c>
      <c r="AS1499" s="3">
        <v>50</v>
      </c>
      <c r="AT1499" s="4">
        <v>12732551</v>
      </c>
      <c r="AU1499" s="4">
        <v>12732551</v>
      </c>
      <c r="AV1499" s="3">
        <v>100</v>
      </c>
      <c r="AW1499" s="4">
        <v>147561000</v>
      </c>
      <c r="AX1499" s="4">
        <v>147561000</v>
      </c>
      <c r="AY1499" s="3">
        <v>100</v>
      </c>
      <c r="AZ1499" s="4">
        <v>76892139</v>
      </c>
      <c r="BA1499" s="4">
        <v>76892139</v>
      </c>
      <c r="BB1499" s="3">
        <v>100</v>
      </c>
      <c r="BC1499" s="4">
        <v>52000000</v>
      </c>
      <c r="BD1499" s="4">
        <v>0</v>
      </c>
      <c r="BE1499" s="3">
        <v>0</v>
      </c>
      <c r="BF1499" s="4">
        <v>52000000</v>
      </c>
      <c r="BG1499" s="4">
        <v>0</v>
      </c>
      <c r="BH1499" s="3">
        <v>0</v>
      </c>
      <c r="BI1499" s="4">
        <v>341185690</v>
      </c>
      <c r="BJ1499" s="4">
        <v>237185690</v>
      </c>
      <c r="BK1499" s="3">
        <v>69.52</v>
      </c>
      <c r="BM1499" s="5">
        <f>AT1499 / 1000000</f>
        <v>12.732551000000001</v>
      </c>
      <c r="BN1499" s="5">
        <f>AU1499 / 1000000</f>
        <v>12.732551000000001</v>
      </c>
      <c r="BO1499" s="5">
        <f>AW1499 / 1000000</f>
        <v>147.56100000000001</v>
      </c>
      <c r="BP1499" s="5">
        <f>AX1499 / 1000000</f>
        <v>147.56100000000001</v>
      </c>
      <c r="BQ1499" s="5">
        <f>AZ1499 / 1000000</f>
        <v>76.892139</v>
      </c>
      <c r="BR1499" s="5">
        <f>BA1499 / 1000000</f>
        <v>76.892139</v>
      </c>
      <c r="BS1499" s="5">
        <f>BC1499 / 1000000</f>
        <v>52</v>
      </c>
      <c r="BT1499" s="5">
        <f>BD1499 / 1000000</f>
        <v>0</v>
      </c>
      <c r="BU1499" s="5">
        <f>BF1499 / 1000000</f>
        <v>52</v>
      </c>
      <c r="BV1499" s="5">
        <f>BG1499 / 1000000</f>
        <v>0</v>
      </c>
    </row>
    <row r="1500" spans="1:74" x14ac:dyDescent="0.25">
      <c r="A1500">
        <v>16</v>
      </c>
      <c r="B1500" t="s">
        <v>60</v>
      </c>
      <c r="C1500" t="s">
        <v>61</v>
      </c>
      <c r="D1500">
        <v>2022</v>
      </c>
      <c r="E1500" t="s">
        <v>62</v>
      </c>
      <c r="F1500" t="s">
        <v>63</v>
      </c>
      <c r="G1500">
        <v>2</v>
      </c>
      <c r="H1500" t="s">
        <v>64</v>
      </c>
      <c r="I1500" t="s">
        <v>3828</v>
      </c>
      <c r="J1500" t="s">
        <v>2799</v>
      </c>
      <c r="K1500" t="s">
        <v>2800</v>
      </c>
      <c r="L1500" t="s">
        <v>3856</v>
      </c>
      <c r="M1500" t="s">
        <v>1144</v>
      </c>
      <c r="N1500" t="s">
        <v>3866</v>
      </c>
      <c r="O1500" t="s">
        <v>255</v>
      </c>
      <c r="P1500" t="s">
        <v>3889</v>
      </c>
      <c r="Q1500" t="s">
        <v>854</v>
      </c>
      <c r="R1500" t="s">
        <v>4190</v>
      </c>
      <c r="S1500" t="s">
        <v>2821</v>
      </c>
      <c r="T1500">
        <v>24</v>
      </c>
      <c r="U1500">
        <v>1</v>
      </c>
      <c r="V1500" t="s">
        <v>2822</v>
      </c>
      <c r="W1500">
        <v>1</v>
      </c>
      <c r="X1500" t="s">
        <v>72</v>
      </c>
      <c r="Y1500">
        <v>1</v>
      </c>
      <c r="Z1500" t="s">
        <v>73</v>
      </c>
      <c r="AA1500">
        <v>1</v>
      </c>
      <c r="AB1500" s="3">
        <v>0.8</v>
      </c>
      <c r="AC1500" s="3">
        <v>0.8</v>
      </c>
      <c r="AD1500" s="3">
        <v>100</v>
      </c>
      <c r="AE1500" s="3">
        <v>1</v>
      </c>
      <c r="AF1500" s="3">
        <v>1</v>
      </c>
      <c r="AG1500" s="3">
        <v>100</v>
      </c>
      <c r="AH1500" s="3">
        <v>1.2</v>
      </c>
      <c r="AI1500" s="3">
        <v>1.2</v>
      </c>
      <c r="AJ1500" s="3">
        <v>100</v>
      </c>
      <c r="AK1500" s="3">
        <v>1</v>
      </c>
      <c r="AL1500" s="3">
        <v>0</v>
      </c>
      <c r="AM1500" s="3">
        <v>0</v>
      </c>
      <c r="AN1500" s="3">
        <v>0</v>
      </c>
      <c r="AO1500" s="3">
        <v>0</v>
      </c>
      <c r="AP1500" s="3">
        <v>0</v>
      </c>
      <c r="AQ1500" s="3">
        <v>4</v>
      </c>
      <c r="AR1500" s="3">
        <v>3</v>
      </c>
      <c r="AS1500" s="3">
        <v>75</v>
      </c>
      <c r="AT1500" s="4">
        <v>130526662</v>
      </c>
      <c r="AU1500" s="4">
        <v>125708748</v>
      </c>
      <c r="AV1500" s="3">
        <v>96.31</v>
      </c>
      <c r="AW1500" s="4">
        <v>241256951</v>
      </c>
      <c r="AX1500" s="4">
        <v>241256951</v>
      </c>
      <c r="AY1500" s="3">
        <v>100</v>
      </c>
      <c r="AZ1500" s="4">
        <v>123505800</v>
      </c>
      <c r="BA1500" s="4">
        <v>123505800</v>
      </c>
      <c r="BB1500" s="3">
        <v>100</v>
      </c>
      <c r="BC1500" s="4">
        <v>198000000</v>
      </c>
      <c r="BD1500" s="4">
        <v>0</v>
      </c>
      <c r="BE1500" s="3">
        <v>0</v>
      </c>
      <c r="BF1500" s="4">
        <v>0</v>
      </c>
      <c r="BG1500" s="4">
        <v>0</v>
      </c>
      <c r="BH1500" s="3">
        <v>0</v>
      </c>
      <c r="BI1500" s="4">
        <v>693289413</v>
      </c>
      <c r="BJ1500" s="4">
        <v>490471499</v>
      </c>
      <c r="BK1500" s="3">
        <v>70.75</v>
      </c>
      <c r="BM1500" s="5">
        <f>AT1500 / 1000000</f>
        <v>130.52666199999999</v>
      </c>
      <c r="BN1500" s="5">
        <f>AU1500 / 1000000</f>
        <v>125.708748</v>
      </c>
      <c r="BO1500" s="5">
        <f>AW1500 / 1000000</f>
        <v>241.25695099999999</v>
      </c>
      <c r="BP1500" s="5">
        <f>AX1500 / 1000000</f>
        <v>241.25695099999999</v>
      </c>
      <c r="BQ1500" s="5">
        <f>AZ1500 / 1000000</f>
        <v>123.50579999999999</v>
      </c>
      <c r="BR1500" s="5">
        <f>BA1500 / 1000000</f>
        <v>123.50579999999999</v>
      </c>
      <c r="BS1500" s="5">
        <f>BC1500 / 1000000</f>
        <v>198</v>
      </c>
      <c r="BT1500" s="5">
        <f>BD1500 / 1000000</f>
        <v>0</v>
      </c>
      <c r="BU1500" s="5">
        <f>BF1500 / 1000000</f>
        <v>0</v>
      </c>
      <c r="BV1500" s="5">
        <f>BG1500 / 1000000</f>
        <v>0</v>
      </c>
    </row>
    <row r="1501" spans="1:74" x14ac:dyDescent="0.25">
      <c r="A1501">
        <v>16</v>
      </c>
      <c r="B1501" t="s">
        <v>60</v>
      </c>
      <c r="C1501" t="s">
        <v>61</v>
      </c>
      <c r="D1501">
        <v>2022</v>
      </c>
      <c r="E1501" t="s">
        <v>62</v>
      </c>
      <c r="F1501" t="s">
        <v>63</v>
      </c>
      <c r="G1501">
        <v>2</v>
      </c>
      <c r="H1501" t="s">
        <v>64</v>
      </c>
      <c r="I1501" t="s">
        <v>3828</v>
      </c>
      <c r="J1501" t="s">
        <v>2799</v>
      </c>
      <c r="K1501" t="s">
        <v>2800</v>
      </c>
      <c r="L1501" t="s">
        <v>3856</v>
      </c>
      <c r="M1501" t="s">
        <v>1144</v>
      </c>
      <c r="N1501" t="s">
        <v>3866</v>
      </c>
      <c r="O1501" t="s">
        <v>255</v>
      </c>
      <c r="P1501" t="s">
        <v>3889</v>
      </c>
      <c r="Q1501" t="s">
        <v>854</v>
      </c>
      <c r="R1501" t="s">
        <v>4190</v>
      </c>
      <c r="S1501" t="s">
        <v>2821</v>
      </c>
      <c r="T1501">
        <v>24</v>
      </c>
      <c r="U1501">
        <v>2</v>
      </c>
      <c r="V1501" t="s">
        <v>2823</v>
      </c>
      <c r="W1501">
        <v>1</v>
      </c>
      <c r="X1501" t="s">
        <v>72</v>
      </c>
      <c r="Y1501">
        <v>1</v>
      </c>
      <c r="Z1501" t="s">
        <v>73</v>
      </c>
      <c r="AA1501">
        <v>1</v>
      </c>
      <c r="AB1501" s="3">
        <v>0.8</v>
      </c>
      <c r="AC1501" s="3">
        <v>0.8</v>
      </c>
      <c r="AD1501" s="3">
        <v>100</v>
      </c>
      <c r="AE1501" s="3">
        <v>1</v>
      </c>
      <c r="AF1501" s="3">
        <v>1</v>
      </c>
      <c r="AG1501" s="3">
        <v>100</v>
      </c>
      <c r="AH1501" s="3">
        <v>1</v>
      </c>
      <c r="AI1501" s="3">
        <v>1</v>
      </c>
      <c r="AJ1501" s="3">
        <v>100</v>
      </c>
      <c r="AK1501" s="3">
        <v>1</v>
      </c>
      <c r="AL1501" s="3">
        <v>0</v>
      </c>
      <c r="AM1501" s="3">
        <v>0</v>
      </c>
      <c r="AN1501" s="3">
        <v>0.2</v>
      </c>
      <c r="AO1501" s="3">
        <v>0</v>
      </c>
      <c r="AP1501" s="3">
        <v>0</v>
      </c>
      <c r="AQ1501" s="3">
        <v>4</v>
      </c>
      <c r="AR1501" s="3">
        <v>2.8</v>
      </c>
      <c r="AS1501" s="3">
        <v>70</v>
      </c>
      <c r="AT1501" s="4">
        <v>24000000</v>
      </c>
      <c r="AU1501" s="4">
        <v>24000000</v>
      </c>
      <c r="AV1501" s="3">
        <v>100</v>
      </c>
      <c r="AW1501" s="4">
        <v>45500000</v>
      </c>
      <c r="AX1501" s="4">
        <v>45500000</v>
      </c>
      <c r="AY1501" s="3">
        <v>100</v>
      </c>
      <c r="AZ1501" s="4">
        <v>48710600</v>
      </c>
      <c r="BA1501" s="4">
        <v>48710600</v>
      </c>
      <c r="BB1501" s="3">
        <v>100</v>
      </c>
      <c r="BC1501" s="4">
        <v>10000000</v>
      </c>
      <c r="BD1501" s="4">
        <v>0</v>
      </c>
      <c r="BE1501" s="3">
        <v>0</v>
      </c>
      <c r="BF1501" s="4">
        <v>175000000</v>
      </c>
      <c r="BG1501" s="4">
        <v>0</v>
      </c>
      <c r="BH1501" s="3">
        <v>0</v>
      </c>
      <c r="BI1501" s="4">
        <v>303210600</v>
      </c>
      <c r="BJ1501" s="4">
        <v>118210600</v>
      </c>
      <c r="BK1501" s="3">
        <v>38.99</v>
      </c>
      <c r="BM1501" s="5">
        <f>AT1501 / 1000000</f>
        <v>24</v>
      </c>
      <c r="BN1501" s="5">
        <f>AU1501 / 1000000</f>
        <v>24</v>
      </c>
      <c r="BO1501" s="5">
        <f>AW1501 / 1000000</f>
        <v>45.5</v>
      </c>
      <c r="BP1501" s="5">
        <f>AX1501 / 1000000</f>
        <v>45.5</v>
      </c>
      <c r="BQ1501" s="5">
        <f>AZ1501 / 1000000</f>
        <v>48.710599999999999</v>
      </c>
      <c r="BR1501" s="5">
        <f>BA1501 / 1000000</f>
        <v>48.710599999999999</v>
      </c>
      <c r="BS1501" s="5">
        <f>BC1501 / 1000000</f>
        <v>10</v>
      </c>
      <c r="BT1501" s="5">
        <f>BD1501 / 1000000</f>
        <v>0</v>
      </c>
      <c r="BU1501" s="5">
        <f>BF1501 / 1000000</f>
        <v>175</v>
      </c>
      <c r="BV1501" s="5">
        <f>BG1501 / 1000000</f>
        <v>0</v>
      </c>
    </row>
    <row r="1502" spans="1:74" x14ac:dyDescent="0.25">
      <c r="A1502">
        <v>16</v>
      </c>
      <c r="B1502" t="s">
        <v>60</v>
      </c>
      <c r="C1502" t="s">
        <v>61</v>
      </c>
      <c r="D1502">
        <v>2022</v>
      </c>
      <c r="E1502" t="s">
        <v>62</v>
      </c>
      <c r="F1502" t="s">
        <v>63</v>
      </c>
      <c r="G1502">
        <v>2</v>
      </c>
      <c r="H1502" t="s">
        <v>64</v>
      </c>
      <c r="I1502" t="s">
        <v>3828</v>
      </c>
      <c r="J1502" t="s">
        <v>2799</v>
      </c>
      <c r="K1502" t="s">
        <v>2800</v>
      </c>
      <c r="L1502" t="s">
        <v>3856</v>
      </c>
      <c r="M1502" t="s">
        <v>1144</v>
      </c>
      <c r="N1502" t="s">
        <v>3866</v>
      </c>
      <c r="O1502" t="s">
        <v>255</v>
      </c>
      <c r="P1502" t="s">
        <v>3889</v>
      </c>
      <c r="Q1502" t="s">
        <v>854</v>
      </c>
      <c r="R1502" t="s">
        <v>4190</v>
      </c>
      <c r="S1502" t="s">
        <v>2821</v>
      </c>
      <c r="T1502">
        <v>24</v>
      </c>
      <c r="U1502">
        <v>3</v>
      </c>
      <c r="V1502" t="s">
        <v>2824</v>
      </c>
      <c r="W1502">
        <v>1</v>
      </c>
      <c r="X1502" t="s">
        <v>72</v>
      </c>
      <c r="Y1502">
        <v>1</v>
      </c>
      <c r="Z1502" t="s">
        <v>73</v>
      </c>
      <c r="AA1502">
        <v>1</v>
      </c>
      <c r="AB1502" s="3">
        <v>113</v>
      </c>
      <c r="AC1502" s="3">
        <v>113</v>
      </c>
      <c r="AD1502" s="3">
        <v>100</v>
      </c>
      <c r="AE1502" s="3">
        <v>435</v>
      </c>
      <c r="AF1502" s="3">
        <v>435</v>
      </c>
      <c r="AG1502" s="3">
        <v>100</v>
      </c>
      <c r="AH1502" s="3">
        <v>548</v>
      </c>
      <c r="AI1502" s="3">
        <v>548</v>
      </c>
      <c r="AJ1502" s="3">
        <v>100</v>
      </c>
      <c r="AK1502" s="3">
        <v>150</v>
      </c>
      <c r="AL1502" s="3">
        <v>0</v>
      </c>
      <c r="AM1502" s="3">
        <v>0</v>
      </c>
      <c r="AN1502" s="3">
        <v>124</v>
      </c>
      <c r="AO1502" s="3">
        <v>0</v>
      </c>
      <c r="AP1502" s="3">
        <v>0</v>
      </c>
      <c r="AQ1502" s="3">
        <v>1370</v>
      </c>
      <c r="AR1502" s="3">
        <v>1096</v>
      </c>
      <c r="AS1502" s="3">
        <v>80</v>
      </c>
      <c r="AT1502" s="4">
        <v>124473338</v>
      </c>
      <c r="AU1502" s="4">
        <v>124473338</v>
      </c>
      <c r="AV1502" s="3">
        <v>100</v>
      </c>
      <c r="AW1502" s="4">
        <v>620612167</v>
      </c>
      <c r="AX1502" s="4">
        <v>620612167</v>
      </c>
      <c r="AY1502" s="3">
        <v>100</v>
      </c>
      <c r="AZ1502" s="4">
        <v>354439850</v>
      </c>
      <c r="BA1502" s="4">
        <v>354439850</v>
      </c>
      <c r="BB1502" s="3">
        <v>100</v>
      </c>
      <c r="BC1502" s="4">
        <v>361000000</v>
      </c>
      <c r="BD1502" s="4">
        <v>0</v>
      </c>
      <c r="BE1502" s="3">
        <v>0</v>
      </c>
      <c r="BF1502" s="4">
        <v>300000000</v>
      </c>
      <c r="BG1502" s="4">
        <v>0</v>
      </c>
      <c r="BH1502" s="3">
        <v>0</v>
      </c>
      <c r="BI1502" s="4">
        <v>1760525355</v>
      </c>
      <c r="BJ1502" s="4">
        <v>1099525355</v>
      </c>
      <c r="BK1502" s="3">
        <v>62.45</v>
      </c>
      <c r="BM1502" s="5">
        <f>AT1502 / 1000000</f>
        <v>124.473338</v>
      </c>
      <c r="BN1502" s="5">
        <f>AU1502 / 1000000</f>
        <v>124.473338</v>
      </c>
      <c r="BO1502" s="5">
        <f>AW1502 / 1000000</f>
        <v>620.612167</v>
      </c>
      <c r="BP1502" s="5">
        <f>AX1502 / 1000000</f>
        <v>620.612167</v>
      </c>
      <c r="BQ1502" s="5">
        <f>AZ1502 / 1000000</f>
        <v>354.43984999999998</v>
      </c>
      <c r="BR1502" s="5">
        <f>BA1502 / 1000000</f>
        <v>354.43984999999998</v>
      </c>
      <c r="BS1502" s="5">
        <f>BC1502 / 1000000</f>
        <v>361</v>
      </c>
      <c r="BT1502" s="5">
        <f>BD1502 / 1000000</f>
        <v>0</v>
      </c>
      <c r="BU1502" s="5">
        <f>BF1502 / 1000000</f>
        <v>300</v>
      </c>
      <c r="BV1502" s="5">
        <f>BG1502 / 1000000</f>
        <v>0</v>
      </c>
    </row>
    <row r="1503" spans="1:74" x14ac:dyDescent="0.25">
      <c r="A1503">
        <v>16</v>
      </c>
      <c r="B1503" t="s">
        <v>60</v>
      </c>
      <c r="C1503" t="s">
        <v>61</v>
      </c>
      <c r="D1503">
        <v>2022</v>
      </c>
      <c r="E1503" t="s">
        <v>62</v>
      </c>
      <c r="F1503" t="s">
        <v>63</v>
      </c>
      <c r="G1503">
        <v>2</v>
      </c>
      <c r="H1503" t="s">
        <v>64</v>
      </c>
      <c r="I1503" t="s">
        <v>3828</v>
      </c>
      <c r="J1503" t="s">
        <v>2799</v>
      </c>
      <c r="K1503" t="s">
        <v>2800</v>
      </c>
      <c r="L1503" t="s">
        <v>3856</v>
      </c>
      <c r="M1503" t="s">
        <v>1144</v>
      </c>
      <c r="N1503" t="s">
        <v>3866</v>
      </c>
      <c r="O1503" t="s">
        <v>255</v>
      </c>
      <c r="P1503" t="s">
        <v>3889</v>
      </c>
      <c r="Q1503" t="s">
        <v>854</v>
      </c>
      <c r="R1503" t="s">
        <v>4190</v>
      </c>
      <c r="S1503" t="s">
        <v>2821</v>
      </c>
      <c r="T1503">
        <v>24</v>
      </c>
      <c r="U1503">
        <v>4</v>
      </c>
      <c r="V1503" t="s">
        <v>2825</v>
      </c>
      <c r="W1503">
        <v>1</v>
      </c>
      <c r="X1503" t="s">
        <v>72</v>
      </c>
      <c r="Y1503">
        <v>1</v>
      </c>
      <c r="Z1503" t="s">
        <v>73</v>
      </c>
      <c r="AA1503">
        <v>1</v>
      </c>
      <c r="AB1503" s="3">
        <v>0</v>
      </c>
      <c r="AC1503" s="3">
        <v>0</v>
      </c>
      <c r="AD1503" s="3">
        <v>0</v>
      </c>
      <c r="AE1503" s="3">
        <v>2</v>
      </c>
      <c r="AF1503" s="3">
        <v>2</v>
      </c>
      <c r="AG1503" s="3">
        <v>100</v>
      </c>
      <c r="AH1503" s="3">
        <v>4</v>
      </c>
      <c r="AI1503" s="3">
        <v>4</v>
      </c>
      <c r="AJ1503" s="3">
        <v>100</v>
      </c>
      <c r="AK1503" s="3">
        <v>1</v>
      </c>
      <c r="AL1503" s="3">
        <v>0</v>
      </c>
      <c r="AM1503" s="3">
        <v>0</v>
      </c>
      <c r="AN1503" s="3">
        <v>0</v>
      </c>
      <c r="AO1503" s="3">
        <v>0</v>
      </c>
      <c r="AP1503" s="3">
        <v>0</v>
      </c>
      <c r="AQ1503" s="3">
        <v>7</v>
      </c>
      <c r="AR1503" s="3">
        <v>6</v>
      </c>
      <c r="AS1503" s="3">
        <v>85.71</v>
      </c>
      <c r="AT1503" s="4">
        <v>0</v>
      </c>
      <c r="AU1503" s="4">
        <v>0</v>
      </c>
      <c r="AV1503" s="3">
        <v>0</v>
      </c>
      <c r="AW1503" s="4">
        <v>20000000</v>
      </c>
      <c r="AX1503" s="4">
        <v>20000000</v>
      </c>
      <c r="AY1503" s="3">
        <v>100</v>
      </c>
      <c r="AZ1503" s="4">
        <v>45792000</v>
      </c>
      <c r="BA1503" s="4">
        <v>45792000</v>
      </c>
      <c r="BB1503" s="3">
        <v>100</v>
      </c>
      <c r="BC1503" s="4">
        <v>10000000</v>
      </c>
      <c r="BD1503" s="4">
        <v>0</v>
      </c>
      <c r="BE1503" s="3">
        <v>0</v>
      </c>
      <c r="BF1503" s="4">
        <v>0</v>
      </c>
      <c r="BG1503" s="4">
        <v>0</v>
      </c>
      <c r="BH1503" s="3">
        <v>0</v>
      </c>
      <c r="BI1503" s="4">
        <v>75792000</v>
      </c>
      <c r="BJ1503" s="4">
        <v>65792000</v>
      </c>
      <c r="BK1503" s="3">
        <v>86.81</v>
      </c>
      <c r="BM1503" s="5">
        <f>AT1503 / 1000000</f>
        <v>0</v>
      </c>
      <c r="BN1503" s="5">
        <f>AU1503 / 1000000</f>
        <v>0</v>
      </c>
      <c r="BO1503" s="5">
        <f>AW1503 / 1000000</f>
        <v>20</v>
      </c>
      <c r="BP1503" s="5">
        <f>AX1503 / 1000000</f>
        <v>20</v>
      </c>
      <c r="BQ1503" s="5">
        <f>AZ1503 / 1000000</f>
        <v>45.792000000000002</v>
      </c>
      <c r="BR1503" s="5">
        <f>BA1503 / 1000000</f>
        <v>45.792000000000002</v>
      </c>
      <c r="BS1503" s="5">
        <f>BC1503 / 1000000</f>
        <v>10</v>
      </c>
      <c r="BT1503" s="5">
        <f>BD1503 / 1000000</f>
        <v>0</v>
      </c>
      <c r="BU1503" s="5">
        <f>BF1503 / 1000000</f>
        <v>0</v>
      </c>
      <c r="BV1503" s="5">
        <f>BG1503 / 1000000</f>
        <v>0</v>
      </c>
    </row>
    <row r="1504" spans="1:74" x14ac:dyDescent="0.25">
      <c r="A1504">
        <v>16</v>
      </c>
      <c r="B1504" t="s">
        <v>60</v>
      </c>
      <c r="C1504" t="s">
        <v>61</v>
      </c>
      <c r="D1504">
        <v>2022</v>
      </c>
      <c r="E1504" t="s">
        <v>62</v>
      </c>
      <c r="F1504" t="s">
        <v>63</v>
      </c>
      <c r="G1504">
        <v>2</v>
      </c>
      <c r="H1504" t="s">
        <v>64</v>
      </c>
      <c r="I1504" t="s">
        <v>3828</v>
      </c>
      <c r="J1504" t="s">
        <v>2799</v>
      </c>
      <c r="K1504" t="s">
        <v>2800</v>
      </c>
      <c r="L1504" t="s">
        <v>3856</v>
      </c>
      <c r="M1504" t="s">
        <v>1144</v>
      </c>
      <c r="N1504" t="s">
        <v>3866</v>
      </c>
      <c r="O1504" t="s">
        <v>255</v>
      </c>
      <c r="P1504" t="s">
        <v>3889</v>
      </c>
      <c r="Q1504" t="s">
        <v>854</v>
      </c>
      <c r="R1504" t="s">
        <v>4190</v>
      </c>
      <c r="S1504" t="s">
        <v>2821</v>
      </c>
      <c r="T1504">
        <v>24</v>
      </c>
      <c r="U1504">
        <v>5</v>
      </c>
      <c r="V1504" t="s">
        <v>2826</v>
      </c>
      <c r="W1504">
        <v>1</v>
      </c>
      <c r="X1504" t="s">
        <v>72</v>
      </c>
      <c r="Y1504">
        <v>1</v>
      </c>
      <c r="Z1504" t="s">
        <v>73</v>
      </c>
      <c r="AA1504">
        <v>1</v>
      </c>
      <c r="AB1504" s="3">
        <v>1</v>
      </c>
      <c r="AC1504" s="3">
        <v>1</v>
      </c>
      <c r="AD1504" s="3">
        <v>100</v>
      </c>
      <c r="AE1504" s="3">
        <v>4</v>
      </c>
      <c r="AF1504" s="3">
        <v>4</v>
      </c>
      <c r="AG1504" s="3">
        <v>100</v>
      </c>
      <c r="AH1504" s="3">
        <v>4</v>
      </c>
      <c r="AI1504" s="3">
        <v>4</v>
      </c>
      <c r="AJ1504" s="3">
        <v>100</v>
      </c>
      <c r="AK1504" s="3">
        <v>1</v>
      </c>
      <c r="AL1504" s="3">
        <v>0</v>
      </c>
      <c r="AM1504" s="3">
        <v>0</v>
      </c>
      <c r="AN1504" s="3">
        <v>0</v>
      </c>
      <c r="AO1504" s="3">
        <v>0</v>
      </c>
      <c r="AP1504" s="3">
        <v>0</v>
      </c>
      <c r="AQ1504" s="3">
        <v>10</v>
      </c>
      <c r="AR1504" s="3">
        <v>9</v>
      </c>
      <c r="AS1504" s="3">
        <v>90</v>
      </c>
      <c r="AT1504" s="4">
        <v>40000000</v>
      </c>
      <c r="AU1504" s="4">
        <v>40000000</v>
      </c>
      <c r="AV1504" s="3">
        <v>100</v>
      </c>
      <c r="AW1504" s="4">
        <v>175342348</v>
      </c>
      <c r="AX1504" s="4">
        <v>175218604</v>
      </c>
      <c r="AY1504" s="3">
        <v>99.93</v>
      </c>
      <c r="AZ1504" s="4">
        <v>653206830</v>
      </c>
      <c r="BA1504" s="4">
        <v>653206830</v>
      </c>
      <c r="BB1504" s="3">
        <v>100</v>
      </c>
      <c r="BC1504" s="4">
        <v>116000000</v>
      </c>
      <c r="BD1504" s="4">
        <v>0</v>
      </c>
      <c r="BE1504" s="3">
        <v>0</v>
      </c>
      <c r="BF1504" s="4">
        <v>0</v>
      </c>
      <c r="BG1504" s="4">
        <v>0</v>
      </c>
      <c r="BH1504" s="3">
        <v>0</v>
      </c>
      <c r="BI1504" s="4">
        <v>984549178</v>
      </c>
      <c r="BJ1504" s="4">
        <v>868425434</v>
      </c>
      <c r="BK1504" s="3">
        <v>88.21</v>
      </c>
      <c r="BM1504" s="5">
        <f>AT1504 / 1000000</f>
        <v>40</v>
      </c>
      <c r="BN1504" s="5">
        <f>AU1504 / 1000000</f>
        <v>40</v>
      </c>
      <c r="BO1504" s="5">
        <f>AW1504 / 1000000</f>
        <v>175.34234799999999</v>
      </c>
      <c r="BP1504" s="5">
        <f>AX1504 / 1000000</f>
        <v>175.218604</v>
      </c>
      <c r="BQ1504" s="5">
        <f>AZ1504 / 1000000</f>
        <v>653.20682999999997</v>
      </c>
      <c r="BR1504" s="5">
        <f>BA1504 / 1000000</f>
        <v>653.20682999999997</v>
      </c>
      <c r="BS1504" s="5">
        <f>BC1504 / 1000000</f>
        <v>116</v>
      </c>
      <c r="BT1504" s="5">
        <f>BD1504 / 1000000</f>
        <v>0</v>
      </c>
      <c r="BU1504" s="5">
        <f>BF1504 / 1000000</f>
        <v>0</v>
      </c>
      <c r="BV1504" s="5">
        <f>BG1504 / 1000000</f>
        <v>0</v>
      </c>
    </row>
    <row r="1505" spans="1:74" x14ac:dyDescent="0.25">
      <c r="A1505">
        <v>16</v>
      </c>
      <c r="B1505" t="s">
        <v>60</v>
      </c>
      <c r="C1505" t="s">
        <v>61</v>
      </c>
      <c r="D1505">
        <v>2022</v>
      </c>
      <c r="E1505" t="s">
        <v>62</v>
      </c>
      <c r="F1505" t="s">
        <v>63</v>
      </c>
      <c r="G1505">
        <v>2</v>
      </c>
      <c r="H1505" t="s">
        <v>64</v>
      </c>
      <c r="I1505" t="s">
        <v>3828</v>
      </c>
      <c r="J1505" t="s">
        <v>2799</v>
      </c>
      <c r="K1505" t="s">
        <v>2800</v>
      </c>
      <c r="L1505" t="s">
        <v>3856</v>
      </c>
      <c r="M1505" t="s">
        <v>1144</v>
      </c>
      <c r="N1505" t="s">
        <v>3866</v>
      </c>
      <c r="O1505" t="s">
        <v>255</v>
      </c>
      <c r="P1505" t="s">
        <v>3889</v>
      </c>
      <c r="Q1505" t="s">
        <v>854</v>
      </c>
      <c r="R1505" t="s">
        <v>4190</v>
      </c>
      <c r="S1505" t="s">
        <v>2821</v>
      </c>
      <c r="T1505">
        <v>24</v>
      </c>
      <c r="U1505">
        <v>6</v>
      </c>
      <c r="V1505" t="s">
        <v>2827</v>
      </c>
      <c r="W1505">
        <v>1</v>
      </c>
      <c r="X1505" t="s">
        <v>72</v>
      </c>
      <c r="Y1505">
        <v>1</v>
      </c>
      <c r="Z1505" t="s">
        <v>73</v>
      </c>
      <c r="AA1505">
        <v>1</v>
      </c>
      <c r="AB1505" s="3">
        <v>0</v>
      </c>
      <c r="AC1505" s="3">
        <v>0</v>
      </c>
      <c r="AD1505" s="3">
        <v>0</v>
      </c>
      <c r="AE1505" s="3">
        <v>0.2</v>
      </c>
      <c r="AF1505" s="3">
        <v>0.2</v>
      </c>
      <c r="AG1505" s="3">
        <v>100</v>
      </c>
      <c r="AH1505" s="3">
        <v>0.4</v>
      </c>
      <c r="AI1505" s="3">
        <v>0.4</v>
      </c>
      <c r="AJ1505" s="3">
        <v>100</v>
      </c>
      <c r="AK1505" s="3">
        <v>0.3</v>
      </c>
      <c r="AL1505" s="3">
        <v>0</v>
      </c>
      <c r="AM1505" s="3">
        <v>0</v>
      </c>
      <c r="AN1505" s="3">
        <v>0.1</v>
      </c>
      <c r="AO1505" s="3">
        <v>0</v>
      </c>
      <c r="AP1505" s="3">
        <v>0</v>
      </c>
      <c r="AQ1505" s="3">
        <v>1</v>
      </c>
      <c r="AR1505" s="3">
        <v>0.6</v>
      </c>
      <c r="AS1505" s="3">
        <v>60</v>
      </c>
      <c r="AT1505" s="4">
        <v>0</v>
      </c>
      <c r="AU1505" s="4">
        <v>0</v>
      </c>
      <c r="AV1505" s="3">
        <v>0</v>
      </c>
      <c r="AW1505" s="4">
        <v>260833267</v>
      </c>
      <c r="AX1505" s="4">
        <v>260833267</v>
      </c>
      <c r="AY1505" s="3">
        <v>100</v>
      </c>
      <c r="AZ1505" s="4">
        <v>281497820</v>
      </c>
      <c r="BA1505" s="4">
        <v>281441500</v>
      </c>
      <c r="BB1505" s="3">
        <v>99.98</v>
      </c>
      <c r="BC1505" s="4">
        <v>190287000</v>
      </c>
      <c r="BD1505" s="4">
        <v>0</v>
      </c>
      <c r="BE1505" s="3">
        <v>0</v>
      </c>
      <c r="BF1505" s="4">
        <v>220000000</v>
      </c>
      <c r="BG1505" s="4">
        <v>0</v>
      </c>
      <c r="BH1505" s="3">
        <v>0</v>
      </c>
      <c r="BI1505" s="4">
        <v>952618087</v>
      </c>
      <c r="BJ1505" s="4">
        <v>542274767</v>
      </c>
      <c r="BK1505" s="3">
        <v>56.92</v>
      </c>
      <c r="BM1505" s="5">
        <f>AT1505 / 1000000</f>
        <v>0</v>
      </c>
      <c r="BN1505" s="5">
        <f>AU1505 / 1000000</f>
        <v>0</v>
      </c>
      <c r="BO1505" s="5">
        <f>AW1505 / 1000000</f>
        <v>260.83326699999998</v>
      </c>
      <c r="BP1505" s="5">
        <f>AX1505 / 1000000</f>
        <v>260.83326699999998</v>
      </c>
      <c r="BQ1505" s="5">
        <f>AZ1505 / 1000000</f>
        <v>281.49781999999999</v>
      </c>
      <c r="BR1505" s="5">
        <f>BA1505 / 1000000</f>
        <v>281.44150000000002</v>
      </c>
      <c r="BS1505" s="5">
        <f>BC1505 / 1000000</f>
        <v>190.28700000000001</v>
      </c>
      <c r="BT1505" s="5">
        <f>BD1505 / 1000000</f>
        <v>0</v>
      </c>
      <c r="BU1505" s="5">
        <f>BF1505 / 1000000</f>
        <v>220</v>
      </c>
      <c r="BV1505" s="5">
        <f>BG1505 / 1000000</f>
        <v>0</v>
      </c>
    </row>
    <row r="1506" spans="1:74" x14ac:dyDescent="0.25">
      <c r="A1506">
        <v>16</v>
      </c>
      <c r="B1506" t="s">
        <v>60</v>
      </c>
      <c r="C1506" t="s">
        <v>61</v>
      </c>
      <c r="D1506">
        <v>2022</v>
      </c>
      <c r="E1506" t="s">
        <v>62</v>
      </c>
      <c r="F1506" t="s">
        <v>63</v>
      </c>
      <c r="G1506">
        <v>2</v>
      </c>
      <c r="H1506" t="s">
        <v>64</v>
      </c>
      <c r="I1506" t="s">
        <v>3828</v>
      </c>
      <c r="J1506" t="s">
        <v>2799</v>
      </c>
      <c r="K1506" t="s">
        <v>2800</v>
      </c>
      <c r="L1506" t="s">
        <v>3856</v>
      </c>
      <c r="M1506" t="s">
        <v>1144</v>
      </c>
      <c r="N1506" t="s">
        <v>3866</v>
      </c>
      <c r="O1506" t="s">
        <v>255</v>
      </c>
      <c r="P1506" t="s">
        <v>3889</v>
      </c>
      <c r="Q1506" t="s">
        <v>854</v>
      </c>
      <c r="R1506" t="s">
        <v>4190</v>
      </c>
      <c r="S1506" t="s">
        <v>2821</v>
      </c>
      <c r="T1506">
        <v>24</v>
      </c>
      <c r="U1506">
        <v>7</v>
      </c>
      <c r="V1506" t="s">
        <v>2828</v>
      </c>
      <c r="W1506">
        <v>1</v>
      </c>
      <c r="X1506" t="s">
        <v>72</v>
      </c>
      <c r="Y1506">
        <v>1</v>
      </c>
      <c r="Z1506" t="s">
        <v>73</v>
      </c>
      <c r="AA1506">
        <v>1</v>
      </c>
      <c r="AB1506" s="3">
        <v>35</v>
      </c>
      <c r="AC1506" s="3">
        <v>39</v>
      </c>
      <c r="AD1506" s="3">
        <v>111.43</v>
      </c>
      <c r="AE1506" s="3">
        <v>6</v>
      </c>
      <c r="AF1506" s="3">
        <v>6</v>
      </c>
      <c r="AG1506" s="3">
        <v>100</v>
      </c>
      <c r="AH1506" s="3">
        <v>5</v>
      </c>
      <c r="AI1506" s="3">
        <v>5</v>
      </c>
      <c r="AJ1506" s="3">
        <v>100</v>
      </c>
      <c r="AK1506" s="3">
        <v>2</v>
      </c>
      <c r="AL1506" s="3">
        <v>0</v>
      </c>
      <c r="AM1506" s="3">
        <v>0</v>
      </c>
      <c r="AN1506" s="3">
        <v>7</v>
      </c>
      <c r="AO1506" s="3">
        <v>0</v>
      </c>
      <c r="AP1506" s="3">
        <v>0</v>
      </c>
      <c r="AQ1506" s="3">
        <v>55</v>
      </c>
      <c r="AR1506" s="3">
        <v>50</v>
      </c>
      <c r="AS1506" s="3">
        <v>90.91</v>
      </c>
      <c r="AT1506" s="4">
        <v>1835347826</v>
      </c>
      <c r="AU1506" s="4">
        <v>1834941409</v>
      </c>
      <c r="AV1506" s="3">
        <v>99.98</v>
      </c>
      <c r="AW1506" s="4">
        <v>207705267</v>
      </c>
      <c r="AX1506" s="4">
        <v>207705267</v>
      </c>
      <c r="AY1506" s="3">
        <v>100</v>
      </c>
      <c r="AZ1506" s="4">
        <v>109000000</v>
      </c>
      <c r="BA1506" s="4">
        <v>109000000</v>
      </c>
      <c r="BB1506" s="3">
        <v>100</v>
      </c>
      <c r="BC1506" s="4">
        <v>59000000</v>
      </c>
      <c r="BD1506" s="4">
        <v>0</v>
      </c>
      <c r="BE1506" s="3">
        <v>0</v>
      </c>
      <c r="BF1506" s="4">
        <v>180000000</v>
      </c>
      <c r="BG1506" s="4">
        <v>0</v>
      </c>
      <c r="BH1506" s="3">
        <v>0</v>
      </c>
      <c r="BI1506" s="4">
        <v>2391053093</v>
      </c>
      <c r="BJ1506" s="4">
        <v>2151646676</v>
      </c>
      <c r="BK1506" s="3">
        <v>89.99</v>
      </c>
      <c r="BM1506" s="5">
        <f>AT1506 / 1000000</f>
        <v>1835.3478259999999</v>
      </c>
      <c r="BN1506" s="5">
        <f>AU1506 / 1000000</f>
        <v>1834.941409</v>
      </c>
      <c r="BO1506" s="5">
        <f>AW1506 / 1000000</f>
        <v>207.70526699999999</v>
      </c>
      <c r="BP1506" s="5">
        <f>AX1506 / 1000000</f>
        <v>207.70526699999999</v>
      </c>
      <c r="BQ1506" s="5">
        <f>AZ1506 / 1000000</f>
        <v>109</v>
      </c>
      <c r="BR1506" s="5">
        <f>BA1506 / 1000000</f>
        <v>109</v>
      </c>
      <c r="BS1506" s="5">
        <f>BC1506 / 1000000</f>
        <v>59</v>
      </c>
      <c r="BT1506" s="5">
        <f>BD1506 / 1000000</f>
        <v>0</v>
      </c>
      <c r="BU1506" s="5">
        <f>BF1506 / 1000000</f>
        <v>180</v>
      </c>
      <c r="BV1506" s="5">
        <f>BG1506 / 1000000</f>
        <v>0</v>
      </c>
    </row>
    <row r="1507" spans="1:74" x14ac:dyDescent="0.25">
      <c r="A1507">
        <v>16</v>
      </c>
      <c r="B1507" t="s">
        <v>60</v>
      </c>
      <c r="C1507" t="s">
        <v>61</v>
      </c>
      <c r="D1507">
        <v>2022</v>
      </c>
      <c r="E1507" t="s">
        <v>62</v>
      </c>
      <c r="F1507" t="s">
        <v>63</v>
      </c>
      <c r="G1507">
        <v>2</v>
      </c>
      <c r="H1507" t="s">
        <v>64</v>
      </c>
      <c r="I1507" t="s">
        <v>3828</v>
      </c>
      <c r="J1507" t="s">
        <v>2799</v>
      </c>
      <c r="K1507" t="s">
        <v>2800</v>
      </c>
      <c r="L1507" t="s">
        <v>3856</v>
      </c>
      <c r="M1507" t="s">
        <v>1144</v>
      </c>
      <c r="N1507" t="s">
        <v>3866</v>
      </c>
      <c r="O1507" t="s">
        <v>255</v>
      </c>
      <c r="P1507" t="s">
        <v>3889</v>
      </c>
      <c r="Q1507" t="s">
        <v>854</v>
      </c>
      <c r="R1507" t="s">
        <v>4190</v>
      </c>
      <c r="S1507" t="s">
        <v>2821</v>
      </c>
      <c r="T1507">
        <v>24</v>
      </c>
      <c r="U1507">
        <v>8</v>
      </c>
      <c r="V1507" t="s">
        <v>2829</v>
      </c>
      <c r="W1507">
        <v>1</v>
      </c>
      <c r="X1507" t="s">
        <v>72</v>
      </c>
      <c r="Y1507">
        <v>1</v>
      </c>
      <c r="Z1507" t="s">
        <v>73</v>
      </c>
      <c r="AA1507">
        <v>1</v>
      </c>
      <c r="AB1507" s="3">
        <v>0</v>
      </c>
      <c r="AC1507" s="3">
        <v>0</v>
      </c>
      <c r="AD1507" s="3">
        <v>0</v>
      </c>
      <c r="AE1507" s="3">
        <v>2</v>
      </c>
      <c r="AF1507" s="3">
        <v>2</v>
      </c>
      <c r="AG1507" s="3">
        <v>100</v>
      </c>
      <c r="AH1507" s="3">
        <v>2</v>
      </c>
      <c r="AI1507" s="3">
        <v>2</v>
      </c>
      <c r="AJ1507" s="3">
        <v>100</v>
      </c>
      <c r="AK1507" s="3">
        <v>3</v>
      </c>
      <c r="AL1507" s="3">
        <v>0</v>
      </c>
      <c r="AM1507" s="3">
        <v>0</v>
      </c>
      <c r="AN1507" s="3">
        <v>0</v>
      </c>
      <c r="AO1507" s="3">
        <v>0</v>
      </c>
      <c r="AP1507" s="3">
        <v>0</v>
      </c>
      <c r="AQ1507" s="3">
        <v>7</v>
      </c>
      <c r="AR1507" s="3">
        <v>4</v>
      </c>
      <c r="AS1507" s="3">
        <v>57.14</v>
      </c>
      <c r="AT1507" s="4">
        <v>0</v>
      </c>
      <c r="AU1507" s="4">
        <v>0</v>
      </c>
      <c r="AV1507" s="3">
        <v>0</v>
      </c>
      <c r="AW1507" s="4">
        <v>710864685</v>
      </c>
      <c r="AX1507" s="4">
        <v>500596818</v>
      </c>
      <c r="AY1507" s="3">
        <v>70.42</v>
      </c>
      <c r="AZ1507" s="4">
        <v>634464015</v>
      </c>
      <c r="BA1507" s="4">
        <v>506555345</v>
      </c>
      <c r="BB1507" s="3">
        <v>79.84</v>
      </c>
      <c r="BC1507" s="4">
        <v>1331600000</v>
      </c>
      <c r="BD1507" s="4">
        <v>0</v>
      </c>
      <c r="BE1507" s="3">
        <v>0</v>
      </c>
      <c r="BF1507" s="4">
        <v>0</v>
      </c>
      <c r="BG1507" s="4">
        <v>0</v>
      </c>
      <c r="BH1507" s="3">
        <v>0</v>
      </c>
      <c r="BI1507" s="4">
        <v>2676928700</v>
      </c>
      <c r="BJ1507" s="4">
        <v>1007152163</v>
      </c>
      <c r="BK1507" s="3">
        <v>37.619999999999997</v>
      </c>
      <c r="BM1507" s="5">
        <f>AT1507 / 1000000</f>
        <v>0</v>
      </c>
      <c r="BN1507" s="5">
        <f>AU1507 / 1000000</f>
        <v>0</v>
      </c>
      <c r="BO1507" s="5">
        <f>AW1507 / 1000000</f>
        <v>710.86468500000001</v>
      </c>
      <c r="BP1507" s="5">
        <f>AX1507 / 1000000</f>
        <v>500.59681799999998</v>
      </c>
      <c r="BQ1507" s="5">
        <f>AZ1507 / 1000000</f>
        <v>634.46401500000002</v>
      </c>
      <c r="BR1507" s="5">
        <f>BA1507 / 1000000</f>
        <v>506.55534499999999</v>
      </c>
      <c r="BS1507" s="5">
        <f>BC1507 / 1000000</f>
        <v>1331.6</v>
      </c>
      <c r="BT1507" s="5">
        <f>BD1507 / 1000000</f>
        <v>0</v>
      </c>
      <c r="BU1507" s="5">
        <f>BF1507 / 1000000</f>
        <v>0</v>
      </c>
      <c r="BV1507" s="5">
        <f>BG1507 / 1000000</f>
        <v>0</v>
      </c>
    </row>
    <row r="1508" spans="1:74" x14ac:dyDescent="0.25">
      <c r="A1508">
        <v>16</v>
      </c>
      <c r="B1508" t="s">
        <v>60</v>
      </c>
      <c r="C1508" t="s">
        <v>61</v>
      </c>
      <c r="D1508">
        <v>2022</v>
      </c>
      <c r="E1508" t="s">
        <v>62</v>
      </c>
      <c r="F1508" t="s">
        <v>63</v>
      </c>
      <c r="G1508">
        <v>2</v>
      </c>
      <c r="H1508" t="s">
        <v>64</v>
      </c>
      <c r="I1508" t="s">
        <v>3828</v>
      </c>
      <c r="J1508" t="s">
        <v>2799</v>
      </c>
      <c r="K1508" t="s">
        <v>2800</v>
      </c>
      <c r="L1508" t="s">
        <v>3856</v>
      </c>
      <c r="M1508" t="s">
        <v>1144</v>
      </c>
      <c r="N1508" t="s">
        <v>3865</v>
      </c>
      <c r="O1508" t="s">
        <v>132</v>
      </c>
      <c r="P1508" t="s">
        <v>3885</v>
      </c>
      <c r="Q1508" t="s">
        <v>651</v>
      </c>
      <c r="R1508" t="s">
        <v>4191</v>
      </c>
      <c r="S1508" t="s">
        <v>2830</v>
      </c>
      <c r="T1508">
        <v>26</v>
      </c>
      <c r="U1508">
        <v>1</v>
      </c>
      <c r="V1508" t="s">
        <v>2831</v>
      </c>
      <c r="W1508">
        <v>1</v>
      </c>
      <c r="X1508" t="s">
        <v>72</v>
      </c>
      <c r="Y1508">
        <v>1</v>
      </c>
      <c r="Z1508" t="s">
        <v>73</v>
      </c>
      <c r="AA1508">
        <v>1</v>
      </c>
      <c r="AB1508" s="3">
        <v>4</v>
      </c>
      <c r="AC1508" s="3">
        <v>4</v>
      </c>
      <c r="AD1508" s="3">
        <v>100</v>
      </c>
      <c r="AE1508" s="3">
        <v>10</v>
      </c>
      <c r="AF1508" s="3">
        <v>10</v>
      </c>
      <c r="AG1508" s="3">
        <v>100</v>
      </c>
      <c r="AH1508" s="3">
        <v>13</v>
      </c>
      <c r="AI1508" s="3">
        <v>13</v>
      </c>
      <c r="AJ1508" s="3">
        <v>100</v>
      </c>
      <c r="AK1508" s="3">
        <v>8</v>
      </c>
      <c r="AL1508" s="3">
        <v>0</v>
      </c>
      <c r="AM1508" s="3">
        <v>0</v>
      </c>
      <c r="AN1508" s="3">
        <v>2</v>
      </c>
      <c r="AO1508" s="3">
        <v>0</v>
      </c>
      <c r="AP1508" s="3">
        <v>0</v>
      </c>
      <c r="AQ1508" s="3">
        <v>37</v>
      </c>
      <c r="AR1508" s="3">
        <v>27</v>
      </c>
      <c r="AS1508" s="3">
        <v>72.97</v>
      </c>
      <c r="AT1508" s="4">
        <v>26000000</v>
      </c>
      <c r="AU1508" s="4">
        <v>25580118</v>
      </c>
      <c r="AV1508" s="3">
        <v>98.38</v>
      </c>
      <c r="AW1508" s="4">
        <v>40510982</v>
      </c>
      <c r="AX1508" s="4">
        <v>40510982</v>
      </c>
      <c r="AY1508" s="3">
        <v>100</v>
      </c>
      <c r="AZ1508" s="4">
        <v>142890000</v>
      </c>
      <c r="BA1508" s="4">
        <v>142890000</v>
      </c>
      <c r="BB1508" s="3">
        <v>100</v>
      </c>
      <c r="BC1508" s="4">
        <v>69000000</v>
      </c>
      <c r="BD1508" s="4">
        <v>0</v>
      </c>
      <c r="BE1508" s="3">
        <v>0</v>
      </c>
      <c r="BF1508" s="4">
        <v>150000000</v>
      </c>
      <c r="BG1508" s="4">
        <v>0</v>
      </c>
      <c r="BH1508" s="3">
        <v>0</v>
      </c>
      <c r="BI1508" s="4">
        <v>428400982</v>
      </c>
      <c r="BJ1508" s="4">
        <v>208981100</v>
      </c>
      <c r="BK1508" s="3">
        <v>48.78</v>
      </c>
      <c r="BM1508" s="5">
        <f>AT1508 / 1000000</f>
        <v>26</v>
      </c>
      <c r="BN1508" s="5">
        <f>AU1508 / 1000000</f>
        <v>25.580117999999999</v>
      </c>
      <c r="BO1508" s="5">
        <f>AW1508 / 1000000</f>
        <v>40.510981999999998</v>
      </c>
      <c r="BP1508" s="5">
        <f>AX1508 / 1000000</f>
        <v>40.510981999999998</v>
      </c>
      <c r="BQ1508" s="5">
        <f>AZ1508 / 1000000</f>
        <v>142.88999999999999</v>
      </c>
      <c r="BR1508" s="5">
        <f>BA1508 / 1000000</f>
        <v>142.88999999999999</v>
      </c>
      <c r="BS1508" s="5">
        <f>BC1508 / 1000000</f>
        <v>69</v>
      </c>
      <c r="BT1508" s="5">
        <f>BD1508 / 1000000</f>
        <v>0</v>
      </c>
      <c r="BU1508" s="5">
        <f>BF1508 / 1000000</f>
        <v>150</v>
      </c>
      <c r="BV1508" s="5">
        <f>BG1508 / 1000000</f>
        <v>0</v>
      </c>
    </row>
    <row r="1509" spans="1:74" x14ac:dyDescent="0.25">
      <c r="A1509">
        <v>16</v>
      </c>
      <c r="B1509" t="s">
        <v>60</v>
      </c>
      <c r="C1509" t="s">
        <v>61</v>
      </c>
      <c r="D1509">
        <v>2022</v>
      </c>
      <c r="E1509" t="s">
        <v>62</v>
      </c>
      <c r="F1509" t="s">
        <v>63</v>
      </c>
      <c r="G1509">
        <v>2</v>
      </c>
      <c r="H1509" t="s">
        <v>64</v>
      </c>
      <c r="I1509" t="s">
        <v>3828</v>
      </c>
      <c r="J1509" t="s">
        <v>2799</v>
      </c>
      <c r="K1509" t="s">
        <v>2800</v>
      </c>
      <c r="L1509" t="s">
        <v>3856</v>
      </c>
      <c r="M1509" t="s">
        <v>1144</v>
      </c>
      <c r="N1509" t="s">
        <v>3865</v>
      </c>
      <c r="O1509" t="s">
        <v>132</v>
      </c>
      <c r="P1509" t="s">
        <v>3885</v>
      </c>
      <c r="Q1509" t="s">
        <v>651</v>
      </c>
      <c r="R1509" t="s">
        <v>4191</v>
      </c>
      <c r="S1509" t="s">
        <v>2830</v>
      </c>
      <c r="T1509">
        <v>26</v>
      </c>
      <c r="U1509">
        <v>2</v>
      </c>
      <c r="V1509" t="s">
        <v>2832</v>
      </c>
      <c r="W1509">
        <v>1</v>
      </c>
      <c r="X1509" t="s">
        <v>72</v>
      </c>
      <c r="Y1509">
        <v>1</v>
      </c>
      <c r="Z1509" t="s">
        <v>73</v>
      </c>
      <c r="AA1509">
        <v>1</v>
      </c>
      <c r="AB1509" s="3">
        <v>14</v>
      </c>
      <c r="AC1509" s="3">
        <v>14</v>
      </c>
      <c r="AD1509" s="3">
        <v>100</v>
      </c>
      <c r="AE1509" s="3">
        <v>40</v>
      </c>
      <c r="AF1509" s="3">
        <v>40</v>
      </c>
      <c r="AG1509" s="3">
        <v>100</v>
      </c>
      <c r="AH1509" s="3">
        <v>67</v>
      </c>
      <c r="AI1509" s="3">
        <v>67</v>
      </c>
      <c r="AJ1509" s="3">
        <v>100</v>
      </c>
      <c r="AK1509" s="3">
        <v>28</v>
      </c>
      <c r="AL1509" s="3">
        <v>0</v>
      </c>
      <c r="AM1509" s="3">
        <v>0</v>
      </c>
      <c r="AN1509" s="3">
        <v>0</v>
      </c>
      <c r="AO1509" s="3">
        <v>0</v>
      </c>
      <c r="AP1509" s="3">
        <v>0</v>
      </c>
      <c r="AQ1509" s="3">
        <v>149</v>
      </c>
      <c r="AR1509" s="3">
        <v>121</v>
      </c>
      <c r="AS1509" s="3">
        <v>81.209999999999994</v>
      </c>
      <c r="AT1509" s="4">
        <v>367000000</v>
      </c>
      <c r="AU1509" s="4">
        <v>366606962</v>
      </c>
      <c r="AV1509" s="3">
        <v>99.89</v>
      </c>
      <c r="AW1509" s="4">
        <v>488708059</v>
      </c>
      <c r="AX1509" s="4">
        <v>488708059</v>
      </c>
      <c r="AY1509" s="3">
        <v>100</v>
      </c>
      <c r="AZ1509" s="4">
        <v>319666140</v>
      </c>
      <c r="BA1509" s="4">
        <v>319666140</v>
      </c>
      <c r="BB1509" s="3">
        <v>100</v>
      </c>
      <c r="BC1509" s="4">
        <v>368000000</v>
      </c>
      <c r="BD1509" s="4">
        <v>0</v>
      </c>
      <c r="BE1509" s="3">
        <v>0</v>
      </c>
      <c r="BF1509" s="4">
        <v>0</v>
      </c>
      <c r="BG1509" s="4">
        <v>0</v>
      </c>
      <c r="BH1509" s="3">
        <v>0</v>
      </c>
      <c r="BI1509" s="4">
        <v>1543374199</v>
      </c>
      <c r="BJ1509" s="4">
        <v>1174981161</v>
      </c>
      <c r="BK1509" s="3">
        <v>76.13</v>
      </c>
      <c r="BM1509" s="5">
        <f>AT1509 / 1000000</f>
        <v>367</v>
      </c>
      <c r="BN1509" s="5">
        <f>AU1509 / 1000000</f>
        <v>366.60696200000001</v>
      </c>
      <c r="BO1509" s="5">
        <f>AW1509 / 1000000</f>
        <v>488.70805899999999</v>
      </c>
      <c r="BP1509" s="5">
        <f>AX1509 / 1000000</f>
        <v>488.70805899999999</v>
      </c>
      <c r="BQ1509" s="5">
        <f>AZ1509 / 1000000</f>
        <v>319.66613999999998</v>
      </c>
      <c r="BR1509" s="5">
        <f>BA1509 / 1000000</f>
        <v>319.66613999999998</v>
      </c>
      <c r="BS1509" s="5">
        <f>BC1509 / 1000000</f>
        <v>368</v>
      </c>
      <c r="BT1509" s="5">
        <f>BD1509 / 1000000</f>
        <v>0</v>
      </c>
      <c r="BU1509" s="5">
        <f>BF1509 / 1000000</f>
        <v>0</v>
      </c>
      <c r="BV1509" s="5">
        <f>BG1509 / 1000000</f>
        <v>0</v>
      </c>
    </row>
    <row r="1510" spans="1:74" x14ac:dyDescent="0.25">
      <c r="A1510">
        <v>16</v>
      </c>
      <c r="B1510" t="s">
        <v>60</v>
      </c>
      <c r="C1510" t="s">
        <v>61</v>
      </c>
      <c r="D1510">
        <v>2022</v>
      </c>
      <c r="E1510" t="s">
        <v>62</v>
      </c>
      <c r="F1510" t="s">
        <v>63</v>
      </c>
      <c r="G1510">
        <v>2</v>
      </c>
      <c r="H1510" t="s">
        <v>64</v>
      </c>
      <c r="I1510" t="s">
        <v>3828</v>
      </c>
      <c r="J1510" t="s">
        <v>2799</v>
      </c>
      <c r="K1510" t="s">
        <v>2800</v>
      </c>
      <c r="L1510" t="s">
        <v>3856</v>
      </c>
      <c r="M1510" t="s">
        <v>1144</v>
      </c>
      <c r="N1510" t="s">
        <v>3865</v>
      </c>
      <c r="O1510" t="s">
        <v>132</v>
      </c>
      <c r="P1510" t="s">
        <v>3885</v>
      </c>
      <c r="Q1510" t="s">
        <v>651</v>
      </c>
      <c r="R1510" t="s">
        <v>4191</v>
      </c>
      <c r="S1510" t="s">
        <v>2830</v>
      </c>
      <c r="T1510">
        <v>26</v>
      </c>
      <c r="U1510">
        <v>3</v>
      </c>
      <c r="V1510" t="s">
        <v>2833</v>
      </c>
      <c r="W1510">
        <v>1</v>
      </c>
      <c r="X1510" t="s">
        <v>72</v>
      </c>
      <c r="Y1510">
        <v>1</v>
      </c>
      <c r="Z1510" t="s">
        <v>73</v>
      </c>
      <c r="AA1510">
        <v>1</v>
      </c>
      <c r="AB1510" s="3">
        <v>0</v>
      </c>
      <c r="AC1510" s="3">
        <v>0</v>
      </c>
      <c r="AD1510" s="3">
        <v>0</v>
      </c>
      <c r="AE1510" s="3">
        <v>0.6</v>
      </c>
      <c r="AF1510" s="3">
        <v>0.6</v>
      </c>
      <c r="AG1510" s="3">
        <v>100</v>
      </c>
      <c r="AH1510" s="3">
        <v>0.4</v>
      </c>
      <c r="AI1510" s="3">
        <v>0.4</v>
      </c>
      <c r="AJ1510" s="3">
        <v>100</v>
      </c>
      <c r="AK1510" s="3">
        <v>0</v>
      </c>
      <c r="AL1510" s="3">
        <v>0</v>
      </c>
      <c r="AM1510" s="3">
        <v>0</v>
      </c>
      <c r="AN1510" s="3">
        <v>0</v>
      </c>
      <c r="AO1510" s="3">
        <v>0</v>
      </c>
      <c r="AP1510" s="3">
        <v>0</v>
      </c>
      <c r="AQ1510" s="3">
        <v>1</v>
      </c>
      <c r="AR1510" s="3">
        <v>1</v>
      </c>
      <c r="AS1510" s="3">
        <v>100</v>
      </c>
      <c r="AT1510" s="4">
        <v>0</v>
      </c>
      <c r="AU1510" s="4">
        <v>0</v>
      </c>
      <c r="AV1510" s="3">
        <v>0</v>
      </c>
      <c r="AW1510" s="4">
        <v>56245780</v>
      </c>
      <c r="AX1510" s="4">
        <v>56245780</v>
      </c>
      <c r="AY1510" s="3">
        <v>100</v>
      </c>
      <c r="AZ1510" s="4">
        <v>72957300</v>
      </c>
      <c r="BA1510" s="4">
        <v>72957300</v>
      </c>
      <c r="BB1510" s="3">
        <v>100</v>
      </c>
      <c r="BC1510" s="4">
        <v>0</v>
      </c>
      <c r="BD1510" s="4">
        <v>0</v>
      </c>
      <c r="BE1510" s="3">
        <v>0</v>
      </c>
      <c r="BF1510" s="4">
        <v>0</v>
      </c>
      <c r="BG1510" s="4">
        <v>0</v>
      </c>
      <c r="BH1510" s="3">
        <v>0</v>
      </c>
      <c r="BI1510" s="4">
        <v>129203080</v>
      </c>
      <c r="BJ1510" s="4">
        <v>129203080</v>
      </c>
      <c r="BK1510" s="3">
        <v>100</v>
      </c>
      <c r="BM1510" s="5">
        <f>AT1510 / 1000000</f>
        <v>0</v>
      </c>
      <c r="BN1510" s="5">
        <f>AU1510 / 1000000</f>
        <v>0</v>
      </c>
      <c r="BO1510" s="5">
        <f>AW1510 / 1000000</f>
        <v>56.245780000000003</v>
      </c>
      <c r="BP1510" s="5">
        <f>AX1510 / 1000000</f>
        <v>56.245780000000003</v>
      </c>
      <c r="BQ1510" s="5">
        <f>AZ1510 / 1000000</f>
        <v>72.957300000000004</v>
      </c>
      <c r="BR1510" s="5">
        <f>BA1510 / 1000000</f>
        <v>72.957300000000004</v>
      </c>
      <c r="BS1510" s="5">
        <f>BC1510 / 1000000</f>
        <v>0</v>
      </c>
      <c r="BT1510" s="5">
        <f>BD1510 / 1000000</f>
        <v>0</v>
      </c>
      <c r="BU1510" s="5">
        <f>BF1510 / 1000000</f>
        <v>0</v>
      </c>
      <c r="BV1510" s="5">
        <f>BG1510 / 1000000</f>
        <v>0</v>
      </c>
    </row>
    <row r="1511" spans="1:74" x14ac:dyDescent="0.25">
      <c r="A1511">
        <v>16</v>
      </c>
      <c r="B1511" t="s">
        <v>60</v>
      </c>
      <c r="C1511" t="s">
        <v>61</v>
      </c>
      <c r="D1511">
        <v>2022</v>
      </c>
      <c r="E1511" t="s">
        <v>62</v>
      </c>
      <c r="F1511" t="s">
        <v>63</v>
      </c>
      <c r="G1511">
        <v>2</v>
      </c>
      <c r="H1511" t="s">
        <v>64</v>
      </c>
      <c r="I1511" t="s">
        <v>3828</v>
      </c>
      <c r="J1511" t="s">
        <v>2799</v>
      </c>
      <c r="K1511" t="s">
        <v>2800</v>
      </c>
      <c r="L1511" t="s">
        <v>3856</v>
      </c>
      <c r="M1511" t="s">
        <v>1144</v>
      </c>
      <c r="N1511" t="s">
        <v>3865</v>
      </c>
      <c r="O1511" t="s">
        <v>132</v>
      </c>
      <c r="P1511" t="s">
        <v>3885</v>
      </c>
      <c r="Q1511" t="s">
        <v>651</v>
      </c>
      <c r="R1511" t="s">
        <v>4191</v>
      </c>
      <c r="S1511" t="s">
        <v>2830</v>
      </c>
      <c r="T1511">
        <v>26</v>
      </c>
      <c r="U1511">
        <v>4</v>
      </c>
      <c r="V1511" t="s">
        <v>2834</v>
      </c>
      <c r="W1511">
        <v>1</v>
      </c>
      <c r="X1511" t="s">
        <v>72</v>
      </c>
      <c r="Y1511">
        <v>1</v>
      </c>
      <c r="Z1511" t="s">
        <v>73</v>
      </c>
      <c r="AA1511">
        <v>1</v>
      </c>
      <c r="AB1511" s="3">
        <v>0</v>
      </c>
      <c r="AC1511" s="3">
        <v>0</v>
      </c>
      <c r="AD1511" s="3">
        <v>0</v>
      </c>
      <c r="AE1511" s="3">
        <v>0.3</v>
      </c>
      <c r="AF1511" s="3">
        <v>0.3</v>
      </c>
      <c r="AG1511" s="3">
        <v>100</v>
      </c>
      <c r="AH1511" s="3">
        <v>0.3</v>
      </c>
      <c r="AI1511" s="3">
        <v>0.3</v>
      </c>
      <c r="AJ1511" s="3">
        <v>100</v>
      </c>
      <c r="AK1511" s="3">
        <v>0.4</v>
      </c>
      <c r="AL1511" s="3">
        <v>0</v>
      </c>
      <c r="AM1511" s="3">
        <v>0</v>
      </c>
      <c r="AN1511" s="3">
        <v>0</v>
      </c>
      <c r="AO1511" s="3">
        <v>0</v>
      </c>
      <c r="AP1511" s="3">
        <v>0</v>
      </c>
      <c r="AQ1511" s="3">
        <v>1</v>
      </c>
      <c r="AR1511" s="3">
        <v>0.6</v>
      </c>
      <c r="AS1511" s="3">
        <v>60</v>
      </c>
      <c r="AT1511" s="4">
        <v>0</v>
      </c>
      <c r="AU1511" s="4">
        <v>0</v>
      </c>
      <c r="AV1511" s="3">
        <v>0</v>
      </c>
      <c r="AW1511" s="4">
        <v>56245780</v>
      </c>
      <c r="AX1511" s="4">
        <v>56245780</v>
      </c>
      <c r="AY1511" s="3">
        <v>100</v>
      </c>
      <c r="AZ1511" s="4">
        <v>128486560</v>
      </c>
      <c r="BA1511" s="4">
        <v>128486560</v>
      </c>
      <c r="BB1511" s="3">
        <v>100</v>
      </c>
      <c r="BC1511" s="4">
        <v>166000000</v>
      </c>
      <c r="BD1511" s="4">
        <v>0</v>
      </c>
      <c r="BE1511" s="3">
        <v>0</v>
      </c>
      <c r="BF1511" s="4">
        <v>0</v>
      </c>
      <c r="BG1511" s="4">
        <v>0</v>
      </c>
      <c r="BH1511" s="3">
        <v>0</v>
      </c>
      <c r="BI1511" s="4">
        <v>350732340</v>
      </c>
      <c r="BJ1511" s="4">
        <v>184732340</v>
      </c>
      <c r="BK1511" s="3">
        <v>52.67</v>
      </c>
      <c r="BM1511" s="5">
        <f>AT1511 / 1000000</f>
        <v>0</v>
      </c>
      <c r="BN1511" s="5">
        <f>AU1511 / 1000000</f>
        <v>0</v>
      </c>
      <c r="BO1511" s="5">
        <f>AW1511 / 1000000</f>
        <v>56.245780000000003</v>
      </c>
      <c r="BP1511" s="5">
        <f>AX1511 / 1000000</f>
        <v>56.245780000000003</v>
      </c>
      <c r="BQ1511" s="5">
        <f>AZ1511 / 1000000</f>
        <v>128.48656</v>
      </c>
      <c r="BR1511" s="5">
        <f>BA1511 / 1000000</f>
        <v>128.48656</v>
      </c>
      <c r="BS1511" s="5">
        <f>BC1511 / 1000000</f>
        <v>166</v>
      </c>
      <c r="BT1511" s="5">
        <f>BD1511 / 1000000</f>
        <v>0</v>
      </c>
      <c r="BU1511" s="5">
        <f>BF1511 / 1000000</f>
        <v>0</v>
      </c>
      <c r="BV1511" s="5">
        <f>BG1511 / 1000000</f>
        <v>0</v>
      </c>
    </row>
    <row r="1512" spans="1:74" x14ac:dyDescent="0.25">
      <c r="A1512">
        <v>16</v>
      </c>
      <c r="B1512" t="s">
        <v>60</v>
      </c>
      <c r="C1512" t="s">
        <v>61</v>
      </c>
      <c r="D1512">
        <v>2022</v>
      </c>
      <c r="E1512" t="s">
        <v>62</v>
      </c>
      <c r="F1512" t="s">
        <v>63</v>
      </c>
      <c r="G1512">
        <v>2</v>
      </c>
      <c r="H1512" t="s">
        <v>64</v>
      </c>
      <c r="I1512" t="s">
        <v>3828</v>
      </c>
      <c r="J1512" t="s">
        <v>2799</v>
      </c>
      <c r="K1512" t="s">
        <v>2800</v>
      </c>
      <c r="L1512" t="s">
        <v>3856</v>
      </c>
      <c r="M1512" t="s">
        <v>1144</v>
      </c>
      <c r="N1512" t="s">
        <v>3865</v>
      </c>
      <c r="O1512" t="s">
        <v>132</v>
      </c>
      <c r="P1512" t="s">
        <v>3885</v>
      </c>
      <c r="Q1512" t="s">
        <v>651</v>
      </c>
      <c r="R1512" t="s">
        <v>4191</v>
      </c>
      <c r="S1512" t="s">
        <v>2830</v>
      </c>
      <c r="T1512">
        <v>26</v>
      </c>
      <c r="U1512">
        <v>5</v>
      </c>
      <c r="V1512" t="s">
        <v>2835</v>
      </c>
      <c r="W1512">
        <v>1</v>
      </c>
      <c r="X1512" t="s">
        <v>72</v>
      </c>
      <c r="Y1512">
        <v>1</v>
      </c>
      <c r="Z1512" t="s">
        <v>73</v>
      </c>
      <c r="AA1512">
        <v>1</v>
      </c>
      <c r="AB1512" s="3">
        <v>5</v>
      </c>
      <c r="AC1512" s="3">
        <v>5</v>
      </c>
      <c r="AD1512" s="3">
        <v>100</v>
      </c>
      <c r="AE1512" s="3">
        <v>11</v>
      </c>
      <c r="AF1512" s="3">
        <v>11</v>
      </c>
      <c r="AG1512" s="3">
        <v>100</v>
      </c>
      <c r="AH1512" s="3">
        <v>12</v>
      </c>
      <c r="AI1512" s="3">
        <v>12</v>
      </c>
      <c r="AJ1512" s="3">
        <v>100</v>
      </c>
      <c r="AK1512" s="3">
        <v>10</v>
      </c>
      <c r="AL1512" s="3">
        <v>0</v>
      </c>
      <c r="AM1512" s="3">
        <v>0</v>
      </c>
      <c r="AN1512" s="3">
        <v>7</v>
      </c>
      <c r="AO1512" s="3">
        <v>0</v>
      </c>
      <c r="AP1512" s="3">
        <v>0</v>
      </c>
      <c r="AQ1512" s="3">
        <v>45</v>
      </c>
      <c r="AR1512" s="3">
        <v>28</v>
      </c>
      <c r="AS1512" s="3">
        <v>62.22</v>
      </c>
      <c r="AT1512" s="4">
        <v>40000000</v>
      </c>
      <c r="AU1512" s="4">
        <v>39996762</v>
      </c>
      <c r="AV1512" s="3">
        <v>100</v>
      </c>
      <c r="AW1512" s="4">
        <v>41641240</v>
      </c>
      <c r="AX1512" s="4">
        <v>41641240</v>
      </c>
      <c r="AY1512" s="3">
        <v>100</v>
      </c>
      <c r="AZ1512" s="4">
        <v>86000000</v>
      </c>
      <c r="BA1512" s="4">
        <v>85726970</v>
      </c>
      <c r="BB1512" s="3">
        <v>99.69</v>
      </c>
      <c r="BC1512" s="4">
        <v>42000000</v>
      </c>
      <c r="BD1512" s="4">
        <v>0</v>
      </c>
      <c r="BE1512" s="3">
        <v>0</v>
      </c>
      <c r="BF1512" s="4">
        <v>110000000</v>
      </c>
      <c r="BG1512" s="4">
        <v>0</v>
      </c>
      <c r="BH1512" s="3">
        <v>0</v>
      </c>
      <c r="BI1512" s="4">
        <v>319641240</v>
      </c>
      <c r="BJ1512" s="4">
        <v>167364972</v>
      </c>
      <c r="BK1512" s="3">
        <v>52.36</v>
      </c>
      <c r="BM1512" s="5">
        <f>AT1512 / 1000000</f>
        <v>40</v>
      </c>
      <c r="BN1512" s="5">
        <f>AU1512 / 1000000</f>
        <v>39.996761999999997</v>
      </c>
      <c r="BO1512" s="5">
        <f>AW1512 / 1000000</f>
        <v>41.641240000000003</v>
      </c>
      <c r="BP1512" s="5">
        <f>AX1512 / 1000000</f>
        <v>41.641240000000003</v>
      </c>
      <c r="BQ1512" s="5">
        <f>AZ1512 / 1000000</f>
        <v>86</v>
      </c>
      <c r="BR1512" s="5">
        <f>BA1512 / 1000000</f>
        <v>85.726969999999994</v>
      </c>
      <c r="BS1512" s="5">
        <f>BC1512 / 1000000</f>
        <v>42</v>
      </c>
      <c r="BT1512" s="5">
        <f>BD1512 / 1000000</f>
        <v>0</v>
      </c>
      <c r="BU1512" s="5">
        <f>BF1512 / 1000000</f>
        <v>110</v>
      </c>
      <c r="BV1512" s="5">
        <f>BG1512 / 1000000</f>
        <v>0</v>
      </c>
    </row>
    <row r="1513" spans="1:74" x14ac:dyDescent="0.25">
      <c r="A1513">
        <v>16</v>
      </c>
      <c r="B1513" t="s">
        <v>60</v>
      </c>
      <c r="C1513" t="s">
        <v>61</v>
      </c>
      <c r="D1513">
        <v>2022</v>
      </c>
      <c r="E1513" t="s">
        <v>62</v>
      </c>
      <c r="F1513" t="s">
        <v>63</v>
      </c>
      <c r="G1513">
        <v>2</v>
      </c>
      <c r="H1513" t="s">
        <v>64</v>
      </c>
      <c r="I1513" t="s">
        <v>3828</v>
      </c>
      <c r="J1513" t="s">
        <v>2799</v>
      </c>
      <c r="K1513" t="s">
        <v>2800</v>
      </c>
      <c r="L1513" t="s">
        <v>3856</v>
      </c>
      <c r="M1513" t="s">
        <v>1144</v>
      </c>
      <c r="N1513" t="s">
        <v>3864</v>
      </c>
      <c r="O1513" t="s">
        <v>68</v>
      </c>
      <c r="P1513" t="s">
        <v>3869</v>
      </c>
      <c r="Q1513" t="s">
        <v>69</v>
      </c>
      <c r="R1513" t="s">
        <v>4192</v>
      </c>
      <c r="S1513" t="s">
        <v>2836</v>
      </c>
      <c r="T1513">
        <v>18</v>
      </c>
      <c r="U1513">
        <v>1</v>
      </c>
      <c r="V1513" t="s">
        <v>2837</v>
      </c>
      <c r="W1513">
        <v>1</v>
      </c>
      <c r="X1513" t="s">
        <v>72</v>
      </c>
      <c r="Y1513">
        <v>4</v>
      </c>
      <c r="Z1513" t="s">
        <v>344</v>
      </c>
      <c r="AA1513">
        <v>1</v>
      </c>
      <c r="AB1513" s="3">
        <v>0</v>
      </c>
      <c r="AC1513" s="3">
        <v>0</v>
      </c>
      <c r="AD1513" s="3">
        <v>0</v>
      </c>
      <c r="AE1513" s="3">
        <v>0</v>
      </c>
      <c r="AF1513" s="3">
        <v>0</v>
      </c>
      <c r="AG1513" s="3">
        <v>0</v>
      </c>
      <c r="AH1513" s="3">
        <v>0</v>
      </c>
      <c r="AI1513" s="3">
        <v>0</v>
      </c>
      <c r="AJ1513" s="3">
        <v>0</v>
      </c>
      <c r="AK1513" s="3">
        <v>0</v>
      </c>
      <c r="AL1513" s="3">
        <v>0</v>
      </c>
      <c r="AM1513" s="3">
        <v>0</v>
      </c>
      <c r="AN1513" s="3">
        <v>0</v>
      </c>
      <c r="AO1513" s="3">
        <v>0</v>
      </c>
      <c r="AP1513" s="3">
        <v>0</v>
      </c>
      <c r="AQ1513" s="3">
        <v>75</v>
      </c>
      <c r="AR1513" s="3">
        <v>0</v>
      </c>
      <c r="AS1513" s="3">
        <v>0</v>
      </c>
      <c r="AT1513" s="4">
        <v>0</v>
      </c>
      <c r="AU1513" s="4">
        <v>0</v>
      </c>
      <c r="AV1513" s="3">
        <v>0</v>
      </c>
      <c r="AW1513" s="4">
        <v>0</v>
      </c>
      <c r="AX1513" s="4">
        <v>0</v>
      </c>
      <c r="AY1513" s="3">
        <v>0</v>
      </c>
      <c r="AZ1513" s="4">
        <v>0</v>
      </c>
      <c r="BA1513" s="4">
        <v>0</v>
      </c>
      <c r="BB1513" s="3">
        <v>0</v>
      </c>
      <c r="BC1513" s="4">
        <v>0</v>
      </c>
      <c r="BD1513" s="4">
        <v>0</v>
      </c>
      <c r="BE1513" s="3">
        <v>0</v>
      </c>
      <c r="BF1513" s="4">
        <v>0</v>
      </c>
      <c r="BG1513" s="4">
        <v>0</v>
      </c>
      <c r="BH1513" s="3">
        <v>0</v>
      </c>
      <c r="BI1513" s="4">
        <v>0</v>
      </c>
      <c r="BJ1513" s="4">
        <v>0</v>
      </c>
      <c r="BK1513" s="3">
        <v>0</v>
      </c>
      <c r="BM1513" s="5">
        <f>AT1513 / 1000000</f>
        <v>0</v>
      </c>
      <c r="BN1513" s="5">
        <f>AU1513 / 1000000</f>
        <v>0</v>
      </c>
      <c r="BO1513" s="5">
        <f>AW1513 / 1000000</f>
        <v>0</v>
      </c>
      <c r="BP1513" s="5">
        <f>AX1513 / 1000000</f>
        <v>0</v>
      </c>
      <c r="BQ1513" s="5">
        <f>AZ1513 / 1000000</f>
        <v>0</v>
      </c>
      <c r="BR1513" s="5">
        <f>BA1513 / 1000000</f>
        <v>0</v>
      </c>
      <c r="BS1513" s="5">
        <f>BC1513 / 1000000</f>
        <v>0</v>
      </c>
      <c r="BT1513" s="5">
        <f>BD1513 / 1000000</f>
        <v>0</v>
      </c>
      <c r="BU1513" s="5">
        <f>BF1513 / 1000000</f>
        <v>0</v>
      </c>
      <c r="BV1513" s="5">
        <f>BG1513 / 1000000</f>
        <v>0</v>
      </c>
    </row>
    <row r="1514" spans="1:74" x14ac:dyDescent="0.25">
      <c r="A1514">
        <v>16</v>
      </c>
      <c r="B1514" t="s">
        <v>60</v>
      </c>
      <c r="C1514" t="s">
        <v>61</v>
      </c>
      <c r="D1514">
        <v>2022</v>
      </c>
      <c r="E1514" t="s">
        <v>62</v>
      </c>
      <c r="F1514" t="s">
        <v>63</v>
      </c>
      <c r="G1514">
        <v>2</v>
      </c>
      <c r="H1514" t="s">
        <v>64</v>
      </c>
      <c r="I1514" t="s">
        <v>3828</v>
      </c>
      <c r="J1514" t="s">
        <v>2799</v>
      </c>
      <c r="K1514" t="s">
        <v>2800</v>
      </c>
      <c r="L1514" t="s">
        <v>3856</v>
      </c>
      <c r="M1514" t="s">
        <v>1144</v>
      </c>
      <c r="N1514" t="s">
        <v>3864</v>
      </c>
      <c r="O1514" t="s">
        <v>68</v>
      </c>
      <c r="P1514" t="s">
        <v>3869</v>
      </c>
      <c r="Q1514" t="s">
        <v>69</v>
      </c>
      <c r="R1514" t="s">
        <v>4192</v>
      </c>
      <c r="S1514" t="s">
        <v>2836</v>
      </c>
      <c r="T1514">
        <v>18</v>
      </c>
      <c r="U1514">
        <v>2</v>
      </c>
      <c r="V1514" t="s">
        <v>2838</v>
      </c>
      <c r="W1514">
        <v>2</v>
      </c>
      <c r="X1514" t="s">
        <v>76</v>
      </c>
      <c r="Y1514">
        <v>1</v>
      </c>
      <c r="Z1514" t="s">
        <v>73</v>
      </c>
      <c r="AA1514">
        <v>1</v>
      </c>
      <c r="AB1514" s="3">
        <v>90</v>
      </c>
      <c r="AC1514" s="3">
        <v>90</v>
      </c>
      <c r="AD1514" s="3">
        <v>100</v>
      </c>
      <c r="AE1514" s="3">
        <v>90</v>
      </c>
      <c r="AF1514" s="3">
        <v>90</v>
      </c>
      <c r="AG1514" s="3">
        <v>100</v>
      </c>
      <c r="AH1514" s="3">
        <v>90</v>
      </c>
      <c r="AI1514" s="3">
        <v>90</v>
      </c>
      <c r="AJ1514" s="3">
        <v>100</v>
      </c>
      <c r="AK1514" s="3">
        <v>90</v>
      </c>
      <c r="AL1514" s="3">
        <v>0</v>
      </c>
      <c r="AM1514" s="3">
        <v>0</v>
      </c>
      <c r="AN1514" s="3">
        <v>90</v>
      </c>
      <c r="AO1514" s="3">
        <v>0</v>
      </c>
      <c r="AP1514" s="3">
        <v>0</v>
      </c>
      <c r="AQ1514" s="3" t="s">
        <v>77</v>
      </c>
      <c r="AR1514" s="3" t="s">
        <v>77</v>
      </c>
      <c r="AS1514" s="3" t="s">
        <v>77</v>
      </c>
      <c r="AT1514" s="4">
        <v>101571376</v>
      </c>
      <c r="AU1514" s="4">
        <v>101571376</v>
      </c>
      <c r="AV1514" s="3">
        <v>100</v>
      </c>
      <c r="AW1514" s="4">
        <v>141220331</v>
      </c>
      <c r="AX1514" s="4">
        <v>141220331</v>
      </c>
      <c r="AY1514" s="3">
        <v>100</v>
      </c>
      <c r="AZ1514" s="4">
        <v>644261955</v>
      </c>
      <c r="BA1514" s="4">
        <v>643123944</v>
      </c>
      <c r="BB1514" s="3">
        <v>99.82</v>
      </c>
      <c r="BC1514" s="4">
        <v>237610000</v>
      </c>
      <c r="BD1514" s="4">
        <v>0</v>
      </c>
      <c r="BE1514" s="3">
        <v>0</v>
      </c>
      <c r="BF1514" s="4">
        <v>140000000</v>
      </c>
      <c r="BG1514" s="4">
        <v>0</v>
      </c>
      <c r="BH1514" s="3">
        <v>0</v>
      </c>
      <c r="BI1514" s="4">
        <v>1264663662</v>
      </c>
      <c r="BJ1514" s="4">
        <v>885915651</v>
      </c>
      <c r="BK1514" s="3">
        <v>70.05</v>
      </c>
      <c r="BM1514" s="5">
        <f>AT1514 / 1000000</f>
        <v>101.571376</v>
      </c>
      <c r="BN1514" s="5">
        <f>AU1514 / 1000000</f>
        <v>101.571376</v>
      </c>
      <c r="BO1514" s="5">
        <f>AW1514 / 1000000</f>
        <v>141.22033099999999</v>
      </c>
      <c r="BP1514" s="5">
        <f>AX1514 / 1000000</f>
        <v>141.22033099999999</v>
      </c>
      <c r="BQ1514" s="5">
        <f>AZ1514 / 1000000</f>
        <v>644.26195499999994</v>
      </c>
      <c r="BR1514" s="5">
        <f>BA1514 / 1000000</f>
        <v>643.12394400000005</v>
      </c>
      <c r="BS1514" s="5">
        <f>BC1514 / 1000000</f>
        <v>237.61</v>
      </c>
      <c r="BT1514" s="5">
        <f>BD1514 / 1000000</f>
        <v>0</v>
      </c>
      <c r="BU1514" s="5">
        <f>BF1514 / 1000000</f>
        <v>140</v>
      </c>
      <c r="BV1514" s="5">
        <f>BG1514 / 1000000</f>
        <v>0</v>
      </c>
    </row>
    <row r="1515" spans="1:74" x14ac:dyDescent="0.25">
      <c r="A1515">
        <v>16</v>
      </c>
      <c r="B1515" t="s">
        <v>60</v>
      </c>
      <c r="C1515" t="s">
        <v>61</v>
      </c>
      <c r="D1515">
        <v>2022</v>
      </c>
      <c r="E1515" t="s">
        <v>62</v>
      </c>
      <c r="F1515" t="s">
        <v>63</v>
      </c>
      <c r="G1515">
        <v>2</v>
      </c>
      <c r="H1515" t="s">
        <v>64</v>
      </c>
      <c r="I1515" t="s">
        <v>3828</v>
      </c>
      <c r="J1515" t="s">
        <v>2799</v>
      </c>
      <c r="K1515" t="s">
        <v>2800</v>
      </c>
      <c r="L1515" t="s">
        <v>3856</v>
      </c>
      <c r="M1515" t="s">
        <v>1144</v>
      </c>
      <c r="N1515" t="s">
        <v>3864</v>
      </c>
      <c r="O1515" t="s">
        <v>68</v>
      </c>
      <c r="P1515" t="s">
        <v>3869</v>
      </c>
      <c r="Q1515" t="s">
        <v>69</v>
      </c>
      <c r="R1515" t="s">
        <v>4192</v>
      </c>
      <c r="S1515" t="s">
        <v>2836</v>
      </c>
      <c r="T1515">
        <v>18</v>
      </c>
      <c r="U1515">
        <v>3</v>
      </c>
      <c r="V1515" t="s">
        <v>2839</v>
      </c>
      <c r="W1515">
        <v>1</v>
      </c>
      <c r="X1515" t="s">
        <v>72</v>
      </c>
      <c r="Y1515">
        <v>1</v>
      </c>
      <c r="Z1515" t="s">
        <v>73</v>
      </c>
      <c r="AA1515">
        <v>1</v>
      </c>
      <c r="AB1515" s="3">
        <v>10</v>
      </c>
      <c r="AC1515" s="3">
        <v>10</v>
      </c>
      <c r="AD1515" s="3">
        <v>100</v>
      </c>
      <c r="AE1515" s="3">
        <v>25</v>
      </c>
      <c r="AF1515" s="3">
        <v>25</v>
      </c>
      <c r="AG1515" s="3">
        <v>100</v>
      </c>
      <c r="AH1515" s="3">
        <v>30</v>
      </c>
      <c r="AI1515" s="3">
        <v>30</v>
      </c>
      <c r="AJ1515" s="3">
        <v>100</v>
      </c>
      <c r="AK1515" s="3">
        <v>20</v>
      </c>
      <c r="AL1515" s="3">
        <v>0</v>
      </c>
      <c r="AM1515" s="3">
        <v>0</v>
      </c>
      <c r="AN1515" s="3">
        <v>5</v>
      </c>
      <c r="AO1515" s="3">
        <v>0</v>
      </c>
      <c r="AP1515" s="3">
        <v>0</v>
      </c>
      <c r="AQ1515" s="3">
        <v>90</v>
      </c>
      <c r="AR1515" s="3">
        <v>65</v>
      </c>
      <c r="AS1515" s="3">
        <v>72.22</v>
      </c>
      <c r="AT1515" s="4">
        <v>79604562</v>
      </c>
      <c r="AU1515" s="4">
        <v>79604562</v>
      </c>
      <c r="AV1515" s="3">
        <v>100</v>
      </c>
      <c r="AW1515" s="4">
        <v>156402680</v>
      </c>
      <c r="AX1515" s="4">
        <v>156402680</v>
      </c>
      <c r="AY1515" s="3">
        <v>100</v>
      </c>
      <c r="AZ1515" s="4">
        <v>170825580</v>
      </c>
      <c r="BA1515" s="4">
        <v>170825580</v>
      </c>
      <c r="BB1515" s="3">
        <v>100</v>
      </c>
      <c r="BC1515" s="4">
        <v>154790000</v>
      </c>
      <c r="BD1515" s="4">
        <v>0</v>
      </c>
      <c r="BE1515" s="3">
        <v>0</v>
      </c>
      <c r="BF1515" s="4">
        <v>80000000</v>
      </c>
      <c r="BG1515" s="4">
        <v>0</v>
      </c>
      <c r="BH1515" s="3">
        <v>0</v>
      </c>
      <c r="BI1515" s="4">
        <v>641622822</v>
      </c>
      <c r="BJ1515" s="4">
        <v>406832822</v>
      </c>
      <c r="BK1515" s="3">
        <v>63.41</v>
      </c>
      <c r="BM1515" s="5">
        <f>AT1515 / 1000000</f>
        <v>79.604562000000001</v>
      </c>
      <c r="BN1515" s="5">
        <f>AU1515 / 1000000</f>
        <v>79.604562000000001</v>
      </c>
      <c r="BO1515" s="5">
        <f>AW1515 / 1000000</f>
        <v>156.40268</v>
      </c>
      <c r="BP1515" s="5">
        <f>AX1515 / 1000000</f>
        <v>156.40268</v>
      </c>
      <c r="BQ1515" s="5">
        <f>AZ1515 / 1000000</f>
        <v>170.82558</v>
      </c>
      <c r="BR1515" s="5">
        <f>BA1515 / 1000000</f>
        <v>170.82558</v>
      </c>
      <c r="BS1515" s="5">
        <f>BC1515 / 1000000</f>
        <v>154.79</v>
      </c>
      <c r="BT1515" s="5">
        <f>BD1515 / 1000000</f>
        <v>0</v>
      </c>
      <c r="BU1515" s="5">
        <f>BF1515 / 1000000</f>
        <v>80</v>
      </c>
      <c r="BV1515" s="5">
        <f>BG1515 / 1000000</f>
        <v>0</v>
      </c>
    </row>
    <row r="1516" spans="1:74" x14ac:dyDescent="0.25">
      <c r="A1516">
        <v>16</v>
      </c>
      <c r="B1516" t="s">
        <v>60</v>
      </c>
      <c r="C1516" t="s">
        <v>61</v>
      </c>
      <c r="D1516">
        <v>2022</v>
      </c>
      <c r="E1516" t="s">
        <v>62</v>
      </c>
      <c r="F1516" t="s">
        <v>63</v>
      </c>
      <c r="G1516">
        <v>2</v>
      </c>
      <c r="H1516" t="s">
        <v>64</v>
      </c>
      <c r="I1516" t="s">
        <v>3828</v>
      </c>
      <c r="J1516" t="s">
        <v>2799</v>
      </c>
      <c r="K1516" t="s">
        <v>2800</v>
      </c>
      <c r="L1516" t="s">
        <v>3856</v>
      </c>
      <c r="M1516" t="s">
        <v>1144</v>
      </c>
      <c r="N1516" t="s">
        <v>3864</v>
      </c>
      <c r="O1516" t="s">
        <v>68</v>
      </c>
      <c r="P1516" t="s">
        <v>3869</v>
      </c>
      <c r="Q1516" t="s">
        <v>69</v>
      </c>
      <c r="R1516" t="s">
        <v>4192</v>
      </c>
      <c r="S1516" t="s">
        <v>2836</v>
      </c>
      <c r="T1516">
        <v>18</v>
      </c>
      <c r="U1516">
        <v>4</v>
      </c>
      <c r="V1516" t="s">
        <v>2840</v>
      </c>
      <c r="W1516">
        <v>2</v>
      </c>
      <c r="X1516" t="s">
        <v>76</v>
      </c>
      <c r="Y1516">
        <v>1</v>
      </c>
      <c r="Z1516" t="s">
        <v>73</v>
      </c>
      <c r="AA1516">
        <v>1</v>
      </c>
      <c r="AB1516" s="3">
        <v>100</v>
      </c>
      <c r="AC1516" s="3">
        <v>100</v>
      </c>
      <c r="AD1516" s="3">
        <v>100</v>
      </c>
      <c r="AE1516" s="3">
        <v>100</v>
      </c>
      <c r="AF1516" s="3">
        <v>100</v>
      </c>
      <c r="AG1516" s="3">
        <v>100</v>
      </c>
      <c r="AH1516" s="3">
        <v>100</v>
      </c>
      <c r="AI1516" s="3">
        <v>100</v>
      </c>
      <c r="AJ1516" s="3">
        <v>100</v>
      </c>
      <c r="AK1516" s="3">
        <v>100</v>
      </c>
      <c r="AL1516" s="3">
        <v>0</v>
      </c>
      <c r="AM1516" s="3">
        <v>0</v>
      </c>
      <c r="AN1516" s="3">
        <v>100</v>
      </c>
      <c r="AO1516" s="3">
        <v>0</v>
      </c>
      <c r="AP1516" s="3">
        <v>0</v>
      </c>
      <c r="AQ1516" s="3" t="s">
        <v>77</v>
      </c>
      <c r="AR1516" s="3" t="s">
        <v>77</v>
      </c>
      <c r="AS1516" s="3" t="s">
        <v>77</v>
      </c>
      <c r="AT1516" s="4">
        <v>765754685</v>
      </c>
      <c r="AU1516" s="4">
        <v>765754685</v>
      </c>
      <c r="AV1516" s="3">
        <v>100</v>
      </c>
      <c r="AW1516" s="4">
        <v>29250000</v>
      </c>
      <c r="AX1516" s="4">
        <v>29250000</v>
      </c>
      <c r="AY1516" s="3">
        <v>100</v>
      </c>
      <c r="AZ1516" s="4">
        <v>74421324</v>
      </c>
      <c r="BA1516" s="4">
        <v>71943649</v>
      </c>
      <c r="BB1516" s="3">
        <v>96.67</v>
      </c>
      <c r="BC1516" s="4">
        <v>94460000</v>
      </c>
      <c r="BD1516" s="4">
        <v>0</v>
      </c>
      <c r="BE1516" s="3">
        <v>0</v>
      </c>
      <c r="BF1516" s="4">
        <v>130800673</v>
      </c>
      <c r="BG1516" s="4">
        <v>0</v>
      </c>
      <c r="BH1516" s="3">
        <v>0</v>
      </c>
      <c r="BI1516" s="4">
        <v>1094686682</v>
      </c>
      <c r="BJ1516" s="4">
        <v>866948334</v>
      </c>
      <c r="BK1516" s="3">
        <v>79.2</v>
      </c>
      <c r="BM1516" s="5">
        <f>AT1516 / 1000000</f>
        <v>765.75468499999999</v>
      </c>
      <c r="BN1516" s="5">
        <f>AU1516 / 1000000</f>
        <v>765.75468499999999</v>
      </c>
      <c r="BO1516" s="5">
        <f>AW1516 / 1000000</f>
        <v>29.25</v>
      </c>
      <c r="BP1516" s="5">
        <f>AX1516 / 1000000</f>
        <v>29.25</v>
      </c>
      <c r="BQ1516" s="5">
        <f>AZ1516 / 1000000</f>
        <v>74.421323999999998</v>
      </c>
      <c r="BR1516" s="5">
        <f>BA1516 / 1000000</f>
        <v>71.943648999999994</v>
      </c>
      <c r="BS1516" s="5">
        <f>BC1516 / 1000000</f>
        <v>94.46</v>
      </c>
      <c r="BT1516" s="5">
        <f>BD1516 / 1000000</f>
        <v>0</v>
      </c>
      <c r="BU1516" s="5">
        <f>BF1516 / 1000000</f>
        <v>130.80067299999999</v>
      </c>
      <c r="BV1516" s="5">
        <f>BG1516 / 1000000</f>
        <v>0</v>
      </c>
    </row>
    <row r="1517" spans="1:74" x14ac:dyDescent="0.25">
      <c r="A1517">
        <v>16</v>
      </c>
      <c r="B1517" t="s">
        <v>60</v>
      </c>
      <c r="C1517" t="s">
        <v>61</v>
      </c>
      <c r="D1517">
        <v>2022</v>
      </c>
      <c r="E1517" t="s">
        <v>62</v>
      </c>
      <c r="F1517" t="s">
        <v>63</v>
      </c>
      <c r="G1517">
        <v>2</v>
      </c>
      <c r="H1517" t="s">
        <v>64</v>
      </c>
      <c r="I1517" t="s">
        <v>3828</v>
      </c>
      <c r="J1517" t="s">
        <v>2799</v>
      </c>
      <c r="K1517" t="s">
        <v>2800</v>
      </c>
      <c r="L1517" t="s">
        <v>3856</v>
      </c>
      <c r="M1517" t="s">
        <v>1144</v>
      </c>
      <c r="N1517" t="s">
        <v>3864</v>
      </c>
      <c r="O1517" t="s">
        <v>68</v>
      </c>
      <c r="P1517" t="s">
        <v>3869</v>
      </c>
      <c r="Q1517" t="s">
        <v>69</v>
      </c>
      <c r="R1517" t="s">
        <v>4192</v>
      </c>
      <c r="S1517" t="s">
        <v>2836</v>
      </c>
      <c r="T1517">
        <v>18</v>
      </c>
      <c r="U1517">
        <v>5</v>
      </c>
      <c r="V1517" t="s">
        <v>2841</v>
      </c>
      <c r="W1517">
        <v>2</v>
      </c>
      <c r="X1517" t="s">
        <v>76</v>
      </c>
      <c r="Y1517">
        <v>4</v>
      </c>
      <c r="Z1517" t="s">
        <v>344</v>
      </c>
      <c r="AA1517">
        <v>1</v>
      </c>
      <c r="AB1517" s="3">
        <v>0</v>
      </c>
      <c r="AC1517" s="3">
        <v>0</v>
      </c>
      <c r="AD1517" s="3">
        <v>0</v>
      </c>
      <c r="AE1517" s="3">
        <v>0</v>
      </c>
      <c r="AF1517" s="3">
        <v>0</v>
      </c>
      <c r="AG1517" s="3">
        <v>0</v>
      </c>
      <c r="AH1517" s="3">
        <v>0</v>
      </c>
      <c r="AI1517" s="3">
        <v>0</v>
      </c>
      <c r="AJ1517" s="3">
        <v>0</v>
      </c>
      <c r="AK1517" s="3">
        <v>0</v>
      </c>
      <c r="AL1517" s="3">
        <v>0</v>
      </c>
      <c r="AM1517" s="3">
        <v>0</v>
      </c>
      <c r="AN1517" s="3">
        <v>0</v>
      </c>
      <c r="AO1517" s="3">
        <v>0</v>
      </c>
      <c r="AP1517" s="3">
        <v>0</v>
      </c>
      <c r="AQ1517" s="3" t="s">
        <v>77</v>
      </c>
      <c r="AR1517" s="3" t="s">
        <v>77</v>
      </c>
      <c r="AS1517" s="3" t="s">
        <v>77</v>
      </c>
      <c r="AT1517" s="4">
        <v>0</v>
      </c>
      <c r="AU1517" s="4">
        <v>0</v>
      </c>
      <c r="AV1517" s="3">
        <v>0</v>
      </c>
      <c r="AW1517" s="4">
        <v>0</v>
      </c>
      <c r="AX1517" s="4">
        <v>0</v>
      </c>
      <c r="AY1517" s="3">
        <v>0</v>
      </c>
      <c r="AZ1517" s="4">
        <v>0</v>
      </c>
      <c r="BA1517" s="4">
        <v>0</v>
      </c>
      <c r="BB1517" s="3">
        <v>0</v>
      </c>
      <c r="BC1517" s="4">
        <v>0</v>
      </c>
      <c r="BD1517" s="4">
        <v>0</v>
      </c>
      <c r="BE1517" s="3">
        <v>0</v>
      </c>
      <c r="BF1517" s="4">
        <v>0</v>
      </c>
      <c r="BG1517" s="4">
        <v>0</v>
      </c>
      <c r="BH1517" s="3">
        <v>0</v>
      </c>
      <c r="BI1517" s="4">
        <v>0</v>
      </c>
      <c r="BJ1517" s="4">
        <v>0</v>
      </c>
      <c r="BK1517" s="3">
        <v>0</v>
      </c>
      <c r="BL1517" t="s">
        <v>2842</v>
      </c>
      <c r="BM1517" s="5">
        <f>AT1517 / 1000000</f>
        <v>0</v>
      </c>
      <c r="BN1517" s="5">
        <f>AU1517 / 1000000</f>
        <v>0</v>
      </c>
      <c r="BO1517" s="5">
        <f>AW1517 / 1000000</f>
        <v>0</v>
      </c>
      <c r="BP1517" s="5">
        <f>AX1517 / 1000000</f>
        <v>0</v>
      </c>
      <c r="BQ1517" s="5">
        <f>AZ1517 / 1000000</f>
        <v>0</v>
      </c>
      <c r="BR1517" s="5">
        <f>BA1517 / 1000000</f>
        <v>0</v>
      </c>
      <c r="BS1517" s="5">
        <f>BC1517 / 1000000</f>
        <v>0</v>
      </c>
      <c r="BT1517" s="5">
        <f>BD1517 / 1000000</f>
        <v>0</v>
      </c>
      <c r="BU1517" s="5">
        <f>BF1517 / 1000000</f>
        <v>0</v>
      </c>
      <c r="BV1517" s="5">
        <f>BG1517 / 1000000</f>
        <v>0</v>
      </c>
    </row>
    <row r="1518" spans="1:74" x14ac:dyDescent="0.25">
      <c r="A1518">
        <v>16</v>
      </c>
      <c r="B1518" t="s">
        <v>60</v>
      </c>
      <c r="C1518" t="s">
        <v>61</v>
      </c>
      <c r="D1518">
        <v>2022</v>
      </c>
      <c r="E1518" t="s">
        <v>62</v>
      </c>
      <c r="F1518" t="s">
        <v>63</v>
      </c>
      <c r="G1518">
        <v>2</v>
      </c>
      <c r="H1518" t="s">
        <v>64</v>
      </c>
      <c r="I1518" t="s">
        <v>3828</v>
      </c>
      <c r="J1518" t="s">
        <v>2799</v>
      </c>
      <c r="K1518" t="s">
        <v>2800</v>
      </c>
      <c r="L1518" t="s">
        <v>3856</v>
      </c>
      <c r="M1518" t="s">
        <v>1144</v>
      </c>
      <c r="N1518" t="s">
        <v>3864</v>
      </c>
      <c r="O1518" t="s">
        <v>68</v>
      </c>
      <c r="P1518" t="s">
        <v>3869</v>
      </c>
      <c r="Q1518" t="s">
        <v>69</v>
      </c>
      <c r="R1518" t="s">
        <v>4192</v>
      </c>
      <c r="S1518" t="s">
        <v>2836</v>
      </c>
      <c r="T1518">
        <v>18</v>
      </c>
      <c r="U1518">
        <v>6</v>
      </c>
      <c r="V1518" t="s">
        <v>2843</v>
      </c>
      <c r="W1518">
        <v>1</v>
      </c>
      <c r="X1518" t="s">
        <v>72</v>
      </c>
      <c r="Y1518">
        <v>1</v>
      </c>
      <c r="Z1518" t="s">
        <v>73</v>
      </c>
      <c r="AA1518">
        <v>1</v>
      </c>
      <c r="AB1518" s="3">
        <v>10</v>
      </c>
      <c r="AC1518" s="3">
        <v>9.24</v>
      </c>
      <c r="AD1518" s="3">
        <v>92.4</v>
      </c>
      <c r="AE1518" s="3">
        <v>30.76</v>
      </c>
      <c r="AF1518" s="3">
        <v>29.07</v>
      </c>
      <c r="AG1518" s="3">
        <v>94.51</v>
      </c>
      <c r="AH1518" s="3">
        <v>31.69</v>
      </c>
      <c r="AI1518" s="3">
        <v>30</v>
      </c>
      <c r="AJ1518" s="3">
        <v>94.67</v>
      </c>
      <c r="AK1518" s="3">
        <v>20</v>
      </c>
      <c r="AL1518" s="3">
        <v>0</v>
      </c>
      <c r="AM1518" s="3">
        <v>0</v>
      </c>
      <c r="AN1518" s="3">
        <v>10</v>
      </c>
      <c r="AO1518" s="3">
        <v>0</v>
      </c>
      <c r="AP1518" s="3">
        <v>0</v>
      </c>
      <c r="AQ1518" s="3">
        <v>100</v>
      </c>
      <c r="AR1518" s="3">
        <v>68.31</v>
      </c>
      <c r="AS1518" s="3">
        <v>68.31</v>
      </c>
      <c r="AT1518" s="4">
        <v>441845049</v>
      </c>
      <c r="AU1518" s="4">
        <v>441740486</v>
      </c>
      <c r="AV1518" s="3">
        <v>99.98</v>
      </c>
      <c r="AW1518" s="4">
        <v>1630267533</v>
      </c>
      <c r="AX1518" s="4">
        <v>1630230166</v>
      </c>
      <c r="AY1518" s="3">
        <v>100</v>
      </c>
      <c r="AZ1518" s="4">
        <v>1848161531</v>
      </c>
      <c r="BA1518" s="4">
        <v>1848161531</v>
      </c>
      <c r="BB1518" s="3">
        <v>100</v>
      </c>
      <c r="BC1518" s="4">
        <v>1652929000</v>
      </c>
      <c r="BD1518" s="4">
        <v>0</v>
      </c>
      <c r="BE1518" s="3">
        <v>0</v>
      </c>
      <c r="BF1518" s="4">
        <v>585000000</v>
      </c>
      <c r="BG1518" s="4">
        <v>0</v>
      </c>
      <c r="BH1518" s="3">
        <v>0</v>
      </c>
      <c r="BI1518" s="4">
        <v>6158203113</v>
      </c>
      <c r="BJ1518" s="4">
        <v>3920132183</v>
      </c>
      <c r="BK1518" s="3">
        <v>63.66</v>
      </c>
      <c r="BM1518" s="5">
        <f>AT1518 / 1000000</f>
        <v>441.84504900000002</v>
      </c>
      <c r="BN1518" s="5">
        <f>AU1518 / 1000000</f>
        <v>441.74048599999998</v>
      </c>
      <c r="BO1518" s="5">
        <f>AW1518 / 1000000</f>
        <v>1630.267533</v>
      </c>
      <c r="BP1518" s="5">
        <f>AX1518 / 1000000</f>
        <v>1630.2301660000001</v>
      </c>
      <c r="BQ1518" s="5">
        <f>AZ1518 / 1000000</f>
        <v>1848.161531</v>
      </c>
      <c r="BR1518" s="5">
        <f>BA1518 / 1000000</f>
        <v>1848.161531</v>
      </c>
      <c r="BS1518" s="5">
        <f>BC1518 / 1000000</f>
        <v>1652.9290000000001</v>
      </c>
      <c r="BT1518" s="5">
        <f>BD1518 / 1000000</f>
        <v>0</v>
      </c>
      <c r="BU1518" s="5">
        <f>BF1518 / 1000000</f>
        <v>585</v>
      </c>
      <c r="BV1518" s="5">
        <f>BG1518 / 1000000</f>
        <v>0</v>
      </c>
    </row>
    <row r="1519" spans="1:74" x14ac:dyDescent="0.25">
      <c r="A1519">
        <v>16</v>
      </c>
      <c r="B1519" t="s">
        <v>60</v>
      </c>
      <c r="C1519" t="s">
        <v>61</v>
      </c>
      <c r="D1519">
        <v>2022</v>
      </c>
      <c r="E1519" t="s">
        <v>62</v>
      </c>
      <c r="F1519" t="s">
        <v>63</v>
      </c>
      <c r="G1519">
        <v>2</v>
      </c>
      <c r="H1519" t="s">
        <v>64</v>
      </c>
      <c r="I1519" t="s">
        <v>3828</v>
      </c>
      <c r="J1519" t="s">
        <v>2799</v>
      </c>
      <c r="K1519" t="s">
        <v>2800</v>
      </c>
      <c r="L1519" t="s">
        <v>3856</v>
      </c>
      <c r="M1519" t="s">
        <v>1144</v>
      </c>
      <c r="N1519" t="s">
        <v>3864</v>
      </c>
      <c r="O1519" t="s">
        <v>68</v>
      </c>
      <c r="P1519" t="s">
        <v>3869</v>
      </c>
      <c r="Q1519" t="s">
        <v>69</v>
      </c>
      <c r="R1519" t="s">
        <v>4192</v>
      </c>
      <c r="S1519" t="s">
        <v>2836</v>
      </c>
      <c r="T1519">
        <v>18</v>
      </c>
      <c r="U1519">
        <v>7</v>
      </c>
      <c r="V1519" t="s">
        <v>2844</v>
      </c>
      <c r="W1519">
        <v>1</v>
      </c>
      <c r="X1519" t="s">
        <v>72</v>
      </c>
      <c r="Y1519">
        <v>1</v>
      </c>
      <c r="Z1519" t="s">
        <v>73</v>
      </c>
      <c r="AA1519">
        <v>1</v>
      </c>
      <c r="AB1519" s="3">
        <v>10</v>
      </c>
      <c r="AC1519" s="3">
        <v>10</v>
      </c>
      <c r="AD1519" s="3">
        <v>100</v>
      </c>
      <c r="AE1519" s="3">
        <v>30</v>
      </c>
      <c r="AF1519" s="3">
        <v>29.24</v>
      </c>
      <c r="AG1519" s="3">
        <v>97.47</v>
      </c>
      <c r="AH1519" s="3">
        <v>30.76</v>
      </c>
      <c r="AI1519" s="3">
        <v>30.76</v>
      </c>
      <c r="AJ1519" s="3">
        <v>100</v>
      </c>
      <c r="AK1519" s="3">
        <v>25</v>
      </c>
      <c r="AL1519" s="3">
        <v>0</v>
      </c>
      <c r="AM1519" s="3">
        <v>0</v>
      </c>
      <c r="AN1519" s="3">
        <v>5</v>
      </c>
      <c r="AO1519" s="3">
        <v>0</v>
      </c>
      <c r="AP1519" s="3">
        <v>0</v>
      </c>
      <c r="AQ1519" s="3">
        <v>100</v>
      </c>
      <c r="AR1519" s="3">
        <v>70</v>
      </c>
      <c r="AS1519" s="3">
        <v>70</v>
      </c>
      <c r="AT1519" s="4">
        <v>18023655</v>
      </c>
      <c r="AU1519" s="4">
        <v>18023655</v>
      </c>
      <c r="AV1519" s="3">
        <v>100</v>
      </c>
      <c r="AW1519" s="4">
        <v>128702559</v>
      </c>
      <c r="AX1519" s="4">
        <v>128702559</v>
      </c>
      <c r="AY1519" s="3">
        <v>100</v>
      </c>
      <c r="AZ1519" s="4">
        <v>185923490</v>
      </c>
      <c r="BA1519" s="4">
        <v>185923490</v>
      </c>
      <c r="BB1519" s="3">
        <v>100</v>
      </c>
      <c r="BC1519" s="4">
        <v>167130000</v>
      </c>
      <c r="BD1519" s="4">
        <v>0</v>
      </c>
      <c r="BE1519" s="3">
        <v>0</v>
      </c>
      <c r="BF1519" s="4">
        <v>35000000</v>
      </c>
      <c r="BG1519" s="4">
        <v>0</v>
      </c>
      <c r="BH1519" s="3">
        <v>0</v>
      </c>
      <c r="BI1519" s="4">
        <v>534779704</v>
      </c>
      <c r="BJ1519" s="4">
        <v>332649704</v>
      </c>
      <c r="BK1519" s="3">
        <v>62.2</v>
      </c>
      <c r="BM1519" s="5">
        <f>AT1519 / 1000000</f>
        <v>18.023655000000002</v>
      </c>
      <c r="BN1519" s="5">
        <f>AU1519 / 1000000</f>
        <v>18.023655000000002</v>
      </c>
      <c r="BO1519" s="5">
        <f>AW1519 / 1000000</f>
        <v>128.70255900000001</v>
      </c>
      <c r="BP1519" s="5">
        <f>AX1519 / 1000000</f>
        <v>128.70255900000001</v>
      </c>
      <c r="BQ1519" s="5">
        <f>AZ1519 / 1000000</f>
        <v>185.92348999999999</v>
      </c>
      <c r="BR1519" s="5">
        <f>BA1519 / 1000000</f>
        <v>185.92348999999999</v>
      </c>
      <c r="BS1519" s="5">
        <f>BC1519 / 1000000</f>
        <v>167.13</v>
      </c>
      <c r="BT1519" s="5">
        <f>BD1519 / 1000000</f>
        <v>0</v>
      </c>
      <c r="BU1519" s="5">
        <f>BF1519 / 1000000</f>
        <v>35</v>
      </c>
      <c r="BV1519" s="5">
        <f>BG1519 / 1000000</f>
        <v>0</v>
      </c>
    </row>
    <row r="1520" spans="1:74" x14ac:dyDescent="0.25">
      <c r="A1520">
        <v>16</v>
      </c>
      <c r="B1520" t="s">
        <v>60</v>
      </c>
      <c r="C1520" t="s">
        <v>61</v>
      </c>
      <c r="D1520">
        <v>2022</v>
      </c>
      <c r="E1520" t="s">
        <v>62</v>
      </c>
      <c r="F1520" t="s">
        <v>63</v>
      </c>
      <c r="G1520">
        <v>2</v>
      </c>
      <c r="H1520" t="s">
        <v>64</v>
      </c>
      <c r="I1520" t="s">
        <v>3828</v>
      </c>
      <c r="J1520" t="s">
        <v>2799</v>
      </c>
      <c r="K1520" t="s">
        <v>2800</v>
      </c>
      <c r="L1520" t="s">
        <v>3856</v>
      </c>
      <c r="M1520" t="s">
        <v>1144</v>
      </c>
      <c r="N1520" t="s">
        <v>3864</v>
      </c>
      <c r="O1520" t="s">
        <v>68</v>
      </c>
      <c r="P1520" t="s">
        <v>3869</v>
      </c>
      <c r="Q1520" t="s">
        <v>69</v>
      </c>
      <c r="R1520" t="s">
        <v>4192</v>
      </c>
      <c r="S1520" t="s">
        <v>2836</v>
      </c>
      <c r="T1520">
        <v>18</v>
      </c>
      <c r="U1520">
        <v>8</v>
      </c>
      <c r="V1520" t="s">
        <v>2845</v>
      </c>
      <c r="W1520">
        <v>1</v>
      </c>
      <c r="X1520" t="s">
        <v>72</v>
      </c>
      <c r="Y1520">
        <v>1</v>
      </c>
      <c r="Z1520" t="s">
        <v>73</v>
      </c>
      <c r="AA1520">
        <v>1</v>
      </c>
      <c r="AB1520" s="3">
        <v>70</v>
      </c>
      <c r="AC1520" s="3">
        <v>70</v>
      </c>
      <c r="AD1520" s="3">
        <v>100</v>
      </c>
      <c r="AE1520" s="3">
        <v>30</v>
      </c>
      <c r="AF1520" s="3">
        <v>30</v>
      </c>
      <c r="AG1520" s="3">
        <v>100</v>
      </c>
      <c r="AH1520" s="3">
        <v>35</v>
      </c>
      <c r="AI1520" s="3">
        <v>35</v>
      </c>
      <c r="AJ1520" s="3">
        <v>100</v>
      </c>
      <c r="AK1520" s="3">
        <v>40</v>
      </c>
      <c r="AL1520" s="3">
        <v>0</v>
      </c>
      <c r="AM1520" s="3">
        <v>0</v>
      </c>
      <c r="AN1520" s="3">
        <v>25</v>
      </c>
      <c r="AO1520" s="3">
        <v>0</v>
      </c>
      <c r="AP1520" s="3">
        <v>0</v>
      </c>
      <c r="AQ1520" s="3">
        <v>200</v>
      </c>
      <c r="AR1520" s="3">
        <v>135</v>
      </c>
      <c r="AS1520" s="3">
        <v>67.5</v>
      </c>
      <c r="AT1520" s="4">
        <v>415000000</v>
      </c>
      <c r="AU1520" s="4">
        <v>414925600</v>
      </c>
      <c r="AV1520" s="3">
        <v>99.98</v>
      </c>
      <c r="AW1520" s="4">
        <v>364156897</v>
      </c>
      <c r="AX1520" s="4">
        <v>364156897</v>
      </c>
      <c r="AY1520" s="3">
        <v>100</v>
      </c>
      <c r="AZ1520" s="4">
        <v>326406120</v>
      </c>
      <c r="BA1520" s="4">
        <v>321111913</v>
      </c>
      <c r="BB1520" s="3">
        <v>98.38</v>
      </c>
      <c r="BC1520" s="4">
        <v>322110000</v>
      </c>
      <c r="BD1520" s="4">
        <v>0</v>
      </c>
      <c r="BE1520" s="3">
        <v>0</v>
      </c>
      <c r="BF1520" s="4">
        <v>220000000</v>
      </c>
      <c r="BG1520" s="4">
        <v>0</v>
      </c>
      <c r="BH1520" s="3">
        <v>0</v>
      </c>
      <c r="BI1520" s="4">
        <v>1647673017</v>
      </c>
      <c r="BJ1520" s="4">
        <v>1100194410</v>
      </c>
      <c r="BK1520" s="3">
        <v>66.77</v>
      </c>
      <c r="BM1520" s="5">
        <f>AT1520 / 1000000</f>
        <v>415</v>
      </c>
      <c r="BN1520" s="5">
        <f>AU1520 / 1000000</f>
        <v>414.92559999999997</v>
      </c>
      <c r="BO1520" s="5">
        <f>AW1520 / 1000000</f>
        <v>364.15689700000001</v>
      </c>
      <c r="BP1520" s="5">
        <f>AX1520 / 1000000</f>
        <v>364.15689700000001</v>
      </c>
      <c r="BQ1520" s="5">
        <f>AZ1520 / 1000000</f>
        <v>326.40611999999999</v>
      </c>
      <c r="BR1520" s="5">
        <f>BA1520 / 1000000</f>
        <v>321.11191300000002</v>
      </c>
      <c r="BS1520" s="5">
        <f>BC1520 / 1000000</f>
        <v>322.11</v>
      </c>
      <c r="BT1520" s="5">
        <f>BD1520 / 1000000</f>
        <v>0</v>
      </c>
      <c r="BU1520" s="5">
        <f>BF1520 / 1000000</f>
        <v>220</v>
      </c>
      <c r="BV1520" s="5">
        <f>BG1520 / 1000000</f>
        <v>0</v>
      </c>
    </row>
    <row r="1521" spans="1:74" x14ac:dyDescent="0.25">
      <c r="A1521">
        <v>16</v>
      </c>
      <c r="B1521" t="s">
        <v>60</v>
      </c>
      <c r="C1521" t="s">
        <v>61</v>
      </c>
      <c r="D1521">
        <v>2022</v>
      </c>
      <c r="E1521" t="s">
        <v>62</v>
      </c>
      <c r="F1521" t="s">
        <v>63</v>
      </c>
      <c r="G1521">
        <v>2</v>
      </c>
      <c r="H1521" t="s">
        <v>64</v>
      </c>
      <c r="I1521" t="s">
        <v>3829</v>
      </c>
      <c r="J1521" t="s">
        <v>2846</v>
      </c>
      <c r="K1521" t="s">
        <v>2847</v>
      </c>
      <c r="L1521" t="s">
        <v>3856</v>
      </c>
      <c r="M1521" t="s">
        <v>1144</v>
      </c>
      <c r="N1521" t="s">
        <v>3866</v>
      </c>
      <c r="O1521" t="s">
        <v>255</v>
      </c>
      <c r="P1521" t="s">
        <v>3881</v>
      </c>
      <c r="Q1521" t="s">
        <v>544</v>
      </c>
      <c r="R1521" t="s">
        <v>4193</v>
      </c>
      <c r="S1521" t="s">
        <v>2848</v>
      </c>
      <c r="T1521">
        <v>61</v>
      </c>
      <c r="U1521">
        <v>2</v>
      </c>
      <c r="V1521" t="s">
        <v>2849</v>
      </c>
      <c r="W1521">
        <v>1</v>
      </c>
      <c r="X1521" t="s">
        <v>72</v>
      </c>
      <c r="Y1521">
        <v>1</v>
      </c>
      <c r="Z1521" t="s">
        <v>73</v>
      </c>
      <c r="AA1521">
        <v>1</v>
      </c>
      <c r="AB1521" s="3">
        <v>25876</v>
      </c>
      <c r="AC1521" s="3">
        <v>28213</v>
      </c>
      <c r="AD1521" s="3">
        <v>109.03</v>
      </c>
      <c r="AE1521" s="3">
        <v>24562</v>
      </c>
      <c r="AF1521" s="3">
        <v>25228</v>
      </c>
      <c r="AG1521" s="3">
        <v>102.71</v>
      </c>
      <c r="AH1521" s="3">
        <v>30470</v>
      </c>
      <c r="AI1521" s="3">
        <v>30875</v>
      </c>
      <c r="AJ1521" s="3">
        <v>101.33</v>
      </c>
      <c r="AK1521" s="3">
        <v>26000</v>
      </c>
      <c r="AL1521" s="3">
        <v>0</v>
      </c>
      <c r="AM1521" s="3">
        <v>0</v>
      </c>
      <c r="AN1521" s="3">
        <v>20426</v>
      </c>
      <c r="AO1521" s="3">
        <v>0</v>
      </c>
      <c r="AP1521" s="3">
        <v>0</v>
      </c>
      <c r="AQ1521" s="3">
        <v>128000</v>
      </c>
      <c r="AR1521" s="3">
        <v>84316</v>
      </c>
      <c r="AS1521" s="3">
        <v>65.87</v>
      </c>
      <c r="AT1521" s="4">
        <v>12497699961</v>
      </c>
      <c r="AU1521" s="4">
        <v>12434965095</v>
      </c>
      <c r="AV1521" s="3">
        <v>99.5</v>
      </c>
      <c r="AW1521" s="4">
        <v>16621753551</v>
      </c>
      <c r="AX1521" s="4">
        <v>16621753551</v>
      </c>
      <c r="AY1521" s="3">
        <v>100</v>
      </c>
      <c r="AZ1521" s="4">
        <v>18068753445</v>
      </c>
      <c r="BA1521" s="4">
        <v>17614240532</v>
      </c>
      <c r="BB1521" s="3">
        <v>97.48</v>
      </c>
      <c r="BC1521" s="4">
        <v>17458289000</v>
      </c>
      <c r="BD1521" s="4">
        <v>0</v>
      </c>
      <c r="BE1521" s="3">
        <v>0</v>
      </c>
      <c r="BF1521" s="4">
        <v>12639022793</v>
      </c>
      <c r="BG1521" s="4">
        <v>0</v>
      </c>
      <c r="BH1521" s="3">
        <v>0</v>
      </c>
      <c r="BI1521" s="4">
        <v>77285518750</v>
      </c>
      <c r="BJ1521" s="4">
        <v>46670959178</v>
      </c>
      <c r="BK1521" s="3">
        <v>60.39</v>
      </c>
      <c r="BL1521" t="s">
        <v>2850</v>
      </c>
      <c r="BM1521" s="5">
        <f>AT1521 / 1000000</f>
        <v>12497.699961</v>
      </c>
      <c r="BN1521" s="5">
        <f>AU1521 / 1000000</f>
        <v>12434.965095</v>
      </c>
      <c r="BO1521" s="5">
        <f>AW1521 / 1000000</f>
        <v>16621.753551000002</v>
      </c>
      <c r="BP1521" s="5">
        <f>AX1521 / 1000000</f>
        <v>16621.753551000002</v>
      </c>
      <c r="BQ1521" s="5">
        <f>AZ1521 / 1000000</f>
        <v>18068.753444999998</v>
      </c>
      <c r="BR1521" s="5">
        <f>BA1521 / 1000000</f>
        <v>17614.240532</v>
      </c>
      <c r="BS1521" s="5">
        <f>BC1521 / 1000000</f>
        <v>17458.289000000001</v>
      </c>
      <c r="BT1521" s="5">
        <f>BD1521 / 1000000</f>
        <v>0</v>
      </c>
      <c r="BU1521" s="5">
        <f>BF1521 / 1000000</f>
        <v>12639.022793</v>
      </c>
      <c r="BV1521" s="5">
        <f>BG1521 / 1000000</f>
        <v>0</v>
      </c>
    </row>
    <row r="1522" spans="1:74" x14ac:dyDescent="0.25">
      <c r="A1522">
        <v>16</v>
      </c>
      <c r="B1522" t="s">
        <v>60</v>
      </c>
      <c r="C1522" t="s">
        <v>61</v>
      </c>
      <c r="D1522">
        <v>2022</v>
      </c>
      <c r="E1522" t="s">
        <v>62</v>
      </c>
      <c r="F1522" t="s">
        <v>63</v>
      </c>
      <c r="G1522">
        <v>2</v>
      </c>
      <c r="H1522" t="s">
        <v>64</v>
      </c>
      <c r="I1522" t="s">
        <v>3829</v>
      </c>
      <c r="J1522" t="s">
        <v>2846</v>
      </c>
      <c r="K1522" t="s">
        <v>2847</v>
      </c>
      <c r="L1522" t="s">
        <v>3856</v>
      </c>
      <c r="M1522" t="s">
        <v>1144</v>
      </c>
      <c r="N1522" t="s">
        <v>3866</v>
      </c>
      <c r="O1522" t="s">
        <v>255</v>
      </c>
      <c r="P1522" t="s">
        <v>3881</v>
      </c>
      <c r="Q1522" t="s">
        <v>544</v>
      </c>
      <c r="R1522" t="s">
        <v>4193</v>
      </c>
      <c r="S1522" t="s">
        <v>2848</v>
      </c>
      <c r="T1522">
        <v>61</v>
      </c>
      <c r="U1522">
        <v>3</v>
      </c>
      <c r="V1522" t="s">
        <v>2851</v>
      </c>
      <c r="W1522">
        <v>1</v>
      </c>
      <c r="X1522" t="s">
        <v>72</v>
      </c>
      <c r="Y1522">
        <v>1</v>
      </c>
      <c r="Z1522" t="s">
        <v>73</v>
      </c>
      <c r="AA1522">
        <v>1</v>
      </c>
      <c r="AB1522" s="3">
        <v>364</v>
      </c>
      <c r="AC1522" s="3">
        <v>384</v>
      </c>
      <c r="AD1522" s="3">
        <v>105.49</v>
      </c>
      <c r="AE1522" s="3">
        <v>320</v>
      </c>
      <c r="AF1522" s="3">
        <v>386</v>
      </c>
      <c r="AG1522" s="3">
        <v>120.63</v>
      </c>
      <c r="AH1522" s="3">
        <v>398</v>
      </c>
      <c r="AI1522" s="3">
        <v>398</v>
      </c>
      <c r="AJ1522" s="3">
        <v>100</v>
      </c>
      <c r="AK1522" s="3">
        <v>380</v>
      </c>
      <c r="AL1522" s="3">
        <v>0</v>
      </c>
      <c r="AM1522" s="3">
        <v>0</v>
      </c>
      <c r="AN1522" s="3">
        <v>272</v>
      </c>
      <c r="AO1522" s="3">
        <v>0</v>
      </c>
      <c r="AP1522" s="3">
        <v>0</v>
      </c>
      <c r="AQ1522" s="3">
        <v>1800</v>
      </c>
      <c r="AR1522" s="3">
        <v>1168</v>
      </c>
      <c r="AS1522" s="3">
        <v>64.89</v>
      </c>
      <c r="AT1522" s="4">
        <v>53100000</v>
      </c>
      <c r="AU1522" s="4">
        <v>22624280</v>
      </c>
      <c r="AV1522" s="3">
        <v>42.6</v>
      </c>
      <c r="AW1522" s="4">
        <v>12600000</v>
      </c>
      <c r="AX1522" s="4">
        <v>12600000</v>
      </c>
      <c r="AY1522" s="3">
        <v>100</v>
      </c>
      <c r="AZ1522" s="4">
        <v>4732000</v>
      </c>
      <c r="BA1522" s="4">
        <v>3200000</v>
      </c>
      <c r="BB1522" s="3">
        <v>67.650000000000006</v>
      </c>
      <c r="BC1522" s="4">
        <v>10000000</v>
      </c>
      <c r="BD1522" s="4">
        <v>0</v>
      </c>
      <c r="BE1522" s="3">
        <v>0</v>
      </c>
      <c r="BF1522" s="4">
        <v>24952664</v>
      </c>
      <c r="BG1522" s="4">
        <v>0</v>
      </c>
      <c r="BH1522" s="3">
        <v>0</v>
      </c>
      <c r="BI1522" s="4">
        <v>105384664</v>
      </c>
      <c r="BJ1522" s="4">
        <v>38424280</v>
      </c>
      <c r="BK1522" s="3">
        <v>36.46</v>
      </c>
      <c r="BL1522" t="s">
        <v>2852</v>
      </c>
      <c r="BM1522" s="5">
        <f>AT1522 / 1000000</f>
        <v>53.1</v>
      </c>
      <c r="BN1522" s="5">
        <f>AU1522 / 1000000</f>
        <v>22.624279999999999</v>
      </c>
      <c r="BO1522" s="5">
        <f>AW1522 / 1000000</f>
        <v>12.6</v>
      </c>
      <c r="BP1522" s="5">
        <f>AX1522 / 1000000</f>
        <v>12.6</v>
      </c>
      <c r="BQ1522" s="5">
        <f>AZ1522 / 1000000</f>
        <v>4.7320000000000002</v>
      </c>
      <c r="BR1522" s="5">
        <f>BA1522 / 1000000</f>
        <v>3.2</v>
      </c>
      <c r="BS1522" s="5">
        <f>BC1522 / 1000000</f>
        <v>10</v>
      </c>
      <c r="BT1522" s="5">
        <f>BD1522 / 1000000</f>
        <v>0</v>
      </c>
      <c r="BU1522" s="5">
        <f>BF1522 / 1000000</f>
        <v>24.952663999999999</v>
      </c>
      <c r="BV1522" s="5">
        <f>BG1522 / 1000000</f>
        <v>0</v>
      </c>
    </row>
    <row r="1523" spans="1:74" x14ac:dyDescent="0.25">
      <c r="A1523">
        <v>16</v>
      </c>
      <c r="B1523" t="s">
        <v>60</v>
      </c>
      <c r="C1523" t="s">
        <v>61</v>
      </c>
      <c r="D1523">
        <v>2022</v>
      </c>
      <c r="E1523" t="s">
        <v>62</v>
      </c>
      <c r="F1523" t="s">
        <v>63</v>
      </c>
      <c r="G1523">
        <v>2</v>
      </c>
      <c r="H1523" t="s">
        <v>64</v>
      </c>
      <c r="I1523" t="s">
        <v>3829</v>
      </c>
      <c r="J1523" t="s">
        <v>2846</v>
      </c>
      <c r="K1523" t="s">
        <v>2847</v>
      </c>
      <c r="L1523" t="s">
        <v>3856</v>
      </c>
      <c r="M1523" t="s">
        <v>1144</v>
      </c>
      <c r="N1523" t="s">
        <v>3866</v>
      </c>
      <c r="O1523" t="s">
        <v>255</v>
      </c>
      <c r="P1523" t="s">
        <v>3881</v>
      </c>
      <c r="Q1523" t="s">
        <v>544</v>
      </c>
      <c r="R1523" t="s">
        <v>4193</v>
      </c>
      <c r="S1523" t="s">
        <v>2848</v>
      </c>
      <c r="T1523">
        <v>61</v>
      </c>
      <c r="U1523">
        <v>4</v>
      </c>
      <c r="V1523" t="s">
        <v>2853</v>
      </c>
      <c r="W1523">
        <v>1</v>
      </c>
      <c r="X1523" t="s">
        <v>72</v>
      </c>
      <c r="Y1523">
        <v>1</v>
      </c>
      <c r="Z1523" t="s">
        <v>73</v>
      </c>
      <c r="AA1523">
        <v>1</v>
      </c>
      <c r="AB1523" s="3">
        <v>1</v>
      </c>
      <c r="AC1523" s="3">
        <v>1</v>
      </c>
      <c r="AD1523" s="3">
        <v>100</v>
      </c>
      <c r="AE1523" s="3">
        <v>2</v>
      </c>
      <c r="AF1523" s="3">
        <v>2</v>
      </c>
      <c r="AG1523" s="3">
        <v>100</v>
      </c>
      <c r="AH1523" s="3">
        <v>2</v>
      </c>
      <c r="AI1523" s="3">
        <v>2</v>
      </c>
      <c r="AJ1523" s="3">
        <v>100</v>
      </c>
      <c r="AK1523" s="3">
        <v>2</v>
      </c>
      <c r="AL1523" s="3">
        <v>0</v>
      </c>
      <c r="AM1523" s="3">
        <v>0</v>
      </c>
      <c r="AN1523" s="3">
        <v>0</v>
      </c>
      <c r="AO1523" s="3">
        <v>0</v>
      </c>
      <c r="AP1523" s="3">
        <v>0</v>
      </c>
      <c r="AQ1523" s="3">
        <v>7</v>
      </c>
      <c r="AR1523" s="3">
        <v>5</v>
      </c>
      <c r="AS1523" s="3">
        <v>71.430000000000007</v>
      </c>
      <c r="AT1523" s="4">
        <v>50000000</v>
      </c>
      <c r="AU1523" s="4">
        <v>50000000</v>
      </c>
      <c r="AV1523" s="3">
        <v>100</v>
      </c>
      <c r="AW1523" s="4">
        <v>39692000</v>
      </c>
      <c r="AX1523" s="4">
        <v>39692000</v>
      </c>
      <c r="AY1523" s="3">
        <v>100</v>
      </c>
      <c r="AZ1523" s="4">
        <v>32366670</v>
      </c>
      <c r="BA1523" s="4">
        <v>24574278</v>
      </c>
      <c r="BB1523" s="3">
        <v>75.900000000000006</v>
      </c>
      <c r="BC1523" s="4">
        <v>20000000</v>
      </c>
      <c r="BD1523" s="4">
        <v>0</v>
      </c>
      <c r="BE1523" s="3">
        <v>0</v>
      </c>
      <c r="BF1523" s="4">
        <v>0</v>
      </c>
      <c r="BG1523" s="4">
        <v>0</v>
      </c>
      <c r="BH1523" s="3">
        <v>0</v>
      </c>
      <c r="BI1523" s="4">
        <v>142058670</v>
      </c>
      <c r="BJ1523" s="4">
        <v>114266278</v>
      </c>
      <c r="BK1523" s="3">
        <v>80.44</v>
      </c>
      <c r="BL1523" t="s">
        <v>2854</v>
      </c>
      <c r="BM1523" s="5">
        <f>AT1523 / 1000000</f>
        <v>50</v>
      </c>
      <c r="BN1523" s="5">
        <f>AU1523 / 1000000</f>
        <v>50</v>
      </c>
      <c r="BO1523" s="5">
        <f>AW1523 / 1000000</f>
        <v>39.692</v>
      </c>
      <c r="BP1523" s="5">
        <f>AX1523 / 1000000</f>
        <v>39.692</v>
      </c>
      <c r="BQ1523" s="5">
        <f>AZ1523 / 1000000</f>
        <v>32.366669999999999</v>
      </c>
      <c r="BR1523" s="5">
        <f>BA1523 / 1000000</f>
        <v>24.574278</v>
      </c>
      <c r="BS1523" s="5">
        <f>BC1523 / 1000000</f>
        <v>20</v>
      </c>
      <c r="BT1523" s="5">
        <f>BD1523 / 1000000</f>
        <v>0</v>
      </c>
      <c r="BU1523" s="5">
        <f>BF1523 / 1000000</f>
        <v>0</v>
      </c>
      <c r="BV1523" s="5">
        <f>BG1523 / 1000000</f>
        <v>0</v>
      </c>
    </row>
    <row r="1524" spans="1:74" x14ac:dyDescent="0.25">
      <c r="A1524">
        <v>16</v>
      </c>
      <c r="B1524" t="s">
        <v>60</v>
      </c>
      <c r="C1524" t="s">
        <v>61</v>
      </c>
      <c r="D1524">
        <v>2022</v>
      </c>
      <c r="E1524" t="s">
        <v>62</v>
      </c>
      <c r="F1524" t="s">
        <v>63</v>
      </c>
      <c r="G1524">
        <v>2</v>
      </c>
      <c r="H1524" t="s">
        <v>64</v>
      </c>
      <c r="I1524" t="s">
        <v>3829</v>
      </c>
      <c r="J1524" t="s">
        <v>2846</v>
      </c>
      <c r="K1524" t="s">
        <v>2847</v>
      </c>
      <c r="L1524" t="s">
        <v>3856</v>
      </c>
      <c r="M1524" t="s">
        <v>1144</v>
      </c>
      <c r="N1524" t="s">
        <v>3866</v>
      </c>
      <c r="O1524" t="s">
        <v>255</v>
      </c>
      <c r="P1524" t="s">
        <v>3881</v>
      </c>
      <c r="Q1524" t="s">
        <v>544</v>
      </c>
      <c r="R1524" t="s">
        <v>4193</v>
      </c>
      <c r="S1524" t="s">
        <v>2848</v>
      </c>
      <c r="T1524">
        <v>61</v>
      </c>
      <c r="U1524">
        <v>5</v>
      </c>
      <c r="V1524" t="s">
        <v>2855</v>
      </c>
      <c r="W1524">
        <v>1</v>
      </c>
      <c r="X1524" t="s">
        <v>72</v>
      </c>
      <c r="Y1524">
        <v>1</v>
      </c>
      <c r="Z1524" t="s">
        <v>73</v>
      </c>
      <c r="AA1524">
        <v>1</v>
      </c>
      <c r="AB1524" s="3">
        <v>210</v>
      </c>
      <c r="AC1524" s="3">
        <v>514</v>
      </c>
      <c r="AD1524" s="3">
        <v>244.76</v>
      </c>
      <c r="AE1524" s="3">
        <v>240</v>
      </c>
      <c r="AF1524" s="3">
        <v>596</v>
      </c>
      <c r="AG1524" s="3">
        <v>248.33</v>
      </c>
      <c r="AH1524" s="3">
        <v>680</v>
      </c>
      <c r="AI1524" s="3">
        <v>682</v>
      </c>
      <c r="AJ1524" s="3">
        <v>100.29</v>
      </c>
      <c r="AK1524" s="3">
        <v>204</v>
      </c>
      <c r="AL1524" s="3">
        <v>0</v>
      </c>
      <c r="AM1524" s="3">
        <v>0</v>
      </c>
      <c r="AN1524" s="3">
        <v>10</v>
      </c>
      <c r="AO1524" s="3">
        <v>0</v>
      </c>
      <c r="AP1524" s="3">
        <v>0</v>
      </c>
      <c r="AQ1524" s="3">
        <v>1700</v>
      </c>
      <c r="AR1524" s="3">
        <v>1792</v>
      </c>
      <c r="AS1524" s="3">
        <v>105.41</v>
      </c>
      <c r="AT1524" s="4">
        <v>107708747</v>
      </c>
      <c r="AU1524" s="4">
        <v>50105888</v>
      </c>
      <c r="AV1524" s="3">
        <v>46.52</v>
      </c>
      <c r="AW1524" s="4">
        <v>295026449</v>
      </c>
      <c r="AX1524" s="4">
        <v>289828275</v>
      </c>
      <c r="AY1524" s="3">
        <v>98.24</v>
      </c>
      <c r="AZ1524" s="4">
        <v>627183084</v>
      </c>
      <c r="BA1524" s="4">
        <v>574788484</v>
      </c>
      <c r="BB1524" s="3">
        <v>91.65</v>
      </c>
      <c r="BC1524" s="4">
        <v>579395000</v>
      </c>
      <c r="BD1524" s="4">
        <v>0</v>
      </c>
      <c r="BE1524" s="3">
        <v>0</v>
      </c>
      <c r="BF1524" s="4">
        <v>121378593</v>
      </c>
      <c r="BG1524" s="4">
        <v>0</v>
      </c>
      <c r="BH1524" s="3">
        <v>0</v>
      </c>
      <c r="BI1524" s="4">
        <v>1730691873</v>
      </c>
      <c r="BJ1524" s="4">
        <v>914722647</v>
      </c>
      <c r="BK1524" s="3">
        <v>52.85</v>
      </c>
      <c r="BL1524" t="s">
        <v>2856</v>
      </c>
      <c r="BM1524" s="5">
        <f>AT1524 / 1000000</f>
        <v>107.708747</v>
      </c>
      <c r="BN1524" s="5">
        <f>AU1524 / 1000000</f>
        <v>50.105888</v>
      </c>
      <c r="BO1524" s="5">
        <f>AW1524 / 1000000</f>
        <v>295.02644900000001</v>
      </c>
      <c r="BP1524" s="5">
        <f>AX1524 / 1000000</f>
        <v>289.82827500000002</v>
      </c>
      <c r="BQ1524" s="5">
        <f>AZ1524 / 1000000</f>
        <v>627.18308400000001</v>
      </c>
      <c r="BR1524" s="5">
        <f>BA1524 / 1000000</f>
        <v>574.78848400000004</v>
      </c>
      <c r="BS1524" s="5">
        <f>BC1524 / 1000000</f>
        <v>579.39499999999998</v>
      </c>
      <c r="BT1524" s="5">
        <f>BD1524 / 1000000</f>
        <v>0</v>
      </c>
      <c r="BU1524" s="5">
        <f>BF1524 / 1000000</f>
        <v>121.378593</v>
      </c>
      <c r="BV1524" s="5">
        <f>BG1524 / 1000000</f>
        <v>0</v>
      </c>
    </row>
    <row r="1525" spans="1:74" x14ac:dyDescent="0.25">
      <c r="A1525">
        <v>16</v>
      </c>
      <c r="B1525" t="s">
        <v>60</v>
      </c>
      <c r="C1525" t="s">
        <v>61</v>
      </c>
      <c r="D1525">
        <v>2022</v>
      </c>
      <c r="E1525" t="s">
        <v>62</v>
      </c>
      <c r="F1525" t="s">
        <v>63</v>
      </c>
      <c r="G1525">
        <v>2</v>
      </c>
      <c r="H1525" t="s">
        <v>64</v>
      </c>
      <c r="I1525" t="s">
        <v>3829</v>
      </c>
      <c r="J1525" t="s">
        <v>2846</v>
      </c>
      <c r="K1525" t="s">
        <v>2847</v>
      </c>
      <c r="L1525" t="s">
        <v>3856</v>
      </c>
      <c r="M1525" t="s">
        <v>1144</v>
      </c>
      <c r="N1525" t="s">
        <v>3866</v>
      </c>
      <c r="O1525" t="s">
        <v>255</v>
      </c>
      <c r="P1525" t="s">
        <v>3896</v>
      </c>
      <c r="Q1525" t="s">
        <v>1156</v>
      </c>
      <c r="R1525" t="s">
        <v>4194</v>
      </c>
      <c r="S1525" t="s">
        <v>2857</v>
      </c>
      <c r="T1525">
        <v>57</v>
      </c>
      <c r="U1525">
        <v>2</v>
      </c>
      <c r="V1525" t="s">
        <v>2858</v>
      </c>
      <c r="W1525">
        <v>1</v>
      </c>
      <c r="X1525" t="s">
        <v>72</v>
      </c>
      <c r="Y1525">
        <v>1</v>
      </c>
      <c r="Z1525" t="s">
        <v>73</v>
      </c>
      <c r="AA1525">
        <v>1</v>
      </c>
      <c r="AB1525" s="3">
        <v>0.1</v>
      </c>
      <c r="AC1525" s="3">
        <v>0.1</v>
      </c>
      <c r="AD1525" s="3">
        <v>100</v>
      </c>
      <c r="AE1525" s="3">
        <v>0.3</v>
      </c>
      <c r="AF1525" s="3">
        <v>30</v>
      </c>
      <c r="AG1525" s="3">
        <v>10000</v>
      </c>
      <c r="AH1525" s="3">
        <v>0.3</v>
      </c>
      <c r="AI1525" s="3">
        <v>0.3</v>
      </c>
      <c r="AJ1525" s="3">
        <v>100</v>
      </c>
      <c r="AK1525" s="3">
        <v>0.2</v>
      </c>
      <c r="AL1525" s="3">
        <v>0</v>
      </c>
      <c r="AM1525" s="3">
        <v>0</v>
      </c>
      <c r="AN1525" s="3">
        <v>0.1</v>
      </c>
      <c r="AO1525" s="3">
        <v>0</v>
      </c>
      <c r="AP1525" s="3">
        <v>0</v>
      </c>
      <c r="AQ1525" s="3">
        <v>1</v>
      </c>
      <c r="AR1525" s="3">
        <v>30.4</v>
      </c>
      <c r="AS1525" s="3">
        <v>3040</v>
      </c>
      <c r="AT1525" s="4">
        <v>70000000</v>
      </c>
      <c r="AU1525" s="4">
        <v>40542913</v>
      </c>
      <c r="AV1525" s="3">
        <v>57.91</v>
      </c>
      <c r="AW1525" s="4">
        <v>87502690</v>
      </c>
      <c r="AX1525" s="4">
        <v>87502690</v>
      </c>
      <c r="AY1525" s="3">
        <v>100</v>
      </c>
      <c r="AZ1525" s="4">
        <v>146554248</v>
      </c>
      <c r="BA1525" s="4">
        <v>146554248</v>
      </c>
      <c r="BB1525" s="3">
        <v>100</v>
      </c>
      <c r="BC1525" s="4">
        <v>130000000</v>
      </c>
      <c r="BD1525" s="4">
        <v>0</v>
      </c>
      <c r="BE1525" s="3">
        <v>0</v>
      </c>
      <c r="BF1525" s="4">
        <v>5000000</v>
      </c>
      <c r="BG1525" s="4">
        <v>0</v>
      </c>
      <c r="BH1525" s="3">
        <v>0</v>
      </c>
      <c r="BI1525" s="4">
        <v>439056938</v>
      </c>
      <c r="BJ1525" s="4">
        <v>274599851</v>
      </c>
      <c r="BK1525" s="3">
        <v>62.54</v>
      </c>
      <c r="BL1525" t="s">
        <v>2859</v>
      </c>
      <c r="BM1525" s="5">
        <f>AT1525 / 1000000</f>
        <v>70</v>
      </c>
      <c r="BN1525" s="5">
        <f>AU1525 / 1000000</f>
        <v>40.542912999999999</v>
      </c>
      <c r="BO1525" s="5">
        <f>AW1525 / 1000000</f>
        <v>87.502690000000001</v>
      </c>
      <c r="BP1525" s="5">
        <f>AX1525 / 1000000</f>
        <v>87.502690000000001</v>
      </c>
      <c r="BQ1525" s="5">
        <f>AZ1525 / 1000000</f>
        <v>146.554248</v>
      </c>
      <c r="BR1525" s="5">
        <f>BA1525 / 1000000</f>
        <v>146.554248</v>
      </c>
      <c r="BS1525" s="5">
        <f>BC1525 / 1000000</f>
        <v>130</v>
      </c>
      <c r="BT1525" s="5">
        <f>BD1525 / 1000000</f>
        <v>0</v>
      </c>
      <c r="BU1525" s="5">
        <f>BF1525 / 1000000</f>
        <v>5</v>
      </c>
      <c r="BV1525" s="5">
        <f>BG1525 / 1000000</f>
        <v>0</v>
      </c>
    </row>
    <row r="1526" spans="1:74" x14ac:dyDescent="0.25">
      <c r="A1526">
        <v>16</v>
      </c>
      <c r="B1526" t="s">
        <v>60</v>
      </c>
      <c r="C1526" t="s">
        <v>61</v>
      </c>
      <c r="D1526">
        <v>2022</v>
      </c>
      <c r="E1526" t="s">
        <v>62</v>
      </c>
      <c r="F1526" t="s">
        <v>63</v>
      </c>
      <c r="G1526">
        <v>2</v>
      </c>
      <c r="H1526" t="s">
        <v>64</v>
      </c>
      <c r="I1526" t="s">
        <v>3829</v>
      </c>
      <c r="J1526" t="s">
        <v>2846</v>
      </c>
      <c r="K1526" t="s">
        <v>2847</v>
      </c>
      <c r="L1526" t="s">
        <v>3856</v>
      </c>
      <c r="M1526" t="s">
        <v>1144</v>
      </c>
      <c r="N1526" t="s">
        <v>3866</v>
      </c>
      <c r="O1526" t="s">
        <v>255</v>
      </c>
      <c r="P1526" t="s">
        <v>3896</v>
      </c>
      <c r="Q1526" t="s">
        <v>1156</v>
      </c>
      <c r="R1526" t="s">
        <v>4194</v>
      </c>
      <c r="S1526" t="s">
        <v>2857</v>
      </c>
      <c r="T1526">
        <v>57</v>
      </c>
      <c r="U1526">
        <v>3</v>
      </c>
      <c r="V1526" t="s">
        <v>2860</v>
      </c>
      <c r="W1526">
        <v>2</v>
      </c>
      <c r="X1526" t="s">
        <v>76</v>
      </c>
      <c r="Y1526">
        <v>1</v>
      </c>
      <c r="Z1526" t="s">
        <v>73</v>
      </c>
      <c r="AA1526">
        <v>1</v>
      </c>
      <c r="AB1526" s="3">
        <v>1</v>
      </c>
      <c r="AC1526" s="3">
        <v>0</v>
      </c>
      <c r="AD1526" s="3">
        <v>0</v>
      </c>
      <c r="AE1526" s="3">
        <v>1</v>
      </c>
      <c r="AF1526" s="3">
        <v>1</v>
      </c>
      <c r="AG1526" s="3">
        <v>100</v>
      </c>
      <c r="AH1526" s="3">
        <v>1</v>
      </c>
      <c r="AI1526" s="3">
        <v>1</v>
      </c>
      <c r="AJ1526" s="3">
        <v>100</v>
      </c>
      <c r="AK1526" s="3">
        <v>1</v>
      </c>
      <c r="AL1526" s="3">
        <v>0</v>
      </c>
      <c r="AM1526" s="3">
        <v>0</v>
      </c>
      <c r="AN1526" s="3">
        <v>1</v>
      </c>
      <c r="AO1526" s="3">
        <v>0</v>
      </c>
      <c r="AP1526" s="3">
        <v>0</v>
      </c>
      <c r="AQ1526" s="3" t="s">
        <v>77</v>
      </c>
      <c r="AR1526" s="3" t="s">
        <v>77</v>
      </c>
      <c r="AS1526" s="3" t="s">
        <v>77</v>
      </c>
      <c r="AT1526" s="4">
        <v>0</v>
      </c>
      <c r="AU1526" s="4">
        <v>0</v>
      </c>
      <c r="AV1526" s="3">
        <v>0</v>
      </c>
      <c r="AW1526" s="4">
        <v>3143310</v>
      </c>
      <c r="AX1526" s="4">
        <v>0</v>
      </c>
      <c r="AY1526" s="3">
        <v>0</v>
      </c>
      <c r="AZ1526" s="4">
        <v>13000000</v>
      </c>
      <c r="BA1526" s="4">
        <v>13000000</v>
      </c>
      <c r="BB1526" s="3">
        <v>100</v>
      </c>
      <c r="BC1526" s="4">
        <v>20000000</v>
      </c>
      <c r="BD1526" s="4">
        <v>0</v>
      </c>
      <c r="BE1526" s="3">
        <v>0</v>
      </c>
      <c r="BF1526" s="4">
        <v>8000000</v>
      </c>
      <c r="BG1526" s="4">
        <v>0</v>
      </c>
      <c r="BH1526" s="3">
        <v>0</v>
      </c>
      <c r="BI1526" s="4">
        <v>44143310</v>
      </c>
      <c r="BJ1526" s="4">
        <v>13000000</v>
      </c>
      <c r="BK1526" s="3">
        <v>29.45</v>
      </c>
      <c r="BL1526" t="s">
        <v>2861</v>
      </c>
      <c r="BM1526" s="5">
        <f>AT1526 / 1000000</f>
        <v>0</v>
      </c>
      <c r="BN1526" s="5">
        <f>AU1526 / 1000000</f>
        <v>0</v>
      </c>
      <c r="BO1526" s="5">
        <f>AW1526 / 1000000</f>
        <v>3.14331</v>
      </c>
      <c r="BP1526" s="5">
        <f>AX1526 / 1000000</f>
        <v>0</v>
      </c>
      <c r="BQ1526" s="5">
        <f>AZ1526 / 1000000</f>
        <v>13</v>
      </c>
      <c r="BR1526" s="5">
        <f>BA1526 / 1000000</f>
        <v>13</v>
      </c>
      <c r="BS1526" s="5">
        <f>BC1526 / 1000000</f>
        <v>20</v>
      </c>
      <c r="BT1526" s="5">
        <f>BD1526 / 1000000</f>
        <v>0</v>
      </c>
      <c r="BU1526" s="5">
        <f>BF1526 / 1000000</f>
        <v>8</v>
      </c>
      <c r="BV1526" s="5">
        <f>BG1526 / 1000000</f>
        <v>0</v>
      </c>
    </row>
    <row r="1527" spans="1:74" x14ac:dyDescent="0.25">
      <c r="A1527">
        <v>16</v>
      </c>
      <c r="B1527" t="s">
        <v>60</v>
      </c>
      <c r="C1527" t="s">
        <v>61</v>
      </c>
      <c r="D1527">
        <v>2022</v>
      </c>
      <c r="E1527" t="s">
        <v>62</v>
      </c>
      <c r="F1527" t="s">
        <v>63</v>
      </c>
      <c r="G1527">
        <v>2</v>
      </c>
      <c r="H1527" t="s">
        <v>64</v>
      </c>
      <c r="I1527" t="s">
        <v>3829</v>
      </c>
      <c r="J1527" t="s">
        <v>2846</v>
      </c>
      <c r="K1527" t="s">
        <v>2847</v>
      </c>
      <c r="L1527" t="s">
        <v>3856</v>
      </c>
      <c r="M1527" t="s">
        <v>1144</v>
      </c>
      <c r="N1527" t="s">
        <v>3866</v>
      </c>
      <c r="O1527" t="s">
        <v>255</v>
      </c>
      <c r="P1527" t="s">
        <v>3892</v>
      </c>
      <c r="Q1527" t="s">
        <v>1040</v>
      </c>
      <c r="R1527" t="s">
        <v>4195</v>
      </c>
      <c r="S1527" t="s">
        <v>2862</v>
      </c>
      <c r="T1527">
        <v>58</v>
      </c>
      <c r="U1527">
        <v>1</v>
      </c>
      <c r="V1527" t="s">
        <v>2863</v>
      </c>
      <c r="W1527">
        <v>2</v>
      </c>
      <c r="X1527" t="s">
        <v>76</v>
      </c>
      <c r="Y1527">
        <v>1</v>
      </c>
      <c r="Z1527" t="s">
        <v>73</v>
      </c>
      <c r="AA1527">
        <v>1</v>
      </c>
      <c r="AB1527" s="3">
        <v>2</v>
      </c>
      <c r="AC1527" s="3">
        <v>2</v>
      </c>
      <c r="AD1527" s="3">
        <v>100</v>
      </c>
      <c r="AE1527" s="3">
        <v>2</v>
      </c>
      <c r="AF1527" s="3">
        <v>2</v>
      </c>
      <c r="AG1527" s="3">
        <v>100</v>
      </c>
      <c r="AH1527" s="3">
        <v>2</v>
      </c>
      <c r="AI1527" s="3">
        <v>2</v>
      </c>
      <c r="AJ1527" s="3">
        <v>100</v>
      </c>
      <c r="AK1527" s="3">
        <v>2</v>
      </c>
      <c r="AL1527" s="3">
        <v>0</v>
      </c>
      <c r="AM1527" s="3">
        <v>0</v>
      </c>
      <c r="AN1527" s="3">
        <v>2</v>
      </c>
      <c r="AO1527" s="3">
        <v>0</v>
      </c>
      <c r="AP1527" s="3">
        <v>0</v>
      </c>
      <c r="AQ1527" s="3" t="s">
        <v>77</v>
      </c>
      <c r="AR1527" s="3" t="s">
        <v>77</v>
      </c>
      <c r="AS1527" s="3" t="s">
        <v>77</v>
      </c>
      <c r="AT1527" s="4">
        <v>70780671</v>
      </c>
      <c r="AU1527" s="4">
        <v>53941973</v>
      </c>
      <c r="AV1527" s="3">
        <v>76.209999999999994</v>
      </c>
      <c r="AW1527" s="4">
        <v>217882000</v>
      </c>
      <c r="AX1527" s="4">
        <v>190934480</v>
      </c>
      <c r="AY1527" s="3">
        <v>87.63</v>
      </c>
      <c r="AZ1527" s="4">
        <v>206033184</v>
      </c>
      <c r="BA1527" s="4">
        <v>187709429</v>
      </c>
      <c r="BB1527" s="3">
        <v>91.11</v>
      </c>
      <c r="BC1527" s="4">
        <v>224855000</v>
      </c>
      <c r="BD1527" s="4">
        <v>0</v>
      </c>
      <c r="BE1527" s="3">
        <v>0</v>
      </c>
      <c r="BF1527" s="4">
        <v>113327829</v>
      </c>
      <c r="BG1527" s="4">
        <v>0</v>
      </c>
      <c r="BH1527" s="3">
        <v>0</v>
      </c>
      <c r="BI1527" s="4">
        <v>832878684</v>
      </c>
      <c r="BJ1527" s="4">
        <v>432585882</v>
      </c>
      <c r="BK1527" s="3">
        <v>51.94</v>
      </c>
      <c r="BL1527" t="s">
        <v>2864</v>
      </c>
      <c r="BM1527" s="5">
        <f>AT1527 / 1000000</f>
        <v>70.780670999999998</v>
      </c>
      <c r="BN1527" s="5">
        <f>AU1527 / 1000000</f>
        <v>53.941972999999997</v>
      </c>
      <c r="BO1527" s="5">
        <f>AW1527 / 1000000</f>
        <v>217.88200000000001</v>
      </c>
      <c r="BP1527" s="5">
        <f>AX1527 / 1000000</f>
        <v>190.93448000000001</v>
      </c>
      <c r="BQ1527" s="5">
        <f>AZ1527 / 1000000</f>
        <v>206.03318400000001</v>
      </c>
      <c r="BR1527" s="5">
        <f>BA1527 / 1000000</f>
        <v>187.709429</v>
      </c>
      <c r="BS1527" s="5">
        <f>BC1527 / 1000000</f>
        <v>224.85499999999999</v>
      </c>
      <c r="BT1527" s="5">
        <f>BD1527 / 1000000</f>
        <v>0</v>
      </c>
      <c r="BU1527" s="5">
        <f>BF1527 / 1000000</f>
        <v>113.32782899999999</v>
      </c>
      <c r="BV1527" s="5">
        <f>BG1527 / 1000000</f>
        <v>0</v>
      </c>
    </row>
    <row r="1528" spans="1:74" x14ac:dyDescent="0.25">
      <c r="A1528">
        <v>16</v>
      </c>
      <c r="B1528" t="s">
        <v>60</v>
      </c>
      <c r="C1528" t="s">
        <v>61</v>
      </c>
      <c r="D1528">
        <v>2022</v>
      </c>
      <c r="E1528" t="s">
        <v>62</v>
      </c>
      <c r="F1528" t="s">
        <v>63</v>
      </c>
      <c r="G1528">
        <v>2</v>
      </c>
      <c r="H1528" t="s">
        <v>64</v>
      </c>
      <c r="I1528" t="s">
        <v>3829</v>
      </c>
      <c r="J1528" t="s">
        <v>2846</v>
      </c>
      <c r="K1528" t="s">
        <v>2847</v>
      </c>
      <c r="L1528" t="s">
        <v>3856</v>
      </c>
      <c r="M1528" t="s">
        <v>1144</v>
      </c>
      <c r="N1528" t="s">
        <v>3866</v>
      </c>
      <c r="O1528" t="s">
        <v>255</v>
      </c>
      <c r="P1528" t="s">
        <v>3892</v>
      </c>
      <c r="Q1528" t="s">
        <v>1040</v>
      </c>
      <c r="R1528" t="s">
        <v>4195</v>
      </c>
      <c r="S1528" t="s">
        <v>2862</v>
      </c>
      <c r="T1528">
        <v>58</v>
      </c>
      <c r="U1528">
        <v>2</v>
      </c>
      <c r="V1528" t="s">
        <v>2865</v>
      </c>
      <c r="W1528">
        <v>1</v>
      </c>
      <c r="X1528" t="s">
        <v>72</v>
      </c>
      <c r="Y1528">
        <v>1</v>
      </c>
      <c r="Z1528" t="s">
        <v>73</v>
      </c>
      <c r="AA1528">
        <v>1</v>
      </c>
      <c r="AB1528" s="3">
        <v>0</v>
      </c>
      <c r="AC1528" s="3">
        <v>0</v>
      </c>
      <c r="AD1528" s="3">
        <v>0</v>
      </c>
      <c r="AE1528" s="3">
        <v>1</v>
      </c>
      <c r="AF1528" s="3">
        <v>0</v>
      </c>
      <c r="AG1528" s="3">
        <v>0</v>
      </c>
      <c r="AH1528" s="3">
        <v>1</v>
      </c>
      <c r="AI1528" s="3">
        <v>3</v>
      </c>
      <c r="AJ1528" s="3">
        <v>300</v>
      </c>
      <c r="AK1528" s="3">
        <v>1</v>
      </c>
      <c r="AL1528" s="3">
        <v>0</v>
      </c>
      <c r="AM1528" s="3">
        <v>0</v>
      </c>
      <c r="AN1528" s="3">
        <v>3</v>
      </c>
      <c r="AO1528" s="3">
        <v>0</v>
      </c>
      <c r="AP1528" s="3">
        <v>0</v>
      </c>
      <c r="AQ1528" s="3">
        <v>5</v>
      </c>
      <c r="AR1528" s="3">
        <v>3</v>
      </c>
      <c r="AS1528" s="3">
        <v>60</v>
      </c>
      <c r="AT1528" s="4">
        <v>0</v>
      </c>
      <c r="AU1528" s="4">
        <v>0</v>
      </c>
      <c r="AV1528" s="3">
        <v>0</v>
      </c>
      <c r="AW1528" s="4">
        <v>5000000</v>
      </c>
      <c r="AX1528" s="4">
        <v>0</v>
      </c>
      <c r="AY1528" s="3">
        <v>0</v>
      </c>
      <c r="AZ1528" s="4">
        <v>1391816</v>
      </c>
      <c r="BA1528" s="4">
        <v>0</v>
      </c>
      <c r="BB1528" s="3">
        <v>0</v>
      </c>
      <c r="BC1528" s="4">
        <v>5145000</v>
      </c>
      <c r="BD1528" s="4">
        <v>0</v>
      </c>
      <c r="BE1528" s="3">
        <v>0</v>
      </c>
      <c r="BF1528" s="4">
        <v>6267199</v>
      </c>
      <c r="BG1528" s="4">
        <v>0</v>
      </c>
      <c r="BH1528" s="3">
        <v>0</v>
      </c>
      <c r="BI1528" s="4">
        <v>17804015</v>
      </c>
      <c r="BJ1528" s="4">
        <v>0</v>
      </c>
      <c r="BK1528" s="3">
        <v>0</v>
      </c>
      <c r="BL1528" t="s">
        <v>2866</v>
      </c>
      <c r="BM1528" s="5">
        <f>AT1528 / 1000000</f>
        <v>0</v>
      </c>
      <c r="BN1528" s="5">
        <f>AU1528 / 1000000</f>
        <v>0</v>
      </c>
      <c r="BO1528" s="5">
        <f>AW1528 / 1000000</f>
        <v>5</v>
      </c>
      <c r="BP1528" s="5">
        <f>AX1528 / 1000000</f>
        <v>0</v>
      </c>
      <c r="BQ1528" s="5">
        <f>AZ1528 / 1000000</f>
        <v>1.3918159999999999</v>
      </c>
      <c r="BR1528" s="5">
        <f>BA1528 / 1000000</f>
        <v>0</v>
      </c>
      <c r="BS1528" s="5">
        <f>BC1528 / 1000000</f>
        <v>5.1449999999999996</v>
      </c>
      <c r="BT1528" s="5">
        <f>BD1528 / 1000000</f>
        <v>0</v>
      </c>
      <c r="BU1528" s="5">
        <f>BF1528 / 1000000</f>
        <v>6.2671989999999997</v>
      </c>
      <c r="BV1528" s="5">
        <f>BG1528 / 1000000</f>
        <v>0</v>
      </c>
    </row>
    <row r="1529" spans="1:74" x14ac:dyDescent="0.25">
      <c r="A1529">
        <v>16</v>
      </c>
      <c r="B1529" t="s">
        <v>60</v>
      </c>
      <c r="C1529" t="s">
        <v>61</v>
      </c>
      <c r="D1529">
        <v>2022</v>
      </c>
      <c r="E1529" t="s">
        <v>62</v>
      </c>
      <c r="F1529" t="s">
        <v>63</v>
      </c>
      <c r="G1529">
        <v>2</v>
      </c>
      <c r="H1529" t="s">
        <v>64</v>
      </c>
      <c r="I1529" t="s">
        <v>3829</v>
      </c>
      <c r="J1529" t="s">
        <v>2846</v>
      </c>
      <c r="K1529" t="s">
        <v>2847</v>
      </c>
      <c r="L1529" t="s">
        <v>3856</v>
      </c>
      <c r="M1529" t="s">
        <v>1144</v>
      </c>
      <c r="N1529" t="s">
        <v>3866</v>
      </c>
      <c r="O1529" t="s">
        <v>255</v>
      </c>
      <c r="P1529" t="s">
        <v>3892</v>
      </c>
      <c r="Q1529" t="s">
        <v>1040</v>
      </c>
      <c r="R1529" t="s">
        <v>4196</v>
      </c>
      <c r="S1529" t="s">
        <v>2867</v>
      </c>
      <c r="T1529">
        <v>52</v>
      </c>
      <c r="U1529">
        <v>2</v>
      </c>
      <c r="V1529" t="s">
        <v>2868</v>
      </c>
      <c r="W1529">
        <v>1</v>
      </c>
      <c r="X1529" t="s">
        <v>72</v>
      </c>
      <c r="Y1529">
        <v>1</v>
      </c>
      <c r="Z1529" t="s">
        <v>73</v>
      </c>
      <c r="AA1529">
        <v>1</v>
      </c>
      <c r="AB1529" s="3">
        <v>1</v>
      </c>
      <c r="AC1529" s="3">
        <v>0</v>
      </c>
      <c r="AD1529" s="3">
        <v>0</v>
      </c>
      <c r="AE1529" s="3">
        <v>1</v>
      </c>
      <c r="AF1529" s="3">
        <v>1</v>
      </c>
      <c r="AG1529" s="3">
        <v>100</v>
      </c>
      <c r="AH1529" s="3">
        <v>2</v>
      </c>
      <c r="AI1529" s="3">
        <v>3</v>
      </c>
      <c r="AJ1529" s="3">
        <v>150</v>
      </c>
      <c r="AK1529" s="3">
        <v>1</v>
      </c>
      <c r="AL1529" s="3">
        <v>0</v>
      </c>
      <c r="AM1529" s="3">
        <v>0</v>
      </c>
      <c r="AN1529" s="3">
        <v>1</v>
      </c>
      <c r="AO1529" s="3">
        <v>0</v>
      </c>
      <c r="AP1529" s="3">
        <v>0</v>
      </c>
      <c r="AQ1529" s="3">
        <v>5</v>
      </c>
      <c r="AR1529" s="3">
        <v>4</v>
      </c>
      <c r="AS1529" s="3">
        <v>80</v>
      </c>
      <c r="AT1529" s="4">
        <v>633452482</v>
      </c>
      <c r="AU1529" s="4">
        <v>0</v>
      </c>
      <c r="AV1529" s="3">
        <v>0</v>
      </c>
      <c r="AW1529" s="4">
        <v>464410696</v>
      </c>
      <c r="AX1529" s="4">
        <v>464410696</v>
      </c>
      <c r="AY1529" s="3">
        <v>100</v>
      </c>
      <c r="AZ1529" s="4">
        <v>1</v>
      </c>
      <c r="BA1529" s="4">
        <v>0</v>
      </c>
      <c r="BB1529" s="3">
        <v>0</v>
      </c>
      <c r="BC1529" s="4">
        <v>50000000</v>
      </c>
      <c r="BD1529" s="4">
        <v>0</v>
      </c>
      <c r="BE1529" s="3">
        <v>0</v>
      </c>
      <c r="BF1529" s="4">
        <v>23075250</v>
      </c>
      <c r="BG1529" s="4">
        <v>0</v>
      </c>
      <c r="BH1529" s="3">
        <v>0</v>
      </c>
      <c r="BI1529" s="4">
        <v>1170938429</v>
      </c>
      <c r="BJ1529" s="4">
        <v>464410696</v>
      </c>
      <c r="BK1529" s="3">
        <v>39.659999999999997</v>
      </c>
      <c r="BL1529" t="s">
        <v>2869</v>
      </c>
      <c r="BM1529" s="5">
        <f>AT1529 / 1000000</f>
        <v>633.45248200000003</v>
      </c>
      <c r="BN1529" s="5">
        <f>AU1529 / 1000000</f>
        <v>0</v>
      </c>
      <c r="BO1529" s="5">
        <f>AW1529 / 1000000</f>
        <v>464.41069599999997</v>
      </c>
      <c r="BP1529" s="5">
        <f>AX1529 / 1000000</f>
        <v>464.41069599999997</v>
      </c>
      <c r="BQ1529" s="5">
        <f>AZ1529 / 1000000</f>
        <v>9.9999999999999995E-7</v>
      </c>
      <c r="BR1529" s="5">
        <f>BA1529 / 1000000</f>
        <v>0</v>
      </c>
      <c r="BS1529" s="5">
        <f>BC1529 / 1000000</f>
        <v>50</v>
      </c>
      <c r="BT1529" s="5">
        <f>BD1529 / 1000000</f>
        <v>0</v>
      </c>
      <c r="BU1529" s="5">
        <f>BF1529 / 1000000</f>
        <v>23.07525</v>
      </c>
      <c r="BV1529" s="5">
        <f>BG1529 / 1000000</f>
        <v>0</v>
      </c>
    </row>
    <row r="1530" spans="1:74" x14ac:dyDescent="0.25">
      <c r="A1530">
        <v>16</v>
      </c>
      <c r="B1530" t="s">
        <v>60</v>
      </c>
      <c r="C1530" t="s">
        <v>61</v>
      </c>
      <c r="D1530">
        <v>2022</v>
      </c>
      <c r="E1530" t="s">
        <v>62</v>
      </c>
      <c r="F1530" t="s">
        <v>63</v>
      </c>
      <c r="G1530">
        <v>2</v>
      </c>
      <c r="H1530" t="s">
        <v>64</v>
      </c>
      <c r="I1530" t="s">
        <v>3829</v>
      </c>
      <c r="J1530" t="s">
        <v>2846</v>
      </c>
      <c r="K1530" t="s">
        <v>2847</v>
      </c>
      <c r="L1530" t="s">
        <v>3856</v>
      </c>
      <c r="M1530" t="s">
        <v>1144</v>
      </c>
      <c r="N1530" t="s">
        <v>3866</v>
      </c>
      <c r="O1530" t="s">
        <v>255</v>
      </c>
      <c r="P1530" t="s">
        <v>3892</v>
      </c>
      <c r="Q1530" t="s">
        <v>1040</v>
      </c>
      <c r="R1530" t="s">
        <v>4196</v>
      </c>
      <c r="S1530" t="s">
        <v>2867</v>
      </c>
      <c r="T1530">
        <v>52</v>
      </c>
      <c r="U1530">
        <v>3</v>
      </c>
      <c r="V1530" t="s">
        <v>2870</v>
      </c>
      <c r="W1530">
        <v>1</v>
      </c>
      <c r="X1530" t="s">
        <v>72</v>
      </c>
      <c r="Y1530">
        <v>1</v>
      </c>
      <c r="Z1530" t="s">
        <v>73</v>
      </c>
      <c r="AA1530">
        <v>1</v>
      </c>
      <c r="AB1530" s="3">
        <v>120</v>
      </c>
      <c r="AC1530" s="3">
        <v>175</v>
      </c>
      <c r="AD1530" s="3">
        <v>145.83000000000001</v>
      </c>
      <c r="AE1530" s="3">
        <v>320</v>
      </c>
      <c r="AF1530" s="3">
        <v>386</v>
      </c>
      <c r="AG1530" s="3">
        <v>120.63</v>
      </c>
      <c r="AH1530" s="3">
        <v>480</v>
      </c>
      <c r="AI1530" s="3">
        <v>496</v>
      </c>
      <c r="AJ1530" s="3">
        <v>103.33</v>
      </c>
      <c r="AK1530" s="3">
        <v>394</v>
      </c>
      <c r="AL1530" s="3">
        <v>0</v>
      </c>
      <c r="AM1530" s="3">
        <v>0</v>
      </c>
      <c r="AN1530" s="3">
        <v>120</v>
      </c>
      <c r="AO1530" s="3">
        <v>0</v>
      </c>
      <c r="AP1530" s="3">
        <v>0</v>
      </c>
      <c r="AQ1530" s="3">
        <v>1500</v>
      </c>
      <c r="AR1530" s="3">
        <v>1057</v>
      </c>
      <c r="AS1530" s="3">
        <v>70.47</v>
      </c>
      <c r="AT1530" s="4">
        <v>8070975596</v>
      </c>
      <c r="AU1530" s="4">
        <v>6130143830</v>
      </c>
      <c r="AV1530" s="3">
        <v>75.95</v>
      </c>
      <c r="AW1530" s="4">
        <v>8561972304</v>
      </c>
      <c r="AX1530" s="4">
        <v>8541010820</v>
      </c>
      <c r="AY1530" s="3">
        <v>99.76</v>
      </c>
      <c r="AZ1530" s="4">
        <v>8938702000</v>
      </c>
      <c r="BA1530" s="4">
        <v>8922045113</v>
      </c>
      <c r="BB1530" s="3">
        <v>99.81</v>
      </c>
      <c r="BC1530" s="4">
        <v>9877854559</v>
      </c>
      <c r="BD1530" s="4">
        <v>0</v>
      </c>
      <c r="BE1530" s="3">
        <v>0</v>
      </c>
      <c r="BF1530" s="4">
        <v>9022968982</v>
      </c>
      <c r="BG1530" s="4">
        <v>0</v>
      </c>
      <c r="BH1530" s="3">
        <v>0</v>
      </c>
      <c r="BI1530" s="4">
        <v>44472473441</v>
      </c>
      <c r="BJ1530" s="4">
        <v>23593199763</v>
      </c>
      <c r="BK1530" s="3">
        <v>53.05</v>
      </c>
      <c r="BL1530" t="s">
        <v>2871</v>
      </c>
      <c r="BM1530" s="5">
        <f>AT1530 / 1000000</f>
        <v>8070.9755960000002</v>
      </c>
      <c r="BN1530" s="5">
        <f>AU1530 / 1000000</f>
        <v>6130.14383</v>
      </c>
      <c r="BO1530" s="5">
        <f>AW1530 / 1000000</f>
        <v>8561.9723040000008</v>
      </c>
      <c r="BP1530" s="5">
        <f>AX1530 / 1000000</f>
        <v>8541.0108199999995</v>
      </c>
      <c r="BQ1530" s="5">
        <f>AZ1530 / 1000000</f>
        <v>8938.7019999999993</v>
      </c>
      <c r="BR1530" s="5">
        <f>BA1530 / 1000000</f>
        <v>8922.0451130000001</v>
      </c>
      <c r="BS1530" s="5">
        <f>BC1530 / 1000000</f>
        <v>9877.8545589999994</v>
      </c>
      <c r="BT1530" s="5">
        <f>BD1530 / 1000000</f>
        <v>0</v>
      </c>
      <c r="BU1530" s="5">
        <f>BF1530 / 1000000</f>
        <v>9022.9689820000003</v>
      </c>
      <c r="BV1530" s="5">
        <f>BG1530 / 1000000</f>
        <v>0</v>
      </c>
    </row>
    <row r="1531" spans="1:74" x14ac:dyDescent="0.25">
      <c r="A1531">
        <v>16</v>
      </c>
      <c r="B1531" t="s">
        <v>60</v>
      </c>
      <c r="C1531" t="s">
        <v>61</v>
      </c>
      <c r="D1531">
        <v>2022</v>
      </c>
      <c r="E1531" t="s">
        <v>62</v>
      </c>
      <c r="F1531" t="s">
        <v>63</v>
      </c>
      <c r="G1531">
        <v>2</v>
      </c>
      <c r="H1531" t="s">
        <v>64</v>
      </c>
      <c r="I1531" t="s">
        <v>3829</v>
      </c>
      <c r="J1531" t="s">
        <v>2846</v>
      </c>
      <c r="K1531" t="s">
        <v>2847</v>
      </c>
      <c r="L1531" t="s">
        <v>3856</v>
      </c>
      <c r="M1531" t="s">
        <v>1144</v>
      </c>
      <c r="N1531" t="s">
        <v>3866</v>
      </c>
      <c r="O1531" t="s">
        <v>255</v>
      </c>
      <c r="P1531" t="s">
        <v>3892</v>
      </c>
      <c r="Q1531" t="s">
        <v>1040</v>
      </c>
      <c r="R1531" t="s">
        <v>4196</v>
      </c>
      <c r="S1531" t="s">
        <v>2867</v>
      </c>
      <c r="T1531">
        <v>52</v>
      </c>
      <c r="U1531">
        <v>4</v>
      </c>
      <c r="V1531" t="s">
        <v>2872</v>
      </c>
      <c r="W1531">
        <v>1</v>
      </c>
      <c r="X1531" t="s">
        <v>72</v>
      </c>
      <c r="Y1531">
        <v>1</v>
      </c>
      <c r="Z1531" t="s">
        <v>73</v>
      </c>
      <c r="AA1531">
        <v>1</v>
      </c>
      <c r="AB1531" s="3">
        <v>812500</v>
      </c>
      <c r="AC1531" s="3">
        <v>5576867</v>
      </c>
      <c r="AD1531" s="3">
        <v>686.38</v>
      </c>
      <c r="AE1531" s="3">
        <v>1625000</v>
      </c>
      <c r="AF1531" s="3">
        <v>3821720</v>
      </c>
      <c r="AG1531" s="3">
        <v>235.18</v>
      </c>
      <c r="AH1531" s="3">
        <v>2400000</v>
      </c>
      <c r="AI1531" s="3">
        <v>2461231</v>
      </c>
      <c r="AJ1531" s="3">
        <v>102.55</v>
      </c>
      <c r="AK1531" s="3">
        <v>4395780</v>
      </c>
      <c r="AL1531" s="3">
        <v>0</v>
      </c>
      <c r="AM1531" s="3">
        <v>0</v>
      </c>
      <c r="AN1531" s="3">
        <v>20000</v>
      </c>
      <c r="AO1531" s="3">
        <v>0</v>
      </c>
      <c r="AP1531" s="3">
        <v>0</v>
      </c>
      <c r="AQ1531" s="3">
        <v>11450000</v>
      </c>
      <c r="AR1531" s="3">
        <v>11859818</v>
      </c>
      <c r="AS1531" s="3">
        <v>103.58</v>
      </c>
      <c r="AT1531" s="4">
        <v>1913560850</v>
      </c>
      <c r="AU1531" s="4">
        <v>1593002848</v>
      </c>
      <c r="AV1531" s="3">
        <v>83.25</v>
      </c>
      <c r="AW1531" s="4">
        <v>2327952000</v>
      </c>
      <c r="AX1531" s="4">
        <v>2288697820</v>
      </c>
      <c r="AY1531" s="3">
        <v>98.31</v>
      </c>
      <c r="AZ1531" s="4">
        <v>2438785999</v>
      </c>
      <c r="BA1531" s="4">
        <v>2406837126</v>
      </c>
      <c r="BB1531" s="3">
        <v>98.69</v>
      </c>
      <c r="BC1531" s="4">
        <v>2072145441</v>
      </c>
      <c r="BD1531" s="4">
        <v>0</v>
      </c>
      <c r="BE1531" s="3">
        <v>0</v>
      </c>
      <c r="BF1531" s="4">
        <v>1306386895</v>
      </c>
      <c r="BG1531" s="4">
        <v>0</v>
      </c>
      <c r="BH1531" s="3">
        <v>0</v>
      </c>
      <c r="BI1531" s="4">
        <v>10058831185</v>
      </c>
      <c r="BJ1531" s="4">
        <v>6288537794</v>
      </c>
      <c r="BK1531" s="3">
        <v>62.52</v>
      </c>
      <c r="BL1531" t="s">
        <v>2873</v>
      </c>
      <c r="BM1531" s="5">
        <f>AT1531 / 1000000</f>
        <v>1913.5608500000001</v>
      </c>
      <c r="BN1531" s="5">
        <f>AU1531 / 1000000</f>
        <v>1593.0028480000001</v>
      </c>
      <c r="BO1531" s="5">
        <f>AW1531 / 1000000</f>
        <v>2327.9520000000002</v>
      </c>
      <c r="BP1531" s="5">
        <f>AX1531 / 1000000</f>
        <v>2288.6978199999999</v>
      </c>
      <c r="BQ1531" s="5">
        <f>AZ1531 / 1000000</f>
        <v>2438.7859990000002</v>
      </c>
      <c r="BR1531" s="5">
        <f>BA1531 / 1000000</f>
        <v>2406.8371259999999</v>
      </c>
      <c r="BS1531" s="5">
        <f>BC1531 / 1000000</f>
        <v>2072.1454410000001</v>
      </c>
      <c r="BT1531" s="5">
        <f>BD1531 / 1000000</f>
        <v>0</v>
      </c>
      <c r="BU1531" s="5">
        <f>BF1531 / 1000000</f>
        <v>1306.3868950000001</v>
      </c>
      <c r="BV1531" s="5">
        <f>BG1531 / 1000000</f>
        <v>0</v>
      </c>
    </row>
    <row r="1532" spans="1:74" x14ac:dyDescent="0.25">
      <c r="A1532">
        <v>16</v>
      </c>
      <c r="B1532" t="s">
        <v>60</v>
      </c>
      <c r="C1532" t="s">
        <v>61</v>
      </c>
      <c r="D1532">
        <v>2022</v>
      </c>
      <c r="E1532" t="s">
        <v>62</v>
      </c>
      <c r="F1532" t="s">
        <v>63</v>
      </c>
      <c r="G1532">
        <v>2</v>
      </c>
      <c r="H1532" t="s">
        <v>64</v>
      </c>
      <c r="I1532" t="s">
        <v>3829</v>
      </c>
      <c r="J1532" t="s">
        <v>2846</v>
      </c>
      <c r="K1532" t="s">
        <v>2847</v>
      </c>
      <c r="L1532" t="s">
        <v>3856</v>
      </c>
      <c r="M1532" t="s">
        <v>1144</v>
      </c>
      <c r="N1532" t="s">
        <v>3866</v>
      </c>
      <c r="O1532" t="s">
        <v>255</v>
      </c>
      <c r="P1532" t="s">
        <v>3892</v>
      </c>
      <c r="Q1532" t="s">
        <v>1040</v>
      </c>
      <c r="R1532" t="s">
        <v>4197</v>
      </c>
      <c r="S1532" t="s">
        <v>2874</v>
      </c>
      <c r="T1532">
        <v>56</v>
      </c>
      <c r="U1532">
        <v>2</v>
      </c>
      <c r="V1532" t="s">
        <v>2875</v>
      </c>
      <c r="W1532">
        <v>1</v>
      </c>
      <c r="X1532" t="s">
        <v>72</v>
      </c>
      <c r="Y1532">
        <v>1</v>
      </c>
      <c r="Z1532" t="s">
        <v>73</v>
      </c>
      <c r="AA1532">
        <v>1</v>
      </c>
      <c r="AB1532" s="3">
        <v>70</v>
      </c>
      <c r="AC1532" s="3">
        <v>128</v>
      </c>
      <c r="AD1532" s="3">
        <v>182.86</v>
      </c>
      <c r="AE1532" s="3">
        <v>92</v>
      </c>
      <c r="AF1532" s="3">
        <v>175</v>
      </c>
      <c r="AG1532" s="3">
        <v>190.22</v>
      </c>
      <c r="AH1532" s="3">
        <v>178</v>
      </c>
      <c r="AI1532" s="3">
        <v>178</v>
      </c>
      <c r="AJ1532" s="3">
        <v>100</v>
      </c>
      <c r="AK1532" s="3">
        <v>104</v>
      </c>
      <c r="AL1532" s="3">
        <v>0</v>
      </c>
      <c r="AM1532" s="3">
        <v>0</v>
      </c>
      <c r="AN1532" s="3">
        <v>53</v>
      </c>
      <c r="AO1532" s="3">
        <v>0</v>
      </c>
      <c r="AP1532" s="3">
        <v>0</v>
      </c>
      <c r="AQ1532" s="3">
        <v>580</v>
      </c>
      <c r="AR1532" s="3">
        <v>481</v>
      </c>
      <c r="AS1532" s="3">
        <v>82.93</v>
      </c>
      <c r="AT1532" s="4">
        <v>410800000</v>
      </c>
      <c r="AU1532" s="4">
        <v>404800000</v>
      </c>
      <c r="AV1532" s="3">
        <v>98.54</v>
      </c>
      <c r="AW1532" s="4">
        <v>506361000</v>
      </c>
      <c r="AX1532" s="4">
        <v>489760606</v>
      </c>
      <c r="AY1532" s="3">
        <v>96.72</v>
      </c>
      <c r="AZ1532" s="4">
        <v>488500000</v>
      </c>
      <c r="BA1532" s="4">
        <v>488500000</v>
      </c>
      <c r="BB1532" s="3">
        <v>100</v>
      </c>
      <c r="BC1532" s="4">
        <v>281600000</v>
      </c>
      <c r="BD1532" s="4">
        <v>0</v>
      </c>
      <c r="BE1532" s="3">
        <v>0</v>
      </c>
      <c r="BF1532" s="4">
        <v>51936673</v>
      </c>
      <c r="BG1532" s="4">
        <v>0</v>
      </c>
      <c r="BH1532" s="3">
        <v>0</v>
      </c>
      <c r="BI1532" s="4">
        <v>1739197673</v>
      </c>
      <c r="BJ1532" s="4">
        <v>1383060606</v>
      </c>
      <c r="BK1532" s="3">
        <v>79.52</v>
      </c>
      <c r="BL1532" t="s">
        <v>2876</v>
      </c>
      <c r="BM1532" s="5">
        <f>AT1532 / 1000000</f>
        <v>410.8</v>
      </c>
      <c r="BN1532" s="5">
        <f>AU1532 / 1000000</f>
        <v>404.8</v>
      </c>
      <c r="BO1532" s="5">
        <f>AW1532 / 1000000</f>
        <v>506.36099999999999</v>
      </c>
      <c r="BP1532" s="5">
        <f>AX1532 / 1000000</f>
        <v>489.760606</v>
      </c>
      <c r="BQ1532" s="5">
        <f>AZ1532 / 1000000</f>
        <v>488.5</v>
      </c>
      <c r="BR1532" s="5">
        <f>BA1532 / 1000000</f>
        <v>488.5</v>
      </c>
      <c r="BS1532" s="5">
        <f>BC1532 / 1000000</f>
        <v>281.60000000000002</v>
      </c>
      <c r="BT1532" s="5">
        <f>BD1532 / 1000000</f>
        <v>0</v>
      </c>
      <c r="BU1532" s="5">
        <f>BF1532 / 1000000</f>
        <v>51.936672999999999</v>
      </c>
      <c r="BV1532" s="5">
        <f>BG1532 / 1000000</f>
        <v>0</v>
      </c>
    </row>
    <row r="1533" spans="1:74" x14ac:dyDescent="0.25">
      <c r="A1533">
        <v>16</v>
      </c>
      <c r="B1533" t="s">
        <v>60</v>
      </c>
      <c r="C1533" t="s">
        <v>61</v>
      </c>
      <c r="D1533">
        <v>2022</v>
      </c>
      <c r="E1533" t="s">
        <v>62</v>
      </c>
      <c r="F1533" t="s">
        <v>63</v>
      </c>
      <c r="G1533">
        <v>2</v>
      </c>
      <c r="H1533" t="s">
        <v>64</v>
      </c>
      <c r="I1533" t="s">
        <v>3829</v>
      </c>
      <c r="J1533" t="s">
        <v>2846</v>
      </c>
      <c r="K1533" t="s">
        <v>2847</v>
      </c>
      <c r="L1533" t="s">
        <v>3856</v>
      </c>
      <c r="M1533" t="s">
        <v>1144</v>
      </c>
      <c r="N1533" t="s">
        <v>3866</v>
      </c>
      <c r="O1533" t="s">
        <v>255</v>
      </c>
      <c r="P1533" t="s">
        <v>3892</v>
      </c>
      <c r="Q1533" t="s">
        <v>1040</v>
      </c>
      <c r="R1533" t="s">
        <v>4197</v>
      </c>
      <c r="S1533" t="s">
        <v>2874</v>
      </c>
      <c r="T1533">
        <v>56</v>
      </c>
      <c r="U1533">
        <v>3</v>
      </c>
      <c r="V1533" t="s">
        <v>2877</v>
      </c>
      <c r="W1533">
        <v>1</v>
      </c>
      <c r="X1533" t="s">
        <v>72</v>
      </c>
      <c r="Y1533">
        <v>1</v>
      </c>
      <c r="Z1533" t="s">
        <v>73</v>
      </c>
      <c r="AA1533">
        <v>1</v>
      </c>
      <c r="AB1533" s="3">
        <v>15</v>
      </c>
      <c r="AC1533" s="3">
        <v>14</v>
      </c>
      <c r="AD1533" s="3">
        <v>93.33</v>
      </c>
      <c r="AE1533" s="3">
        <v>30</v>
      </c>
      <c r="AF1533" s="3">
        <v>30</v>
      </c>
      <c r="AG1533" s="3">
        <v>100</v>
      </c>
      <c r="AH1533" s="3">
        <v>30</v>
      </c>
      <c r="AI1533" s="3">
        <v>30</v>
      </c>
      <c r="AJ1533" s="3">
        <v>100</v>
      </c>
      <c r="AK1533" s="3">
        <v>20</v>
      </c>
      <c r="AL1533" s="3">
        <v>0</v>
      </c>
      <c r="AM1533" s="3">
        <v>0</v>
      </c>
      <c r="AN1533" s="3">
        <v>6</v>
      </c>
      <c r="AO1533" s="3">
        <v>0</v>
      </c>
      <c r="AP1533" s="3">
        <v>0</v>
      </c>
      <c r="AQ1533" s="3">
        <v>100</v>
      </c>
      <c r="AR1533" s="3">
        <v>74</v>
      </c>
      <c r="AS1533" s="3">
        <v>74</v>
      </c>
      <c r="AT1533" s="4">
        <v>195331767</v>
      </c>
      <c r="AU1533" s="4">
        <v>174966667</v>
      </c>
      <c r="AV1533" s="3">
        <v>89.58</v>
      </c>
      <c r="AW1533" s="4">
        <v>435081000</v>
      </c>
      <c r="AX1533" s="4">
        <v>422964616</v>
      </c>
      <c r="AY1533" s="3">
        <v>97.21</v>
      </c>
      <c r="AZ1533" s="4">
        <v>480244000</v>
      </c>
      <c r="BA1533" s="4">
        <v>480192067</v>
      </c>
      <c r="BB1533" s="3">
        <v>99.99</v>
      </c>
      <c r="BC1533" s="4">
        <v>428400000</v>
      </c>
      <c r="BD1533" s="4">
        <v>0</v>
      </c>
      <c r="BE1533" s="3">
        <v>0</v>
      </c>
      <c r="BF1533" s="4">
        <v>51966524</v>
      </c>
      <c r="BG1533" s="4">
        <v>0</v>
      </c>
      <c r="BH1533" s="3">
        <v>0</v>
      </c>
      <c r="BI1533" s="4">
        <v>1591023291</v>
      </c>
      <c r="BJ1533" s="4">
        <v>1078123350</v>
      </c>
      <c r="BK1533" s="3">
        <v>67.760000000000005</v>
      </c>
      <c r="BL1533" t="s">
        <v>2878</v>
      </c>
      <c r="BM1533" s="5">
        <f>AT1533 / 1000000</f>
        <v>195.33176700000001</v>
      </c>
      <c r="BN1533" s="5">
        <f>AU1533 / 1000000</f>
        <v>174.966667</v>
      </c>
      <c r="BO1533" s="5">
        <f>AW1533 / 1000000</f>
        <v>435.08100000000002</v>
      </c>
      <c r="BP1533" s="5">
        <f>AX1533 / 1000000</f>
        <v>422.96461599999998</v>
      </c>
      <c r="BQ1533" s="5">
        <f>AZ1533 / 1000000</f>
        <v>480.24400000000003</v>
      </c>
      <c r="BR1533" s="5">
        <f>BA1533 / 1000000</f>
        <v>480.19206700000001</v>
      </c>
      <c r="BS1533" s="5">
        <f>BC1533 / 1000000</f>
        <v>428.4</v>
      </c>
      <c r="BT1533" s="5">
        <f>BD1533 / 1000000</f>
        <v>0</v>
      </c>
      <c r="BU1533" s="5">
        <f>BF1533 / 1000000</f>
        <v>51.966524</v>
      </c>
      <c r="BV1533" s="5">
        <f>BG1533 / 1000000</f>
        <v>0</v>
      </c>
    </row>
    <row r="1534" spans="1:74" x14ac:dyDescent="0.25">
      <c r="A1534">
        <v>16</v>
      </c>
      <c r="B1534" t="s">
        <v>60</v>
      </c>
      <c r="C1534" t="s">
        <v>61</v>
      </c>
      <c r="D1534">
        <v>2022</v>
      </c>
      <c r="E1534" t="s">
        <v>62</v>
      </c>
      <c r="F1534" t="s">
        <v>63</v>
      </c>
      <c r="G1534">
        <v>2</v>
      </c>
      <c r="H1534" t="s">
        <v>64</v>
      </c>
      <c r="I1534" t="s">
        <v>3829</v>
      </c>
      <c r="J1534" t="s">
        <v>2846</v>
      </c>
      <c r="K1534" t="s">
        <v>2847</v>
      </c>
      <c r="L1534" t="s">
        <v>3856</v>
      </c>
      <c r="M1534" t="s">
        <v>1144</v>
      </c>
      <c r="N1534" t="s">
        <v>3864</v>
      </c>
      <c r="O1534" t="s">
        <v>68</v>
      </c>
      <c r="P1534" t="s">
        <v>3869</v>
      </c>
      <c r="Q1534" t="s">
        <v>69</v>
      </c>
      <c r="R1534" t="s">
        <v>4198</v>
      </c>
      <c r="S1534" t="s">
        <v>2879</v>
      </c>
      <c r="T1534">
        <v>41</v>
      </c>
      <c r="U1534">
        <v>3</v>
      </c>
      <c r="V1534" t="s">
        <v>2880</v>
      </c>
      <c r="W1534">
        <v>1</v>
      </c>
      <c r="X1534" t="s">
        <v>72</v>
      </c>
      <c r="Y1534">
        <v>1</v>
      </c>
      <c r="Z1534" t="s">
        <v>73</v>
      </c>
      <c r="AA1534">
        <v>1</v>
      </c>
      <c r="AB1534" s="3">
        <v>5</v>
      </c>
      <c r="AC1534" s="3">
        <v>5</v>
      </c>
      <c r="AD1534" s="3">
        <v>100</v>
      </c>
      <c r="AE1534" s="3">
        <v>30</v>
      </c>
      <c r="AF1534" s="3">
        <v>30</v>
      </c>
      <c r="AG1534" s="3">
        <v>100</v>
      </c>
      <c r="AH1534" s="3">
        <v>30</v>
      </c>
      <c r="AI1534" s="3">
        <v>30</v>
      </c>
      <c r="AJ1534" s="3">
        <v>100</v>
      </c>
      <c r="AK1534" s="3">
        <v>30</v>
      </c>
      <c r="AL1534" s="3">
        <v>0</v>
      </c>
      <c r="AM1534" s="3">
        <v>0</v>
      </c>
      <c r="AN1534" s="3">
        <v>5</v>
      </c>
      <c r="AO1534" s="3">
        <v>0</v>
      </c>
      <c r="AP1534" s="3">
        <v>0</v>
      </c>
      <c r="AQ1534" s="3">
        <v>100</v>
      </c>
      <c r="AR1534" s="3">
        <v>65</v>
      </c>
      <c r="AS1534" s="3">
        <v>65</v>
      </c>
      <c r="AT1534" s="4">
        <v>1044311757</v>
      </c>
      <c r="AU1534" s="4">
        <v>1002831905</v>
      </c>
      <c r="AV1534" s="3">
        <v>96.03</v>
      </c>
      <c r="AW1534" s="4">
        <v>1616823000</v>
      </c>
      <c r="AX1534" s="4">
        <v>1527184407</v>
      </c>
      <c r="AY1534" s="3">
        <v>94.46</v>
      </c>
      <c r="AZ1534" s="4">
        <v>2368773752</v>
      </c>
      <c r="BA1534" s="4">
        <v>2309801727</v>
      </c>
      <c r="BB1534" s="3">
        <v>97.51</v>
      </c>
      <c r="BC1534" s="4">
        <v>2693851000</v>
      </c>
      <c r="BD1534" s="4">
        <v>0</v>
      </c>
      <c r="BE1534" s="3">
        <v>0</v>
      </c>
      <c r="BF1534" s="4">
        <v>1002831905</v>
      </c>
      <c r="BG1534" s="4">
        <v>0</v>
      </c>
      <c r="BH1534" s="3">
        <v>0</v>
      </c>
      <c r="BI1534" s="4">
        <v>8726591414</v>
      </c>
      <c r="BJ1534" s="4">
        <v>4839818039</v>
      </c>
      <c r="BK1534" s="3">
        <v>55.46</v>
      </c>
      <c r="BL1534" t="s">
        <v>2881</v>
      </c>
      <c r="BM1534" s="5">
        <f>AT1534 / 1000000</f>
        <v>1044.3117569999999</v>
      </c>
      <c r="BN1534" s="5">
        <f>AU1534 / 1000000</f>
        <v>1002.831905</v>
      </c>
      <c r="BO1534" s="5">
        <f>AW1534 / 1000000</f>
        <v>1616.8230000000001</v>
      </c>
      <c r="BP1534" s="5">
        <f>AX1534 / 1000000</f>
        <v>1527.184407</v>
      </c>
      <c r="BQ1534" s="5">
        <f>AZ1534 / 1000000</f>
        <v>2368.7737520000001</v>
      </c>
      <c r="BR1534" s="5">
        <f>BA1534 / 1000000</f>
        <v>2309.801727</v>
      </c>
      <c r="BS1534" s="5">
        <f>BC1534 / 1000000</f>
        <v>2693.8510000000001</v>
      </c>
      <c r="BT1534" s="5">
        <f>BD1534 / 1000000</f>
        <v>0</v>
      </c>
      <c r="BU1534" s="5">
        <f>BF1534 / 1000000</f>
        <v>1002.831905</v>
      </c>
      <c r="BV1534" s="5">
        <f>BG1534 / 1000000</f>
        <v>0</v>
      </c>
    </row>
    <row r="1535" spans="1:74" x14ac:dyDescent="0.25">
      <c r="A1535">
        <v>16</v>
      </c>
      <c r="B1535" t="s">
        <v>60</v>
      </c>
      <c r="C1535" t="s">
        <v>61</v>
      </c>
      <c r="D1535">
        <v>2022</v>
      </c>
      <c r="E1535" t="s">
        <v>62</v>
      </c>
      <c r="F1535" t="s">
        <v>63</v>
      </c>
      <c r="G1535">
        <v>2</v>
      </c>
      <c r="H1535" t="s">
        <v>64</v>
      </c>
      <c r="I1535" t="s">
        <v>3829</v>
      </c>
      <c r="J1535" t="s">
        <v>2846</v>
      </c>
      <c r="K1535" t="s">
        <v>2847</v>
      </c>
      <c r="L1535" t="s">
        <v>3856</v>
      </c>
      <c r="M1535" t="s">
        <v>1144</v>
      </c>
      <c r="N1535" t="s">
        <v>3864</v>
      </c>
      <c r="O1535" t="s">
        <v>68</v>
      </c>
      <c r="P1535" t="s">
        <v>3869</v>
      </c>
      <c r="Q1535" t="s">
        <v>69</v>
      </c>
      <c r="R1535" t="s">
        <v>4198</v>
      </c>
      <c r="S1535" t="s">
        <v>2879</v>
      </c>
      <c r="T1535">
        <v>41</v>
      </c>
      <c r="U1535">
        <v>4</v>
      </c>
      <c r="V1535" t="s">
        <v>2882</v>
      </c>
      <c r="W1535">
        <v>1</v>
      </c>
      <c r="X1535" t="s">
        <v>72</v>
      </c>
      <c r="Y1535">
        <v>1</v>
      </c>
      <c r="Z1535" t="s">
        <v>73</v>
      </c>
      <c r="AA1535">
        <v>1</v>
      </c>
      <c r="AB1535" s="3">
        <v>0</v>
      </c>
      <c r="AC1535" s="3">
        <v>0</v>
      </c>
      <c r="AD1535" s="3">
        <v>0</v>
      </c>
      <c r="AE1535" s="3">
        <v>4</v>
      </c>
      <c r="AF1535" s="3">
        <v>19</v>
      </c>
      <c r="AG1535" s="3">
        <v>475</v>
      </c>
      <c r="AH1535" s="3">
        <v>15</v>
      </c>
      <c r="AI1535" s="3">
        <v>16</v>
      </c>
      <c r="AJ1535" s="3">
        <v>106.67</v>
      </c>
      <c r="AK1535" s="3">
        <v>13</v>
      </c>
      <c r="AL1535" s="3">
        <v>0</v>
      </c>
      <c r="AM1535" s="3">
        <v>0</v>
      </c>
      <c r="AN1535" s="3">
        <v>13</v>
      </c>
      <c r="AO1535" s="3">
        <v>0</v>
      </c>
      <c r="AP1535" s="3">
        <v>0</v>
      </c>
      <c r="AQ1535" s="3">
        <v>60</v>
      </c>
      <c r="AR1535" s="3">
        <v>35</v>
      </c>
      <c r="AS1535" s="3">
        <v>58.33</v>
      </c>
      <c r="AT1535" s="4">
        <v>0</v>
      </c>
      <c r="AU1535" s="4">
        <v>0</v>
      </c>
      <c r="AV1535" s="3">
        <v>0</v>
      </c>
      <c r="AW1535" s="4">
        <v>206800000</v>
      </c>
      <c r="AX1535" s="4">
        <v>206500000</v>
      </c>
      <c r="AY1535" s="3">
        <v>99.85</v>
      </c>
      <c r="AZ1535" s="4">
        <v>212500000</v>
      </c>
      <c r="BA1535" s="4">
        <v>207100000</v>
      </c>
      <c r="BB1535" s="3">
        <v>97.46</v>
      </c>
      <c r="BC1535" s="4">
        <v>180000000</v>
      </c>
      <c r="BD1535" s="4">
        <v>0</v>
      </c>
      <c r="BE1535" s="3">
        <v>0</v>
      </c>
      <c r="BF1535" s="4">
        <v>240000000</v>
      </c>
      <c r="BG1535" s="4">
        <v>0</v>
      </c>
      <c r="BH1535" s="3">
        <v>0</v>
      </c>
      <c r="BI1535" s="4">
        <v>839300000</v>
      </c>
      <c r="BJ1535" s="4">
        <v>413600000</v>
      </c>
      <c r="BK1535" s="3">
        <v>49.28</v>
      </c>
      <c r="BL1535" t="s">
        <v>2883</v>
      </c>
      <c r="BM1535" s="5">
        <f>AT1535 / 1000000</f>
        <v>0</v>
      </c>
      <c r="BN1535" s="5">
        <f>AU1535 / 1000000</f>
        <v>0</v>
      </c>
      <c r="BO1535" s="5">
        <f>AW1535 / 1000000</f>
        <v>206.8</v>
      </c>
      <c r="BP1535" s="5">
        <f>AX1535 / 1000000</f>
        <v>206.5</v>
      </c>
      <c r="BQ1535" s="5">
        <f>AZ1535 / 1000000</f>
        <v>212.5</v>
      </c>
      <c r="BR1535" s="5">
        <f>BA1535 / 1000000</f>
        <v>207.1</v>
      </c>
      <c r="BS1535" s="5">
        <f>BC1535 / 1000000</f>
        <v>180</v>
      </c>
      <c r="BT1535" s="5">
        <f>BD1535 / 1000000</f>
        <v>0</v>
      </c>
      <c r="BU1535" s="5">
        <f>BF1535 / 1000000</f>
        <v>240</v>
      </c>
      <c r="BV1535" s="5">
        <f>BG1535 / 1000000</f>
        <v>0</v>
      </c>
    </row>
    <row r="1536" spans="1:74" x14ac:dyDescent="0.25">
      <c r="A1536">
        <v>16</v>
      </c>
      <c r="B1536" t="s">
        <v>60</v>
      </c>
      <c r="C1536" t="s">
        <v>61</v>
      </c>
      <c r="D1536">
        <v>2022</v>
      </c>
      <c r="E1536" t="s">
        <v>62</v>
      </c>
      <c r="F1536" t="s">
        <v>63</v>
      </c>
      <c r="G1536">
        <v>2</v>
      </c>
      <c r="H1536" t="s">
        <v>64</v>
      </c>
      <c r="I1536" t="s">
        <v>3830</v>
      </c>
      <c r="J1536" t="s">
        <v>2884</v>
      </c>
      <c r="K1536" t="s">
        <v>2885</v>
      </c>
      <c r="L1536" t="s">
        <v>3860</v>
      </c>
      <c r="M1536" t="s">
        <v>1726</v>
      </c>
      <c r="N1536" t="s">
        <v>3866</v>
      </c>
      <c r="O1536" t="s">
        <v>255</v>
      </c>
      <c r="P1536" t="s">
        <v>3902</v>
      </c>
      <c r="Q1536" t="s">
        <v>1727</v>
      </c>
      <c r="R1536" t="s">
        <v>4199</v>
      </c>
      <c r="S1536" t="s">
        <v>2886</v>
      </c>
      <c r="T1536">
        <v>13</v>
      </c>
      <c r="U1536">
        <v>1</v>
      </c>
      <c r="V1536" t="s">
        <v>2887</v>
      </c>
      <c r="W1536">
        <v>1</v>
      </c>
      <c r="X1536" t="s">
        <v>72</v>
      </c>
      <c r="Y1536">
        <v>1</v>
      </c>
      <c r="Z1536" t="s">
        <v>73</v>
      </c>
      <c r="AA1536">
        <v>1</v>
      </c>
      <c r="AB1536" s="3">
        <v>1262</v>
      </c>
      <c r="AC1536" s="3">
        <v>1262</v>
      </c>
      <c r="AD1536" s="3">
        <v>100</v>
      </c>
      <c r="AE1536" s="3">
        <v>3774</v>
      </c>
      <c r="AF1536" s="3">
        <v>3774</v>
      </c>
      <c r="AG1536" s="3">
        <v>100</v>
      </c>
      <c r="AH1536" s="3">
        <v>7387</v>
      </c>
      <c r="AI1536" s="3">
        <v>7387</v>
      </c>
      <c r="AJ1536" s="3">
        <v>100</v>
      </c>
      <c r="AK1536" s="3">
        <v>6300</v>
      </c>
      <c r="AL1536" s="3">
        <v>0</v>
      </c>
      <c r="AM1536" s="3">
        <v>0</v>
      </c>
      <c r="AN1536" s="3">
        <v>1277</v>
      </c>
      <c r="AO1536" s="3">
        <v>0</v>
      </c>
      <c r="AP1536" s="3">
        <v>0</v>
      </c>
      <c r="AQ1536" s="3">
        <v>20000</v>
      </c>
      <c r="AR1536" s="3">
        <v>12423</v>
      </c>
      <c r="AS1536" s="3">
        <v>62.12</v>
      </c>
      <c r="AT1536" s="4">
        <v>74891100</v>
      </c>
      <c r="AU1536" s="4">
        <v>74891100</v>
      </c>
      <c r="AV1536" s="3">
        <v>100</v>
      </c>
      <c r="AW1536" s="4">
        <v>196266667</v>
      </c>
      <c r="AX1536" s="4">
        <v>196266667</v>
      </c>
      <c r="AY1536" s="3">
        <v>100</v>
      </c>
      <c r="AZ1536" s="4">
        <v>271254833</v>
      </c>
      <c r="BA1536" s="4">
        <v>271254833</v>
      </c>
      <c r="BB1536" s="3">
        <v>100</v>
      </c>
      <c r="BC1536" s="4">
        <v>226093000</v>
      </c>
      <c r="BD1536" s="4">
        <v>0</v>
      </c>
      <c r="BE1536" s="3">
        <v>0</v>
      </c>
      <c r="BF1536" s="4">
        <v>248000000</v>
      </c>
      <c r="BG1536" s="4">
        <v>0</v>
      </c>
      <c r="BH1536" s="3">
        <v>0</v>
      </c>
      <c r="BI1536" s="4">
        <v>1016505600</v>
      </c>
      <c r="BJ1536" s="4">
        <v>542412600</v>
      </c>
      <c r="BK1536" s="3">
        <v>53.36</v>
      </c>
      <c r="BL1536" t="s">
        <v>2888</v>
      </c>
      <c r="BM1536" s="5">
        <f>AT1536 / 1000000</f>
        <v>74.891099999999994</v>
      </c>
      <c r="BN1536" s="5">
        <f>AU1536 / 1000000</f>
        <v>74.891099999999994</v>
      </c>
      <c r="BO1536" s="5">
        <f>AW1536 / 1000000</f>
        <v>196.26666700000001</v>
      </c>
      <c r="BP1536" s="5">
        <f>AX1536 / 1000000</f>
        <v>196.26666700000001</v>
      </c>
      <c r="BQ1536" s="5">
        <f>AZ1536 / 1000000</f>
        <v>271.25483300000002</v>
      </c>
      <c r="BR1536" s="5">
        <f>BA1536 / 1000000</f>
        <v>271.25483300000002</v>
      </c>
      <c r="BS1536" s="5">
        <f>BC1536 / 1000000</f>
        <v>226.09299999999999</v>
      </c>
      <c r="BT1536" s="5">
        <f>BD1536 / 1000000</f>
        <v>0</v>
      </c>
      <c r="BU1536" s="5">
        <f>BF1536 / 1000000</f>
        <v>248</v>
      </c>
      <c r="BV1536" s="5">
        <f>BG1536 / 1000000</f>
        <v>0</v>
      </c>
    </row>
    <row r="1537" spans="1:74" x14ac:dyDescent="0.25">
      <c r="A1537">
        <v>16</v>
      </c>
      <c r="B1537" t="s">
        <v>60</v>
      </c>
      <c r="C1537" t="s">
        <v>61</v>
      </c>
      <c r="D1537">
        <v>2022</v>
      </c>
      <c r="E1537" t="s">
        <v>62</v>
      </c>
      <c r="F1537" t="s">
        <v>63</v>
      </c>
      <c r="G1537">
        <v>2</v>
      </c>
      <c r="H1537" t="s">
        <v>64</v>
      </c>
      <c r="I1537" t="s">
        <v>3830</v>
      </c>
      <c r="J1537" t="s">
        <v>2884</v>
      </c>
      <c r="K1537" t="s">
        <v>2885</v>
      </c>
      <c r="L1537" t="s">
        <v>3860</v>
      </c>
      <c r="M1537" t="s">
        <v>1726</v>
      </c>
      <c r="N1537" t="s">
        <v>3866</v>
      </c>
      <c r="O1537" t="s">
        <v>255</v>
      </c>
      <c r="P1537" t="s">
        <v>3902</v>
      </c>
      <c r="Q1537" t="s">
        <v>1727</v>
      </c>
      <c r="R1537" t="s">
        <v>4199</v>
      </c>
      <c r="S1537" t="s">
        <v>2886</v>
      </c>
      <c r="T1537">
        <v>13</v>
      </c>
      <c r="U1537">
        <v>2</v>
      </c>
      <c r="V1537" t="s">
        <v>2889</v>
      </c>
      <c r="W1537">
        <v>1</v>
      </c>
      <c r="X1537" t="s">
        <v>72</v>
      </c>
      <c r="Y1537">
        <v>1</v>
      </c>
      <c r="Z1537" t="s">
        <v>73</v>
      </c>
      <c r="AA1537">
        <v>1</v>
      </c>
      <c r="AB1537" s="3">
        <v>31190</v>
      </c>
      <c r="AC1537" s="3">
        <v>31190</v>
      </c>
      <c r="AD1537" s="3">
        <v>100</v>
      </c>
      <c r="AE1537" s="3">
        <v>41829</v>
      </c>
      <c r="AF1537" s="3">
        <v>41829</v>
      </c>
      <c r="AG1537" s="3">
        <v>100</v>
      </c>
      <c r="AH1537" s="3">
        <v>126019</v>
      </c>
      <c r="AI1537" s="3">
        <v>129803</v>
      </c>
      <c r="AJ1537" s="3">
        <v>103</v>
      </c>
      <c r="AK1537" s="3">
        <v>121518</v>
      </c>
      <c r="AL1537" s="3">
        <v>0</v>
      </c>
      <c r="AM1537" s="3">
        <v>0</v>
      </c>
      <c r="AN1537" s="3">
        <v>71444</v>
      </c>
      <c r="AO1537" s="3">
        <v>0</v>
      </c>
      <c r="AP1537" s="3">
        <v>0</v>
      </c>
      <c r="AQ1537" s="3">
        <v>392000</v>
      </c>
      <c r="AR1537" s="3">
        <v>202822</v>
      </c>
      <c r="AS1537" s="3">
        <v>51.74</v>
      </c>
      <c r="AT1537" s="4">
        <v>248666509</v>
      </c>
      <c r="AU1537" s="4">
        <v>245515604</v>
      </c>
      <c r="AV1537" s="3">
        <v>98.73</v>
      </c>
      <c r="AW1537" s="4">
        <v>322420464</v>
      </c>
      <c r="AX1537" s="4">
        <v>322420464</v>
      </c>
      <c r="AY1537" s="3">
        <v>100</v>
      </c>
      <c r="AZ1537" s="4">
        <v>489900000</v>
      </c>
      <c r="BA1537" s="4">
        <v>489900000</v>
      </c>
      <c r="BB1537" s="3">
        <v>100</v>
      </c>
      <c r="BC1537" s="4">
        <v>536947000</v>
      </c>
      <c r="BD1537" s="4">
        <v>0</v>
      </c>
      <c r="BE1537" s="3">
        <v>0</v>
      </c>
      <c r="BF1537" s="4">
        <v>378000000</v>
      </c>
      <c r="BG1537" s="4">
        <v>0</v>
      </c>
      <c r="BH1537" s="3">
        <v>0</v>
      </c>
      <c r="BI1537" s="4">
        <v>1975933973</v>
      </c>
      <c r="BJ1537" s="4">
        <v>1057836068</v>
      </c>
      <c r="BK1537" s="3">
        <v>53.54</v>
      </c>
      <c r="BL1537" t="s">
        <v>2890</v>
      </c>
      <c r="BM1537" s="5">
        <f>AT1537 / 1000000</f>
        <v>248.66650899999999</v>
      </c>
      <c r="BN1537" s="5">
        <f>AU1537 / 1000000</f>
        <v>245.515604</v>
      </c>
      <c r="BO1537" s="5">
        <f>AW1537 / 1000000</f>
        <v>322.42046399999998</v>
      </c>
      <c r="BP1537" s="5">
        <f>AX1537 / 1000000</f>
        <v>322.42046399999998</v>
      </c>
      <c r="BQ1537" s="5">
        <f>AZ1537 / 1000000</f>
        <v>489.9</v>
      </c>
      <c r="BR1537" s="5">
        <f>BA1537 / 1000000</f>
        <v>489.9</v>
      </c>
      <c r="BS1537" s="5">
        <f>BC1537 / 1000000</f>
        <v>536.947</v>
      </c>
      <c r="BT1537" s="5">
        <f>BD1537 / 1000000</f>
        <v>0</v>
      </c>
      <c r="BU1537" s="5">
        <f>BF1537 / 1000000</f>
        <v>378</v>
      </c>
      <c r="BV1537" s="5">
        <f>BG1537 / 1000000</f>
        <v>0</v>
      </c>
    </row>
    <row r="1538" spans="1:74" x14ac:dyDescent="0.25">
      <c r="A1538">
        <v>16</v>
      </c>
      <c r="B1538" t="s">
        <v>60</v>
      </c>
      <c r="C1538" t="s">
        <v>61</v>
      </c>
      <c r="D1538">
        <v>2022</v>
      </c>
      <c r="E1538" t="s">
        <v>62</v>
      </c>
      <c r="F1538" t="s">
        <v>63</v>
      </c>
      <c r="G1538">
        <v>2</v>
      </c>
      <c r="H1538" t="s">
        <v>64</v>
      </c>
      <c r="I1538" t="s">
        <v>3830</v>
      </c>
      <c r="J1538" t="s">
        <v>2884</v>
      </c>
      <c r="K1538" t="s">
        <v>2885</v>
      </c>
      <c r="L1538" t="s">
        <v>3860</v>
      </c>
      <c r="M1538" t="s">
        <v>1726</v>
      </c>
      <c r="N1538" t="s">
        <v>3866</v>
      </c>
      <c r="O1538" t="s">
        <v>255</v>
      </c>
      <c r="P1538" t="s">
        <v>3902</v>
      </c>
      <c r="Q1538" t="s">
        <v>1727</v>
      </c>
      <c r="R1538" t="s">
        <v>4199</v>
      </c>
      <c r="S1538" t="s">
        <v>2886</v>
      </c>
      <c r="T1538">
        <v>13</v>
      </c>
      <c r="U1538">
        <v>3</v>
      </c>
      <c r="V1538" t="s">
        <v>2891</v>
      </c>
      <c r="W1538">
        <v>1</v>
      </c>
      <c r="X1538" t="s">
        <v>72</v>
      </c>
      <c r="Y1538">
        <v>1</v>
      </c>
      <c r="Z1538" t="s">
        <v>73</v>
      </c>
      <c r="AA1538">
        <v>1</v>
      </c>
      <c r="AB1538" s="3">
        <v>52147</v>
      </c>
      <c r="AC1538" s="3">
        <v>52147</v>
      </c>
      <c r="AD1538" s="3">
        <v>100</v>
      </c>
      <c r="AE1538" s="3">
        <v>235079</v>
      </c>
      <c r="AF1538" s="3">
        <v>235079</v>
      </c>
      <c r="AG1538" s="3">
        <v>100</v>
      </c>
      <c r="AH1538" s="3">
        <v>580000</v>
      </c>
      <c r="AI1538" s="3">
        <v>624051</v>
      </c>
      <c r="AJ1538" s="3">
        <v>107.6</v>
      </c>
      <c r="AK1538" s="3">
        <v>105000</v>
      </c>
      <c r="AL1538" s="3">
        <v>0</v>
      </c>
      <c r="AM1538" s="3">
        <v>0</v>
      </c>
      <c r="AN1538" s="3">
        <v>55774</v>
      </c>
      <c r="AO1538" s="3">
        <v>0</v>
      </c>
      <c r="AP1538" s="3">
        <v>0</v>
      </c>
      <c r="AQ1538" s="3">
        <v>1028000</v>
      </c>
      <c r="AR1538" s="3">
        <v>911277</v>
      </c>
      <c r="AS1538" s="3">
        <v>88.65</v>
      </c>
      <c r="AT1538" s="4">
        <v>1111071165</v>
      </c>
      <c r="AU1538" s="4">
        <v>1055353765</v>
      </c>
      <c r="AV1538" s="3">
        <v>94.99</v>
      </c>
      <c r="AW1538" s="4">
        <v>1653017683</v>
      </c>
      <c r="AX1538" s="4">
        <v>1651633479</v>
      </c>
      <c r="AY1538" s="3">
        <v>99.92</v>
      </c>
      <c r="AZ1538" s="4">
        <v>3058254288</v>
      </c>
      <c r="BA1538" s="4">
        <v>3049827264</v>
      </c>
      <c r="BB1538" s="3">
        <v>99.72</v>
      </c>
      <c r="BC1538" s="4">
        <v>2442566000</v>
      </c>
      <c r="BD1538" s="4">
        <v>0</v>
      </c>
      <c r="BE1538" s="3">
        <v>0</v>
      </c>
      <c r="BF1538" s="4">
        <v>1064000000</v>
      </c>
      <c r="BG1538" s="4">
        <v>0</v>
      </c>
      <c r="BH1538" s="3">
        <v>0</v>
      </c>
      <c r="BI1538" s="4">
        <v>9328909136</v>
      </c>
      <c r="BJ1538" s="4">
        <v>5756814508</v>
      </c>
      <c r="BK1538" s="3">
        <v>61.71</v>
      </c>
      <c r="BL1538" t="s">
        <v>2892</v>
      </c>
      <c r="BM1538" s="5">
        <f>AT1538 / 1000000</f>
        <v>1111.0711650000001</v>
      </c>
      <c r="BN1538" s="5">
        <f>AU1538 / 1000000</f>
        <v>1055.3537650000001</v>
      </c>
      <c r="BO1538" s="5">
        <f>AW1538 / 1000000</f>
        <v>1653.017683</v>
      </c>
      <c r="BP1538" s="5">
        <f>AX1538 / 1000000</f>
        <v>1651.6334790000001</v>
      </c>
      <c r="BQ1538" s="5">
        <f>AZ1538 / 1000000</f>
        <v>3058.2542880000001</v>
      </c>
      <c r="BR1538" s="5">
        <f>BA1538 / 1000000</f>
        <v>3049.827264</v>
      </c>
      <c r="BS1538" s="5">
        <f>BC1538 / 1000000</f>
        <v>2442.5659999999998</v>
      </c>
      <c r="BT1538" s="5">
        <f>BD1538 / 1000000</f>
        <v>0</v>
      </c>
      <c r="BU1538" s="5">
        <f>BF1538 / 1000000</f>
        <v>1064</v>
      </c>
      <c r="BV1538" s="5">
        <f>BG1538 / 1000000</f>
        <v>0</v>
      </c>
    </row>
    <row r="1539" spans="1:74" x14ac:dyDescent="0.25">
      <c r="A1539">
        <v>16</v>
      </c>
      <c r="B1539" t="s">
        <v>60</v>
      </c>
      <c r="C1539" t="s">
        <v>61</v>
      </c>
      <c r="D1539">
        <v>2022</v>
      </c>
      <c r="E1539" t="s">
        <v>62</v>
      </c>
      <c r="F1539" t="s">
        <v>63</v>
      </c>
      <c r="G1539">
        <v>2</v>
      </c>
      <c r="H1539" t="s">
        <v>64</v>
      </c>
      <c r="I1539" t="s">
        <v>3830</v>
      </c>
      <c r="J1539" t="s">
        <v>2884</v>
      </c>
      <c r="K1539" t="s">
        <v>2885</v>
      </c>
      <c r="L1539" t="s">
        <v>3860</v>
      </c>
      <c r="M1539" t="s">
        <v>1726</v>
      </c>
      <c r="N1539" t="s">
        <v>3866</v>
      </c>
      <c r="O1539" t="s">
        <v>255</v>
      </c>
      <c r="P1539" t="s">
        <v>3902</v>
      </c>
      <c r="Q1539" t="s">
        <v>1727</v>
      </c>
      <c r="R1539" t="s">
        <v>4199</v>
      </c>
      <c r="S1539" t="s">
        <v>2886</v>
      </c>
      <c r="T1539">
        <v>13</v>
      </c>
      <c r="U1539">
        <v>4</v>
      </c>
      <c r="V1539" t="s">
        <v>2893</v>
      </c>
      <c r="W1539">
        <v>3</v>
      </c>
      <c r="X1539" t="s">
        <v>136</v>
      </c>
      <c r="Y1539">
        <v>1</v>
      </c>
      <c r="Z1539" t="s">
        <v>73</v>
      </c>
      <c r="AA1539">
        <v>1</v>
      </c>
      <c r="AB1539" s="3">
        <v>0.5</v>
      </c>
      <c r="AC1539" s="3">
        <v>0.5</v>
      </c>
      <c r="AD1539" s="3">
        <v>100</v>
      </c>
      <c r="AE1539" s="3">
        <v>1.58</v>
      </c>
      <c r="AF1539" s="3">
        <v>1.58</v>
      </c>
      <c r="AG1539" s="3">
        <v>100</v>
      </c>
      <c r="AH1539" s="3">
        <v>2.58</v>
      </c>
      <c r="AI1539" s="3">
        <v>2.58</v>
      </c>
      <c r="AJ1539" s="3">
        <v>100</v>
      </c>
      <c r="AK1539" s="3">
        <v>3.5</v>
      </c>
      <c r="AL1539" s="3">
        <v>0</v>
      </c>
      <c r="AM1539" s="3">
        <v>0</v>
      </c>
      <c r="AN1539" s="3">
        <v>4</v>
      </c>
      <c r="AO1539" s="3">
        <v>0</v>
      </c>
      <c r="AP1539" s="3">
        <v>0</v>
      </c>
      <c r="AQ1539" s="3" t="s">
        <v>77</v>
      </c>
      <c r="AR1539" s="3" t="s">
        <v>77</v>
      </c>
      <c r="AS1539" s="3" t="s">
        <v>77</v>
      </c>
      <c r="AT1539" s="4">
        <v>247432900</v>
      </c>
      <c r="AU1539" s="4">
        <v>173416300</v>
      </c>
      <c r="AV1539" s="3">
        <v>70.09</v>
      </c>
      <c r="AW1539" s="4">
        <v>289400321</v>
      </c>
      <c r="AX1539" s="4">
        <v>287982000</v>
      </c>
      <c r="AY1539" s="3">
        <v>99.51</v>
      </c>
      <c r="AZ1539" s="4">
        <v>285666000</v>
      </c>
      <c r="BA1539" s="4">
        <v>285666000</v>
      </c>
      <c r="BB1539" s="3">
        <v>100</v>
      </c>
      <c r="BC1539" s="4">
        <v>312594000</v>
      </c>
      <c r="BD1539" s="4">
        <v>0</v>
      </c>
      <c r="BE1539" s="3">
        <v>0</v>
      </c>
      <c r="BF1539" s="4">
        <v>600000000</v>
      </c>
      <c r="BG1539" s="4">
        <v>0</v>
      </c>
      <c r="BH1539" s="3">
        <v>0</v>
      </c>
      <c r="BI1539" s="4">
        <v>1735093221</v>
      </c>
      <c r="BJ1539" s="4">
        <v>747064300</v>
      </c>
      <c r="BK1539" s="3">
        <v>43.06</v>
      </c>
      <c r="BL1539" t="s">
        <v>2894</v>
      </c>
      <c r="BM1539" s="5">
        <f>AT1539 / 1000000</f>
        <v>247.43289999999999</v>
      </c>
      <c r="BN1539" s="5">
        <f>AU1539 / 1000000</f>
        <v>173.41630000000001</v>
      </c>
      <c r="BO1539" s="5">
        <f>AW1539 / 1000000</f>
        <v>289.40032100000002</v>
      </c>
      <c r="BP1539" s="5">
        <f>AX1539 / 1000000</f>
        <v>287.98200000000003</v>
      </c>
      <c r="BQ1539" s="5">
        <f>AZ1539 / 1000000</f>
        <v>285.666</v>
      </c>
      <c r="BR1539" s="5">
        <f>BA1539 / 1000000</f>
        <v>285.666</v>
      </c>
      <c r="BS1539" s="5">
        <f>BC1539 / 1000000</f>
        <v>312.59399999999999</v>
      </c>
      <c r="BT1539" s="5">
        <f>BD1539 / 1000000</f>
        <v>0</v>
      </c>
      <c r="BU1539" s="5">
        <f>BF1539 / 1000000</f>
        <v>600</v>
      </c>
      <c r="BV1539" s="5">
        <f>BG1539 / 1000000</f>
        <v>0</v>
      </c>
    </row>
    <row r="1540" spans="1:74" x14ac:dyDescent="0.25">
      <c r="A1540">
        <v>16</v>
      </c>
      <c r="B1540" t="s">
        <v>60</v>
      </c>
      <c r="C1540" t="s">
        <v>61</v>
      </c>
      <c r="D1540">
        <v>2022</v>
      </c>
      <c r="E1540" t="s">
        <v>62</v>
      </c>
      <c r="F1540" t="s">
        <v>63</v>
      </c>
      <c r="G1540">
        <v>2</v>
      </c>
      <c r="H1540" t="s">
        <v>64</v>
      </c>
      <c r="I1540" t="s">
        <v>3830</v>
      </c>
      <c r="J1540" t="s">
        <v>2884</v>
      </c>
      <c r="K1540" t="s">
        <v>2885</v>
      </c>
      <c r="L1540" t="s">
        <v>3860</v>
      </c>
      <c r="M1540" t="s">
        <v>1726</v>
      </c>
      <c r="N1540" t="s">
        <v>3866</v>
      </c>
      <c r="O1540" t="s">
        <v>255</v>
      </c>
      <c r="P1540" t="s">
        <v>3902</v>
      </c>
      <c r="Q1540" t="s">
        <v>1727</v>
      </c>
      <c r="R1540" t="s">
        <v>4199</v>
      </c>
      <c r="S1540" t="s">
        <v>2886</v>
      </c>
      <c r="T1540">
        <v>13</v>
      </c>
      <c r="U1540">
        <v>5</v>
      </c>
      <c r="V1540" t="s">
        <v>2895</v>
      </c>
      <c r="W1540">
        <v>1</v>
      </c>
      <c r="X1540" t="s">
        <v>72</v>
      </c>
      <c r="Y1540">
        <v>1</v>
      </c>
      <c r="Z1540" t="s">
        <v>73</v>
      </c>
      <c r="AA1540">
        <v>1</v>
      </c>
      <c r="AB1540" s="3">
        <v>80</v>
      </c>
      <c r="AC1540" s="3">
        <v>80</v>
      </c>
      <c r="AD1540" s="3">
        <v>100</v>
      </c>
      <c r="AE1540" s="3">
        <v>210</v>
      </c>
      <c r="AF1540" s="3">
        <v>210</v>
      </c>
      <c r="AG1540" s="3">
        <v>100</v>
      </c>
      <c r="AH1540" s="3">
        <v>95</v>
      </c>
      <c r="AI1540" s="3">
        <v>95</v>
      </c>
      <c r="AJ1540" s="3">
        <v>100</v>
      </c>
      <c r="AK1540" s="3">
        <v>95</v>
      </c>
      <c r="AL1540" s="3">
        <v>0</v>
      </c>
      <c r="AM1540" s="3">
        <v>0</v>
      </c>
      <c r="AN1540" s="3">
        <v>20</v>
      </c>
      <c r="AO1540" s="3">
        <v>0</v>
      </c>
      <c r="AP1540" s="3">
        <v>0</v>
      </c>
      <c r="AQ1540" s="3">
        <v>500</v>
      </c>
      <c r="AR1540" s="3">
        <v>385</v>
      </c>
      <c r="AS1540" s="3">
        <v>77</v>
      </c>
      <c r="AT1540" s="4">
        <v>59496000</v>
      </c>
      <c r="AU1540" s="4">
        <v>59496000</v>
      </c>
      <c r="AV1540" s="3">
        <v>100</v>
      </c>
      <c r="AW1540" s="4">
        <v>42801667</v>
      </c>
      <c r="AX1540" s="4">
        <v>42801667</v>
      </c>
      <c r="AY1540" s="3">
        <v>100</v>
      </c>
      <c r="AZ1540" s="4">
        <v>52032000</v>
      </c>
      <c r="BA1540" s="4">
        <v>52032000</v>
      </c>
      <c r="BB1540" s="3">
        <v>100</v>
      </c>
      <c r="BC1540" s="4">
        <v>43360000</v>
      </c>
      <c r="BD1540" s="4">
        <v>0</v>
      </c>
      <c r="BE1540" s="3">
        <v>0</v>
      </c>
      <c r="BF1540" s="4">
        <v>35000000</v>
      </c>
      <c r="BG1540" s="4">
        <v>0</v>
      </c>
      <c r="BH1540" s="3">
        <v>0</v>
      </c>
      <c r="BI1540" s="4">
        <v>232689667</v>
      </c>
      <c r="BJ1540" s="4">
        <v>154329667</v>
      </c>
      <c r="BK1540" s="3">
        <v>66.319999999999993</v>
      </c>
      <c r="BL1540" t="s">
        <v>2896</v>
      </c>
      <c r="BM1540" s="5">
        <f>AT1540 / 1000000</f>
        <v>59.496000000000002</v>
      </c>
      <c r="BN1540" s="5">
        <f>AU1540 / 1000000</f>
        <v>59.496000000000002</v>
      </c>
      <c r="BO1540" s="5">
        <f>AW1540 / 1000000</f>
        <v>42.801667000000002</v>
      </c>
      <c r="BP1540" s="5">
        <f>AX1540 / 1000000</f>
        <v>42.801667000000002</v>
      </c>
      <c r="BQ1540" s="5">
        <f>AZ1540 / 1000000</f>
        <v>52.031999999999996</v>
      </c>
      <c r="BR1540" s="5">
        <f>BA1540 / 1000000</f>
        <v>52.031999999999996</v>
      </c>
      <c r="BS1540" s="5">
        <f>BC1540 / 1000000</f>
        <v>43.36</v>
      </c>
      <c r="BT1540" s="5">
        <f>BD1540 / 1000000</f>
        <v>0</v>
      </c>
      <c r="BU1540" s="5">
        <f>BF1540 / 1000000</f>
        <v>35</v>
      </c>
      <c r="BV1540" s="5">
        <f>BG1540 / 1000000</f>
        <v>0</v>
      </c>
    </row>
    <row r="1541" spans="1:74" x14ac:dyDescent="0.25">
      <c r="A1541">
        <v>16</v>
      </c>
      <c r="B1541" t="s">
        <v>60</v>
      </c>
      <c r="C1541" t="s">
        <v>61</v>
      </c>
      <c r="D1541">
        <v>2022</v>
      </c>
      <c r="E1541" t="s">
        <v>62</v>
      </c>
      <c r="F1541" t="s">
        <v>63</v>
      </c>
      <c r="G1541">
        <v>2</v>
      </c>
      <c r="H1541" t="s">
        <v>64</v>
      </c>
      <c r="I1541" t="s">
        <v>3830</v>
      </c>
      <c r="J1541" t="s">
        <v>2884</v>
      </c>
      <c r="K1541" t="s">
        <v>2885</v>
      </c>
      <c r="L1541" t="s">
        <v>3860</v>
      </c>
      <c r="M1541" t="s">
        <v>1726</v>
      </c>
      <c r="N1541" t="s">
        <v>3866</v>
      </c>
      <c r="O1541" t="s">
        <v>255</v>
      </c>
      <c r="P1541" t="s">
        <v>3902</v>
      </c>
      <c r="Q1541" t="s">
        <v>1727</v>
      </c>
      <c r="R1541" t="s">
        <v>4199</v>
      </c>
      <c r="S1541" t="s">
        <v>2886</v>
      </c>
      <c r="T1541">
        <v>13</v>
      </c>
      <c r="U1541">
        <v>6</v>
      </c>
      <c r="V1541" t="s">
        <v>2897</v>
      </c>
      <c r="W1541">
        <v>1</v>
      </c>
      <c r="X1541" t="s">
        <v>72</v>
      </c>
      <c r="Y1541">
        <v>1</v>
      </c>
      <c r="Z1541" t="s">
        <v>73</v>
      </c>
      <c r="AA1541">
        <v>1</v>
      </c>
      <c r="AB1541" s="3">
        <v>0.75</v>
      </c>
      <c r="AC1541" s="3">
        <v>0.75</v>
      </c>
      <c r="AD1541" s="3">
        <v>100</v>
      </c>
      <c r="AE1541" s="3">
        <v>0.25</v>
      </c>
      <c r="AF1541" s="3">
        <v>0.25</v>
      </c>
      <c r="AG1541" s="3">
        <v>100</v>
      </c>
      <c r="AH1541" s="3">
        <v>0</v>
      </c>
      <c r="AI1541" s="3">
        <v>0</v>
      </c>
      <c r="AJ1541" s="3">
        <v>0</v>
      </c>
      <c r="AK1541" s="3">
        <v>0</v>
      </c>
      <c r="AL1541" s="3">
        <v>0</v>
      </c>
      <c r="AM1541" s="3">
        <v>0</v>
      </c>
      <c r="AN1541" s="3">
        <v>0</v>
      </c>
      <c r="AO1541" s="3">
        <v>0</v>
      </c>
      <c r="AP1541" s="3">
        <v>0</v>
      </c>
      <c r="AQ1541" s="3">
        <v>1</v>
      </c>
      <c r="AR1541" s="3">
        <v>1</v>
      </c>
      <c r="AS1541" s="3">
        <v>100</v>
      </c>
      <c r="AT1541" s="4">
        <v>402380260</v>
      </c>
      <c r="AU1541" s="4">
        <v>81593667</v>
      </c>
      <c r="AV1541" s="3">
        <v>20.28</v>
      </c>
      <c r="AW1541" s="4">
        <v>97829031</v>
      </c>
      <c r="AX1541" s="4">
        <v>97829031</v>
      </c>
      <c r="AY1541" s="3">
        <v>100</v>
      </c>
      <c r="AZ1541" s="4">
        <v>0</v>
      </c>
      <c r="BA1541" s="4">
        <v>0</v>
      </c>
      <c r="BB1541" s="3">
        <v>0</v>
      </c>
      <c r="BC1541" s="4">
        <v>0</v>
      </c>
      <c r="BD1541" s="4">
        <v>0</v>
      </c>
      <c r="BE1541" s="3">
        <v>0</v>
      </c>
      <c r="BF1541" s="4">
        <v>0</v>
      </c>
      <c r="BG1541" s="4">
        <v>0</v>
      </c>
      <c r="BH1541" s="3">
        <v>0</v>
      </c>
      <c r="BI1541" s="4">
        <v>500209291</v>
      </c>
      <c r="BJ1541" s="4">
        <v>179422698</v>
      </c>
      <c r="BK1541" s="3">
        <v>35.869999999999997</v>
      </c>
      <c r="BM1541" s="5">
        <f>AT1541 / 1000000</f>
        <v>402.38026000000002</v>
      </c>
      <c r="BN1541" s="5">
        <f>AU1541 / 1000000</f>
        <v>81.593666999999996</v>
      </c>
      <c r="BO1541" s="5">
        <f>AW1541 / 1000000</f>
        <v>97.829031000000001</v>
      </c>
      <c r="BP1541" s="5">
        <f>AX1541 / 1000000</f>
        <v>97.829031000000001</v>
      </c>
      <c r="BQ1541" s="5">
        <f>AZ1541 / 1000000</f>
        <v>0</v>
      </c>
      <c r="BR1541" s="5">
        <f>BA1541 / 1000000</f>
        <v>0</v>
      </c>
      <c r="BS1541" s="5">
        <f>BC1541 / 1000000</f>
        <v>0</v>
      </c>
      <c r="BT1541" s="5">
        <f>BD1541 / 1000000</f>
        <v>0</v>
      </c>
      <c r="BU1541" s="5">
        <f>BF1541 / 1000000</f>
        <v>0</v>
      </c>
      <c r="BV1541" s="5">
        <f>BG1541 / 1000000</f>
        <v>0</v>
      </c>
    </row>
    <row r="1542" spans="1:74" x14ac:dyDescent="0.25">
      <c r="A1542">
        <v>16</v>
      </c>
      <c r="B1542" t="s">
        <v>60</v>
      </c>
      <c r="C1542" t="s">
        <v>61</v>
      </c>
      <c r="D1542">
        <v>2022</v>
      </c>
      <c r="E1542" t="s">
        <v>62</v>
      </c>
      <c r="F1542" t="s">
        <v>63</v>
      </c>
      <c r="G1542">
        <v>2</v>
      </c>
      <c r="H1542" t="s">
        <v>64</v>
      </c>
      <c r="I1542" t="s">
        <v>3830</v>
      </c>
      <c r="J1542" t="s">
        <v>2884</v>
      </c>
      <c r="K1542" t="s">
        <v>2885</v>
      </c>
      <c r="L1542" t="s">
        <v>3860</v>
      </c>
      <c r="M1542" t="s">
        <v>1726</v>
      </c>
      <c r="N1542" t="s">
        <v>3866</v>
      </c>
      <c r="O1542" t="s">
        <v>255</v>
      </c>
      <c r="P1542" t="s">
        <v>3902</v>
      </c>
      <c r="Q1542" t="s">
        <v>1727</v>
      </c>
      <c r="R1542" t="s">
        <v>4199</v>
      </c>
      <c r="S1542" t="s">
        <v>2886</v>
      </c>
      <c r="T1542">
        <v>13</v>
      </c>
      <c r="U1542">
        <v>7</v>
      </c>
      <c r="V1542" t="s">
        <v>2898</v>
      </c>
      <c r="W1542">
        <v>1</v>
      </c>
      <c r="X1542" t="s">
        <v>72</v>
      </c>
      <c r="Y1542">
        <v>1</v>
      </c>
      <c r="Z1542" t="s">
        <v>73</v>
      </c>
      <c r="AA1542">
        <v>1</v>
      </c>
      <c r="AB1542" s="3">
        <v>9</v>
      </c>
      <c r="AC1542" s="3">
        <v>9</v>
      </c>
      <c r="AD1542" s="3">
        <v>100</v>
      </c>
      <c r="AE1542" s="3">
        <v>15</v>
      </c>
      <c r="AF1542" s="3">
        <v>15</v>
      </c>
      <c r="AG1542" s="3">
        <v>100</v>
      </c>
      <c r="AH1542" s="3">
        <v>15</v>
      </c>
      <c r="AI1542" s="3">
        <v>15</v>
      </c>
      <c r="AJ1542" s="3">
        <v>100</v>
      </c>
      <c r="AK1542" s="3">
        <v>15</v>
      </c>
      <c r="AL1542" s="3">
        <v>0</v>
      </c>
      <c r="AM1542" s="3">
        <v>0</v>
      </c>
      <c r="AN1542" s="3">
        <v>10</v>
      </c>
      <c r="AO1542" s="3">
        <v>0</v>
      </c>
      <c r="AP1542" s="3">
        <v>0</v>
      </c>
      <c r="AQ1542" s="3">
        <v>64</v>
      </c>
      <c r="AR1542" s="3">
        <v>39</v>
      </c>
      <c r="AS1542" s="3">
        <v>60.94</v>
      </c>
      <c r="AT1542" s="4">
        <v>175783066</v>
      </c>
      <c r="AU1542" s="4">
        <v>92603066</v>
      </c>
      <c r="AV1542" s="3">
        <v>52.68</v>
      </c>
      <c r="AW1542" s="4">
        <v>302211666</v>
      </c>
      <c r="AX1542" s="4">
        <v>302211666</v>
      </c>
      <c r="AY1542" s="3">
        <v>100</v>
      </c>
      <c r="AZ1542" s="4">
        <v>222144938</v>
      </c>
      <c r="BA1542" s="4">
        <v>222144938</v>
      </c>
      <c r="BB1542" s="3">
        <v>100</v>
      </c>
      <c r="BC1542" s="4">
        <v>91720000</v>
      </c>
      <c r="BD1542" s="4">
        <v>0</v>
      </c>
      <c r="BE1542" s="3">
        <v>0</v>
      </c>
      <c r="BF1542" s="4">
        <v>95000000</v>
      </c>
      <c r="BG1542" s="4">
        <v>0</v>
      </c>
      <c r="BH1542" s="3">
        <v>0</v>
      </c>
      <c r="BI1542" s="4">
        <v>886859670</v>
      </c>
      <c r="BJ1542" s="4">
        <v>616959670</v>
      </c>
      <c r="BK1542" s="3">
        <v>69.569999999999993</v>
      </c>
      <c r="BL1542" t="s">
        <v>2899</v>
      </c>
      <c r="BM1542" s="5">
        <f>AT1542 / 1000000</f>
        <v>175.78306599999999</v>
      </c>
      <c r="BN1542" s="5">
        <f>AU1542 / 1000000</f>
        <v>92.603065999999998</v>
      </c>
      <c r="BO1542" s="5">
        <f>AW1542 / 1000000</f>
        <v>302.21166599999998</v>
      </c>
      <c r="BP1542" s="5">
        <f>AX1542 / 1000000</f>
        <v>302.21166599999998</v>
      </c>
      <c r="BQ1542" s="5">
        <f>AZ1542 / 1000000</f>
        <v>222.144938</v>
      </c>
      <c r="BR1542" s="5">
        <f>BA1542 / 1000000</f>
        <v>222.144938</v>
      </c>
      <c r="BS1542" s="5">
        <f>BC1542 / 1000000</f>
        <v>91.72</v>
      </c>
      <c r="BT1542" s="5">
        <f>BD1542 / 1000000</f>
        <v>0</v>
      </c>
      <c r="BU1542" s="5">
        <f>BF1542 / 1000000</f>
        <v>95</v>
      </c>
      <c r="BV1542" s="5">
        <f>BG1542 / 1000000</f>
        <v>0</v>
      </c>
    </row>
    <row r="1543" spans="1:74" x14ac:dyDescent="0.25">
      <c r="A1543">
        <v>16</v>
      </c>
      <c r="B1543" t="s">
        <v>60</v>
      </c>
      <c r="C1543" t="s">
        <v>61</v>
      </c>
      <c r="D1543">
        <v>2022</v>
      </c>
      <c r="E1543" t="s">
        <v>62</v>
      </c>
      <c r="F1543" t="s">
        <v>63</v>
      </c>
      <c r="G1543">
        <v>2</v>
      </c>
      <c r="H1543" t="s">
        <v>64</v>
      </c>
      <c r="I1543" t="s">
        <v>3830</v>
      </c>
      <c r="J1543" t="s">
        <v>2884</v>
      </c>
      <c r="K1543" t="s">
        <v>2885</v>
      </c>
      <c r="L1543" t="s">
        <v>3860</v>
      </c>
      <c r="M1543" t="s">
        <v>1726</v>
      </c>
      <c r="N1543" t="s">
        <v>3866</v>
      </c>
      <c r="O1543" t="s">
        <v>255</v>
      </c>
      <c r="P1543" t="s">
        <v>3902</v>
      </c>
      <c r="Q1543" t="s">
        <v>1727</v>
      </c>
      <c r="R1543" t="s">
        <v>4199</v>
      </c>
      <c r="S1543" t="s">
        <v>2886</v>
      </c>
      <c r="T1543">
        <v>13</v>
      </c>
      <c r="U1543">
        <v>8</v>
      </c>
      <c r="V1543" t="s">
        <v>2900</v>
      </c>
      <c r="W1543">
        <v>1</v>
      </c>
      <c r="X1543" t="s">
        <v>72</v>
      </c>
      <c r="Y1543">
        <v>1</v>
      </c>
      <c r="Z1543" t="s">
        <v>73</v>
      </c>
      <c r="AA1543">
        <v>1</v>
      </c>
      <c r="AB1543" s="3">
        <v>43</v>
      </c>
      <c r="AC1543" s="3">
        <v>43</v>
      </c>
      <c r="AD1543" s="3">
        <v>100</v>
      </c>
      <c r="AE1543" s="3">
        <v>30</v>
      </c>
      <c r="AF1543" s="3">
        <v>30</v>
      </c>
      <c r="AG1543" s="3">
        <v>100</v>
      </c>
      <c r="AH1543" s="3">
        <v>22</v>
      </c>
      <c r="AI1543" s="3">
        <v>22</v>
      </c>
      <c r="AJ1543" s="3">
        <v>100</v>
      </c>
      <c r="AK1543" s="3">
        <v>3</v>
      </c>
      <c r="AL1543" s="3">
        <v>0</v>
      </c>
      <c r="AM1543" s="3">
        <v>0</v>
      </c>
      <c r="AN1543" s="3">
        <v>2</v>
      </c>
      <c r="AO1543" s="3">
        <v>0</v>
      </c>
      <c r="AP1543" s="3">
        <v>0</v>
      </c>
      <c r="AQ1543" s="3">
        <v>100</v>
      </c>
      <c r="AR1543" s="3">
        <v>95</v>
      </c>
      <c r="AS1543" s="3">
        <v>95</v>
      </c>
      <c r="AT1543" s="4">
        <v>165279000</v>
      </c>
      <c r="AU1543" s="4">
        <v>60779000</v>
      </c>
      <c r="AV1543" s="3">
        <v>36.770000000000003</v>
      </c>
      <c r="AW1543" s="4">
        <v>303730001</v>
      </c>
      <c r="AX1543" s="4">
        <v>303730001</v>
      </c>
      <c r="AY1543" s="3">
        <v>100</v>
      </c>
      <c r="AZ1543" s="4">
        <v>143672941</v>
      </c>
      <c r="BA1543" s="4">
        <v>143672941</v>
      </c>
      <c r="BB1543" s="3">
        <v>100</v>
      </c>
      <c r="BC1543" s="4">
        <v>91720000</v>
      </c>
      <c r="BD1543" s="4">
        <v>0</v>
      </c>
      <c r="BE1543" s="3">
        <v>0</v>
      </c>
      <c r="BF1543" s="4">
        <v>200000000</v>
      </c>
      <c r="BG1543" s="4">
        <v>0</v>
      </c>
      <c r="BH1543" s="3">
        <v>0</v>
      </c>
      <c r="BI1543" s="4">
        <v>904401942</v>
      </c>
      <c r="BJ1543" s="4">
        <v>508181942</v>
      </c>
      <c r="BK1543" s="3">
        <v>56.19</v>
      </c>
      <c r="BL1543" t="s">
        <v>2901</v>
      </c>
      <c r="BM1543" s="5">
        <f>AT1543 / 1000000</f>
        <v>165.279</v>
      </c>
      <c r="BN1543" s="5">
        <f>AU1543 / 1000000</f>
        <v>60.779000000000003</v>
      </c>
      <c r="BO1543" s="5">
        <f>AW1543 / 1000000</f>
        <v>303.73000100000002</v>
      </c>
      <c r="BP1543" s="5">
        <f>AX1543 / 1000000</f>
        <v>303.73000100000002</v>
      </c>
      <c r="BQ1543" s="5">
        <f>AZ1543 / 1000000</f>
        <v>143.67294100000001</v>
      </c>
      <c r="BR1543" s="5">
        <f>BA1543 / 1000000</f>
        <v>143.67294100000001</v>
      </c>
      <c r="BS1543" s="5">
        <f>BC1543 / 1000000</f>
        <v>91.72</v>
      </c>
      <c r="BT1543" s="5">
        <f>BD1543 / 1000000</f>
        <v>0</v>
      </c>
      <c r="BU1543" s="5">
        <f>BF1543 / 1000000</f>
        <v>200</v>
      </c>
      <c r="BV1543" s="5">
        <f>BG1543 / 1000000</f>
        <v>0</v>
      </c>
    </row>
    <row r="1544" spans="1:74" x14ac:dyDescent="0.25">
      <c r="A1544">
        <v>16</v>
      </c>
      <c r="B1544" t="s">
        <v>60</v>
      </c>
      <c r="C1544" t="s">
        <v>61</v>
      </c>
      <c r="D1544">
        <v>2022</v>
      </c>
      <c r="E1544" t="s">
        <v>62</v>
      </c>
      <c r="F1544" t="s">
        <v>63</v>
      </c>
      <c r="G1544">
        <v>2</v>
      </c>
      <c r="H1544" t="s">
        <v>64</v>
      </c>
      <c r="I1544" t="s">
        <v>3830</v>
      </c>
      <c r="J1544" t="s">
        <v>2884</v>
      </c>
      <c r="K1544" t="s">
        <v>2885</v>
      </c>
      <c r="L1544" t="s">
        <v>3860</v>
      </c>
      <c r="M1544" t="s">
        <v>1726</v>
      </c>
      <c r="N1544" t="s">
        <v>3866</v>
      </c>
      <c r="O1544" t="s">
        <v>255</v>
      </c>
      <c r="P1544" t="s">
        <v>3889</v>
      </c>
      <c r="Q1544" t="s">
        <v>854</v>
      </c>
      <c r="R1544" t="s">
        <v>4200</v>
      </c>
      <c r="S1544" t="s">
        <v>2902</v>
      </c>
      <c r="T1544">
        <v>20</v>
      </c>
      <c r="U1544">
        <v>1</v>
      </c>
      <c r="V1544" t="s">
        <v>2903</v>
      </c>
      <c r="W1544">
        <v>1</v>
      </c>
      <c r="X1544" t="s">
        <v>72</v>
      </c>
      <c r="Y1544">
        <v>1</v>
      </c>
      <c r="Z1544" t="s">
        <v>73</v>
      </c>
      <c r="AA1544">
        <v>1</v>
      </c>
      <c r="AB1544" s="3">
        <v>2000</v>
      </c>
      <c r="AC1544" s="3">
        <v>2000</v>
      </c>
      <c r="AD1544" s="3">
        <v>100</v>
      </c>
      <c r="AE1544" s="3">
        <v>3800</v>
      </c>
      <c r="AF1544" s="3">
        <v>3827</v>
      </c>
      <c r="AG1544" s="3">
        <v>100.71</v>
      </c>
      <c r="AH1544" s="3">
        <v>7237</v>
      </c>
      <c r="AI1544" s="3">
        <v>7237</v>
      </c>
      <c r="AJ1544" s="3">
        <v>100</v>
      </c>
      <c r="AK1544" s="3">
        <v>4500</v>
      </c>
      <c r="AL1544" s="3">
        <v>0</v>
      </c>
      <c r="AM1544" s="3">
        <v>0</v>
      </c>
      <c r="AN1544" s="3">
        <v>2436</v>
      </c>
      <c r="AO1544" s="3">
        <v>0</v>
      </c>
      <c r="AP1544" s="3">
        <v>0</v>
      </c>
      <c r="AQ1544" s="3">
        <v>20000</v>
      </c>
      <c r="AR1544" s="3">
        <v>13064</v>
      </c>
      <c r="AS1544" s="3">
        <v>65.319999999999993</v>
      </c>
      <c r="AT1544" s="4">
        <v>707628288</v>
      </c>
      <c r="AU1544" s="4">
        <v>664483981</v>
      </c>
      <c r="AV1544" s="3">
        <v>93.9</v>
      </c>
      <c r="AW1544" s="4">
        <v>1384575811</v>
      </c>
      <c r="AX1544" s="4">
        <v>1319511443</v>
      </c>
      <c r="AY1544" s="3">
        <v>95.3</v>
      </c>
      <c r="AZ1544" s="4">
        <v>1919789339</v>
      </c>
      <c r="BA1544" s="4">
        <v>1870339606</v>
      </c>
      <c r="BB1544" s="3">
        <v>97.42</v>
      </c>
      <c r="BC1544" s="4">
        <v>978030050</v>
      </c>
      <c r="BD1544" s="4">
        <v>0</v>
      </c>
      <c r="BE1544" s="3">
        <v>0</v>
      </c>
      <c r="BF1544" s="4">
        <v>110000000</v>
      </c>
      <c r="BG1544" s="4">
        <v>0</v>
      </c>
      <c r="BH1544" s="3">
        <v>0</v>
      </c>
      <c r="BI1544" s="4">
        <v>5100023488</v>
      </c>
      <c r="BJ1544" s="4">
        <v>3854335030</v>
      </c>
      <c r="BK1544" s="3">
        <v>75.569999999999993</v>
      </c>
      <c r="BL1544" t="s">
        <v>2904</v>
      </c>
      <c r="BM1544" s="5">
        <f>AT1544 / 1000000</f>
        <v>707.628288</v>
      </c>
      <c r="BN1544" s="5">
        <f>AU1544 / 1000000</f>
        <v>664.48398099999997</v>
      </c>
      <c r="BO1544" s="5">
        <f>AW1544 / 1000000</f>
        <v>1384.5758109999999</v>
      </c>
      <c r="BP1544" s="5">
        <f>AX1544 / 1000000</f>
        <v>1319.5114430000001</v>
      </c>
      <c r="BQ1544" s="5">
        <f>AZ1544 / 1000000</f>
        <v>1919.7893389999999</v>
      </c>
      <c r="BR1544" s="5">
        <f>BA1544 / 1000000</f>
        <v>1870.339606</v>
      </c>
      <c r="BS1544" s="5">
        <f>BC1544 / 1000000</f>
        <v>978.03004999999996</v>
      </c>
      <c r="BT1544" s="5">
        <f>BD1544 / 1000000</f>
        <v>0</v>
      </c>
      <c r="BU1544" s="5">
        <f>BF1544 / 1000000</f>
        <v>110</v>
      </c>
      <c r="BV1544" s="5">
        <f>BG1544 / 1000000</f>
        <v>0</v>
      </c>
    </row>
    <row r="1545" spans="1:74" x14ac:dyDescent="0.25">
      <c r="A1545">
        <v>16</v>
      </c>
      <c r="B1545" t="s">
        <v>60</v>
      </c>
      <c r="C1545" t="s">
        <v>61</v>
      </c>
      <c r="D1545">
        <v>2022</v>
      </c>
      <c r="E1545" t="s">
        <v>62</v>
      </c>
      <c r="F1545" t="s">
        <v>63</v>
      </c>
      <c r="G1545">
        <v>2</v>
      </c>
      <c r="H1545" t="s">
        <v>64</v>
      </c>
      <c r="I1545" t="s">
        <v>3830</v>
      </c>
      <c r="J1545" t="s">
        <v>2884</v>
      </c>
      <c r="K1545" t="s">
        <v>2885</v>
      </c>
      <c r="L1545" t="s">
        <v>3860</v>
      </c>
      <c r="M1545" t="s">
        <v>1726</v>
      </c>
      <c r="N1545" t="s">
        <v>3866</v>
      </c>
      <c r="O1545" t="s">
        <v>255</v>
      </c>
      <c r="P1545" t="s">
        <v>3889</v>
      </c>
      <c r="Q1545" t="s">
        <v>854</v>
      </c>
      <c r="R1545" t="s">
        <v>4200</v>
      </c>
      <c r="S1545" t="s">
        <v>2902</v>
      </c>
      <c r="T1545">
        <v>20</v>
      </c>
      <c r="U1545">
        <v>2</v>
      </c>
      <c r="V1545" t="s">
        <v>2905</v>
      </c>
      <c r="W1545">
        <v>1</v>
      </c>
      <c r="X1545" t="s">
        <v>72</v>
      </c>
      <c r="Y1545">
        <v>1</v>
      </c>
      <c r="Z1545" t="s">
        <v>73</v>
      </c>
      <c r="AA1545">
        <v>1</v>
      </c>
      <c r="AB1545" s="3">
        <v>6078</v>
      </c>
      <c r="AC1545" s="3">
        <v>6078</v>
      </c>
      <c r="AD1545" s="3">
        <v>100</v>
      </c>
      <c r="AE1545" s="3">
        <v>9400</v>
      </c>
      <c r="AF1545" s="3">
        <v>9430</v>
      </c>
      <c r="AG1545" s="3">
        <v>100.32</v>
      </c>
      <c r="AH1545" s="3">
        <v>12938</v>
      </c>
      <c r="AI1545" s="3">
        <v>12938</v>
      </c>
      <c r="AJ1545" s="3">
        <v>100</v>
      </c>
      <c r="AK1545" s="3">
        <v>5000</v>
      </c>
      <c r="AL1545" s="3">
        <v>0</v>
      </c>
      <c r="AM1545" s="3">
        <v>0</v>
      </c>
      <c r="AN1545" s="3">
        <v>6554</v>
      </c>
      <c r="AO1545" s="3">
        <v>0</v>
      </c>
      <c r="AP1545" s="3">
        <v>0</v>
      </c>
      <c r="AQ1545" s="3">
        <v>40000</v>
      </c>
      <c r="AR1545" s="3">
        <v>28446</v>
      </c>
      <c r="AS1545" s="3">
        <v>71.12</v>
      </c>
      <c r="AT1545" s="4">
        <v>734298532</v>
      </c>
      <c r="AU1545" s="4">
        <v>703269201</v>
      </c>
      <c r="AV1545" s="3">
        <v>95.77</v>
      </c>
      <c r="AW1545" s="4">
        <v>578413905</v>
      </c>
      <c r="AX1545" s="4">
        <v>518363668</v>
      </c>
      <c r="AY1545" s="3">
        <v>89.62</v>
      </c>
      <c r="AZ1545" s="4">
        <v>564443600</v>
      </c>
      <c r="BA1545" s="4">
        <v>564443600</v>
      </c>
      <c r="BB1545" s="3">
        <v>100</v>
      </c>
      <c r="BC1545" s="4">
        <v>518680600</v>
      </c>
      <c r="BD1545" s="4">
        <v>0</v>
      </c>
      <c r="BE1545" s="3">
        <v>0</v>
      </c>
      <c r="BF1545" s="4">
        <v>200000000</v>
      </c>
      <c r="BG1545" s="4">
        <v>0</v>
      </c>
      <c r="BH1545" s="3">
        <v>0</v>
      </c>
      <c r="BI1545" s="4">
        <v>2595836637</v>
      </c>
      <c r="BJ1545" s="4">
        <v>1786076469</v>
      </c>
      <c r="BK1545" s="3">
        <v>68.81</v>
      </c>
      <c r="BL1545" t="s">
        <v>2906</v>
      </c>
      <c r="BM1545" s="5">
        <f>AT1545 / 1000000</f>
        <v>734.29853200000002</v>
      </c>
      <c r="BN1545" s="5">
        <f>AU1545 / 1000000</f>
        <v>703.26920099999995</v>
      </c>
      <c r="BO1545" s="5">
        <f>AW1545 / 1000000</f>
        <v>578.413905</v>
      </c>
      <c r="BP1545" s="5">
        <f>AX1545 / 1000000</f>
        <v>518.36366799999996</v>
      </c>
      <c r="BQ1545" s="5">
        <f>AZ1545 / 1000000</f>
        <v>564.44359999999995</v>
      </c>
      <c r="BR1545" s="5">
        <f>BA1545 / 1000000</f>
        <v>564.44359999999995</v>
      </c>
      <c r="BS1545" s="5">
        <f>BC1545 / 1000000</f>
        <v>518.68060000000003</v>
      </c>
      <c r="BT1545" s="5">
        <f>BD1545 / 1000000</f>
        <v>0</v>
      </c>
      <c r="BU1545" s="5">
        <f>BF1545 / 1000000</f>
        <v>200</v>
      </c>
      <c r="BV1545" s="5">
        <f>BG1545 / 1000000</f>
        <v>0</v>
      </c>
    </row>
    <row r="1546" spans="1:74" x14ac:dyDescent="0.25">
      <c r="A1546">
        <v>16</v>
      </c>
      <c r="B1546" t="s">
        <v>60</v>
      </c>
      <c r="C1546" t="s">
        <v>61</v>
      </c>
      <c r="D1546">
        <v>2022</v>
      </c>
      <c r="E1546" t="s">
        <v>62</v>
      </c>
      <c r="F1546" t="s">
        <v>63</v>
      </c>
      <c r="G1546">
        <v>2</v>
      </c>
      <c r="H1546" t="s">
        <v>64</v>
      </c>
      <c r="I1546" t="s">
        <v>3830</v>
      </c>
      <c r="J1546" t="s">
        <v>2884</v>
      </c>
      <c r="K1546" t="s">
        <v>2885</v>
      </c>
      <c r="L1546" t="s">
        <v>3860</v>
      </c>
      <c r="M1546" t="s">
        <v>1726</v>
      </c>
      <c r="N1546" t="s">
        <v>3866</v>
      </c>
      <c r="O1546" t="s">
        <v>255</v>
      </c>
      <c r="P1546" t="s">
        <v>3889</v>
      </c>
      <c r="Q1546" t="s">
        <v>854</v>
      </c>
      <c r="R1546" t="s">
        <v>4200</v>
      </c>
      <c r="S1546" t="s">
        <v>2902</v>
      </c>
      <c r="T1546">
        <v>20</v>
      </c>
      <c r="U1546">
        <v>3</v>
      </c>
      <c r="V1546" t="s">
        <v>2907</v>
      </c>
      <c r="W1546">
        <v>1</v>
      </c>
      <c r="X1546" t="s">
        <v>72</v>
      </c>
      <c r="Y1546">
        <v>1</v>
      </c>
      <c r="Z1546" t="s">
        <v>73</v>
      </c>
      <c r="AA1546">
        <v>1</v>
      </c>
      <c r="AB1546" s="3">
        <v>3718</v>
      </c>
      <c r="AC1546" s="3">
        <v>3718</v>
      </c>
      <c r="AD1546" s="3">
        <v>100</v>
      </c>
      <c r="AE1546" s="3">
        <v>6350</v>
      </c>
      <c r="AF1546" s="3">
        <v>6351</v>
      </c>
      <c r="AG1546" s="3">
        <v>100.02</v>
      </c>
      <c r="AH1546" s="3">
        <v>8283</v>
      </c>
      <c r="AI1546" s="3">
        <v>8283</v>
      </c>
      <c r="AJ1546" s="3">
        <v>100</v>
      </c>
      <c r="AK1546" s="3">
        <v>1648</v>
      </c>
      <c r="AL1546" s="3">
        <v>0</v>
      </c>
      <c r="AM1546" s="3">
        <v>0</v>
      </c>
      <c r="AN1546" s="3">
        <v>0</v>
      </c>
      <c r="AO1546" s="3">
        <v>0</v>
      </c>
      <c r="AP1546" s="3">
        <v>0</v>
      </c>
      <c r="AQ1546" s="3">
        <v>20000</v>
      </c>
      <c r="AR1546" s="3">
        <v>18352</v>
      </c>
      <c r="AS1546" s="3">
        <v>91.76</v>
      </c>
      <c r="AT1546" s="4">
        <v>659853578</v>
      </c>
      <c r="AU1546" s="4">
        <v>612052834</v>
      </c>
      <c r="AV1546" s="3">
        <v>92.76</v>
      </c>
      <c r="AW1546" s="4">
        <v>1138625305</v>
      </c>
      <c r="AX1546" s="4">
        <v>1118135304</v>
      </c>
      <c r="AY1546" s="3">
        <v>98.2</v>
      </c>
      <c r="AZ1546" s="4">
        <v>630417732</v>
      </c>
      <c r="BA1546" s="4">
        <v>630417732</v>
      </c>
      <c r="BB1546" s="3">
        <v>100</v>
      </c>
      <c r="BC1546" s="4">
        <v>856436930</v>
      </c>
      <c r="BD1546" s="4">
        <v>0</v>
      </c>
      <c r="BE1546" s="3">
        <v>0</v>
      </c>
      <c r="BF1546" s="4">
        <v>0</v>
      </c>
      <c r="BG1546" s="4">
        <v>0</v>
      </c>
      <c r="BH1546" s="3">
        <v>0</v>
      </c>
      <c r="BI1546" s="4">
        <v>3285333545</v>
      </c>
      <c r="BJ1546" s="4">
        <v>2360605870</v>
      </c>
      <c r="BK1546" s="3">
        <v>71.849999999999994</v>
      </c>
      <c r="BL1546" t="s">
        <v>2908</v>
      </c>
      <c r="BM1546" s="5">
        <f>AT1546 / 1000000</f>
        <v>659.85357799999997</v>
      </c>
      <c r="BN1546" s="5">
        <f>AU1546 / 1000000</f>
        <v>612.05283399999996</v>
      </c>
      <c r="BO1546" s="5">
        <f>AW1546 / 1000000</f>
        <v>1138.625305</v>
      </c>
      <c r="BP1546" s="5">
        <f>AX1546 / 1000000</f>
        <v>1118.1353039999999</v>
      </c>
      <c r="BQ1546" s="5">
        <f>AZ1546 / 1000000</f>
        <v>630.417732</v>
      </c>
      <c r="BR1546" s="5">
        <f>BA1546 / 1000000</f>
        <v>630.417732</v>
      </c>
      <c r="BS1546" s="5">
        <f>BC1546 / 1000000</f>
        <v>856.43692999999996</v>
      </c>
      <c r="BT1546" s="5">
        <f>BD1546 / 1000000</f>
        <v>0</v>
      </c>
      <c r="BU1546" s="5">
        <f>BF1546 / 1000000</f>
        <v>0</v>
      </c>
      <c r="BV1546" s="5">
        <f>BG1546 / 1000000</f>
        <v>0</v>
      </c>
    </row>
    <row r="1547" spans="1:74" x14ac:dyDescent="0.25">
      <c r="A1547">
        <v>16</v>
      </c>
      <c r="B1547" t="s">
        <v>60</v>
      </c>
      <c r="C1547" t="s">
        <v>61</v>
      </c>
      <c r="D1547">
        <v>2022</v>
      </c>
      <c r="E1547" t="s">
        <v>62</v>
      </c>
      <c r="F1547" t="s">
        <v>63</v>
      </c>
      <c r="G1547">
        <v>2</v>
      </c>
      <c r="H1547" t="s">
        <v>64</v>
      </c>
      <c r="I1547" t="s">
        <v>3830</v>
      </c>
      <c r="J1547" t="s">
        <v>2884</v>
      </c>
      <c r="K1547" t="s">
        <v>2885</v>
      </c>
      <c r="L1547" t="s">
        <v>3860</v>
      </c>
      <c r="M1547" t="s">
        <v>1726</v>
      </c>
      <c r="N1547" t="s">
        <v>3866</v>
      </c>
      <c r="O1547" t="s">
        <v>255</v>
      </c>
      <c r="P1547" t="s">
        <v>3889</v>
      </c>
      <c r="Q1547" t="s">
        <v>854</v>
      </c>
      <c r="R1547" t="s">
        <v>4200</v>
      </c>
      <c r="S1547" t="s">
        <v>2902</v>
      </c>
      <c r="T1547">
        <v>20</v>
      </c>
      <c r="U1547">
        <v>4</v>
      </c>
      <c r="V1547" t="s">
        <v>2909</v>
      </c>
      <c r="W1547">
        <v>2</v>
      </c>
      <c r="X1547" t="s">
        <v>76</v>
      </c>
      <c r="Y1547">
        <v>1</v>
      </c>
      <c r="Z1547" t="s">
        <v>73</v>
      </c>
      <c r="AA1547">
        <v>1</v>
      </c>
      <c r="AB1547" s="3">
        <v>1</v>
      </c>
      <c r="AC1547" s="3">
        <v>1</v>
      </c>
      <c r="AD1547" s="3">
        <v>100</v>
      </c>
      <c r="AE1547" s="3">
        <v>1</v>
      </c>
      <c r="AF1547" s="3">
        <v>1</v>
      </c>
      <c r="AG1547" s="3">
        <v>100</v>
      </c>
      <c r="AH1547" s="3">
        <v>1</v>
      </c>
      <c r="AI1547" s="3">
        <v>1</v>
      </c>
      <c r="AJ1547" s="3">
        <v>100</v>
      </c>
      <c r="AK1547" s="3">
        <v>1</v>
      </c>
      <c r="AL1547" s="3">
        <v>0</v>
      </c>
      <c r="AM1547" s="3">
        <v>0</v>
      </c>
      <c r="AN1547" s="3">
        <v>0</v>
      </c>
      <c r="AO1547" s="3">
        <v>0</v>
      </c>
      <c r="AP1547" s="3">
        <v>0</v>
      </c>
      <c r="AQ1547" s="3" t="s">
        <v>77</v>
      </c>
      <c r="AR1547" s="3" t="s">
        <v>77</v>
      </c>
      <c r="AS1547" s="3" t="s">
        <v>77</v>
      </c>
      <c r="AT1547" s="4">
        <v>57816000</v>
      </c>
      <c r="AU1547" s="4">
        <v>57816000</v>
      </c>
      <c r="AV1547" s="3">
        <v>100</v>
      </c>
      <c r="AW1547" s="4">
        <v>15930000</v>
      </c>
      <c r="AX1547" s="4">
        <v>15930000</v>
      </c>
      <c r="AY1547" s="3">
        <v>100</v>
      </c>
      <c r="AZ1547" s="4">
        <v>2926667</v>
      </c>
      <c r="BA1547" s="4">
        <v>2926667</v>
      </c>
      <c r="BB1547" s="3">
        <v>100</v>
      </c>
      <c r="BC1547" s="4">
        <v>54690000</v>
      </c>
      <c r="BD1547" s="4">
        <v>0</v>
      </c>
      <c r="BE1547" s="3">
        <v>0</v>
      </c>
      <c r="BF1547" s="4">
        <v>0</v>
      </c>
      <c r="BG1547" s="4">
        <v>0</v>
      </c>
      <c r="BH1547" s="3">
        <v>0</v>
      </c>
      <c r="BI1547" s="4">
        <v>131362667</v>
      </c>
      <c r="BJ1547" s="4">
        <v>76672667</v>
      </c>
      <c r="BK1547" s="3">
        <v>58.37</v>
      </c>
      <c r="BL1547" t="s">
        <v>2910</v>
      </c>
      <c r="BM1547" s="5">
        <f>AT1547 / 1000000</f>
        <v>57.816000000000003</v>
      </c>
      <c r="BN1547" s="5">
        <f>AU1547 / 1000000</f>
        <v>57.816000000000003</v>
      </c>
      <c r="BO1547" s="5">
        <f>AW1547 / 1000000</f>
        <v>15.93</v>
      </c>
      <c r="BP1547" s="5">
        <f>AX1547 / 1000000</f>
        <v>15.93</v>
      </c>
      <c r="BQ1547" s="5">
        <f>AZ1547 / 1000000</f>
        <v>2.9266670000000001</v>
      </c>
      <c r="BR1547" s="5">
        <f>BA1547 / 1000000</f>
        <v>2.9266670000000001</v>
      </c>
      <c r="BS1547" s="5">
        <f>BC1547 / 1000000</f>
        <v>54.69</v>
      </c>
      <c r="BT1547" s="5">
        <f>BD1547 / 1000000</f>
        <v>0</v>
      </c>
      <c r="BU1547" s="5">
        <f>BF1547 / 1000000</f>
        <v>0</v>
      </c>
      <c r="BV1547" s="5">
        <f>BG1547 / 1000000</f>
        <v>0</v>
      </c>
    </row>
    <row r="1548" spans="1:74" x14ac:dyDescent="0.25">
      <c r="A1548">
        <v>16</v>
      </c>
      <c r="B1548" t="s">
        <v>60</v>
      </c>
      <c r="C1548" t="s">
        <v>61</v>
      </c>
      <c r="D1548">
        <v>2022</v>
      </c>
      <c r="E1548" t="s">
        <v>62</v>
      </c>
      <c r="F1548" t="s">
        <v>63</v>
      </c>
      <c r="G1548">
        <v>2</v>
      </c>
      <c r="H1548" t="s">
        <v>64</v>
      </c>
      <c r="I1548" t="s">
        <v>3830</v>
      </c>
      <c r="J1548" t="s">
        <v>2884</v>
      </c>
      <c r="K1548" t="s">
        <v>2885</v>
      </c>
      <c r="L1548" t="s">
        <v>3860</v>
      </c>
      <c r="M1548" t="s">
        <v>1726</v>
      </c>
      <c r="N1548" t="s">
        <v>3866</v>
      </c>
      <c r="O1548" t="s">
        <v>255</v>
      </c>
      <c r="P1548" t="s">
        <v>3889</v>
      </c>
      <c r="Q1548" t="s">
        <v>854</v>
      </c>
      <c r="R1548" t="s">
        <v>4200</v>
      </c>
      <c r="S1548" t="s">
        <v>2902</v>
      </c>
      <c r="T1548">
        <v>20</v>
      </c>
      <c r="U1548">
        <v>5</v>
      </c>
      <c r="V1548" t="s">
        <v>2911</v>
      </c>
      <c r="W1548">
        <v>1</v>
      </c>
      <c r="X1548" t="s">
        <v>72</v>
      </c>
      <c r="Y1548">
        <v>1</v>
      </c>
      <c r="Z1548" t="s">
        <v>73</v>
      </c>
      <c r="AA1548">
        <v>1</v>
      </c>
      <c r="AB1548" s="3">
        <v>2</v>
      </c>
      <c r="AC1548" s="3">
        <v>2</v>
      </c>
      <c r="AD1548" s="3">
        <v>100</v>
      </c>
      <c r="AE1548" s="3">
        <v>8</v>
      </c>
      <c r="AF1548" s="3">
        <v>8</v>
      </c>
      <c r="AG1548" s="3">
        <v>100</v>
      </c>
      <c r="AH1548" s="3">
        <v>14</v>
      </c>
      <c r="AI1548" s="3">
        <v>14</v>
      </c>
      <c r="AJ1548" s="3">
        <v>100</v>
      </c>
      <c r="AK1548" s="3">
        <v>11</v>
      </c>
      <c r="AL1548" s="3">
        <v>0</v>
      </c>
      <c r="AM1548" s="3">
        <v>0</v>
      </c>
      <c r="AN1548" s="3">
        <v>5</v>
      </c>
      <c r="AO1548" s="3">
        <v>0</v>
      </c>
      <c r="AP1548" s="3">
        <v>0</v>
      </c>
      <c r="AQ1548" s="3">
        <v>40</v>
      </c>
      <c r="AR1548" s="3">
        <v>24</v>
      </c>
      <c r="AS1548" s="3">
        <v>60</v>
      </c>
      <c r="AT1548" s="4">
        <v>98452466</v>
      </c>
      <c r="AU1548" s="4">
        <v>98452466</v>
      </c>
      <c r="AV1548" s="3">
        <v>100</v>
      </c>
      <c r="AW1548" s="4">
        <v>172678333</v>
      </c>
      <c r="AX1548" s="4">
        <v>172678333</v>
      </c>
      <c r="AY1548" s="3">
        <v>100</v>
      </c>
      <c r="AZ1548" s="4">
        <v>333558957</v>
      </c>
      <c r="BA1548" s="4">
        <v>333558957</v>
      </c>
      <c r="BB1548" s="3">
        <v>100</v>
      </c>
      <c r="BC1548" s="4">
        <v>240419500</v>
      </c>
      <c r="BD1548" s="4">
        <v>0</v>
      </c>
      <c r="BE1548" s="3">
        <v>0</v>
      </c>
      <c r="BF1548" s="4">
        <v>150000000</v>
      </c>
      <c r="BG1548" s="4">
        <v>0</v>
      </c>
      <c r="BH1548" s="3">
        <v>0</v>
      </c>
      <c r="BI1548" s="4">
        <v>995109256</v>
      </c>
      <c r="BJ1548" s="4">
        <v>604689756</v>
      </c>
      <c r="BK1548" s="3">
        <v>60.77</v>
      </c>
      <c r="BL1548" t="s">
        <v>2912</v>
      </c>
      <c r="BM1548" s="5">
        <f>AT1548 / 1000000</f>
        <v>98.452466000000001</v>
      </c>
      <c r="BN1548" s="5">
        <f>AU1548 / 1000000</f>
        <v>98.452466000000001</v>
      </c>
      <c r="BO1548" s="5">
        <f>AW1548 / 1000000</f>
        <v>172.67833300000001</v>
      </c>
      <c r="BP1548" s="5">
        <f>AX1548 / 1000000</f>
        <v>172.67833300000001</v>
      </c>
      <c r="BQ1548" s="5">
        <f>AZ1548 / 1000000</f>
        <v>333.55895700000002</v>
      </c>
      <c r="BR1548" s="5">
        <f>BA1548 / 1000000</f>
        <v>333.55895700000002</v>
      </c>
      <c r="BS1548" s="5">
        <f>BC1548 / 1000000</f>
        <v>240.4195</v>
      </c>
      <c r="BT1548" s="5">
        <f>BD1548 / 1000000</f>
        <v>0</v>
      </c>
      <c r="BU1548" s="5">
        <f>BF1548 / 1000000</f>
        <v>150</v>
      </c>
      <c r="BV1548" s="5">
        <f>BG1548 / 1000000</f>
        <v>0</v>
      </c>
    </row>
    <row r="1549" spans="1:74" x14ac:dyDescent="0.25">
      <c r="A1549">
        <v>16</v>
      </c>
      <c r="B1549" t="s">
        <v>60</v>
      </c>
      <c r="C1549" t="s">
        <v>61</v>
      </c>
      <c r="D1549">
        <v>2022</v>
      </c>
      <c r="E1549" t="s">
        <v>62</v>
      </c>
      <c r="F1549" t="s">
        <v>63</v>
      </c>
      <c r="G1549">
        <v>2</v>
      </c>
      <c r="H1549" t="s">
        <v>64</v>
      </c>
      <c r="I1549" t="s">
        <v>3830</v>
      </c>
      <c r="J1549" t="s">
        <v>2884</v>
      </c>
      <c r="K1549" t="s">
        <v>2885</v>
      </c>
      <c r="L1549" t="s">
        <v>3860</v>
      </c>
      <c r="M1549" t="s">
        <v>1726</v>
      </c>
      <c r="N1549" t="s">
        <v>3866</v>
      </c>
      <c r="O1549" t="s">
        <v>255</v>
      </c>
      <c r="P1549" t="s">
        <v>3889</v>
      </c>
      <c r="Q1549" t="s">
        <v>854</v>
      </c>
      <c r="R1549" t="s">
        <v>4200</v>
      </c>
      <c r="S1549" t="s">
        <v>2902</v>
      </c>
      <c r="T1549">
        <v>20</v>
      </c>
      <c r="U1549">
        <v>6</v>
      </c>
      <c r="V1549" t="s">
        <v>2913</v>
      </c>
      <c r="W1549">
        <v>3</v>
      </c>
      <c r="X1549" t="s">
        <v>136</v>
      </c>
      <c r="Y1549">
        <v>1</v>
      </c>
      <c r="Z1549" t="s">
        <v>73</v>
      </c>
      <c r="AA1549">
        <v>1</v>
      </c>
      <c r="AB1549" s="3">
        <v>0.1</v>
      </c>
      <c r="AC1549" s="3">
        <v>0.1</v>
      </c>
      <c r="AD1549" s="3">
        <v>100</v>
      </c>
      <c r="AE1549" s="3">
        <v>0.4</v>
      </c>
      <c r="AF1549" s="3">
        <v>0.4</v>
      </c>
      <c r="AG1549" s="3">
        <v>100</v>
      </c>
      <c r="AH1549" s="3">
        <v>0.7</v>
      </c>
      <c r="AI1549" s="3">
        <v>0.7</v>
      </c>
      <c r="AJ1549" s="3">
        <v>100</v>
      </c>
      <c r="AK1549" s="3">
        <v>1</v>
      </c>
      <c r="AL1549" s="3">
        <v>0</v>
      </c>
      <c r="AM1549" s="3">
        <v>0</v>
      </c>
      <c r="AN1549" s="3">
        <v>0</v>
      </c>
      <c r="AO1549" s="3">
        <v>0</v>
      </c>
      <c r="AP1549" s="3">
        <v>0</v>
      </c>
      <c r="AQ1549" s="3" t="s">
        <v>77</v>
      </c>
      <c r="AR1549" s="3" t="s">
        <v>77</v>
      </c>
      <c r="AS1549" s="3" t="s">
        <v>77</v>
      </c>
      <c r="AT1549" s="4">
        <v>150000000</v>
      </c>
      <c r="AU1549" s="4">
        <v>150000000</v>
      </c>
      <c r="AV1549" s="3">
        <v>100</v>
      </c>
      <c r="AW1549" s="4">
        <v>23895000</v>
      </c>
      <c r="AX1549" s="4">
        <v>21240000</v>
      </c>
      <c r="AY1549" s="3">
        <v>88.87</v>
      </c>
      <c r="AZ1549" s="4">
        <v>164915300</v>
      </c>
      <c r="BA1549" s="4">
        <v>164915300</v>
      </c>
      <c r="BB1549" s="3">
        <v>100</v>
      </c>
      <c r="BC1549" s="4">
        <v>32680000</v>
      </c>
      <c r="BD1549" s="4">
        <v>0</v>
      </c>
      <c r="BE1549" s="3">
        <v>0</v>
      </c>
      <c r="BF1549" s="4">
        <v>0</v>
      </c>
      <c r="BG1549" s="4">
        <v>0</v>
      </c>
      <c r="BH1549" s="3">
        <v>0</v>
      </c>
      <c r="BI1549" s="4">
        <v>371490300</v>
      </c>
      <c r="BJ1549" s="4">
        <v>336155300</v>
      </c>
      <c r="BK1549" s="3">
        <v>90.49</v>
      </c>
      <c r="BL1549" t="s">
        <v>2914</v>
      </c>
      <c r="BM1549" s="5">
        <f>AT1549 / 1000000</f>
        <v>150</v>
      </c>
      <c r="BN1549" s="5">
        <f>AU1549 / 1000000</f>
        <v>150</v>
      </c>
      <c r="BO1549" s="5">
        <f>AW1549 / 1000000</f>
        <v>23.895</v>
      </c>
      <c r="BP1549" s="5">
        <f>AX1549 / 1000000</f>
        <v>21.24</v>
      </c>
      <c r="BQ1549" s="5">
        <f>AZ1549 / 1000000</f>
        <v>164.9153</v>
      </c>
      <c r="BR1549" s="5">
        <f>BA1549 / 1000000</f>
        <v>164.9153</v>
      </c>
      <c r="BS1549" s="5">
        <f>BC1549 / 1000000</f>
        <v>32.68</v>
      </c>
      <c r="BT1549" s="5">
        <f>BD1549 / 1000000</f>
        <v>0</v>
      </c>
      <c r="BU1549" s="5">
        <f>BF1549 / 1000000</f>
        <v>0</v>
      </c>
      <c r="BV1549" s="5">
        <f>BG1549 / 1000000</f>
        <v>0</v>
      </c>
    </row>
    <row r="1550" spans="1:74" x14ac:dyDescent="0.25">
      <c r="A1550">
        <v>16</v>
      </c>
      <c r="B1550" t="s">
        <v>60</v>
      </c>
      <c r="C1550" t="s">
        <v>61</v>
      </c>
      <c r="D1550">
        <v>2022</v>
      </c>
      <c r="E1550" t="s">
        <v>62</v>
      </c>
      <c r="F1550" t="s">
        <v>63</v>
      </c>
      <c r="G1550">
        <v>2</v>
      </c>
      <c r="H1550" t="s">
        <v>64</v>
      </c>
      <c r="I1550" t="s">
        <v>3830</v>
      </c>
      <c r="J1550" t="s">
        <v>2884</v>
      </c>
      <c r="K1550" t="s">
        <v>2885</v>
      </c>
      <c r="L1550" t="s">
        <v>3860</v>
      </c>
      <c r="M1550" t="s">
        <v>1726</v>
      </c>
      <c r="N1550" t="s">
        <v>3866</v>
      </c>
      <c r="O1550" t="s">
        <v>255</v>
      </c>
      <c r="P1550" t="s">
        <v>3889</v>
      </c>
      <c r="Q1550" t="s">
        <v>854</v>
      </c>
      <c r="R1550" t="s">
        <v>4200</v>
      </c>
      <c r="S1550" t="s">
        <v>2902</v>
      </c>
      <c r="T1550">
        <v>20</v>
      </c>
      <c r="U1550">
        <v>7</v>
      </c>
      <c r="V1550" t="s">
        <v>2915</v>
      </c>
      <c r="W1550">
        <v>1</v>
      </c>
      <c r="X1550" t="s">
        <v>72</v>
      </c>
      <c r="Y1550">
        <v>1</v>
      </c>
      <c r="Z1550" t="s">
        <v>73</v>
      </c>
      <c r="AA1550">
        <v>1</v>
      </c>
      <c r="AB1550" s="3">
        <v>0.05</v>
      </c>
      <c r="AC1550" s="3">
        <v>0.05</v>
      </c>
      <c r="AD1550" s="3">
        <v>100</v>
      </c>
      <c r="AE1550" s="3">
        <v>0.35</v>
      </c>
      <c r="AF1550" s="3">
        <v>0.35</v>
      </c>
      <c r="AG1550" s="3">
        <v>100</v>
      </c>
      <c r="AH1550" s="3">
        <v>0.3</v>
      </c>
      <c r="AI1550" s="3">
        <v>0.3</v>
      </c>
      <c r="AJ1550" s="3">
        <v>100</v>
      </c>
      <c r="AK1550" s="3">
        <v>0.25</v>
      </c>
      <c r="AL1550" s="3">
        <v>0</v>
      </c>
      <c r="AM1550" s="3">
        <v>0</v>
      </c>
      <c r="AN1550" s="3">
        <v>0.05</v>
      </c>
      <c r="AO1550" s="3">
        <v>0</v>
      </c>
      <c r="AP1550" s="3">
        <v>0</v>
      </c>
      <c r="AQ1550" s="3">
        <v>1</v>
      </c>
      <c r="AR1550" s="3">
        <v>0.7</v>
      </c>
      <c r="AS1550" s="3">
        <v>70</v>
      </c>
      <c r="AT1550" s="4">
        <v>16796000</v>
      </c>
      <c r="AU1550" s="4">
        <v>16796000</v>
      </c>
      <c r="AV1550" s="3">
        <v>100</v>
      </c>
      <c r="AW1550" s="4">
        <v>15930000</v>
      </c>
      <c r="AX1550" s="4">
        <v>15930000</v>
      </c>
      <c r="AY1550" s="3">
        <v>100</v>
      </c>
      <c r="AZ1550" s="4">
        <v>65445700</v>
      </c>
      <c r="BA1550" s="4">
        <v>65445700</v>
      </c>
      <c r="BB1550" s="3">
        <v>100</v>
      </c>
      <c r="BC1550" s="4">
        <v>60159000</v>
      </c>
      <c r="BD1550" s="4">
        <v>0</v>
      </c>
      <c r="BE1550" s="3">
        <v>0</v>
      </c>
      <c r="BF1550" s="4">
        <v>50000000</v>
      </c>
      <c r="BG1550" s="4">
        <v>0</v>
      </c>
      <c r="BH1550" s="3">
        <v>0</v>
      </c>
      <c r="BI1550" s="4">
        <v>208330700</v>
      </c>
      <c r="BJ1550" s="4">
        <v>98171700</v>
      </c>
      <c r="BK1550" s="3">
        <v>47.12</v>
      </c>
      <c r="BL1550" t="s">
        <v>2916</v>
      </c>
      <c r="BM1550" s="5">
        <f>AT1550 / 1000000</f>
        <v>16.795999999999999</v>
      </c>
      <c r="BN1550" s="5">
        <f>AU1550 / 1000000</f>
        <v>16.795999999999999</v>
      </c>
      <c r="BO1550" s="5">
        <f>AW1550 / 1000000</f>
        <v>15.93</v>
      </c>
      <c r="BP1550" s="5">
        <f>AX1550 / 1000000</f>
        <v>15.93</v>
      </c>
      <c r="BQ1550" s="5">
        <f>AZ1550 / 1000000</f>
        <v>65.445700000000002</v>
      </c>
      <c r="BR1550" s="5">
        <f>BA1550 / 1000000</f>
        <v>65.445700000000002</v>
      </c>
      <c r="BS1550" s="5">
        <f>BC1550 / 1000000</f>
        <v>60.158999999999999</v>
      </c>
      <c r="BT1550" s="5">
        <f>BD1550 / 1000000</f>
        <v>0</v>
      </c>
      <c r="BU1550" s="5">
        <f>BF1550 / 1000000</f>
        <v>50</v>
      </c>
      <c r="BV1550" s="5">
        <f>BG1550 / 1000000</f>
        <v>0</v>
      </c>
    </row>
    <row r="1551" spans="1:74" x14ac:dyDescent="0.25">
      <c r="A1551">
        <v>16</v>
      </c>
      <c r="B1551" t="s">
        <v>60</v>
      </c>
      <c r="C1551" t="s">
        <v>61</v>
      </c>
      <c r="D1551">
        <v>2022</v>
      </c>
      <c r="E1551" t="s">
        <v>62</v>
      </c>
      <c r="F1551" t="s">
        <v>63</v>
      </c>
      <c r="G1551">
        <v>2</v>
      </c>
      <c r="H1551" t="s">
        <v>64</v>
      </c>
      <c r="I1551" t="s">
        <v>3830</v>
      </c>
      <c r="J1551" t="s">
        <v>2884</v>
      </c>
      <c r="K1551" t="s">
        <v>2885</v>
      </c>
      <c r="L1551" t="s">
        <v>3860</v>
      </c>
      <c r="M1551" t="s">
        <v>1726</v>
      </c>
      <c r="N1551" t="s">
        <v>3866</v>
      </c>
      <c r="O1551" t="s">
        <v>255</v>
      </c>
      <c r="P1551" t="s">
        <v>3889</v>
      </c>
      <c r="Q1551" t="s">
        <v>854</v>
      </c>
      <c r="R1551" t="s">
        <v>4200</v>
      </c>
      <c r="S1551" t="s">
        <v>2902</v>
      </c>
      <c r="T1551">
        <v>20</v>
      </c>
      <c r="U1551">
        <v>8</v>
      </c>
      <c r="V1551" t="s">
        <v>2917</v>
      </c>
      <c r="W1551">
        <v>1</v>
      </c>
      <c r="X1551" t="s">
        <v>72</v>
      </c>
      <c r="Y1551">
        <v>1</v>
      </c>
      <c r="Z1551" t="s">
        <v>73</v>
      </c>
      <c r="AA1551">
        <v>1</v>
      </c>
      <c r="AB1551" s="3">
        <v>0.1</v>
      </c>
      <c r="AC1551" s="3">
        <v>0.1</v>
      </c>
      <c r="AD1551" s="3">
        <v>100</v>
      </c>
      <c r="AE1551" s="3">
        <v>1</v>
      </c>
      <c r="AF1551" s="3">
        <v>1</v>
      </c>
      <c r="AG1551" s="3">
        <v>100</v>
      </c>
      <c r="AH1551" s="3">
        <v>1</v>
      </c>
      <c r="AI1551" s="3">
        <v>1</v>
      </c>
      <c r="AJ1551" s="3">
        <v>100</v>
      </c>
      <c r="AK1551" s="3">
        <v>1</v>
      </c>
      <c r="AL1551" s="3">
        <v>0</v>
      </c>
      <c r="AM1551" s="3">
        <v>0</v>
      </c>
      <c r="AN1551" s="3">
        <v>0.9</v>
      </c>
      <c r="AO1551" s="3">
        <v>0</v>
      </c>
      <c r="AP1551" s="3">
        <v>0</v>
      </c>
      <c r="AQ1551" s="3">
        <v>4</v>
      </c>
      <c r="AR1551" s="3">
        <v>2.1</v>
      </c>
      <c r="AS1551" s="3">
        <v>52.5</v>
      </c>
      <c r="AT1551" s="4">
        <v>42736867</v>
      </c>
      <c r="AU1551" s="4">
        <v>42736867</v>
      </c>
      <c r="AV1551" s="3">
        <v>100</v>
      </c>
      <c r="AW1551" s="4">
        <v>13629000</v>
      </c>
      <c r="AX1551" s="4">
        <v>13629000</v>
      </c>
      <c r="AY1551" s="3">
        <v>100</v>
      </c>
      <c r="AZ1551" s="4">
        <v>162226000</v>
      </c>
      <c r="BA1551" s="4">
        <v>162226000</v>
      </c>
      <c r="BB1551" s="3">
        <v>100</v>
      </c>
      <c r="BC1551" s="4">
        <v>46873920</v>
      </c>
      <c r="BD1551" s="4">
        <v>0</v>
      </c>
      <c r="BE1551" s="3">
        <v>0</v>
      </c>
      <c r="BF1551" s="4">
        <v>100000000</v>
      </c>
      <c r="BG1551" s="4">
        <v>0</v>
      </c>
      <c r="BH1551" s="3">
        <v>0</v>
      </c>
      <c r="BI1551" s="4">
        <v>365465787</v>
      </c>
      <c r="BJ1551" s="4">
        <v>218591867</v>
      </c>
      <c r="BK1551" s="3">
        <v>59.81</v>
      </c>
      <c r="BL1551" t="s">
        <v>2918</v>
      </c>
      <c r="BM1551" s="5">
        <f>AT1551 / 1000000</f>
        <v>42.736866999999997</v>
      </c>
      <c r="BN1551" s="5">
        <f>AU1551 / 1000000</f>
        <v>42.736866999999997</v>
      </c>
      <c r="BO1551" s="5">
        <f>AW1551 / 1000000</f>
        <v>13.629</v>
      </c>
      <c r="BP1551" s="5">
        <f>AX1551 / 1000000</f>
        <v>13.629</v>
      </c>
      <c r="BQ1551" s="5">
        <f>AZ1551 / 1000000</f>
        <v>162.226</v>
      </c>
      <c r="BR1551" s="5">
        <f>BA1551 / 1000000</f>
        <v>162.226</v>
      </c>
      <c r="BS1551" s="5">
        <f>BC1551 / 1000000</f>
        <v>46.873919999999998</v>
      </c>
      <c r="BT1551" s="5">
        <f>BD1551 / 1000000</f>
        <v>0</v>
      </c>
      <c r="BU1551" s="5">
        <f>BF1551 / 1000000</f>
        <v>100</v>
      </c>
      <c r="BV1551" s="5">
        <f>BG1551 / 1000000</f>
        <v>0</v>
      </c>
    </row>
    <row r="1552" spans="1:74" x14ac:dyDescent="0.25">
      <c r="A1552">
        <v>16</v>
      </c>
      <c r="B1552" t="s">
        <v>60</v>
      </c>
      <c r="C1552" t="s">
        <v>61</v>
      </c>
      <c r="D1552">
        <v>2022</v>
      </c>
      <c r="E1552" t="s">
        <v>62</v>
      </c>
      <c r="F1552" t="s">
        <v>63</v>
      </c>
      <c r="G1552">
        <v>2</v>
      </c>
      <c r="H1552" t="s">
        <v>64</v>
      </c>
      <c r="I1552" t="s">
        <v>3830</v>
      </c>
      <c r="J1552" t="s">
        <v>2884</v>
      </c>
      <c r="K1552" t="s">
        <v>2885</v>
      </c>
      <c r="L1552" t="s">
        <v>3860</v>
      </c>
      <c r="M1552" t="s">
        <v>1726</v>
      </c>
      <c r="N1552" t="s">
        <v>3866</v>
      </c>
      <c r="O1552" t="s">
        <v>255</v>
      </c>
      <c r="P1552" t="s">
        <v>3889</v>
      </c>
      <c r="Q1552" t="s">
        <v>854</v>
      </c>
      <c r="R1552" t="s">
        <v>4200</v>
      </c>
      <c r="S1552" t="s">
        <v>2902</v>
      </c>
      <c r="T1552">
        <v>20</v>
      </c>
      <c r="U1552">
        <v>9</v>
      </c>
      <c r="V1552" t="s">
        <v>2919</v>
      </c>
      <c r="W1552">
        <v>3</v>
      </c>
      <c r="X1552" t="s">
        <v>136</v>
      </c>
      <c r="Y1552">
        <v>1</v>
      </c>
      <c r="Z1552" t="s">
        <v>73</v>
      </c>
      <c r="AA1552">
        <v>1</v>
      </c>
      <c r="AB1552" s="3">
        <v>1.9</v>
      </c>
      <c r="AC1552" s="3">
        <v>1.9</v>
      </c>
      <c r="AD1552" s="3">
        <v>100</v>
      </c>
      <c r="AE1552" s="3">
        <v>5.7</v>
      </c>
      <c r="AF1552" s="3">
        <v>5.7</v>
      </c>
      <c r="AG1552" s="3">
        <v>100</v>
      </c>
      <c r="AH1552" s="3">
        <v>11.4</v>
      </c>
      <c r="AI1552" s="3">
        <v>11.4</v>
      </c>
      <c r="AJ1552" s="3">
        <v>100</v>
      </c>
      <c r="AK1552" s="3">
        <v>17.100000000000001</v>
      </c>
      <c r="AL1552" s="3">
        <v>0</v>
      </c>
      <c r="AM1552" s="3">
        <v>0</v>
      </c>
      <c r="AN1552" s="3">
        <v>19</v>
      </c>
      <c r="AO1552" s="3">
        <v>0</v>
      </c>
      <c r="AP1552" s="3">
        <v>0</v>
      </c>
      <c r="AQ1552" s="3" t="s">
        <v>77</v>
      </c>
      <c r="AR1552" s="3" t="s">
        <v>77</v>
      </c>
      <c r="AS1552" s="3" t="s">
        <v>77</v>
      </c>
      <c r="AT1552" s="4">
        <v>470401767</v>
      </c>
      <c r="AU1552" s="4">
        <v>470401767</v>
      </c>
      <c r="AV1552" s="3">
        <v>100</v>
      </c>
      <c r="AW1552" s="4">
        <v>370679333</v>
      </c>
      <c r="AX1552" s="4">
        <v>360217333</v>
      </c>
      <c r="AY1552" s="3">
        <v>97.18</v>
      </c>
      <c r="AZ1552" s="4">
        <v>257867625</v>
      </c>
      <c r="BA1552" s="4">
        <v>257867625</v>
      </c>
      <c r="BB1552" s="3">
        <v>100</v>
      </c>
      <c r="BC1552" s="4">
        <v>156940000</v>
      </c>
      <c r="BD1552" s="4">
        <v>0</v>
      </c>
      <c r="BE1552" s="3">
        <v>0</v>
      </c>
      <c r="BF1552" s="4">
        <v>100000000</v>
      </c>
      <c r="BG1552" s="4">
        <v>0</v>
      </c>
      <c r="BH1552" s="3">
        <v>0</v>
      </c>
      <c r="BI1552" s="4">
        <v>1355888725</v>
      </c>
      <c r="BJ1552" s="4">
        <v>1088486725</v>
      </c>
      <c r="BK1552" s="3">
        <v>80.28</v>
      </c>
      <c r="BL1552" t="s">
        <v>2920</v>
      </c>
      <c r="BM1552" s="5">
        <f>AT1552 / 1000000</f>
        <v>470.40176700000001</v>
      </c>
      <c r="BN1552" s="5">
        <f>AU1552 / 1000000</f>
        <v>470.40176700000001</v>
      </c>
      <c r="BO1552" s="5">
        <f>AW1552 / 1000000</f>
        <v>370.67933299999999</v>
      </c>
      <c r="BP1552" s="5">
        <f>AX1552 / 1000000</f>
        <v>360.217333</v>
      </c>
      <c r="BQ1552" s="5">
        <f>AZ1552 / 1000000</f>
        <v>257.86762499999998</v>
      </c>
      <c r="BR1552" s="5">
        <f>BA1552 / 1000000</f>
        <v>257.86762499999998</v>
      </c>
      <c r="BS1552" s="5">
        <f>BC1552 / 1000000</f>
        <v>156.94</v>
      </c>
      <c r="BT1552" s="5">
        <f>BD1552 / 1000000</f>
        <v>0</v>
      </c>
      <c r="BU1552" s="5">
        <f>BF1552 / 1000000</f>
        <v>100</v>
      </c>
      <c r="BV1552" s="5">
        <f>BG1552 / 1000000</f>
        <v>0</v>
      </c>
    </row>
    <row r="1553" spans="1:74" x14ac:dyDescent="0.25">
      <c r="A1553">
        <v>16</v>
      </c>
      <c r="B1553" t="s">
        <v>60</v>
      </c>
      <c r="C1553" t="s">
        <v>61</v>
      </c>
      <c r="D1553">
        <v>2022</v>
      </c>
      <c r="E1553" t="s">
        <v>62</v>
      </c>
      <c r="F1553" t="s">
        <v>63</v>
      </c>
      <c r="G1553">
        <v>2</v>
      </c>
      <c r="H1553" t="s">
        <v>64</v>
      </c>
      <c r="I1553" t="s">
        <v>3830</v>
      </c>
      <c r="J1553" t="s">
        <v>2884</v>
      </c>
      <c r="K1553" t="s">
        <v>2885</v>
      </c>
      <c r="L1553" t="s">
        <v>3860</v>
      </c>
      <c r="M1553" t="s">
        <v>1726</v>
      </c>
      <c r="N1553" t="s">
        <v>3866</v>
      </c>
      <c r="O1553" t="s">
        <v>255</v>
      </c>
      <c r="P1553" t="s">
        <v>3889</v>
      </c>
      <c r="Q1553" t="s">
        <v>854</v>
      </c>
      <c r="R1553" t="s">
        <v>4200</v>
      </c>
      <c r="S1553" t="s">
        <v>2902</v>
      </c>
      <c r="T1553">
        <v>20</v>
      </c>
      <c r="U1553">
        <v>11</v>
      </c>
      <c r="V1553" t="s">
        <v>2921</v>
      </c>
      <c r="W1553">
        <v>2</v>
      </c>
      <c r="X1553" t="s">
        <v>76</v>
      </c>
      <c r="Y1553">
        <v>1</v>
      </c>
      <c r="Z1553" t="s">
        <v>73</v>
      </c>
      <c r="AA1553">
        <v>1</v>
      </c>
      <c r="AB1553" s="3">
        <v>1</v>
      </c>
      <c r="AC1553" s="3">
        <v>0.1</v>
      </c>
      <c r="AD1553" s="3">
        <v>10</v>
      </c>
      <c r="AE1553" s="3">
        <v>1</v>
      </c>
      <c r="AF1553" s="3">
        <v>1</v>
      </c>
      <c r="AG1553" s="3">
        <v>100</v>
      </c>
      <c r="AH1553" s="3">
        <v>1</v>
      </c>
      <c r="AI1553" s="3">
        <v>1</v>
      </c>
      <c r="AJ1553" s="3">
        <v>100</v>
      </c>
      <c r="AK1553" s="3">
        <v>1</v>
      </c>
      <c r="AL1553" s="3">
        <v>0</v>
      </c>
      <c r="AM1553" s="3">
        <v>0</v>
      </c>
      <c r="AN1553" s="3">
        <v>1</v>
      </c>
      <c r="AO1553" s="3">
        <v>0</v>
      </c>
      <c r="AP1553" s="3">
        <v>0</v>
      </c>
      <c r="AQ1553" s="3" t="s">
        <v>77</v>
      </c>
      <c r="AR1553" s="3" t="s">
        <v>77</v>
      </c>
      <c r="AS1553" s="3" t="s">
        <v>77</v>
      </c>
      <c r="AT1553" s="4">
        <v>113632000</v>
      </c>
      <c r="AU1553" s="4">
        <v>113632000</v>
      </c>
      <c r="AV1553" s="3">
        <v>100</v>
      </c>
      <c r="AW1553" s="4">
        <v>33401000</v>
      </c>
      <c r="AX1553" s="4">
        <v>33401000</v>
      </c>
      <c r="AY1553" s="3">
        <v>100</v>
      </c>
      <c r="AZ1553" s="4">
        <v>121624190</v>
      </c>
      <c r="BA1553" s="4">
        <v>121624190</v>
      </c>
      <c r="BB1553" s="3">
        <v>100</v>
      </c>
      <c r="BC1553" s="4">
        <v>78470000</v>
      </c>
      <c r="BD1553" s="4">
        <v>0</v>
      </c>
      <c r="BE1553" s="3">
        <v>0</v>
      </c>
      <c r="BF1553" s="4">
        <v>50000000</v>
      </c>
      <c r="BG1553" s="4">
        <v>0</v>
      </c>
      <c r="BH1553" s="3">
        <v>0</v>
      </c>
      <c r="BI1553" s="4">
        <v>397127190</v>
      </c>
      <c r="BJ1553" s="4">
        <v>268657190</v>
      </c>
      <c r="BK1553" s="3">
        <v>67.650000000000006</v>
      </c>
      <c r="BL1553" t="s">
        <v>2922</v>
      </c>
      <c r="BM1553" s="5">
        <f>AT1553 / 1000000</f>
        <v>113.63200000000001</v>
      </c>
      <c r="BN1553" s="5">
        <f>AU1553 / 1000000</f>
        <v>113.63200000000001</v>
      </c>
      <c r="BO1553" s="5">
        <f>AW1553 / 1000000</f>
        <v>33.401000000000003</v>
      </c>
      <c r="BP1553" s="5">
        <f>AX1553 / 1000000</f>
        <v>33.401000000000003</v>
      </c>
      <c r="BQ1553" s="5">
        <f>AZ1553 / 1000000</f>
        <v>121.62419</v>
      </c>
      <c r="BR1553" s="5">
        <f>BA1553 / 1000000</f>
        <v>121.62419</v>
      </c>
      <c r="BS1553" s="5">
        <f>BC1553 / 1000000</f>
        <v>78.47</v>
      </c>
      <c r="BT1553" s="5">
        <f>BD1553 / 1000000</f>
        <v>0</v>
      </c>
      <c r="BU1553" s="5">
        <f>BF1553 / 1000000</f>
        <v>50</v>
      </c>
      <c r="BV1553" s="5">
        <f>BG1553 / 1000000</f>
        <v>0</v>
      </c>
    </row>
    <row r="1554" spans="1:74" x14ac:dyDescent="0.25">
      <c r="A1554">
        <v>16</v>
      </c>
      <c r="B1554" t="s">
        <v>60</v>
      </c>
      <c r="C1554" t="s">
        <v>61</v>
      </c>
      <c r="D1554">
        <v>2022</v>
      </c>
      <c r="E1554" t="s">
        <v>62</v>
      </c>
      <c r="F1554" t="s">
        <v>63</v>
      </c>
      <c r="G1554">
        <v>2</v>
      </c>
      <c r="H1554" t="s">
        <v>64</v>
      </c>
      <c r="I1554" t="s">
        <v>3830</v>
      </c>
      <c r="J1554" t="s">
        <v>2884</v>
      </c>
      <c r="K1554" t="s">
        <v>2885</v>
      </c>
      <c r="L1554" t="s">
        <v>3860</v>
      </c>
      <c r="M1554" t="s">
        <v>1726</v>
      </c>
      <c r="N1554" t="s">
        <v>3866</v>
      </c>
      <c r="O1554" t="s">
        <v>255</v>
      </c>
      <c r="P1554" t="s">
        <v>3889</v>
      </c>
      <c r="Q1554" t="s">
        <v>854</v>
      </c>
      <c r="R1554" t="s">
        <v>4200</v>
      </c>
      <c r="S1554" t="s">
        <v>2902</v>
      </c>
      <c r="T1554">
        <v>20</v>
      </c>
      <c r="U1554">
        <v>12</v>
      </c>
      <c r="V1554" t="s">
        <v>2923</v>
      </c>
      <c r="W1554">
        <v>1</v>
      </c>
      <c r="X1554" t="s">
        <v>72</v>
      </c>
      <c r="Y1554">
        <v>1</v>
      </c>
      <c r="Z1554" t="s">
        <v>73</v>
      </c>
      <c r="AA1554">
        <v>1</v>
      </c>
      <c r="AB1554" s="3">
        <v>1</v>
      </c>
      <c r="AC1554" s="3">
        <v>1</v>
      </c>
      <c r="AD1554" s="3">
        <v>100</v>
      </c>
      <c r="AE1554" s="3">
        <v>2</v>
      </c>
      <c r="AF1554" s="3">
        <v>2</v>
      </c>
      <c r="AG1554" s="3">
        <v>100</v>
      </c>
      <c r="AH1554" s="3">
        <v>2</v>
      </c>
      <c r="AI1554" s="3">
        <v>2</v>
      </c>
      <c r="AJ1554" s="3">
        <v>100</v>
      </c>
      <c r="AK1554" s="3">
        <v>2</v>
      </c>
      <c r="AL1554" s="3">
        <v>0</v>
      </c>
      <c r="AM1554" s="3">
        <v>0</v>
      </c>
      <c r="AN1554" s="3">
        <v>1</v>
      </c>
      <c r="AO1554" s="3">
        <v>0</v>
      </c>
      <c r="AP1554" s="3">
        <v>0</v>
      </c>
      <c r="AQ1554" s="3">
        <v>8</v>
      </c>
      <c r="AR1554" s="3">
        <v>5</v>
      </c>
      <c r="AS1554" s="3">
        <v>62.5</v>
      </c>
      <c r="AT1554" s="4">
        <v>150000000</v>
      </c>
      <c r="AU1554" s="4">
        <v>150000000</v>
      </c>
      <c r="AV1554" s="3">
        <v>100</v>
      </c>
      <c r="AW1554" s="4">
        <v>5310000</v>
      </c>
      <c r="AX1554" s="4">
        <v>5310000</v>
      </c>
      <c r="AY1554" s="3">
        <v>100</v>
      </c>
      <c r="AZ1554" s="4">
        <v>91588767</v>
      </c>
      <c r="BA1554" s="4">
        <v>91588767</v>
      </c>
      <c r="BB1554" s="3">
        <v>100</v>
      </c>
      <c r="BC1554" s="4">
        <v>21680000</v>
      </c>
      <c r="BD1554" s="4">
        <v>0</v>
      </c>
      <c r="BE1554" s="3">
        <v>0</v>
      </c>
      <c r="BF1554" s="4">
        <v>49000000</v>
      </c>
      <c r="BG1554" s="4">
        <v>0</v>
      </c>
      <c r="BH1554" s="3">
        <v>0</v>
      </c>
      <c r="BI1554" s="4">
        <v>317578767</v>
      </c>
      <c r="BJ1554" s="4">
        <v>246898767</v>
      </c>
      <c r="BK1554" s="3">
        <v>77.739999999999995</v>
      </c>
      <c r="BL1554" t="s">
        <v>2924</v>
      </c>
      <c r="BM1554" s="5">
        <f>AT1554 / 1000000</f>
        <v>150</v>
      </c>
      <c r="BN1554" s="5">
        <f>AU1554 / 1000000</f>
        <v>150</v>
      </c>
      <c r="BO1554" s="5">
        <f>AW1554 / 1000000</f>
        <v>5.31</v>
      </c>
      <c r="BP1554" s="5">
        <f>AX1554 / 1000000</f>
        <v>5.31</v>
      </c>
      <c r="BQ1554" s="5">
        <f>AZ1554 / 1000000</f>
        <v>91.588767000000004</v>
      </c>
      <c r="BR1554" s="5">
        <f>BA1554 / 1000000</f>
        <v>91.588767000000004</v>
      </c>
      <c r="BS1554" s="5">
        <f>BC1554 / 1000000</f>
        <v>21.68</v>
      </c>
      <c r="BT1554" s="5">
        <f>BD1554 / 1000000</f>
        <v>0</v>
      </c>
      <c r="BU1554" s="5">
        <f>BF1554 / 1000000</f>
        <v>49</v>
      </c>
      <c r="BV1554" s="5">
        <f>BG1554 / 1000000</f>
        <v>0</v>
      </c>
    </row>
    <row r="1555" spans="1:74" x14ac:dyDescent="0.25">
      <c r="A1555">
        <v>16</v>
      </c>
      <c r="B1555" t="s">
        <v>60</v>
      </c>
      <c r="C1555" t="s">
        <v>61</v>
      </c>
      <c r="D1555">
        <v>2022</v>
      </c>
      <c r="E1555" t="s">
        <v>62</v>
      </c>
      <c r="F1555" t="s">
        <v>63</v>
      </c>
      <c r="G1555">
        <v>2</v>
      </c>
      <c r="H1555" t="s">
        <v>64</v>
      </c>
      <c r="I1555" t="s">
        <v>3830</v>
      </c>
      <c r="J1555" t="s">
        <v>2884</v>
      </c>
      <c r="K1555" t="s">
        <v>2885</v>
      </c>
      <c r="L1555" t="s">
        <v>3860</v>
      </c>
      <c r="M1555" t="s">
        <v>1726</v>
      </c>
      <c r="N1555" t="s">
        <v>3866</v>
      </c>
      <c r="O1555" t="s">
        <v>255</v>
      </c>
      <c r="P1555" t="s">
        <v>3889</v>
      </c>
      <c r="Q1555" t="s">
        <v>854</v>
      </c>
      <c r="R1555" t="s">
        <v>4200</v>
      </c>
      <c r="S1555" t="s">
        <v>2902</v>
      </c>
      <c r="T1555">
        <v>20</v>
      </c>
      <c r="U1555">
        <v>13</v>
      </c>
      <c r="V1555" t="s">
        <v>2925</v>
      </c>
      <c r="W1555">
        <v>3</v>
      </c>
      <c r="X1555" t="s">
        <v>136</v>
      </c>
      <c r="Y1555">
        <v>1</v>
      </c>
      <c r="Z1555" t="s">
        <v>73</v>
      </c>
      <c r="AA1555">
        <v>1</v>
      </c>
      <c r="AB1555" s="3">
        <v>0.5</v>
      </c>
      <c r="AC1555" s="3">
        <v>0.1</v>
      </c>
      <c r="AD1555" s="3">
        <v>20</v>
      </c>
      <c r="AE1555" s="3">
        <v>1.75</v>
      </c>
      <c r="AF1555" s="3">
        <v>1.75</v>
      </c>
      <c r="AG1555" s="3">
        <v>100</v>
      </c>
      <c r="AH1555" s="3">
        <v>3.75</v>
      </c>
      <c r="AI1555" s="3">
        <v>3.75</v>
      </c>
      <c r="AJ1555" s="3">
        <v>100</v>
      </c>
      <c r="AK1555" s="3">
        <v>4.5</v>
      </c>
      <c r="AL1555" s="3">
        <v>0</v>
      </c>
      <c r="AM1555" s="3">
        <v>0</v>
      </c>
      <c r="AN1555" s="3">
        <v>5</v>
      </c>
      <c r="AO1555" s="3">
        <v>0</v>
      </c>
      <c r="AP1555" s="3">
        <v>0</v>
      </c>
      <c r="AQ1555" s="3" t="s">
        <v>77</v>
      </c>
      <c r="AR1555" s="3" t="s">
        <v>77</v>
      </c>
      <c r="AS1555" s="3" t="s">
        <v>77</v>
      </c>
      <c r="AT1555" s="4">
        <v>98384502</v>
      </c>
      <c r="AU1555" s="4">
        <v>95817400</v>
      </c>
      <c r="AV1555" s="3">
        <v>97.4</v>
      </c>
      <c r="AW1555" s="4">
        <v>180340000</v>
      </c>
      <c r="AX1555" s="4">
        <v>180340000</v>
      </c>
      <c r="AY1555" s="3">
        <v>100</v>
      </c>
      <c r="AZ1555" s="4">
        <v>243816123</v>
      </c>
      <c r="BA1555" s="4">
        <v>243816123</v>
      </c>
      <c r="BB1555" s="3">
        <v>100</v>
      </c>
      <c r="BC1555" s="4">
        <v>156940000</v>
      </c>
      <c r="BD1555" s="4">
        <v>0</v>
      </c>
      <c r="BE1555" s="3">
        <v>0</v>
      </c>
      <c r="BF1555" s="4">
        <v>100000000</v>
      </c>
      <c r="BG1555" s="4">
        <v>0</v>
      </c>
      <c r="BH1555" s="3">
        <v>0</v>
      </c>
      <c r="BI1555" s="4">
        <v>779480625</v>
      </c>
      <c r="BJ1555" s="4">
        <v>519973523</v>
      </c>
      <c r="BK1555" s="3">
        <v>66.709999999999994</v>
      </c>
      <c r="BL1555" t="s">
        <v>2926</v>
      </c>
      <c r="BM1555" s="5">
        <f>AT1555 / 1000000</f>
        <v>98.384501999999998</v>
      </c>
      <c r="BN1555" s="5">
        <f>AU1555 / 1000000</f>
        <v>95.817400000000006</v>
      </c>
      <c r="BO1555" s="5">
        <f>AW1555 / 1000000</f>
        <v>180.34</v>
      </c>
      <c r="BP1555" s="5">
        <f>AX1555 / 1000000</f>
        <v>180.34</v>
      </c>
      <c r="BQ1555" s="5">
        <f>AZ1555 / 1000000</f>
        <v>243.816123</v>
      </c>
      <c r="BR1555" s="5">
        <f>BA1555 / 1000000</f>
        <v>243.816123</v>
      </c>
      <c r="BS1555" s="5">
        <f>BC1555 / 1000000</f>
        <v>156.94</v>
      </c>
      <c r="BT1555" s="5">
        <f>BD1555 / 1000000</f>
        <v>0</v>
      </c>
      <c r="BU1555" s="5">
        <f>BF1555 / 1000000</f>
        <v>100</v>
      </c>
      <c r="BV1555" s="5">
        <f>BG1555 / 1000000</f>
        <v>0</v>
      </c>
    </row>
    <row r="1556" spans="1:74" x14ac:dyDescent="0.25">
      <c r="A1556">
        <v>16</v>
      </c>
      <c r="B1556" t="s">
        <v>60</v>
      </c>
      <c r="C1556" t="s">
        <v>61</v>
      </c>
      <c r="D1556">
        <v>2022</v>
      </c>
      <c r="E1556" t="s">
        <v>62</v>
      </c>
      <c r="F1556" t="s">
        <v>63</v>
      </c>
      <c r="G1556">
        <v>2</v>
      </c>
      <c r="H1556" t="s">
        <v>64</v>
      </c>
      <c r="I1556" t="s">
        <v>3830</v>
      </c>
      <c r="J1556" t="s">
        <v>2884</v>
      </c>
      <c r="K1556" t="s">
        <v>2885</v>
      </c>
      <c r="L1556" t="s">
        <v>3860</v>
      </c>
      <c r="M1556" t="s">
        <v>1726</v>
      </c>
      <c r="N1556" t="s">
        <v>3867</v>
      </c>
      <c r="O1556" t="s">
        <v>626</v>
      </c>
      <c r="P1556" t="s">
        <v>3903</v>
      </c>
      <c r="Q1556" t="s">
        <v>1771</v>
      </c>
      <c r="R1556" t="s">
        <v>4201</v>
      </c>
      <c r="S1556" t="s">
        <v>2927</v>
      </c>
      <c r="T1556">
        <v>18</v>
      </c>
      <c r="U1556">
        <v>1</v>
      </c>
      <c r="V1556" t="s">
        <v>2928</v>
      </c>
      <c r="W1556">
        <v>1</v>
      </c>
      <c r="X1556" t="s">
        <v>72</v>
      </c>
      <c r="Y1556">
        <v>1</v>
      </c>
      <c r="Z1556" t="s">
        <v>73</v>
      </c>
      <c r="AA1556">
        <v>1</v>
      </c>
      <c r="AB1556" s="3">
        <v>37</v>
      </c>
      <c r="AC1556" s="3">
        <v>37</v>
      </c>
      <c r="AD1556" s="3">
        <v>100</v>
      </c>
      <c r="AE1556" s="3">
        <v>60</v>
      </c>
      <c r="AF1556" s="3">
        <v>60</v>
      </c>
      <c r="AG1556" s="3">
        <v>100</v>
      </c>
      <c r="AH1556" s="3">
        <v>145</v>
      </c>
      <c r="AI1556" s="3">
        <v>145</v>
      </c>
      <c r="AJ1556" s="3">
        <v>100</v>
      </c>
      <c r="AK1556" s="3">
        <v>130</v>
      </c>
      <c r="AL1556" s="3">
        <v>0</v>
      </c>
      <c r="AM1556" s="3">
        <v>0</v>
      </c>
      <c r="AN1556" s="3">
        <v>28</v>
      </c>
      <c r="AO1556" s="3">
        <v>0</v>
      </c>
      <c r="AP1556" s="3">
        <v>0</v>
      </c>
      <c r="AQ1556" s="3">
        <v>400</v>
      </c>
      <c r="AR1556" s="3">
        <v>242</v>
      </c>
      <c r="AS1556" s="3">
        <v>60.5</v>
      </c>
      <c r="AT1556" s="4">
        <v>265297014</v>
      </c>
      <c r="AU1556" s="4">
        <v>265297014</v>
      </c>
      <c r="AV1556" s="3">
        <v>100</v>
      </c>
      <c r="AW1556" s="4">
        <v>372881000</v>
      </c>
      <c r="AX1556" s="4">
        <v>371681000</v>
      </c>
      <c r="AY1556" s="3">
        <v>99.68</v>
      </c>
      <c r="AZ1556" s="4">
        <v>286025500</v>
      </c>
      <c r="BA1556" s="4">
        <v>286025500</v>
      </c>
      <c r="BB1556" s="3">
        <v>100</v>
      </c>
      <c r="BC1556" s="4">
        <v>221588000</v>
      </c>
      <c r="BD1556" s="4">
        <v>0</v>
      </c>
      <c r="BE1556" s="3">
        <v>0</v>
      </c>
      <c r="BF1556" s="4">
        <v>127000000</v>
      </c>
      <c r="BG1556" s="4">
        <v>0</v>
      </c>
      <c r="BH1556" s="3">
        <v>0</v>
      </c>
      <c r="BI1556" s="4">
        <v>1272791514</v>
      </c>
      <c r="BJ1556" s="4">
        <v>923003514</v>
      </c>
      <c r="BK1556" s="3">
        <v>72.52</v>
      </c>
      <c r="BL1556" t="s">
        <v>2929</v>
      </c>
      <c r="BM1556" s="5">
        <f>AT1556 / 1000000</f>
        <v>265.29701399999999</v>
      </c>
      <c r="BN1556" s="5">
        <f>AU1556 / 1000000</f>
        <v>265.29701399999999</v>
      </c>
      <c r="BO1556" s="5">
        <f>AW1556 / 1000000</f>
        <v>372.88099999999997</v>
      </c>
      <c r="BP1556" s="5">
        <f>AX1556 / 1000000</f>
        <v>371.68099999999998</v>
      </c>
      <c r="BQ1556" s="5">
        <f>AZ1556 / 1000000</f>
        <v>286.02550000000002</v>
      </c>
      <c r="BR1556" s="5">
        <f>BA1556 / 1000000</f>
        <v>286.02550000000002</v>
      </c>
      <c r="BS1556" s="5">
        <f>BC1556 / 1000000</f>
        <v>221.58799999999999</v>
      </c>
      <c r="BT1556" s="5">
        <f>BD1556 / 1000000</f>
        <v>0</v>
      </c>
      <c r="BU1556" s="5">
        <f>BF1556 / 1000000</f>
        <v>127</v>
      </c>
      <c r="BV1556" s="5">
        <f>BG1556 / 1000000</f>
        <v>0</v>
      </c>
    </row>
    <row r="1557" spans="1:74" x14ac:dyDescent="0.25">
      <c r="A1557">
        <v>16</v>
      </c>
      <c r="B1557" t="s">
        <v>60</v>
      </c>
      <c r="C1557" t="s">
        <v>61</v>
      </c>
      <c r="D1557">
        <v>2022</v>
      </c>
      <c r="E1557" t="s">
        <v>62</v>
      </c>
      <c r="F1557" t="s">
        <v>63</v>
      </c>
      <c r="G1557">
        <v>2</v>
      </c>
      <c r="H1557" t="s">
        <v>64</v>
      </c>
      <c r="I1557" t="s">
        <v>3830</v>
      </c>
      <c r="J1557" t="s">
        <v>2884</v>
      </c>
      <c r="K1557" t="s">
        <v>2885</v>
      </c>
      <c r="L1557" t="s">
        <v>3860</v>
      </c>
      <c r="M1557" t="s">
        <v>1726</v>
      </c>
      <c r="N1557" t="s">
        <v>3867</v>
      </c>
      <c r="O1557" t="s">
        <v>626</v>
      </c>
      <c r="P1557" t="s">
        <v>3903</v>
      </c>
      <c r="Q1557" t="s">
        <v>1771</v>
      </c>
      <c r="R1557" t="s">
        <v>4201</v>
      </c>
      <c r="S1557" t="s">
        <v>2927</v>
      </c>
      <c r="T1557">
        <v>18</v>
      </c>
      <c r="U1557">
        <v>2</v>
      </c>
      <c r="V1557" t="s">
        <v>2930</v>
      </c>
      <c r="W1557">
        <v>1</v>
      </c>
      <c r="X1557" t="s">
        <v>72</v>
      </c>
      <c r="Y1557">
        <v>1</v>
      </c>
      <c r="Z1557" t="s">
        <v>73</v>
      </c>
      <c r="AA1557">
        <v>1</v>
      </c>
      <c r="AB1557" s="3">
        <v>0.08</v>
      </c>
      <c r="AC1557" s="3">
        <v>0.08</v>
      </c>
      <c r="AD1557" s="3">
        <v>100</v>
      </c>
      <c r="AE1557" s="3">
        <v>0.15</v>
      </c>
      <c r="AF1557" s="3">
        <v>0.15</v>
      </c>
      <c r="AG1557" s="3">
        <v>100</v>
      </c>
      <c r="AH1557" s="3">
        <v>0.36</v>
      </c>
      <c r="AI1557" s="3">
        <v>0.36</v>
      </c>
      <c r="AJ1557" s="3">
        <v>100</v>
      </c>
      <c r="AK1557" s="3">
        <v>0.33</v>
      </c>
      <c r="AL1557" s="3">
        <v>0</v>
      </c>
      <c r="AM1557" s="3">
        <v>0</v>
      </c>
      <c r="AN1557" s="3">
        <v>0.08</v>
      </c>
      <c r="AO1557" s="3">
        <v>0</v>
      </c>
      <c r="AP1557" s="3">
        <v>0</v>
      </c>
      <c r="AQ1557" s="3">
        <v>1</v>
      </c>
      <c r="AR1557" s="3">
        <v>0.59</v>
      </c>
      <c r="AS1557" s="3">
        <v>59</v>
      </c>
      <c r="AT1557" s="4">
        <v>62910500</v>
      </c>
      <c r="AU1557" s="4">
        <v>59282500</v>
      </c>
      <c r="AV1557" s="3">
        <v>94.23</v>
      </c>
      <c r="AW1557" s="4">
        <v>70430000</v>
      </c>
      <c r="AX1557" s="4">
        <v>70430000</v>
      </c>
      <c r="AY1557" s="3">
        <v>100</v>
      </c>
      <c r="AZ1557" s="4">
        <v>117981700</v>
      </c>
      <c r="BA1557" s="4">
        <v>117981700</v>
      </c>
      <c r="BB1557" s="3">
        <v>100</v>
      </c>
      <c r="BC1557" s="4">
        <v>94350000</v>
      </c>
      <c r="BD1557" s="4">
        <v>0</v>
      </c>
      <c r="BE1557" s="3">
        <v>0</v>
      </c>
      <c r="BF1557" s="4">
        <v>68000000</v>
      </c>
      <c r="BG1557" s="4">
        <v>0</v>
      </c>
      <c r="BH1557" s="3">
        <v>0</v>
      </c>
      <c r="BI1557" s="4">
        <v>413672200</v>
      </c>
      <c r="BJ1557" s="4">
        <v>247694200</v>
      </c>
      <c r="BK1557" s="3">
        <v>59.88</v>
      </c>
      <c r="BL1557" t="s">
        <v>2931</v>
      </c>
      <c r="BM1557" s="5">
        <f>AT1557 / 1000000</f>
        <v>62.910499999999999</v>
      </c>
      <c r="BN1557" s="5">
        <f>AU1557 / 1000000</f>
        <v>59.282499999999999</v>
      </c>
      <c r="BO1557" s="5">
        <f>AW1557 / 1000000</f>
        <v>70.430000000000007</v>
      </c>
      <c r="BP1557" s="5">
        <f>AX1557 / 1000000</f>
        <v>70.430000000000007</v>
      </c>
      <c r="BQ1557" s="5">
        <f>AZ1557 / 1000000</f>
        <v>117.9817</v>
      </c>
      <c r="BR1557" s="5">
        <f>BA1557 / 1000000</f>
        <v>117.9817</v>
      </c>
      <c r="BS1557" s="5">
        <f>BC1557 / 1000000</f>
        <v>94.35</v>
      </c>
      <c r="BT1557" s="5">
        <f>BD1557 / 1000000</f>
        <v>0</v>
      </c>
      <c r="BU1557" s="5">
        <f>BF1557 / 1000000</f>
        <v>68</v>
      </c>
      <c r="BV1557" s="5">
        <f>BG1557 / 1000000</f>
        <v>0</v>
      </c>
    </row>
    <row r="1558" spans="1:74" x14ac:dyDescent="0.25">
      <c r="A1558">
        <v>16</v>
      </c>
      <c r="B1558" t="s">
        <v>60</v>
      </c>
      <c r="C1558" t="s">
        <v>61</v>
      </c>
      <c r="D1558">
        <v>2022</v>
      </c>
      <c r="E1558" t="s">
        <v>62</v>
      </c>
      <c r="F1558" t="s">
        <v>63</v>
      </c>
      <c r="G1558">
        <v>2</v>
      </c>
      <c r="H1558" t="s">
        <v>64</v>
      </c>
      <c r="I1558" t="s">
        <v>3830</v>
      </c>
      <c r="J1558" t="s">
        <v>2884</v>
      </c>
      <c r="K1558" t="s">
        <v>2885</v>
      </c>
      <c r="L1558" t="s">
        <v>3860</v>
      </c>
      <c r="M1558" t="s">
        <v>1726</v>
      </c>
      <c r="N1558" t="s">
        <v>3867</v>
      </c>
      <c r="O1558" t="s">
        <v>626</v>
      </c>
      <c r="P1558" t="s">
        <v>3903</v>
      </c>
      <c r="Q1558" t="s">
        <v>1771</v>
      </c>
      <c r="R1558" t="s">
        <v>4201</v>
      </c>
      <c r="S1558" t="s">
        <v>2927</v>
      </c>
      <c r="T1558">
        <v>18</v>
      </c>
      <c r="U1558">
        <v>3</v>
      </c>
      <c r="V1558" t="s">
        <v>2932</v>
      </c>
      <c r="W1558">
        <v>1</v>
      </c>
      <c r="X1558" t="s">
        <v>72</v>
      </c>
      <c r="Y1558">
        <v>1</v>
      </c>
      <c r="Z1558" t="s">
        <v>73</v>
      </c>
      <c r="AA1558">
        <v>1</v>
      </c>
      <c r="AB1558" s="3">
        <v>0.14000000000000001</v>
      </c>
      <c r="AC1558" s="3">
        <v>0.14000000000000001</v>
      </c>
      <c r="AD1558" s="3">
        <v>100</v>
      </c>
      <c r="AE1558" s="3">
        <v>0.15</v>
      </c>
      <c r="AF1558" s="3">
        <v>0.15</v>
      </c>
      <c r="AG1558" s="3">
        <v>100</v>
      </c>
      <c r="AH1558" s="3">
        <v>0.33</v>
      </c>
      <c r="AI1558" s="3">
        <v>0.33</v>
      </c>
      <c r="AJ1558" s="3">
        <v>100</v>
      </c>
      <c r="AK1558" s="3">
        <v>0.33</v>
      </c>
      <c r="AL1558" s="3">
        <v>0</v>
      </c>
      <c r="AM1558" s="3">
        <v>0</v>
      </c>
      <c r="AN1558" s="3">
        <v>0.05</v>
      </c>
      <c r="AO1558" s="3">
        <v>0</v>
      </c>
      <c r="AP1558" s="3">
        <v>0</v>
      </c>
      <c r="AQ1558" s="3">
        <v>1</v>
      </c>
      <c r="AR1558" s="3">
        <v>0.62</v>
      </c>
      <c r="AS1558" s="3">
        <v>62</v>
      </c>
      <c r="AT1558" s="4">
        <v>135565857</v>
      </c>
      <c r="AU1558" s="4">
        <v>135498862</v>
      </c>
      <c r="AV1558" s="3">
        <v>99.95</v>
      </c>
      <c r="AW1558" s="4">
        <v>143010000</v>
      </c>
      <c r="AX1558" s="4">
        <v>143010000</v>
      </c>
      <c r="AY1558" s="3">
        <v>100</v>
      </c>
      <c r="AZ1558" s="4">
        <v>283824000</v>
      </c>
      <c r="BA1558" s="4">
        <v>283824000</v>
      </c>
      <c r="BB1558" s="3">
        <v>100</v>
      </c>
      <c r="BC1558" s="4">
        <v>350492000</v>
      </c>
      <c r="BD1558" s="4">
        <v>0</v>
      </c>
      <c r="BE1558" s="3">
        <v>0</v>
      </c>
      <c r="BF1558" s="4">
        <v>68000000</v>
      </c>
      <c r="BG1558" s="4">
        <v>0</v>
      </c>
      <c r="BH1558" s="3">
        <v>0</v>
      </c>
      <c r="BI1558" s="4">
        <v>980891857</v>
      </c>
      <c r="BJ1558" s="4">
        <v>562332862</v>
      </c>
      <c r="BK1558" s="3">
        <v>57.33</v>
      </c>
      <c r="BL1558" t="s">
        <v>2933</v>
      </c>
      <c r="BM1558" s="5">
        <f>AT1558 / 1000000</f>
        <v>135.56585699999999</v>
      </c>
      <c r="BN1558" s="5">
        <f>AU1558 / 1000000</f>
        <v>135.498862</v>
      </c>
      <c r="BO1558" s="5">
        <f>AW1558 / 1000000</f>
        <v>143.01</v>
      </c>
      <c r="BP1558" s="5">
        <f>AX1558 / 1000000</f>
        <v>143.01</v>
      </c>
      <c r="BQ1558" s="5">
        <f>AZ1558 / 1000000</f>
        <v>283.82400000000001</v>
      </c>
      <c r="BR1558" s="5">
        <f>BA1558 / 1000000</f>
        <v>283.82400000000001</v>
      </c>
      <c r="BS1558" s="5">
        <f>BC1558 / 1000000</f>
        <v>350.49200000000002</v>
      </c>
      <c r="BT1558" s="5">
        <f>BD1558 / 1000000</f>
        <v>0</v>
      </c>
      <c r="BU1558" s="5">
        <f>BF1558 / 1000000</f>
        <v>68</v>
      </c>
      <c r="BV1558" s="5">
        <f>BG1558 / 1000000</f>
        <v>0</v>
      </c>
    </row>
    <row r="1559" spans="1:74" x14ac:dyDescent="0.25">
      <c r="A1559">
        <v>16</v>
      </c>
      <c r="B1559" t="s">
        <v>60</v>
      </c>
      <c r="C1559" t="s">
        <v>61</v>
      </c>
      <c r="D1559">
        <v>2022</v>
      </c>
      <c r="E1559" t="s">
        <v>62</v>
      </c>
      <c r="F1559" t="s">
        <v>63</v>
      </c>
      <c r="G1559">
        <v>2</v>
      </c>
      <c r="H1559" t="s">
        <v>64</v>
      </c>
      <c r="I1559" t="s">
        <v>3830</v>
      </c>
      <c r="J1559" t="s">
        <v>2884</v>
      </c>
      <c r="K1559" t="s">
        <v>2885</v>
      </c>
      <c r="L1559" t="s">
        <v>3860</v>
      </c>
      <c r="M1559" t="s">
        <v>1726</v>
      </c>
      <c r="N1559" t="s">
        <v>3867</v>
      </c>
      <c r="O1559" t="s">
        <v>626</v>
      </c>
      <c r="P1559" t="s">
        <v>3903</v>
      </c>
      <c r="Q1559" t="s">
        <v>1771</v>
      </c>
      <c r="R1559" t="s">
        <v>4201</v>
      </c>
      <c r="S1559" t="s">
        <v>2927</v>
      </c>
      <c r="T1559">
        <v>18</v>
      </c>
      <c r="U1559">
        <v>4</v>
      </c>
      <c r="V1559" t="s">
        <v>2934</v>
      </c>
      <c r="W1559">
        <v>1</v>
      </c>
      <c r="X1559" t="s">
        <v>72</v>
      </c>
      <c r="Y1559">
        <v>1</v>
      </c>
      <c r="Z1559" t="s">
        <v>73</v>
      </c>
      <c r="AA1559">
        <v>1</v>
      </c>
      <c r="AB1559" s="3">
        <v>0.25</v>
      </c>
      <c r="AC1559" s="3">
        <v>0.25</v>
      </c>
      <c r="AD1559" s="3">
        <v>100</v>
      </c>
      <c r="AE1559" s="3">
        <v>0.25</v>
      </c>
      <c r="AF1559" s="3">
        <v>0.25</v>
      </c>
      <c r="AG1559" s="3">
        <v>100</v>
      </c>
      <c r="AH1559" s="3">
        <v>0.25</v>
      </c>
      <c r="AI1559" s="3">
        <v>0.25</v>
      </c>
      <c r="AJ1559" s="3">
        <v>100</v>
      </c>
      <c r="AK1559" s="3">
        <v>0.25</v>
      </c>
      <c r="AL1559" s="3">
        <v>0</v>
      </c>
      <c r="AM1559" s="3">
        <v>0</v>
      </c>
      <c r="AN1559" s="3">
        <v>0</v>
      </c>
      <c r="AO1559" s="3">
        <v>0</v>
      </c>
      <c r="AP1559" s="3">
        <v>0</v>
      </c>
      <c r="AQ1559" s="3">
        <v>1</v>
      </c>
      <c r="AR1559" s="3">
        <v>0.75</v>
      </c>
      <c r="AS1559" s="3">
        <v>75</v>
      </c>
      <c r="AT1559" s="4">
        <v>44460331</v>
      </c>
      <c r="AU1559" s="4">
        <v>44460331</v>
      </c>
      <c r="AV1559" s="3">
        <v>100</v>
      </c>
      <c r="AW1559" s="4">
        <v>45665000</v>
      </c>
      <c r="AX1559" s="4">
        <v>45665000</v>
      </c>
      <c r="AY1559" s="3">
        <v>100</v>
      </c>
      <c r="AZ1559" s="4">
        <v>86953600</v>
      </c>
      <c r="BA1559" s="4">
        <v>86953600</v>
      </c>
      <c r="BB1559" s="3">
        <v>100</v>
      </c>
      <c r="BC1559" s="4">
        <v>10000000</v>
      </c>
      <c r="BD1559" s="4">
        <v>0</v>
      </c>
      <c r="BE1559" s="3">
        <v>0</v>
      </c>
      <c r="BF1559" s="4">
        <v>0</v>
      </c>
      <c r="BG1559" s="4">
        <v>0</v>
      </c>
      <c r="BH1559" s="3">
        <v>0</v>
      </c>
      <c r="BI1559" s="4">
        <v>187078931</v>
      </c>
      <c r="BJ1559" s="4">
        <v>177078931</v>
      </c>
      <c r="BK1559" s="3">
        <v>94.65</v>
      </c>
      <c r="BL1559" t="s">
        <v>2935</v>
      </c>
      <c r="BM1559" s="5">
        <f>AT1559 / 1000000</f>
        <v>44.460330999999996</v>
      </c>
      <c r="BN1559" s="5">
        <f>AU1559 / 1000000</f>
        <v>44.460330999999996</v>
      </c>
      <c r="BO1559" s="5">
        <f>AW1559 / 1000000</f>
        <v>45.664999999999999</v>
      </c>
      <c r="BP1559" s="5">
        <f>AX1559 / 1000000</f>
        <v>45.664999999999999</v>
      </c>
      <c r="BQ1559" s="5">
        <f>AZ1559 / 1000000</f>
        <v>86.953599999999994</v>
      </c>
      <c r="BR1559" s="5">
        <f>BA1559 / 1000000</f>
        <v>86.953599999999994</v>
      </c>
      <c r="BS1559" s="5">
        <f>BC1559 / 1000000</f>
        <v>10</v>
      </c>
      <c r="BT1559" s="5">
        <f>BD1559 / 1000000</f>
        <v>0</v>
      </c>
      <c r="BU1559" s="5">
        <f>BF1559 / 1000000</f>
        <v>0</v>
      </c>
      <c r="BV1559" s="5">
        <f>BG1559 / 1000000</f>
        <v>0</v>
      </c>
    </row>
    <row r="1560" spans="1:74" x14ac:dyDescent="0.25">
      <c r="A1560">
        <v>16</v>
      </c>
      <c r="B1560" t="s">
        <v>60</v>
      </c>
      <c r="C1560" t="s">
        <v>61</v>
      </c>
      <c r="D1560">
        <v>2022</v>
      </c>
      <c r="E1560" t="s">
        <v>62</v>
      </c>
      <c r="F1560" t="s">
        <v>63</v>
      </c>
      <c r="G1560">
        <v>2</v>
      </c>
      <c r="H1560" t="s">
        <v>64</v>
      </c>
      <c r="I1560" t="s">
        <v>3830</v>
      </c>
      <c r="J1560" t="s">
        <v>2884</v>
      </c>
      <c r="K1560" t="s">
        <v>2885</v>
      </c>
      <c r="L1560" t="s">
        <v>3860</v>
      </c>
      <c r="M1560" t="s">
        <v>1726</v>
      </c>
      <c r="N1560" t="s">
        <v>3867</v>
      </c>
      <c r="O1560" t="s">
        <v>626</v>
      </c>
      <c r="P1560" t="s">
        <v>3903</v>
      </c>
      <c r="Q1560" t="s">
        <v>1771</v>
      </c>
      <c r="R1560" t="s">
        <v>4201</v>
      </c>
      <c r="S1560" t="s">
        <v>2927</v>
      </c>
      <c r="T1560">
        <v>18</v>
      </c>
      <c r="U1560">
        <v>5</v>
      </c>
      <c r="V1560" t="s">
        <v>2936</v>
      </c>
      <c r="W1560">
        <v>1</v>
      </c>
      <c r="X1560" t="s">
        <v>72</v>
      </c>
      <c r="Y1560">
        <v>1</v>
      </c>
      <c r="Z1560" t="s">
        <v>73</v>
      </c>
      <c r="AA1560">
        <v>1</v>
      </c>
      <c r="AB1560" s="3">
        <v>0.36</v>
      </c>
      <c r="AC1560" s="3">
        <v>0.34</v>
      </c>
      <c r="AD1560" s="3">
        <v>94.44</v>
      </c>
      <c r="AE1560" s="3">
        <v>0.16</v>
      </c>
      <c r="AF1560" s="3">
        <v>0.16</v>
      </c>
      <c r="AG1560" s="3">
        <v>100</v>
      </c>
      <c r="AH1560" s="3">
        <v>0.2</v>
      </c>
      <c r="AI1560" s="3">
        <v>0.2</v>
      </c>
      <c r="AJ1560" s="3">
        <v>100</v>
      </c>
      <c r="AK1560" s="3">
        <v>0.21</v>
      </c>
      <c r="AL1560" s="3">
        <v>0</v>
      </c>
      <c r="AM1560" s="3">
        <v>0</v>
      </c>
      <c r="AN1560" s="3">
        <v>0.09</v>
      </c>
      <c r="AO1560" s="3">
        <v>0</v>
      </c>
      <c r="AP1560" s="3">
        <v>0</v>
      </c>
      <c r="AQ1560" s="3">
        <v>1</v>
      </c>
      <c r="AR1560" s="3">
        <v>0.7</v>
      </c>
      <c r="AS1560" s="3">
        <v>70</v>
      </c>
      <c r="AT1560" s="4">
        <v>1366766298</v>
      </c>
      <c r="AU1560" s="4">
        <v>1175400241</v>
      </c>
      <c r="AV1560" s="3">
        <v>86</v>
      </c>
      <c r="AW1560" s="4">
        <v>192254000</v>
      </c>
      <c r="AX1560" s="4">
        <v>168688751</v>
      </c>
      <c r="AY1560" s="3">
        <v>87.75</v>
      </c>
      <c r="AZ1560" s="4">
        <v>343186691</v>
      </c>
      <c r="BA1560" s="4">
        <v>343025191</v>
      </c>
      <c r="BB1560" s="3">
        <v>99.95</v>
      </c>
      <c r="BC1560" s="4">
        <v>181570000</v>
      </c>
      <c r="BD1560" s="4">
        <v>0</v>
      </c>
      <c r="BE1560" s="3">
        <v>0</v>
      </c>
      <c r="BF1560" s="4">
        <v>237000000</v>
      </c>
      <c r="BG1560" s="4">
        <v>0</v>
      </c>
      <c r="BH1560" s="3">
        <v>0</v>
      </c>
      <c r="BI1560" s="4">
        <v>2320776989</v>
      </c>
      <c r="BJ1560" s="4">
        <v>1687114183</v>
      </c>
      <c r="BK1560" s="3">
        <v>72.7</v>
      </c>
      <c r="BL1560" t="s">
        <v>2931</v>
      </c>
      <c r="BM1560" s="5">
        <f>AT1560 / 1000000</f>
        <v>1366.766298</v>
      </c>
      <c r="BN1560" s="5">
        <f>AU1560 / 1000000</f>
        <v>1175.4002410000001</v>
      </c>
      <c r="BO1560" s="5">
        <f>AW1560 / 1000000</f>
        <v>192.25399999999999</v>
      </c>
      <c r="BP1560" s="5">
        <f>AX1560 / 1000000</f>
        <v>168.688751</v>
      </c>
      <c r="BQ1560" s="5">
        <f>AZ1560 / 1000000</f>
        <v>343.186691</v>
      </c>
      <c r="BR1560" s="5">
        <f>BA1560 / 1000000</f>
        <v>343.02519100000001</v>
      </c>
      <c r="BS1560" s="5">
        <f>BC1560 / 1000000</f>
        <v>181.57</v>
      </c>
      <c r="BT1560" s="5">
        <f>BD1560 / 1000000</f>
        <v>0</v>
      </c>
      <c r="BU1560" s="5">
        <f>BF1560 / 1000000</f>
        <v>237</v>
      </c>
      <c r="BV1560" s="5">
        <f>BG1560 / 1000000</f>
        <v>0</v>
      </c>
    </row>
    <row r="1561" spans="1:74" x14ac:dyDescent="0.25">
      <c r="A1561">
        <v>16</v>
      </c>
      <c r="B1561" t="s">
        <v>60</v>
      </c>
      <c r="C1561" t="s">
        <v>61</v>
      </c>
      <c r="D1561">
        <v>2022</v>
      </c>
      <c r="E1561" t="s">
        <v>62</v>
      </c>
      <c r="F1561" t="s">
        <v>63</v>
      </c>
      <c r="G1561">
        <v>2</v>
      </c>
      <c r="H1561" t="s">
        <v>64</v>
      </c>
      <c r="I1561" t="s">
        <v>3830</v>
      </c>
      <c r="J1561" t="s">
        <v>2884</v>
      </c>
      <c r="K1561" t="s">
        <v>2885</v>
      </c>
      <c r="L1561" t="s">
        <v>3860</v>
      </c>
      <c r="M1561" t="s">
        <v>1726</v>
      </c>
      <c r="N1561" t="s">
        <v>3867</v>
      </c>
      <c r="O1561" t="s">
        <v>626</v>
      </c>
      <c r="P1561" t="s">
        <v>3905</v>
      </c>
      <c r="Q1561" t="s">
        <v>1807</v>
      </c>
      <c r="R1561" t="s">
        <v>4202</v>
      </c>
      <c r="S1561" t="s">
        <v>2937</v>
      </c>
      <c r="T1561">
        <v>21</v>
      </c>
      <c r="U1561">
        <v>1</v>
      </c>
      <c r="V1561" t="s">
        <v>2938</v>
      </c>
      <c r="W1561">
        <v>2</v>
      </c>
      <c r="X1561" t="s">
        <v>76</v>
      </c>
      <c r="Y1561">
        <v>1</v>
      </c>
      <c r="Z1561" t="s">
        <v>73</v>
      </c>
      <c r="AA1561">
        <v>1</v>
      </c>
      <c r="AB1561" s="3">
        <v>100</v>
      </c>
      <c r="AC1561" s="3">
        <v>100</v>
      </c>
      <c r="AD1561" s="3">
        <v>100</v>
      </c>
      <c r="AE1561" s="3">
        <v>100</v>
      </c>
      <c r="AF1561" s="3">
        <v>100</v>
      </c>
      <c r="AG1561" s="3">
        <v>100</v>
      </c>
      <c r="AH1561" s="3">
        <v>100</v>
      </c>
      <c r="AI1561" s="3">
        <v>100</v>
      </c>
      <c r="AJ1561" s="3">
        <v>100</v>
      </c>
      <c r="AK1561" s="3">
        <v>100</v>
      </c>
      <c r="AL1561" s="3">
        <v>0</v>
      </c>
      <c r="AM1561" s="3">
        <v>0</v>
      </c>
      <c r="AN1561" s="3">
        <v>100</v>
      </c>
      <c r="AO1561" s="3">
        <v>0</v>
      </c>
      <c r="AP1561" s="3">
        <v>0</v>
      </c>
      <c r="AQ1561" s="3" t="s">
        <v>77</v>
      </c>
      <c r="AR1561" s="3" t="s">
        <v>77</v>
      </c>
      <c r="AS1561" s="3" t="s">
        <v>77</v>
      </c>
      <c r="AT1561" s="4">
        <v>595296282</v>
      </c>
      <c r="AU1561" s="4">
        <v>595296282</v>
      </c>
      <c r="AV1561" s="3">
        <v>100</v>
      </c>
      <c r="AW1561" s="4">
        <v>1686089841</v>
      </c>
      <c r="AX1561" s="4">
        <v>1659829508</v>
      </c>
      <c r="AY1561" s="3">
        <v>98.44</v>
      </c>
      <c r="AZ1561" s="4">
        <v>1377977734</v>
      </c>
      <c r="BA1561" s="4">
        <v>1377977734</v>
      </c>
      <c r="BB1561" s="3">
        <v>100</v>
      </c>
      <c r="BC1561" s="4">
        <v>676470000</v>
      </c>
      <c r="BD1561" s="4">
        <v>0</v>
      </c>
      <c r="BE1561" s="3">
        <v>0</v>
      </c>
      <c r="BF1561" s="4">
        <v>165000000</v>
      </c>
      <c r="BG1561" s="4">
        <v>0</v>
      </c>
      <c r="BH1561" s="3">
        <v>0</v>
      </c>
      <c r="BI1561" s="4">
        <v>4500833857</v>
      </c>
      <c r="BJ1561" s="4">
        <v>3633103524</v>
      </c>
      <c r="BK1561" s="3">
        <v>80.72</v>
      </c>
      <c r="BL1561" t="s">
        <v>2939</v>
      </c>
      <c r="BM1561" s="5">
        <f>AT1561 / 1000000</f>
        <v>595.29628200000002</v>
      </c>
      <c r="BN1561" s="5">
        <f>AU1561 / 1000000</f>
        <v>595.29628200000002</v>
      </c>
      <c r="BO1561" s="5">
        <f>AW1561 / 1000000</f>
        <v>1686.089841</v>
      </c>
      <c r="BP1561" s="5">
        <f>AX1561 / 1000000</f>
        <v>1659.829508</v>
      </c>
      <c r="BQ1561" s="5">
        <f>AZ1561 / 1000000</f>
        <v>1377.9777340000001</v>
      </c>
      <c r="BR1561" s="5">
        <f>BA1561 / 1000000</f>
        <v>1377.9777340000001</v>
      </c>
      <c r="BS1561" s="5">
        <f>BC1561 / 1000000</f>
        <v>676.47</v>
      </c>
      <c r="BT1561" s="5">
        <f>BD1561 / 1000000</f>
        <v>0</v>
      </c>
      <c r="BU1561" s="5">
        <f>BF1561 / 1000000</f>
        <v>165</v>
      </c>
      <c r="BV1561" s="5">
        <f>BG1561 / 1000000</f>
        <v>0</v>
      </c>
    </row>
    <row r="1562" spans="1:74" x14ac:dyDescent="0.25">
      <c r="A1562">
        <v>16</v>
      </c>
      <c r="B1562" t="s">
        <v>60</v>
      </c>
      <c r="C1562" t="s">
        <v>61</v>
      </c>
      <c r="D1562">
        <v>2022</v>
      </c>
      <c r="E1562" t="s">
        <v>62</v>
      </c>
      <c r="F1562" t="s">
        <v>63</v>
      </c>
      <c r="G1562">
        <v>2</v>
      </c>
      <c r="H1562" t="s">
        <v>64</v>
      </c>
      <c r="I1562" t="s">
        <v>3830</v>
      </c>
      <c r="J1562" t="s">
        <v>2884</v>
      </c>
      <c r="K1562" t="s">
        <v>2885</v>
      </c>
      <c r="L1562" t="s">
        <v>3860</v>
      </c>
      <c r="M1562" t="s">
        <v>1726</v>
      </c>
      <c r="N1562" t="s">
        <v>3867</v>
      </c>
      <c r="O1562" t="s">
        <v>626</v>
      </c>
      <c r="P1562" t="s">
        <v>3905</v>
      </c>
      <c r="Q1562" t="s">
        <v>1807</v>
      </c>
      <c r="R1562" t="s">
        <v>4202</v>
      </c>
      <c r="S1562" t="s">
        <v>2937</v>
      </c>
      <c r="T1562">
        <v>21</v>
      </c>
      <c r="U1562">
        <v>2</v>
      </c>
      <c r="V1562" t="s">
        <v>2940</v>
      </c>
      <c r="W1562">
        <v>3</v>
      </c>
      <c r="X1562" t="s">
        <v>136</v>
      </c>
      <c r="Y1562">
        <v>1</v>
      </c>
      <c r="Z1562" t="s">
        <v>73</v>
      </c>
      <c r="AA1562">
        <v>1</v>
      </c>
      <c r="AB1562" s="3">
        <v>0.1</v>
      </c>
      <c r="AC1562" s="3">
        <v>0.1</v>
      </c>
      <c r="AD1562" s="3">
        <v>100</v>
      </c>
      <c r="AE1562" s="3">
        <v>0.18</v>
      </c>
      <c r="AF1562" s="3">
        <v>0.18</v>
      </c>
      <c r="AG1562" s="3">
        <v>100</v>
      </c>
      <c r="AH1562" s="3">
        <v>0.65</v>
      </c>
      <c r="AI1562" s="3">
        <v>0.65</v>
      </c>
      <c r="AJ1562" s="3">
        <v>100</v>
      </c>
      <c r="AK1562" s="3">
        <v>0.9</v>
      </c>
      <c r="AL1562" s="3">
        <v>0</v>
      </c>
      <c r="AM1562" s="3">
        <v>0</v>
      </c>
      <c r="AN1562" s="3">
        <v>100</v>
      </c>
      <c r="AO1562" s="3">
        <v>0</v>
      </c>
      <c r="AP1562" s="3">
        <v>0</v>
      </c>
      <c r="AQ1562" s="3" t="s">
        <v>77</v>
      </c>
      <c r="AR1562" s="3" t="s">
        <v>77</v>
      </c>
      <c r="AS1562" s="3" t="s">
        <v>77</v>
      </c>
      <c r="AT1562" s="4">
        <v>1296218400</v>
      </c>
      <c r="AU1562" s="4">
        <v>1296218400</v>
      </c>
      <c r="AV1562" s="3">
        <v>100</v>
      </c>
      <c r="AW1562" s="4">
        <v>90271000</v>
      </c>
      <c r="AX1562" s="4">
        <v>90271000</v>
      </c>
      <c r="AY1562" s="3">
        <v>100</v>
      </c>
      <c r="AZ1562" s="4">
        <v>111969633</v>
      </c>
      <c r="BA1562" s="4">
        <v>111969633</v>
      </c>
      <c r="BB1562" s="3">
        <v>100</v>
      </c>
      <c r="BC1562" s="4">
        <v>77616000</v>
      </c>
      <c r="BD1562" s="4">
        <v>0</v>
      </c>
      <c r="BE1562" s="3">
        <v>0</v>
      </c>
      <c r="BF1562" s="4">
        <v>145000000</v>
      </c>
      <c r="BG1562" s="4">
        <v>0</v>
      </c>
      <c r="BH1562" s="3">
        <v>0</v>
      </c>
      <c r="BI1562" s="4">
        <v>1721075033</v>
      </c>
      <c r="BJ1562" s="4">
        <v>1498459033</v>
      </c>
      <c r="BK1562" s="3">
        <v>87.07</v>
      </c>
      <c r="BL1562" t="s">
        <v>2941</v>
      </c>
      <c r="BM1562" s="5">
        <f>AT1562 / 1000000</f>
        <v>1296.2184</v>
      </c>
      <c r="BN1562" s="5">
        <f>AU1562 / 1000000</f>
        <v>1296.2184</v>
      </c>
      <c r="BO1562" s="5">
        <f>AW1562 / 1000000</f>
        <v>90.271000000000001</v>
      </c>
      <c r="BP1562" s="5">
        <f>AX1562 / 1000000</f>
        <v>90.271000000000001</v>
      </c>
      <c r="BQ1562" s="5">
        <f>AZ1562 / 1000000</f>
        <v>111.969633</v>
      </c>
      <c r="BR1562" s="5">
        <f>BA1562 / 1000000</f>
        <v>111.969633</v>
      </c>
      <c r="BS1562" s="5">
        <f>BC1562 / 1000000</f>
        <v>77.616</v>
      </c>
      <c r="BT1562" s="5">
        <f>BD1562 / 1000000</f>
        <v>0</v>
      </c>
      <c r="BU1562" s="5">
        <f>BF1562 / 1000000</f>
        <v>145</v>
      </c>
      <c r="BV1562" s="5">
        <f>BG1562 / 1000000</f>
        <v>0</v>
      </c>
    </row>
    <row r="1563" spans="1:74" x14ac:dyDescent="0.25">
      <c r="A1563">
        <v>16</v>
      </c>
      <c r="B1563" t="s">
        <v>60</v>
      </c>
      <c r="C1563" t="s">
        <v>61</v>
      </c>
      <c r="D1563">
        <v>2022</v>
      </c>
      <c r="E1563" t="s">
        <v>62</v>
      </c>
      <c r="F1563" t="s">
        <v>63</v>
      </c>
      <c r="G1563">
        <v>2</v>
      </c>
      <c r="H1563" t="s">
        <v>64</v>
      </c>
      <c r="I1563" t="s">
        <v>3830</v>
      </c>
      <c r="J1563" t="s">
        <v>2884</v>
      </c>
      <c r="K1563" t="s">
        <v>2885</v>
      </c>
      <c r="L1563" t="s">
        <v>3860</v>
      </c>
      <c r="M1563" t="s">
        <v>1726</v>
      </c>
      <c r="N1563" t="s">
        <v>3867</v>
      </c>
      <c r="O1563" t="s">
        <v>626</v>
      </c>
      <c r="P1563" t="s">
        <v>3905</v>
      </c>
      <c r="Q1563" t="s">
        <v>1807</v>
      </c>
      <c r="R1563" t="s">
        <v>4202</v>
      </c>
      <c r="S1563" t="s">
        <v>2937</v>
      </c>
      <c r="T1563">
        <v>21</v>
      </c>
      <c r="U1563">
        <v>3</v>
      </c>
      <c r="V1563" t="s">
        <v>2942</v>
      </c>
      <c r="W1563">
        <v>3</v>
      </c>
      <c r="X1563" t="s">
        <v>136</v>
      </c>
      <c r="Y1563">
        <v>1</v>
      </c>
      <c r="Z1563" t="s">
        <v>73</v>
      </c>
      <c r="AA1563">
        <v>1</v>
      </c>
      <c r="AB1563" s="3">
        <v>0.1</v>
      </c>
      <c r="AC1563" s="3">
        <v>0.1</v>
      </c>
      <c r="AD1563" s="3">
        <v>100</v>
      </c>
      <c r="AE1563" s="3">
        <v>0.15</v>
      </c>
      <c r="AF1563" s="3">
        <v>0.15</v>
      </c>
      <c r="AG1563" s="3">
        <v>100</v>
      </c>
      <c r="AH1563" s="3">
        <v>0.5</v>
      </c>
      <c r="AI1563" s="3">
        <v>0.5</v>
      </c>
      <c r="AJ1563" s="3">
        <v>100</v>
      </c>
      <c r="AK1563" s="3">
        <v>0.7</v>
      </c>
      <c r="AL1563" s="3">
        <v>0</v>
      </c>
      <c r="AM1563" s="3">
        <v>0</v>
      </c>
      <c r="AN1563" s="3">
        <v>100</v>
      </c>
      <c r="AO1563" s="3">
        <v>0</v>
      </c>
      <c r="AP1563" s="3">
        <v>0</v>
      </c>
      <c r="AQ1563" s="3" t="s">
        <v>77</v>
      </c>
      <c r="AR1563" s="3" t="s">
        <v>77</v>
      </c>
      <c r="AS1563" s="3" t="s">
        <v>77</v>
      </c>
      <c r="AT1563" s="4">
        <v>77326667</v>
      </c>
      <c r="AU1563" s="4">
        <v>77326667</v>
      </c>
      <c r="AV1563" s="3">
        <v>100</v>
      </c>
      <c r="AW1563" s="4">
        <v>413314454</v>
      </c>
      <c r="AX1563" s="4">
        <v>413314454</v>
      </c>
      <c r="AY1563" s="3">
        <v>100</v>
      </c>
      <c r="AZ1563" s="4">
        <v>415027283</v>
      </c>
      <c r="BA1563" s="4">
        <v>415027283</v>
      </c>
      <c r="BB1563" s="3">
        <v>100</v>
      </c>
      <c r="BC1563" s="4">
        <v>313747000</v>
      </c>
      <c r="BD1563" s="4">
        <v>0</v>
      </c>
      <c r="BE1563" s="3">
        <v>0</v>
      </c>
      <c r="BF1563" s="4">
        <v>1170002000</v>
      </c>
      <c r="BG1563" s="4">
        <v>0</v>
      </c>
      <c r="BH1563" s="3">
        <v>0</v>
      </c>
      <c r="BI1563" s="4">
        <v>2389417404</v>
      </c>
      <c r="BJ1563" s="4">
        <v>905668404</v>
      </c>
      <c r="BK1563" s="3">
        <v>37.9</v>
      </c>
      <c r="BL1563" t="s">
        <v>2943</v>
      </c>
      <c r="BM1563" s="5">
        <f>AT1563 / 1000000</f>
        <v>77.326667</v>
      </c>
      <c r="BN1563" s="5">
        <f>AU1563 / 1000000</f>
        <v>77.326667</v>
      </c>
      <c r="BO1563" s="5">
        <f>AW1563 / 1000000</f>
        <v>413.31445400000001</v>
      </c>
      <c r="BP1563" s="5">
        <f>AX1563 / 1000000</f>
        <v>413.31445400000001</v>
      </c>
      <c r="BQ1563" s="5">
        <f>AZ1563 / 1000000</f>
        <v>415.02728300000001</v>
      </c>
      <c r="BR1563" s="5">
        <f>BA1563 / 1000000</f>
        <v>415.02728300000001</v>
      </c>
      <c r="BS1563" s="5">
        <f>BC1563 / 1000000</f>
        <v>313.74700000000001</v>
      </c>
      <c r="BT1563" s="5">
        <f>BD1563 / 1000000</f>
        <v>0</v>
      </c>
      <c r="BU1563" s="5">
        <f>BF1563 / 1000000</f>
        <v>1170.002</v>
      </c>
      <c r="BV1563" s="5">
        <f>BG1563 / 1000000</f>
        <v>0</v>
      </c>
    </row>
    <row r="1564" spans="1:74" x14ac:dyDescent="0.25">
      <c r="A1564">
        <v>16</v>
      </c>
      <c r="B1564" t="s">
        <v>60</v>
      </c>
      <c r="C1564" t="s">
        <v>61</v>
      </c>
      <c r="D1564">
        <v>2022</v>
      </c>
      <c r="E1564" t="s">
        <v>62</v>
      </c>
      <c r="F1564" t="s">
        <v>63</v>
      </c>
      <c r="G1564">
        <v>2</v>
      </c>
      <c r="H1564" t="s">
        <v>64</v>
      </c>
      <c r="I1564" t="s">
        <v>3830</v>
      </c>
      <c r="J1564" t="s">
        <v>2884</v>
      </c>
      <c r="K1564" t="s">
        <v>2885</v>
      </c>
      <c r="L1564" t="s">
        <v>3860</v>
      </c>
      <c r="M1564" t="s">
        <v>1726</v>
      </c>
      <c r="N1564" t="s">
        <v>3867</v>
      </c>
      <c r="O1564" t="s">
        <v>626</v>
      </c>
      <c r="P1564" t="s">
        <v>3905</v>
      </c>
      <c r="Q1564" t="s">
        <v>1807</v>
      </c>
      <c r="R1564" t="s">
        <v>4202</v>
      </c>
      <c r="S1564" t="s">
        <v>2937</v>
      </c>
      <c r="T1564">
        <v>21</v>
      </c>
      <c r="U1564">
        <v>4</v>
      </c>
      <c r="V1564" t="s">
        <v>2944</v>
      </c>
      <c r="W1564">
        <v>1</v>
      </c>
      <c r="X1564" t="s">
        <v>72</v>
      </c>
      <c r="Y1564">
        <v>1</v>
      </c>
      <c r="Z1564" t="s">
        <v>73</v>
      </c>
      <c r="AA1564">
        <v>1</v>
      </c>
      <c r="AB1564" s="3">
        <v>2777</v>
      </c>
      <c r="AC1564" s="3">
        <v>2777</v>
      </c>
      <c r="AD1564" s="3">
        <v>100</v>
      </c>
      <c r="AE1564" s="3">
        <v>8232</v>
      </c>
      <c r="AF1564" s="3">
        <v>8232</v>
      </c>
      <c r="AG1564" s="3">
        <v>100</v>
      </c>
      <c r="AH1564" s="3">
        <v>7095</v>
      </c>
      <c r="AI1564" s="3">
        <v>7095</v>
      </c>
      <c r="AJ1564" s="3">
        <v>100</v>
      </c>
      <c r="AK1564" s="3">
        <v>1590</v>
      </c>
      <c r="AL1564" s="3">
        <v>0</v>
      </c>
      <c r="AM1564" s="3">
        <v>0</v>
      </c>
      <c r="AN1564" s="3">
        <v>306</v>
      </c>
      <c r="AO1564" s="3">
        <v>0</v>
      </c>
      <c r="AP1564" s="3">
        <v>0</v>
      </c>
      <c r="AQ1564" s="3">
        <v>20000</v>
      </c>
      <c r="AR1564" s="3">
        <v>18104</v>
      </c>
      <c r="AS1564" s="3">
        <v>90.52</v>
      </c>
      <c r="AT1564" s="4">
        <v>17460000</v>
      </c>
      <c r="AU1564" s="4">
        <v>17460000</v>
      </c>
      <c r="AV1564" s="3">
        <v>100</v>
      </c>
      <c r="AW1564" s="4">
        <v>288340000</v>
      </c>
      <c r="AX1564" s="4">
        <v>288340000</v>
      </c>
      <c r="AY1564" s="3">
        <v>100</v>
      </c>
      <c r="AZ1564" s="4">
        <v>237507019</v>
      </c>
      <c r="BA1564" s="4">
        <v>237507019</v>
      </c>
      <c r="BB1564" s="3">
        <v>100</v>
      </c>
      <c r="BC1564" s="4">
        <v>239433886</v>
      </c>
      <c r="BD1564" s="4">
        <v>0</v>
      </c>
      <c r="BE1564" s="3">
        <v>0</v>
      </c>
      <c r="BF1564" s="4">
        <v>392000000</v>
      </c>
      <c r="BG1564" s="4">
        <v>0</v>
      </c>
      <c r="BH1564" s="3">
        <v>0</v>
      </c>
      <c r="BI1564" s="4">
        <v>1174740905</v>
      </c>
      <c r="BJ1564" s="4">
        <v>543307019</v>
      </c>
      <c r="BK1564" s="3">
        <v>46.25</v>
      </c>
      <c r="BL1564" t="s">
        <v>2945</v>
      </c>
      <c r="BM1564" s="5">
        <f>AT1564 / 1000000</f>
        <v>17.46</v>
      </c>
      <c r="BN1564" s="5">
        <f>AU1564 / 1000000</f>
        <v>17.46</v>
      </c>
      <c r="BO1564" s="5">
        <f>AW1564 / 1000000</f>
        <v>288.33999999999997</v>
      </c>
      <c r="BP1564" s="5">
        <f>AX1564 / 1000000</f>
        <v>288.33999999999997</v>
      </c>
      <c r="BQ1564" s="5">
        <f>AZ1564 / 1000000</f>
        <v>237.50701900000001</v>
      </c>
      <c r="BR1564" s="5">
        <f>BA1564 / 1000000</f>
        <v>237.50701900000001</v>
      </c>
      <c r="BS1564" s="5">
        <f>BC1564 / 1000000</f>
        <v>239.433886</v>
      </c>
      <c r="BT1564" s="5">
        <f>BD1564 / 1000000</f>
        <v>0</v>
      </c>
      <c r="BU1564" s="5">
        <f>BF1564 / 1000000</f>
        <v>392</v>
      </c>
      <c r="BV1564" s="5">
        <f>BG1564 / 1000000</f>
        <v>0</v>
      </c>
    </row>
    <row r="1565" spans="1:74" x14ac:dyDescent="0.25">
      <c r="A1565">
        <v>16</v>
      </c>
      <c r="B1565" t="s">
        <v>60</v>
      </c>
      <c r="C1565" t="s">
        <v>61</v>
      </c>
      <c r="D1565">
        <v>2022</v>
      </c>
      <c r="E1565" t="s">
        <v>62</v>
      </c>
      <c r="F1565" t="s">
        <v>63</v>
      </c>
      <c r="G1565">
        <v>2</v>
      </c>
      <c r="H1565" t="s">
        <v>64</v>
      </c>
      <c r="I1565" t="s">
        <v>3830</v>
      </c>
      <c r="J1565" t="s">
        <v>2884</v>
      </c>
      <c r="K1565" t="s">
        <v>2885</v>
      </c>
      <c r="L1565" t="s">
        <v>3860</v>
      </c>
      <c r="M1565" t="s">
        <v>1726</v>
      </c>
      <c r="N1565" t="s">
        <v>3867</v>
      </c>
      <c r="O1565" t="s">
        <v>626</v>
      </c>
      <c r="P1565" t="s">
        <v>3905</v>
      </c>
      <c r="Q1565" t="s">
        <v>1807</v>
      </c>
      <c r="R1565" t="s">
        <v>4202</v>
      </c>
      <c r="S1565" t="s">
        <v>2937</v>
      </c>
      <c r="T1565">
        <v>21</v>
      </c>
      <c r="U1565">
        <v>5</v>
      </c>
      <c r="V1565" t="s">
        <v>2946</v>
      </c>
      <c r="W1565">
        <v>1</v>
      </c>
      <c r="X1565" t="s">
        <v>72</v>
      </c>
      <c r="Y1565">
        <v>1</v>
      </c>
      <c r="Z1565" t="s">
        <v>73</v>
      </c>
      <c r="AA1565">
        <v>1</v>
      </c>
      <c r="AB1565" s="3">
        <v>8000</v>
      </c>
      <c r="AC1565" s="3">
        <v>7285</v>
      </c>
      <c r="AD1565" s="3">
        <v>91.06</v>
      </c>
      <c r="AE1565" s="3">
        <v>16000</v>
      </c>
      <c r="AF1565" s="3">
        <v>16723</v>
      </c>
      <c r="AG1565" s="3">
        <v>104.52</v>
      </c>
      <c r="AH1565" s="3">
        <v>17203</v>
      </c>
      <c r="AI1565" s="3">
        <v>17203</v>
      </c>
      <c r="AJ1565" s="3">
        <v>100</v>
      </c>
      <c r="AK1565" s="3">
        <v>27000</v>
      </c>
      <c r="AL1565" s="3">
        <v>0</v>
      </c>
      <c r="AM1565" s="3">
        <v>0</v>
      </c>
      <c r="AN1565" s="3">
        <v>11789</v>
      </c>
      <c r="AO1565" s="3">
        <v>0</v>
      </c>
      <c r="AP1565" s="3">
        <v>0</v>
      </c>
      <c r="AQ1565" s="3">
        <v>80000</v>
      </c>
      <c r="AR1565" s="3">
        <v>41211</v>
      </c>
      <c r="AS1565" s="3">
        <v>51.51</v>
      </c>
      <c r="AT1565" s="4">
        <v>5917514723</v>
      </c>
      <c r="AU1565" s="4">
        <v>4914146723</v>
      </c>
      <c r="AV1565" s="3">
        <v>83.04</v>
      </c>
      <c r="AW1565" s="4">
        <v>4595347128</v>
      </c>
      <c r="AX1565" s="4">
        <v>4517230903</v>
      </c>
      <c r="AY1565" s="3">
        <v>98.3</v>
      </c>
      <c r="AZ1565" s="4">
        <v>3440601433</v>
      </c>
      <c r="BA1565" s="4">
        <v>3440601433</v>
      </c>
      <c r="BB1565" s="3">
        <v>100</v>
      </c>
      <c r="BC1565" s="4">
        <v>5554046475</v>
      </c>
      <c r="BD1565" s="4">
        <v>0</v>
      </c>
      <c r="BE1565" s="3">
        <v>0</v>
      </c>
      <c r="BF1565" s="4">
        <v>3360000000</v>
      </c>
      <c r="BG1565" s="4">
        <v>0</v>
      </c>
      <c r="BH1565" s="3">
        <v>0</v>
      </c>
      <c r="BI1565" s="4">
        <v>22867509759</v>
      </c>
      <c r="BJ1565" s="4">
        <v>12871979059</v>
      </c>
      <c r="BK1565" s="3">
        <v>56.29</v>
      </c>
      <c r="BL1565" t="s">
        <v>2947</v>
      </c>
      <c r="BM1565" s="5">
        <f>AT1565 / 1000000</f>
        <v>5917.5147230000002</v>
      </c>
      <c r="BN1565" s="5">
        <f>AU1565 / 1000000</f>
        <v>4914.1467229999998</v>
      </c>
      <c r="BO1565" s="5">
        <f>AW1565 / 1000000</f>
        <v>4595.3471280000003</v>
      </c>
      <c r="BP1565" s="5">
        <f>AX1565 / 1000000</f>
        <v>4517.2309029999997</v>
      </c>
      <c r="BQ1565" s="5">
        <f>AZ1565 / 1000000</f>
        <v>3440.6014329999998</v>
      </c>
      <c r="BR1565" s="5">
        <f>BA1565 / 1000000</f>
        <v>3440.6014329999998</v>
      </c>
      <c r="BS1565" s="5">
        <f>BC1565 / 1000000</f>
        <v>5554.0464750000001</v>
      </c>
      <c r="BT1565" s="5">
        <f>BD1565 / 1000000</f>
        <v>0</v>
      </c>
      <c r="BU1565" s="5">
        <f>BF1565 / 1000000</f>
        <v>3360</v>
      </c>
      <c r="BV1565" s="5">
        <f>BG1565 / 1000000</f>
        <v>0</v>
      </c>
    </row>
    <row r="1566" spans="1:74" x14ac:dyDescent="0.25">
      <c r="A1566">
        <v>16</v>
      </c>
      <c r="B1566" t="s">
        <v>60</v>
      </c>
      <c r="C1566" t="s">
        <v>61</v>
      </c>
      <c r="D1566">
        <v>2022</v>
      </c>
      <c r="E1566" t="s">
        <v>62</v>
      </c>
      <c r="F1566" t="s">
        <v>63</v>
      </c>
      <c r="G1566">
        <v>2</v>
      </c>
      <c r="H1566" t="s">
        <v>64</v>
      </c>
      <c r="I1566" t="s">
        <v>3830</v>
      </c>
      <c r="J1566" t="s">
        <v>2884</v>
      </c>
      <c r="K1566" t="s">
        <v>2885</v>
      </c>
      <c r="L1566" t="s">
        <v>3860</v>
      </c>
      <c r="M1566" t="s">
        <v>1726</v>
      </c>
      <c r="N1566" t="s">
        <v>3867</v>
      </c>
      <c r="O1566" t="s">
        <v>626</v>
      </c>
      <c r="P1566" t="s">
        <v>3905</v>
      </c>
      <c r="Q1566" t="s">
        <v>1807</v>
      </c>
      <c r="R1566" t="s">
        <v>4202</v>
      </c>
      <c r="S1566" t="s">
        <v>2937</v>
      </c>
      <c r="T1566">
        <v>21</v>
      </c>
      <c r="U1566">
        <v>6</v>
      </c>
      <c r="V1566" t="s">
        <v>2948</v>
      </c>
      <c r="W1566">
        <v>3</v>
      </c>
      <c r="X1566" t="s">
        <v>136</v>
      </c>
      <c r="Y1566">
        <v>1</v>
      </c>
      <c r="Z1566" t="s">
        <v>73</v>
      </c>
      <c r="AA1566">
        <v>1</v>
      </c>
      <c r="AB1566" s="3">
        <v>326640</v>
      </c>
      <c r="AC1566" s="3">
        <v>326640</v>
      </c>
      <c r="AD1566" s="3">
        <v>100</v>
      </c>
      <c r="AE1566" s="3">
        <v>329000</v>
      </c>
      <c r="AF1566" s="3">
        <v>329045</v>
      </c>
      <c r="AG1566" s="3">
        <v>100.01</v>
      </c>
      <c r="AH1566" s="3">
        <v>356000</v>
      </c>
      <c r="AI1566" s="3">
        <v>356178</v>
      </c>
      <c r="AJ1566" s="3">
        <v>100.05</v>
      </c>
      <c r="AK1566" s="3">
        <v>380000</v>
      </c>
      <c r="AL1566" s="3">
        <v>0</v>
      </c>
      <c r="AM1566" s="3">
        <v>0</v>
      </c>
      <c r="AN1566" s="3">
        <v>400000</v>
      </c>
      <c r="AO1566" s="3">
        <v>0</v>
      </c>
      <c r="AP1566" s="3">
        <v>0</v>
      </c>
      <c r="AQ1566" s="3" t="s">
        <v>77</v>
      </c>
      <c r="AR1566" s="3" t="s">
        <v>77</v>
      </c>
      <c r="AS1566" s="3" t="s">
        <v>77</v>
      </c>
      <c r="AT1566" s="4">
        <v>7863151339</v>
      </c>
      <c r="AU1566" s="4">
        <v>6336937773</v>
      </c>
      <c r="AV1566" s="3">
        <v>80.59</v>
      </c>
      <c r="AW1566" s="4">
        <v>11767785698</v>
      </c>
      <c r="AX1566" s="4">
        <v>11565036029</v>
      </c>
      <c r="AY1566" s="3">
        <v>98.28</v>
      </c>
      <c r="AZ1566" s="4">
        <v>10183332395</v>
      </c>
      <c r="BA1566" s="4">
        <v>10054915097</v>
      </c>
      <c r="BB1566" s="3">
        <v>98.74</v>
      </c>
      <c r="BC1566" s="4">
        <v>6956839014</v>
      </c>
      <c r="BD1566" s="4">
        <v>0</v>
      </c>
      <c r="BE1566" s="3">
        <v>0</v>
      </c>
      <c r="BF1566" s="4">
        <v>6511986000</v>
      </c>
      <c r="BG1566" s="4">
        <v>0</v>
      </c>
      <c r="BH1566" s="3">
        <v>0</v>
      </c>
      <c r="BI1566" s="4">
        <v>43283094446</v>
      </c>
      <c r="BJ1566" s="4">
        <v>27956888899</v>
      </c>
      <c r="BK1566" s="3">
        <v>64.59</v>
      </c>
      <c r="BL1566" t="s">
        <v>2949</v>
      </c>
      <c r="BM1566" s="5">
        <f>AT1566 / 1000000</f>
        <v>7863.151339</v>
      </c>
      <c r="BN1566" s="5">
        <f>AU1566 / 1000000</f>
        <v>6336.9377729999997</v>
      </c>
      <c r="BO1566" s="5">
        <f>AW1566 / 1000000</f>
        <v>11767.785698</v>
      </c>
      <c r="BP1566" s="5">
        <f>AX1566 / 1000000</f>
        <v>11565.036029000001</v>
      </c>
      <c r="BQ1566" s="5">
        <f>AZ1566 / 1000000</f>
        <v>10183.332394999999</v>
      </c>
      <c r="BR1566" s="5">
        <f>BA1566 / 1000000</f>
        <v>10054.915096999999</v>
      </c>
      <c r="BS1566" s="5">
        <f>BC1566 / 1000000</f>
        <v>6956.8390140000001</v>
      </c>
      <c r="BT1566" s="5">
        <f>BD1566 / 1000000</f>
        <v>0</v>
      </c>
      <c r="BU1566" s="5">
        <f>BF1566 / 1000000</f>
        <v>6511.9859999999999</v>
      </c>
      <c r="BV1566" s="5">
        <f>BG1566 / 1000000</f>
        <v>0</v>
      </c>
    </row>
    <row r="1567" spans="1:74" x14ac:dyDescent="0.25">
      <c r="A1567">
        <v>16</v>
      </c>
      <c r="B1567" t="s">
        <v>60</v>
      </c>
      <c r="C1567" t="s">
        <v>61</v>
      </c>
      <c r="D1567">
        <v>2022</v>
      </c>
      <c r="E1567" t="s">
        <v>62</v>
      </c>
      <c r="F1567" t="s">
        <v>63</v>
      </c>
      <c r="G1567">
        <v>2</v>
      </c>
      <c r="H1567" t="s">
        <v>64</v>
      </c>
      <c r="I1567" t="s">
        <v>3830</v>
      </c>
      <c r="J1567" t="s">
        <v>2884</v>
      </c>
      <c r="K1567" t="s">
        <v>2885</v>
      </c>
      <c r="L1567" t="s">
        <v>3860</v>
      </c>
      <c r="M1567" t="s">
        <v>1726</v>
      </c>
      <c r="N1567" t="s">
        <v>3867</v>
      </c>
      <c r="O1567" t="s">
        <v>626</v>
      </c>
      <c r="P1567" t="s">
        <v>3905</v>
      </c>
      <c r="Q1567" t="s">
        <v>1807</v>
      </c>
      <c r="R1567" t="s">
        <v>4202</v>
      </c>
      <c r="S1567" t="s">
        <v>2937</v>
      </c>
      <c r="T1567">
        <v>21</v>
      </c>
      <c r="U1567">
        <v>8</v>
      </c>
      <c r="V1567" t="s">
        <v>2950</v>
      </c>
      <c r="W1567">
        <v>3</v>
      </c>
      <c r="X1567" t="s">
        <v>136</v>
      </c>
      <c r="Y1567">
        <v>1</v>
      </c>
      <c r="Z1567" t="s">
        <v>73</v>
      </c>
      <c r="AA1567">
        <v>1</v>
      </c>
      <c r="AB1567" s="3">
        <v>135000</v>
      </c>
      <c r="AC1567" s="3">
        <v>135000</v>
      </c>
      <c r="AD1567" s="3">
        <v>100</v>
      </c>
      <c r="AE1567" s="3">
        <v>136000</v>
      </c>
      <c r="AF1567" s="3">
        <v>136000</v>
      </c>
      <c r="AG1567" s="3">
        <v>100</v>
      </c>
      <c r="AH1567" s="3">
        <v>137000</v>
      </c>
      <c r="AI1567" s="3">
        <v>137000</v>
      </c>
      <c r="AJ1567" s="3">
        <v>100</v>
      </c>
      <c r="AK1567" s="3">
        <v>139000</v>
      </c>
      <c r="AL1567" s="3">
        <v>0</v>
      </c>
      <c r="AM1567" s="3">
        <v>0</v>
      </c>
      <c r="AN1567" s="3">
        <v>140000</v>
      </c>
      <c r="AO1567" s="3">
        <v>0</v>
      </c>
      <c r="AP1567" s="3">
        <v>0</v>
      </c>
      <c r="AQ1567" s="3" t="s">
        <v>77</v>
      </c>
      <c r="AR1567" s="3" t="s">
        <v>77</v>
      </c>
      <c r="AS1567" s="3" t="s">
        <v>77</v>
      </c>
      <c r="AT1567" s="4">
        <v>327817581</v>
      </c>
      <c r="AU1567" s="4">
        <v>319103481</v>
      </c>
      <c r="AV1567" s="3">
        <v>97.34</v>
      </c>
      <c r="AW1567" s="4">
        <v>1623374467</v>
      </c>
      <c r="AX1567" s="4">
        <v>1595437466</v>
      </c>
      <c r="AY1567" s="3">
        <v>98.28</v>
      </c>
      <c r="AZ1567" s="4">
        <v>3601503519</v>
      </c>
      <c r="BA1567" s="4">
        <v>3601503519</v>
      </c>
      <c r="BB1567" s="3">
        <v>100</v>
      </c>
      <c r="BC1567" s="4">
        <v>1852832625</v>
      </c>
      <c r="BD1567" s="4">
        <v>0</v>
      </c>
      <c r="BE1567" s="3">
        <v>0</v>
      </c>
      <c r="BF1567" s="4">
        <v>653820000</v>
      </c>
      <c r="BG1567" s="4">
        <v>0</v>
      </c>
      <c r="BH1567" s="3">
        <v>0</v>
      </c>
      <c r="BI1567" s="4">
        <v>8059348192</v>
      </c>
      <c r="BJ1567" s="4">
        <v>5516044466</v>
      </c>
      <c r="BK1567" s="3">
        <v>68.44</v>
      </c>
      <c r="BL1567" t="s">
        <v>2951</v>
      </c>
      <c r="BM1567" s="5">
        <f>AT1567 / 1000000</f>
        <v>327.81758100000002</v>
      </c>
      <c r="BN1567" s="5">
        <f>AU1567 / 1000000</f>
        <v>319.10348099999999</v>
      </c>
      <c r="BO1567" s="5">
        <f>AW1567 / 1000000</f>
        <v>1623.3744670000001</v>
      </c>
      <c r="BP1567" s="5">
        <f>AX1567 / 1000000</f>
        <v>1595.4374660000001</v>
      </c>
      <c r="BQ1567" s="5">
        <f>AZ1567 / 1000000</f>
        <v>3601.5035189999999</v>
      </c>
      <c r="BR1567" s="5">
        <f>BA1567 / 1000000</f>
        <v>3601.5035189999999</v>
      </c>
      <c r="BS1567" s="5">
        <f>BC1567 / 1000000</f>
        <v>1852.832625</v>
      </c>
      <c r="BT1567" s="5">
        <f>BD1567 / 1000000</f>
        <v>0</v>
      </c>
      <c r="BU1567" s="5">
        <f>BF1567 / 1000000</f>
        <v>653.82000000000005</v>
      </c>
      <c r="BV1567" s="5">
        <f>BG1567 / 1000000</f>
        <v>0</v>
      </c>
    </row>
    <row r="1568" spans="1:74" x14ac:dyDescent="0.25">
      <c r="A1568">
        <v>16</v>
      </c>
      <c r="B1568" t="s">
        <v>60</v>
      </c>
      <c r="C1568" t="s">
        <v>61</v>
      </c>
      <c r="D1568">
        <v>2022</v>
      </c>
      <c r="E1568" t="s">
        <v>62</v>
      </c>
      <c r="F1568" t="s">
        <v>63</v>
      </c>
      <c r="G1568">
        <v>2</v>
      </c>
      <c r="H1568" t="s">
        <v>64</v>
      </c>
      <c r="I1568" t="s">
        <v>3830</v>
      </c>
      <c r="J1568" t="s">
        <v>2884</v>
      </c>
      <c r="K1568" t="s">
        <v>2885</v>
      </c>
      <c r="L1568" t="s">
        <v>3860</v>
      </c>
      <c r="M1568" t="s">
        <v>1726</v>
      </c>
      <c r="N1568" t="s">
        <v>3867</v>
      </c>
      <c r="O1568" t="s">
        <v>626</v>
      </c>
      <c r="P1568" t="s">
        <v>3905</v>
      </c>
      <c r="Q1568" t="s">
        <v>1807</v>
      </c>
      <c r="R1568" t="s">
        <v>4202</v>
      </c>
      <c r="S1568" t="s">
        <v>2937</v>
      </c>
      <c r="T1568">
        <v>21</v>
      </c>
      <c r="U1568">
        <v>9</v>
      </c>
      <c r="V1568" t="s">
        <v>2952</v>
      </c>
      <c r="W1568">
        <v>3</v>
      </c>
      <c r="X1568" t="s">
        <v>136</v>
      </c>
      <c r="Y1568">
        <v>1</v>
      </c>
      <c r="Z1568" t="s">
        <v>73</v>
      </c>
      <c r="AA1568">
        <v>1</v>
      </c>
      <c r="AB1568" s="3">
        <v>4442</v>
      </c>
      <c r="AC1568" s="3">
        <v>4442</v>
      </c>
      <c r="AD1568" s="3">
        <v>100</v>
      </c>
      <c r="AE1568" s="3">
        <v>54887</v>
      </c>
      <c r="AF1568" s="3">
        <v>54887</v>
      </c>
      <c r="AG1568" s="3">
        <v>100</v>
      </c>
      <c r="AH1568" s="3">
        <v>99000</v>
      </c>
      <c r="AI1568" s="3">
        <v>99000</v>
      </c>
      <c r="AJ1568" s="3">
        <v>100</v>
      </c>
      <c r="AK1568" s="3">
        <v>200000</v>
      </c>
      <c r="AL1568" s="3">
        <v>0</v>
      </c>
      <c r="AM1568" s="3">
        <v>0</v>
      </c>
      <c r="AN1568" s="3">
        <v>211000</v>
      </c>
      <c r="AO1568" s="3">
        <v>0</v>
      </c>
      <c r="AP1568" s="3">
        <v>0</v>
      </c>
      <c r="AQ1568" s="3" t="s">
        <v>77</v>
      </c>
      <c r="AR1568" s="3" t="s">
        <v>77</v>
      </c>
      <c r="AS1568" s="3" t="s">
        <v>77</v>
      </c>
      <c r="AT1568" s="4">
        <v>202704367</v>
      </c>
      <c r="AU1568" s="4">
        <v>202704367</v>
      </c>
      <c r="AV1568" s="3">
        <v>100</v>
      </c>
      <c r="AW1568" s="4">
        <v>4593684047</v>
      </c>
      <c r="AX1568" s="4">
        <v>3669088322</v>
      </c>
      <c r="AY1568" s="3">
        <v>79.87</v>
      </c>
      <c r="AZ1568" s="4">
        <v>3188733900</v>
      </c>
      <c r="BA1568" s="4">
        <v>3183670350</v>
      </c>
      <c r="BB1568" s="3">
        <v>99.84</v>
      </c>
      <c r="BC1568" s="4">
        <v>2182976000</v>
      </c>
      <c r="BD1568" s="4">
        <v>0</v>
      </c>
      <c r="BE1568" s="3">
        <v>0</v>
      </c>
      <c r="BF1568" s="4">
        <v>3251165000</v>
      </c>
      <c r="BG1568" s="4">
        <v>0</v>
      </c>
      <c r="BH1568" s="3">
        <v>0</v>
      </c>
      <c r="BI1568" s="4">
        <v>13419263314</v>
      </c>
      <c r="BJ1568" s="4">
        <v>7055463039</v>
      </c>
      <c r="BK1568" s="3">
        <v>52.58</v>
      </c>
      <c r="BL1568" t="s">
        <v>2953</v>
      </c>
      <c r="BM1568" s="5">
        <f>AT1568 / 1000000</f>
        <v>202.70436699999999</v>
      </c>
      <c r="BN1568" s="5">
        <f>AU1568 / 1000000</f>
        <v>202.70436699999999</v>
      </c>
      <c r="BO1568" s="5">
        <f>AW1568 / 1000000</f>
        <v>4593.6840469999997</v>
      </c>
      <c r="BP1568" s="5">
        <f>AX1568 / 1000000</f>
        <v>3669.0883220000001</v>
      </c>
      <c r="BQ1568" s="5">
        <f>AZ1568 / 1000000</f>
        <v>3188.7339000000002</v>
      </c>
      <c r="BR1568" s="5">
        <f>BA1568 / 1000000</f>
        <v>3183.6703499999999</v>
      </c>
      <c r="BS1568" s="5">
        <f>BC1568 / 1000000</f>
        <v>2182.9760000000001</v>
      </c>
      <c r="BT1568" s="5">
        <f>BD1568 / 1000000</f>
        <v>0</v>
      </c>
      <c r="BU1568" s="5">
        <f>BF1568 / 1000000</f>
        <v>3251.165</v>
      </c>
      <c r="BV1568" s="5">
        <f>BG1568 / 1000000</f>
        <v>0</v>
      </c>
    </row>
    <row r="1569" spans="1:74" x14ac:dyDescent="0.25">
      <c r="A1569">
        <v>16</v>
      </c>
      <c r="B1569" t="s">
        <v>60</v>
      </c>
      <c r="C1569" t="s">
        <v>61</v>
      </c>
      <c r="D1569">
        <v>2022</v>
      </c>
      <c r="E1569" t="s">
        <v>62</v>
      </c>
      <c r="F1569" t="s">
        <v>63</v>
      </c>
      <c r="G1569">
        <v>2</v>
      </c>
      <c r="H1569" t="s">
        <v>64</v>
      </c>
      <c r="I1569" t="s">
        <v>3830</v>
      </c>
      <c r="J1569" t="s">
        <v>2884</v>
      </c>
      <c r="K1569" t="s">
        <v>2885</v>
      </c>
      <c r="L1569" t="s">
        <v>3860</v>
      </c>
      <c r="M1569" t="s">
        <v>1726</v>
      </c>
      <c r="N1569" t="s">
        <v>3867</v>
      </c>
      <c r="O1569" t="s">
        <v>626</v>
      </c>
      <c r="P1569" t="s">
        <v>3905</v>
      </c>
      <c r="Q1569" t="s">
        <v>1807</v>
      </c>
      <c r="R1569" t="s">
        <v>4202</v>
      </c>
      <c r="S1569" t="s">
        <v>2937</v>
      </c>
      <c r="T1569">
        <v>21</v>
      </c>
      <c r="U1569">
        <v>10</v>
      </c>
      <c r="V1569" t="s">
        <v>2954</v>
      </c>
      <c r="W1569">
        <v>3</v>
      </c>
      <c r="X1569" t="s">
        <v>136</v>
      </c>
      <c r="Y1569">
        <v>1</v>
      </c>
      <c r="Z1569" t="s">
        <v>73</v>
      </c>
      <c r="AA1569">
        <v>1</v>
      </c>
      <c r="AB1569" s="3">
        <v>10550</v>
      </c>
      <c r="AC1569" s="3">
        <v>10550</v>
      </c>
      <c r="AD1569" s="3">
        <v>100</v>
      </c>
      <c r="AE1569" s="3">
        <v>14000</v>
      </c>
      <c r="AF1569" s="3">
        <v>14000</v>
      </c>
      <c r="AG1569" s="3">
        <v>100</v>
      </c>
      <c r="AH1569" s="3">
        <v>14000</v>
      </c>
      <c r="AI1569" s="3">
        <v>14000</v>
      </c>
      <c r="AJ1569" s="3">
        <v>100</v>
      </c>
      <c r="AK1569" s="3">
        <v>14000</v>
      </c>
      <c r="AL1569" s="3">
        <v>0</v>
      </c>
      <c r="AM1569" s="3">
        <v>0</v>
      </c>
      <c r="AN1569" s="3">
        <v>14000</v>
      </c>
      <c r="AO1569" s="3">
        <v>0</v>
      </c>
      <c r="AP1569" s="3">
        <v>0</v>
      </c>
      <c r="AQ1569" s="3" t="s">
        <v>77</v>
      </c>
      <c r="AR1569" s="3" t="s">
        <v>77</v>
      </c>
      <c r="AS1569" s="3" t="s">
        <v>77</v>
      </c>
      <c r="AT1569" s="4">
        <v>856563377</v>
      </c>
      <c r="AU1569" s="4">
        <v>856563377</v>
      </c>
      <c r="AV1569" s="3">
        <v>100</v>
      </c>
      <c r="AW1569" s="4">
        <v>90146558</v>
      </c>
      <c r="AX1569" s="4">
        <v>58146558</v>
      </c>
      <c r="AY1569" s="3">
        <v>64.5</v>
      </c>
      <c r="AZ1569" s="4">
        <v>10226333</v>
      </c>
      <c r="BA1569" s="4">
        <v>10226333</v>
      </c>
      <c r="BB1569" s="3">
        <v>100</v>
      </c>
      <c r="BC1569" s="4">
        <v>222068000</v>
      </c>
      <c r="BD1569" s="4">
        <v>0</v>
      </c>
      <c r="BE1569" s="3">
        <v>0</v>
      </c>
      <c r="BF1569" s="4">
        <v>158337000</v>
      </c>
      <c r="BG1569" s="4">
        <v>0</v>
      </c>
      <c r="BH1569" s="3">
        <v>0</v>
      </c>
      <c r="BI1569" s="4">
        <v>1337341268</v>
      </c>
      <c r="BJ1569" s="4">
        <v>924936268</v>
      </c>
      <c r="BK1569" s="3">
        <v>69.16</v>
      </c>
      <c r="BL1569" t="s">
        <v>2955</v>
      </c>
      <c r="BM1569" s="5">
        <f>AT1569 / 1000000</f>
        <v>856.56337699999995</v>
      </c>
      <c r="BN1569" s="5">
        <f>AU1569 / 1000000</f>
        <v>856.56337699999995</v>
      </c>
      <c r="BO1569" s="5">
        <f>AW1569 / 1000000</f>
        <v>90.146557999999999</v>
      </c>
      <c r="BP1569" s="5">
        <f>AX1569 / 1000000</f>
        <v>58.146557999999999</v>
      </c>
      <c r="BQ1569" s="5">
        <f>AZ1569 / 1000000</f>
        <v>10.226333</v>
      </c>
      <c r="BR1569" s="5">
        <f>BA1569 / 1000000</f>
        <v>10.226333</v>
      </c>
      <c r="BS1569" s="5">
        <f>BC1569 / 1000000</f>
        <v>222.06800000000001</v>
      </c>
      <c r="BT1569" s="5">
        <f>BD1569 / 1000000</f>
        <v>0</v>
      </c>
      <c r="BU1569" s="5">
        <f>BF1569 / 1000000</f>
        <v>158.33699999999999</v>
      </c>
      <c r="BV1569" s="5">
        <f>BG1569 / 1000000</f>
        <v>0</v>
      </c>
    </row>
    <row r="1570" spans="1:74" x14ac:dyDescent="0.25">
      <c r="A1570">
        <v>16</v>
      </c>
      <c r="B1570" t="s">
        <v>60</v>
      </c>
      <c r="C1570" t="s">
        <v>61</v>
      </c>
      <c r="D1570">
        <v>2022</v>
      </c>
      <c r="E1570" t="s">
        <v>62</v>
      </c>
      <c r="F1570" t="s">
        <v>63</v>
      </c>
      <c r="G1570">
        <v>2</v>
      </c>
      <c r="H1570" t="s">
        <v>64</v>
      </c>
      <c r="I1570" t="s">
        <v>3830</v>
      </c>
      <c r="J1570" t="s">
        <v>2884</v>
      </c>
      <c r="K1570" t="s">
        <v>2885</v>
      </c>
      <c r="L1570" t="s">
        <v>3860</v>
      </c>
      <c r="M1570" t="s">
        <v>1726</v>
      </c>
      <c r="N1570" t="s">
        <v>3867</v>
      </c>
      <c r="O1570" t="s">
        <v>626</v>
      </c>
      <c r="P1570" t="s">
        <v>3905</v>
      </c>
      <c r="Q1570" t="s">
        <v>1807</v>
      </c>
      <c r="R1570" t="s">
        <v>4202</v>
      </c>
      <c r="S1570" t="s">
        <v>2937</v>
      </c>
      <c r="T1570">
        <v>21</v>
      </c>
      <c r="U1570">
        <v>11</v>
      </c>
      <c r="V1570" t="s">
        <v>2956</v>
      </c>
      <c r="W1570">
        <v>3</v>
      </c>
      <c r="X1570" t="s">
        <v>136</v>
      </c>
      <c r="Y1570">
        <v>1</v>
      </c>
      <c r="Z1570" t="s">
        <v>73</v>
      </c>
      <c r="AA1570">
        <v>1</v>
      </c>
      <c r="AB1570" s="3">
        <v>0.1</v>
      </c>
      <c r="AC1570" s="3">
        <v>0.1</v>
      </c>
      <c r="AD1570" s="3">
        <v>100</v>
      </c>
      <c r="AE1570" s="3">
        <v>0.25</v>
      </c>
      <c r="AF1570" s="3">
        <v>0.24</v>
      </c>
      <c r="AG1570" s="3">
        <v>96</v>
      </c>
      <c r="AH1570" s="3">
        <v>0.65</v>
      </c>
      <c r="AI1570" s="3">
        <v>0.65</v>
      </c>
      <c r="AJ1570" s="3">
        <v>100</v>
      </c>
      <c r="AK1570" s="3">
        <v>0.9</v>
      </c>
      <c r="AL1570" s="3">
        <v>0</v>
      </c>
      <c r="AM1570" s="3">
        <v>0</v>
      </c>
      <c r="AN1570" s="3">
        <v>100</v>
      </c>
      <c r="AO1570" s="3">
        <v>0</v>
      </c>
      <c r="AP1570" s="3">
        <v>0</v>
      </c>
      <c r="AQ1570" s="3" t="s">
        <v>77</v>
      </c>
      <c r="AR1570" s="3" t="s">
        <v>77</v>
      </c>
      <c r="AS1570" s="3" t="s">
        <v>77</v>
      </c>
      <c r="AT1570" s="4">
        <v>37613500</v>
      </c>
      <c r="AU1570" s="4">
        <v>37613500</v>
      </c>
      <c r="AV1570" s="3">
        <v>100</v>
      </c>
      <c r="AW1570" s="4">
        <v>136779666</v>
      </c>
      <c r="AX1570" s="4">
        <v>136779666</v>
      </c>
      <c r="AY1570" s="3">
        <v>100</v>
      </c>
      <c r="AZ1570" s="4">
        <v>373747865</v>
      </c>
      <c r="BA1570" s="4">
        <v>373747865</v>
      </c>
      <c r="BB1570" s="3">
        <v>100</v>
      </c>
      <c r="BC1570" s="4">
        <v>233805000</v>
      </c>
      <c r="BD1570" s="4">
        <v>0</v>
      </c>
      <c r="BE1570" s="3">
        <v>0</v>
      </c>
      <c r="BF1570" s="4">
        <v>120000000</v>
      </c>
      <c r="BG1570" s="4">
        <v>0</v>
      </c>
      <c r="BH1570" s="3">
        <v>0</v>
      </c>
      <c r="BI1570" s="4">
        <v>901946031</v>
      </c>
      <c r="BJ1570" s="4">
        <v>548141031</v>
      </c>
      <c r="BK1570" s="3">
        <v>60.77</v>
      </c>
      <c r="BL1570" t="s">
        <v>2957</v>
      </c>
      <c r="BM1570" s="5">
        <f>AT1570 / 1000000</f>
        <v>37.613500000000002</v>
      </c>
      <c r="BN1570" s="5">
        <f>AU1570 / 1000000</f>
        <v>37.613500000000002</v>
      </c>
      <c r="BO1570" s="5">
        <f>AW1570 / 1000000</f>
        <v>136.77966599999999</v>
      </c>
      <c r="BP1570" s="5">
        <f>AX1570 / 1000000</f>
        <v>136.77966599999999</v>
      </c>
      <c r="BQ1570" s="5">
        <f>AZ1570 / 1000000</f>
        <v>373.74786499999999</v>
      </c>
      <c r="BR1570" s="5">
        <f>BA1570 / 1000000</f>
        <v>373.74786499999999</v>
      </c>
      <c r="BS1570" s="5">
        <f>BC1570 / 1000000</f>
        <v>233.80500000000001</v>
      </c>
      <c r="BT1570" s="5">
        <f>BD1570 / 1000000</f>
        <v>0</v>
      </c>
      <c r="BU1570" s="5">
        <f>BF1570 / 1000000</f>
        <v>120</v>
      </c>
      <c r="BV1570" s="5">
        <f>BG1570 / 1000000</f>
        <v>0</v>
      </c>
    </row>
    <row r="1571" spans="1:74" x14ac:dyDescent="0.25">
      <c r="A1571">
        <v>16</v>
      </c>
      <c r="B1571" t="s">
        <v>60</v>
      </c>
      <c r="C1571" t="s">
        <v>61</v>
      </c>
      <c r="D1571">
        <v>2022</v>
      </c>
      <c r="E1571" t="s">
        <v>62</v>
      </c>
      <c r="F1571" t="s">
        <v>63</v>
      </c>
      <c r="G1571">
        <v>2</v>
      </c>
      <c r="H1571" t="s">
        <v>64</v>
      </c>
      <c r="I1571" t="s">
        <v>3830</v>
      </c>
      <c r="J1571" t="s">
        <v>2884</v>
      </c>
      <c r="K1571" t="s">
        <v>2885</v>
      </c>
      <c r="L1571" t="s">
        <v>3860</v>
      </c>
      <c r="M1571" t="s">
        <v>1726</v>
      </c>
      <c r="N1571" t="s">
        <v>3867</v>
      </c>
      <c r="O1571" t="s">
        <v>626</v>
      </c>
      <c r="P1571" t="s">
        <v>3905</v>
      </c>
      <c r="Q1571" t="s">
        <v>1807</v>
      </c>
      <c r="R1571" t="s">
        <v>4202</v>
      </c>
      <c r="S1571" t="s">
        <v>2937</v>
      </c>
      <c r="T1571">
        <v>21</v>
      </c>
      <c r="U1571">
        <v>12</v>
      </c>
      <c r="V1571" t="s">
        <v>2958</v>
      </c>
      <c r="W1571">
        <v>3</v>
      </c>
      <c r="X1571" t="s">
        <v>136</v>
      </c>
      <c r="Y1571">
        <v>1</v>
      </c>
      <c r="Z1571" t="s">
        <v>73</v>
      </c>
      <c r="AA1571">
        <v>1</v>
      </c>
      <c r="AB1571" s="3">
        <v>22640</v>
      </c>
      <c r="AC1571" s="3">
        <v>22640</v>
      </c>
      <c r="AD1571" s="3">
        <v>100</v>
      </c>
      <c r="AE1571" s="3">
        <v>80000</v>
      </c>
      <c r="AF1571" s="3">
        <v>103525</v>
      </c>
      <c r="AG1571" s="3">
        <v>129.41</v>
      </c>
      <c r="AH1571" s="3">
        <v>120000</v>
      </c>
      <c r="AI1571" s="3">
        <v>120047</v>
      </c>
      <c r="AJ1571" s="3">
        <v>100.04</v>
      </c>
      <c r="AK1571" s="3">
        <v>140000</v>
      </c>
      <c r="AL1571" s="3">
        <v>0</v>
      </c>
      <c r="AM1571" s="3">
        <v>0</v>
      </c>
      <c r="AN1571" s="3">
        <v>145000</v>
      </c>
      <c r="AO1571" s="3">
        <v>0</v>
      </c>
      <c r="AP1571" s="3">
        <v>0</v>
      </c>
      <c r="AQ1571" s="3" t="s">
        <v>77</v>
      </c>
      <c r="AR1571" s="3" t="s">
        <v>77</v>
      </c>
      <c r="AS1571" s="3" t="s">
        <v>77</v>
      </c>
      <c r="AT1571" s="4">
        <v>422040831</v>
      </c>
      <c r="AU1571" s="4">
        <v>370099372</v>
      </c>
      <c r="AV1571" s="3">
        <v>87.69</v>
      </c>
      <c r="AW1571" s="4">
        <v>981767380</v>
      </c>
      <c r="AX1571" s="4">
        <v>980711380</v>
      </c>
      <c r="AY1571" s="3">
        <v>99.89</v>
      </c>
      <c r="AZ1571" s="4">
        <v>1872054269</v>
      </c>
      <c r="BA1571" s="4">
        <v>1872054269</v>
      </c>
      <c r="BB1571" s="3">
        <v>100</v>
      </c>
      <c r="BC1571" s="4">
        <v>566039000</v>
      </c>
      <c r="BD1571" s="4">
        <v>0</v>
      </c>
      <c r="BE1571" s="3">
        <v>0</v>
      </c>
      <c r="BF1571" s="4">
        <v>424230000</v>
      </c>
      <c r="BG1571" s="4">
        <v>0</v>
      </c>
      <c r="BH1571" s="3">
        <v>0</v>
      </c>
      <c r="BI1571" s="4">
        <v>4266131480</v>
      </c>
      <c r="BJ1571" s="4">
        <v>3222865021</v>
      </c>
      <c r="BK1571" s="3">
        <v>75.55</v>
      </c>
      <c r="BL1571" t="s">
        <v>2959</v>
      </c>
      <c r="BM1571" s="5">
        <f>AT1571 / 1000000</f>
        <v>422.04083100000003</v>
      </c>
      <c r="BN1571" s="5">
        <f>AU1571 / 1000000</f>
        <v>370.09937200000002</v>
      </c>
      <c r="BO1571" s="5">
        <f>AW1571 / 1000000</f>
        <v>981.76738</v>
      </c>
      <c r="BP1571" s="5">
        <f>AX1571 / 1000000</f>
        <v>980.71137999999996</v>
      </c>
      <c r="BQ1571" s="5">
        <f>AZ1571 / 1000000</f>
        <v>1872.054269</v>
      </c>
      <c r="BR1571" s="5">
        <f>BA1571 / 1000000</f>
        <v>1872.054269</v>
      </c>
      <c r="BS1571" s="5">
        <f>BC1571 / 1000000</f>
        <v>566.03899999999999</v>
      </c>
      <c r="BT1571" s="5">
        <f>BD1571 / 1000000</f>
        <v>0</v>
      </c>
      <c r="BU1571" s="5">
        <f>BF1571 / 1000000</f>
        <v>424.23</v>
      </c>
      <c r="BV1571" s="5">
        <f>BG1571 / 1000000</f>
        <v>0</v>
      </c>
    </row>
    <row r="1572" spans="1:74" x14ac:dyDescent="0.25">
      <c r="A1572">
        <v>16</v>
      </c>
      <c r="B1572" t="s">
        <v>60</v>
      </c>
      <c r="C1572" t="s">
        <v>61</v>
      </c>
      <c r="D1572">
        <v>2022</v>
      </c>
      <c r="E1572" t="s">
        <v>62</v>
      </c>
      <c r="F1572" t="s">
        <v>63</v>
      </c>
      <c r="G1572">
        <v>2</v>
      </c>
      <c r="H1572" t="s">
        <v>64</v>
      </c>
      <c r="I1572" t="s">
        <v>3830</v>
      </c>
      <c r="J1572" t="s">
        <v>2884</v>
      </c>
      <c r="K1572" t="s">
        <v>2885</v>
      </c>
      <c r="L1572" t="s">
        <v>3860</v>
      </c>
      <c r="M1572" t="s">
        <v>1726</v>
      </c>
      <c r="N1572" t="s">
        <v>3867</v>
      </c>
      <c r="O1572" t="s">
        <v>626</v>
      </c>
      <c r="P1572" t="s">
        <v>3905</v>
      </c>
      <c r="Q1572" t="s">
        <v>1807</v>
      </c>
      <c r="R1572" t="s">
        <v>4202</v>
      </c>
      <c r="S1572" t="s">
        <v>2937</v>
      </c>
      <c r="T1572">
        <v>21</v>
      </c>
      <c r="U1572">
        <v>13</v>
      </c>
      <c r="V1572" t="s">
        <v>2960</v>
      </c>
      <c r="W1572">
        <v>2</v>
      </c>
      <c r="X1572" t="s">
        <v>76</v>
      </c>
      <c r="Y1572">
        <v>1</v>
      </c>
      <c r="Z1572" t="s">
        <v>73</v>
      </c>
      <c r="AA1572">
        <v>1</v>
      </c>
      <c r="AB1572" s="3">
        <v>100</v>
      </c>
      <c r="AC1572" s="3">
        <v>100</v>
      </c>
      <c r="AD1572" s="3">
        <v>100</v>
      </c>
      <c r="AE1572" s="3">
        <v>100</v>
      </c>
      <c r="AF1572" s="3">
        <v>100</v>
      </c>
      <c r="AG1572" s="3">
        <v>100</v>
      </c>
      <c r="AH1572" s="3">
        <v>100</v>
      </c>
      <c r="AI1572" s="3">
        <v>100</v>
      </c>
      <c r="AJ1572" s="3">
        <v>100</v>
      </c>
      <c r="AK1572" s="3">
        <v>100</v>
      </c>
      <c r="AL1572" s="3">
        <v>0</v>
      </c>
      <c r="AM1572" s="3">
        <v>0</v>
      </c>
      <c r="AN1572" s="3">
        <v>100</v>
      </c>
      <c r="AO1572" s="3">
        <v>0</v>
      </c>
      <c r="AP1572" s="3">
        <v>0</v>
      </c>
      <c r="AQ1572" s="3" t="s">
        <v>77</v>
      </c>
      <c r="AR1572" s="3" t="s">
        <v>77</v>
      </c>
      <c r="AS1572" s="3" t="s">
        <v>77</v>
      </c>
      <c r="AT1572" s="4">
        <v>503292933</v>
      </c>
      <c r="AU1572" s="4">
        <v>431780360</v>
      </c>
      <c r="AV1572" s="3">
        <v>85.79</v>
      </c>
      <c r="AW1572" s="4">
        <v>886757366</v>
      </c>
      <c r="AX1572" s="4">
        <v>875425366</v>
      </c>
      <c r="AY1572" s="3">
        <v>98.72</v>
      </c>
      <c r="AZ1572" s="4">
        <v>1240540543</v>
      </c>
      <c r="BA1572" s="4">
        <v>1240540543</v>
      </c>
      <c r="BB1572" s="3">
        <v>100</v>
      </c>
      <c r="BC1572" s="4">
        <v>821598000</v>
      </c>
      <c r="BD1572" s="4">
        <v>0</v>
      </c>
      <c r="BE1572" s="3">
        <v>0</v>
      </c>
      <c r="BF1572" s="4">
        <v>458460000</v>
      </c>
      <c r="BG1572" s="4">
        <v>0</v>
      </c>
      <c r="BH1572" s="3">
        <v>0</v>
      </c>
      <c r="BI1572" s="4">
        <v>3910648842</v>
      </c>
      <c r="BJ1572" s="4">
        <v>2547746269</v>
      </c>
      <c r="BK1572" s="3">
        <v>65.150000000000006</v>
      </c>
      <c r="BL1572" t="s">
        <v>2961</v>
      </c>
      <c r="BM1572" s="5">
        <f>AT1572 / 1000000</f>
        <v>503.292933</v>
      </c>
      <c r="BN1572" s="5">
        <f>AU1572 / 1000000</f>
        <v>431.78035999999997</v>
      </c>
      <c r="BO1572" s="5">
        <f>AW1572 / 1000000</f>
        <v>886.75736600000005</v>
      </c>
      <c r="BP1572" s="5">
        <f>AX1572 / 1000000</f>
        <v>875.42536600000005</v>
      </c>
      <c r="BQ1572" s="5">
        <f>AZ1572 / 1000000</f>
        <v>1240.5405430000001</v>
      </c>
      <c r="BR1572" s="5">
        <f>BA1572 / 1000000</f>
        <v>1240.5405430000001</v>
      </c>
      <c r="BS1572" s="5">
        <f>BC1572 / 1000000</f>
        <v>821.59799999999996</v>
      </c>
      <c r="BT1572" s="5">
        <f>BD1572 / 1000000</f>
        <v>0</v>
      </c>
      <c r="BU1572" s="5">
        <f>BF1572 / 1000000</f>
        <v>458.46</v>
      </c>
      <c r="BV1572" s="5">
        <f>BG1572 / 1000000</f>
        <v>0</v>
      </c>
    </row>
    <row r="1573" spans="1:74" x14ac:dyDescent="0.25">
      <c r="A1573">
        <v>16</v>
      </c>
      <c r="B1573" t="s">
        <v>60</v>
      </c>
      <c r="C1573" t="s">
        <v>61</v>
      </c>
      <c r="D1573">
        <v>2022</v>
      </c>
      <c r="E1573" t="s">
        <v>62</v>
      </c>
      <c r="F1573" t="s">
        <v>63</v>
      </c>
      <c r="G1573">
        <v>2</v>
      </c>
      <c r="H1573" t="s">
        <v>64</v>
      </c>
      <c r="I1573" t="s">
        <v>3830</v>
      </c>
      <c r="J1573" t="s">
        <v>2884</v>
      </c>
      <c r="K1573" t="s">
        <v>2885</v>
      </c>
      <c r="L1573" t="s">
        <v>3860</v>
      </c>
      <c r="M1573" t="s">
        <v>1726</v>
      </c>
      <c r="N1573" t="s">
        <v>3864</v>
      </c>
      <c r="O1573" t="s">
        <v>68</v>
      </c>
      <c r="P1573" t="s">
        <v>3890</v>
      </c>
      <c r="Q1573" t="s">
        <v>916</v>
      </c>
      <c r="R1573" t="s">
        <v>4203</v>
      </c>
      <c r="S1573" t="s">
        <v>2962</v>
      </c>
      <c r="T1573">
        <v>13</v>
      </c>
      <c r="U1573">
        <v>1</v>
      </c>
      <c r="V1573" t="s">
        <v>2963</v>
      </c>
      <c r="W1573">
        <v>2</v>
      </c>
      <c r="X1573" t="s">
        <v>76</v>
      </c>
      <c r="Y1573">
        <v>1</v>
      </c>
      <c r="Z1573" t="s">
        <v>73</v>
      </c>
      <c r="AA1573">
        <v>1</v>
      </c>
      <c r="AB1573" s="3">
        <v>100</v>
      </c>
      <c r="AC1573" s="3">
        <v>1</v>
      </c>
      <c r="AD1573" s="3">
        <v>1</v>
      </c>
      <c r="AE1573" s="3">
        <v>100</v>
      </c>
      <c r="AF1573" s="3">
        <v>100</v>
      </c>
      <c r="AG1573" s="3">
        <v>100</v>
      </c>
      <c r="AH1573" s="3">
        <v>100</v>
      </c>
      <c r="AI1573" s="3">
        <v>100</v>
      </c>
      <c r="AJ1573" s="3">
        <v>100</v>
      </c>
      <c r="AK1573" s="3">
        <v>100</v>
      </c>
      <c r="AL1573" s="3">
        <v>0</v>
      </c>
      <c r="AM1573" s="3">
        <v>0</v>
      </c>
      <c r="AN1573" s="3">
        <v>100</v>
      </c>
      <c r="AO1573" s="3">
        <v>0</v>
      </c>
      <c r="AP1573" s="3">
        <v>0</v>
      </c>
      <c r="AQ1573" s="3" t="s">
        <v>77</v>
      </c>
      <c r="AR1573" s="3" t="s">
        <v>77</v>
      </c>
      <c r="AS1573" s="3" t="s">
        <v>77</v>
      </c>
      <c r="AT1573" s="4">
        <v>146657140</v>
      </c>
      <c r="AU1573" s="4">
        <v>96657140</v>
      </c>
      <c r="AV1573" s="3">
        <v>65.91</v>
      </c>
      <c r="AW1573" s="4">
        <v>199393566</v>
      </c>
      <c r="AX1573" s="4">
        <v>195426697</v>
      </c>
      <c r="AY1573" s="3">
        <v>98.01</v>
      </c>
      <c r="AZ1573" s="4">
        <v>293178501</v>
      </c>
      <c r="BA1573" s="4">
        <v>290342334</v>
      </c>
      <c r="BB1573" s="3">
        <v>99.03</v>
      </c>
      <c r="BC1573" s="4">
        <v>121745000</v>
      </c>
      <c r="BD1573" s="4">
        <v>0</v>
      </c>
      <c r="BE1573" s="3">
        <v>0</v>
      </c>
      <c r="BF1573" s="4">
        <v>41000000</v>
      </c>
      <c r="BG1573" s="4">
        <v>0</v>
      </c>
      <c r="BH1573" s="3">
        <v>0</v>
      </c>
      <c r="BI1573" s="4">
        <v>801974207</v>
      </c>
      <c r="BJ1573" s="4">
        <v>582426171</v>
      </c>
      <c r="BK1573" s="3">
        <v>72.62</v>
      </c>
      <c r="BL1573" t="s">
        <v>2964</v>
      </c>
      <c r="BM1573" s="5">
        <f>AT1573 / 1000000</f>
        <v>146.65714</v>
      </c>
      <c r="BN1573" s="5">
        <f>AU1573 / 1000000</f>
        <v>96.657139999999998</v>
      </c>
      <c r="BO1573" s="5">
        <f>AW1573 / 1000000</f>
        <v>199.39356599999999</v>
      </c>
      <c r="BP1573" s="5">
        <f>AX1573 / 1000000</f>
        <v>195.42669699999999</v>
      </c>
      <c r="BQ1573" s="5">
        <f>AZ1573 / 1000000</f>
        <v>293.17850099999998</v>
      </c>
      <c r="BR1573" s="5">
        <f>BA1573 / 1000000</f>
        <v>290.34233399999999</v>
      </c>
      <c r="BS1573" s="5">
        <f>BC1573 / 1000000</f>
        <v>121.745</v>
      </c>
      <c r="BT1573" s="5">
        <f>BD1573 / 1000000</f>
        <v>0</v>
      </c>
      <c r="BU1573" s="5">
        <f>BF1573 / 1000000</f>
        <v>41</v>
      </c>
      <c r="BV1573" s="5">
        <f>BG1573 / 1000000</f>
        <v>0</v>
      </c>
    </row>
    <row r="1574" spans="1:74" x14ac:dyDescent="0.25">
      <c r="A1574">
        <v>16</v>
      </c>
      <c r="B1574" t="s">
        <v>60</v>
      </c>
      <c r="C1574" t="s">
        <v>61</v>
      </c>
      <c r="D1574">
        <v>2022</v>
      </c>
      <c r="E1574" t="s">
        <v>62</v>
      </c>
      <c r="F1574" t="s">
        <v>63</v>
      </c>
      <c r="G1574">
        <v>2</v>
      </c>
      <c r="H1574" t="s">
        <v>64</v>
      </c>
      <c r="I1574" t="s">
        <v>3830</v>
      </c>
      <c r="J1574" t="s">
        <v>2884</v>
      </c>
      <c r="K1574" t="s">
        <v>2885</v>
      </c>
      <c r="L1574" t="s">
        <v>3860</v>
      </c>
      <c r="M1574" t="s">
        <v>1726</v>
      </c>
      <c r="N1574" t="s">
        <v>3864</v>
      </c>
      <c r="O1574" t="s">
        <v>68</v>
      </c>
      <c r="P1574" t="s">
        <v>3890</v>
      </c>
      <c r="Q1574" t="s">
        <v>916</v>
      </c>
      <c r="R1574" t="s">
        <v>4203</v>
      </c>
      <c r="S1574" t="s">
        <v>2962</v>
      </c>
      <c r="T1574">
        <v>13</v>
      </c>
      <c r="U1574">
        <v>2</v>
      </c>
      <c r="V1574" t="s">
        <v>2965</v>
      </c>
      <c r="W1574">
        <v>2</v>
      </c>
      <c r="X1574" t="s">
        <v>76</v>
      </c>
      <c r="Y1574">
        <v>1</v>
      </c>
      <c r="Z1574" t="s">
        <v>73</v>
      </c>
      <c r="AA1574">
        <v>1</v>
      </c>
      <c r="AB1574" s="3">
        <v>100</v>
      </c>
      <c r="AC1574" s="3">
        <v>1</v>
      </c>
      <c r="AD1574" s="3">
        <v>1</v>
      </c>
      <c r="AE1574" s="3">
        <v>100</v>
      </c>
      <c r="AF1574" s="3">
        <v>100</v>
      </c>
      <c r="AG1574" s="3">
        <v>100</v>
      </c>
      <c r="AH1574" s="3">
        <v>100</v>
      </c>
      <c r="AI1574" s="3">
        <v>100</v>
      </c>
      <c r="AJ1574" s="3">
        <v>100</v>
      </c>
      <c r="AK1574" s="3">
        <v>100</v>
      </c>
      <c r="AL1574" s="3">
        <v>0</v>
      </c>
      <c r="AM1574" s="3">
        <v>0</v>
      </c>
      <c r="AN1574" s="3">
        <v>100</v>
      </c>
      <c r="AO1574" s="3">
        <v>0</v>
      </c>
      <c r="AP1574" s="3">
        <v>0</v>
      </c>
      <c r="AQ1574" s="3" t="s">
        <v>77</v>
      </c>
      <c r="AR1574" s="3" t="s">
        <v>77</v>
      </c>
      <c r="AS1574" s="3" t="s">
        <v>77</v>
      </c>
      <c r="AT1574" s="4">
        <v>669029415</v>
      </c>
      <c r="AU1574" s="4">
        <v>662724835</v>
      </c>
      <c r="AV1574" s="3">
        <v>99.06</v>
      </c>
      <c r="AW1574" s="4">
        <v>451439999</v>
      </c>
      <c r="AX1574" s="4">
        <v>451439999</v>
      </c>
      <c r="AY1574" s="3">
        <v>100</v>
      </c>
      <c r="AZ1574" s="4">
        <v>758834155</v>
      </c>
      <c r="BA1574" s="4">
        <v>758596200</v>
      </c>
      <c r="BB1574" s="3">
        <v>99.97</v>
      </c>
      <c r="BC1574" s="4">
        <v>689124000</v>
      </c>
      <c r="BD1574" s="4">
        <v>0</v>
      </c>
      <c r="BE1574" s="3">
        <v>0</v>
      </c>
      <c r="BF1574" s="4">
        <v>183000000</v>
      </c>
      <c r="BG1574" s="4">
        <v>0</v>
      </c>
      <c r="BH1574" s="3">
        <v>0</v>
      </c>
      <c r="BI1574" s="4">
        <v>2751427569</v>
      </c>
      <c r="BJ1574" s="4">
        <v>1872761034</v>
      </c>
      <c r="BK1574" s="3">
        <v>68.069999999999993</v>
      </c>
      <c r="BL1574" t="s">
        <v>2966</v>
      </c>
      <c r="BM1574" s="5">
        <f>AT1574 / 1000000</f>
        <v>669.02941499999997</v>
      </c>
      <c r="BN1574" s="5">
        <f>AU1574 / 1000000</f>
        <v>662.72483499999998</v>
      </c>
      <c r="BO1574" s="5">
        <f>AW1574 / 1000000</f>
        <v>451.439999</v>
      </c>
      <c r="BP1574" s="5">
        <f>AX1574 / 1000000</f>
        <v>451.439999</v>
      </c>
      <c r="BQ1574" s="5">
        <f>AZ1574 / 1000000</f>
        <v>758.83415500000001</v>
      </c>
      <c r="BR1574" s="5">
        <f>BA1574 / 1000000</f>
        <v>758.59619999999995</v>
      </c>
      <c r="BS1574" s="5">
        <f>BC1574 / 1000000</f>
        <v>689.12400000000002</v>
      </c>
      <c r="BT1574" s="5">
        <f>BD1574 / 1000000</f>
        <v>0</v>
      </c>
      <c r="BU1574" s="5">
        <f>BF1574 / 1000000</f>
        <v>183</v>
      </c>
      <c r="BV1574" s="5">
        <f>BG1574 / 1000000</f>
        <v>0</v>
      </c>
    </row>
    <row r="1575" spans="1:74" x14ac:dyDescent="0.25">
      <c r="A1575">
        <v>16</v>
      </c>
      <c r="B1575" t="s">
        <v>60</v>
      </c>
      <c r="C1575" t="s">
        <v>61</v>
      </c>
      <c r="D1575">
        <v>2022</v>
      </c>
      <c r="E1575" t="s">
        <v>62</v>
      </c>
      <c r="F1575" t="s">
        <v>63</v>
      </c>
      <c r="G1575">
        <v>2</v>
      </c>
      <c r="H1575" t="s">
        <v>64</v>
      </c>
      <c r="I1575" t="s">
        <v>3830</v>
      </c>
      <c r="J1575" t="s">
        <v>2884</v>
      </c>
      <c r="K1575" t="s">
        <v>2885</v>
      </c>
      <c r="L1575" t="s">
        <v>3860</v>
      </c>
      <c r="M1575" t="s">
        <v>1726</v>
      </c>
      <c r="N1575" t="s">
        <v>3864</v>
      </c>
      <c r="O1575" t="s">
        <v>68</v>
      </c>
      <c r="P1575" t="s">
        <v>3890</v>
      </c>
      <c r="Q1575" t="s">
        <v>916</v>
      </c>
      <c r="R1575" t="s">
        <v>4203</v>
      </c>
      <c r="S1575" t="s">
        <v>2962</v>
      </c>
      <c r="T1575">
        <v>13</v>
      </c>
      <c r="U1575">
        <v>3</v>
      </c>
      <c r="V1575" t="s">
        <v>2967</v>
      </c>
      <c r="W1575">
        <v>2</v>
      </c>
      <c r="X1575" t="s">
        <v>76</v>
      </c>
      <c r="Y1575">
        <v>1</v>
      </c>
      <c r="Z1575" t="s">
        <v>73</v>
      </c>
      <c r="AA1575">
        <v>1</v>
      </c>
      <c r="AB1575" s="3">
        <v>100</v>
      </c>
      <c r="AC1575" s="3">
        <v>1</v>
      </c>
      <c r="AD1575" s="3">
        <v>1</v>
      </c>
      <c r="AE1575" s="3">
        <v>100</v>
      </c>
      <c r="AF1575" s="3">
        <v>100</v>
      </c>
      <c r="AG1575" s="3">
        <v>100</v>
      </c>
      <c r="AH1575" s="3">
        <v>100</v>
      </c>
      <c r="AI1575" s="3">
        <v>100</v>
      </c>
      <c r="AJ1575" s="3">
        <v>100</v>
      </c>
      <c r="AK1575" s="3">
        <v>100</v>
      </c>
      <c r="AL1575" s="3">
        <v>0</v>
      </c>
      <c r="AM1575" s="3">
        <v>0</v>
      </c>
      <c r="AN1575" s="3">
        <v>100</v>
      </c>
      <c r="AO1575" s="3">
        <v>0</v>
      </c>
      <c r="AP1575" s="3">
        <v>0</v>
      </c>
      <c r="AQ1575" s="3" t="s">
        <v>77</v>
      </c>
      <c r="AR1575" s="3" t="s">
        <v>77</v>
      </c>
      <c r="AS1575" s="3" t="s">
        <v>77</v>
      </c>
      <c r="AT1575" s="4">
        <v>155313445</v>
      </c>
      <c r="AU1575" s="4">
        <v>155293445</v>
      </c>
      <c r="AV1575" s="3">
        <v>99.99</v>
      </c>
      <c r="AW1575" s="4">
        <v>104286667</v>
      </c>
      <c r="AX1575" s="4">
        <v>104275370</v>
      </c>
      <c r="AY1575" s="3">
        <v>99.99</v>
      </c>
      <c r="AZ1575" s="4">
        <v>147157344</v>
      </c>
      <c r="BA1575" s="4">
        <v>147157344</v>
      </c>
      <c r="BB1575" s="3">
        <v>100</v>
      </c>
      <c r="BC1575" s="4">
        <v>136131000</v>
      </c>
      <c r="BD1575" s="4">
        <v>0</v>
      </c>
      <c r="BE1575" s="3">
        <v>0</v>
      </c>
      <c r="BF1575" s="4">
        <v>82000000</v>
      </c>
      <c r="BG1575" s="4">
        <v>0</v>
      </c>
      <c r="BH1575" s="3">
        <v>0</v>
      </c>
      <c r="BI1575" s="4">
        <v>624888456</v>
      </c>
      <c r="BJ1575" s="4">
        <v>406726159</v>
      </c>
      <c r="BK1575" s="3">
        <v>65.09</v>
      </c>
      <c r="BL1575" t="s">
        <v>2968</v>
      </c>
      <c r="BM1575" s="5">
        <f>AT1575 / 1000000</f>
        <v>155.313445</v>
      </c>
      <c r="BN1575" s="5">
        <f>AU1575 / 1000000</f>
        <v>155.29344499999999</v>
      </c>
      <c r="BO1575" s="5">
        <f>AW1575 / 1000000</f>
        <v>104.28666699999999</v>
      </c>
      <c r="BP1575" s="5">
        <f>AX1575 / 1000000</f>
        <v>104.27537</v>
      </c>
      <c r="BQ1575" s="5">
        <f>AZ1575 / 1000000</f>
        <v>147.15734399999999</v>
      </c>
      <c r="BR1575" s="5">
        <f>BA1575 / 1000000</f>
        <v>147.15734399999999</v>
      </c>
      <c r="BS1575" s="5">
        <f>BC1575 / 1000000</f>
        <v>136.131</v>
      </c>
      <c r="BT1575" s="5">
        <f>BD1575 / 1000000</f>
        <v>0</v>
      </c>
      <c r="BU1575" s="5">
        <f>BF1575 / 1000000</f>
        <v>82</v>
      </c>
      <c r="BV1575" s="5">
        <f>BG1575 / 1000000</f>
        <v>0</v>
      </c>
    </row>
    <row r="1576" spans="1:74" x14ac:dyDescent="0.25">
      <c r="A1576">
        <v>16</v>
      </c>
      <c r="B1576" t="s">
        <v>60</v>
      </c>
      <c r="C1576" t="s">
        <v>61</v>
      </c>
      <c r="D1576">
        <v>2022</v>
      </c>
      <c r="E1576" t="s">
        <v>62</v>
      </c>
      <c r="F1576" t="s">
        <v>63</v>
      </c>
      <c r="G1576">
        <v>2</v>
      </c>
      <c r="H1576" t="s">
        <v>64</v>
      </c>
      <c r="I1576" t="s">
        <v>3830</v>
      </c>
      <c r="J1576" t="s">
        <v>2884</v>
      </c>
      <c r="K1576" t="s">
        <v>2885</v>
      </c>
      <c r="L1576" t="s">
        <v>3860</v>
      </c>
      <c r="M1576" t="s">
        <v>1726</v>
      </c>
      <c r="N1576" t="s">
        <v>3864</v>
      </c>
      <c r="O1576" t="s">
        <v>68</v>
      </c>
      <c r="P1576" t="s">
        <v>3869</v>
      </c>
      <c r="Q1576" t="s">
        <v>69</v>
      </c>
      <c r="R1576" t="s">
        <v>4204</v>
      </c>
      <c r="S1576" t="s">
        <v>2969</v>
      </c>
      <c r="T1576">
        <v>18</v>
      </c>
      <c r="U1576">
        <v>1</v>
      </c>
      <c r="V1576" t="s">
        <v>2970</v>
      </c>
      <c r="W1576">
        <v>1</v>
      </c>
      <c r="X1576" t="s">
        <v>72</v>
      </c>
      <c r="Y1576">
        <v>1</v>
      </c>
      <c r="Z1576" t="s">
        <v>73</v>
      </c>
      <c r="AA1576">
        <v>1</v>
      </c>
      <c r="AB1576" s="3">
        <v>3</v>
      </c>
      <c r="AC1576" s="3">
        <v>3</v>
      </c>
      <c r="AD1576" s="3">
        <v>100</v>
      </c>
      <c r="AE1576" s="3">
        <v>6</v>
      </c>
      <c r="AF1576" s="3">
        <v>6</v>
      </c>
      <c r="AG1576" s="3">
        <v>100</v>
      </c>
      <c r="AH1576" s="3">
        <v>8</v>
      </c>
      <c r="AI1576" s="3">
        <v>8</v>
      </c>
      <c r="AJ1576" s="3">
        <v>100</v>
      </c>
      <c r="AK1576" s="3">
        <v>7</v>
      </c>
      <c r="AL1576" s="3">
        <v>0</v>
      </c>
      <c r="AM1576" s="3">
        <v>0</v>
      </c>
      <c r="AN1576" s="3">
        <v>2</v>
      </c>
      <c r="AO1576" s="3">
        <v>0</v>
      </c>
      <c r="AP1576" s="3">
        <v>0</v>
      </c>
      <c r="AQ1576" s="3">
        <v>26</v>
      </c>
      <c r="AR1576" s="3">
        <v>17</v>
      </c>
      <c r="AS1576" s="3">
        <v>65.38</v>
      </c>
      <c r="AT1576" s="4">
        <v>195645224</v>
      </c>
      <c r="AU1576" s="4">
        <v>195645224</v>
      </c>
      <c r="AV1576" s="3">
        <v>100</v>
      </c>
      <c r="AW1576" s="4">
        <v>318862557</v>
      </c>
      <c r="AX1576" s="4">
        <v>318862557</v>
      </c>
      <c r="AY1576" s="3">
        <v>100</v>
      </c>
      <c r="AZ1576" s="4">
        <v>388790559</v>
      </c>
      <c r="BA1576" s="4">
        <v>388541078</v>
      </c>
      <c r="BB1576" s="3">
        <v>99.94</v>
      </c>
      <c r="BC1576" s="4">
        <v>338461000</v>
      </c>
      <c r="BD1576" s="4">
        <v>0</v>
      </c>
      <c r="BE1576" s="3">
        <v>0</v>
      </c>
      <c r="BF1576" s="4">
        <v>283250000</v>
      </c>
      <c r="BG1576" s="4">
        <v>0</v>
      </c>
      <c r="BH1576" s="3">
        <v>0</v>
      </c>
      <c r="BI1576" s="4">
        <v>1525009340</v>
      </c>
      <c r="BJ1576" s="4">
        <v>903048859</v>
      </c>
      <c r="BK1576" s="3">
        <v>59.22</v>
      </c>
      <c r="BL1576" t="s">
        <v>2971</v>
      </c>
      <c r="BM1576" s="5">
        <f>AT1576 / 1000000</f>
        <v>195.64522400000001</v>
      </c>
      <c r="BN1576" s="5">
        <f>AU1576 / 1000000</f>
        <v>195.64522400000001</v>
      </c>
      <c r="BO1576" s="5">
        <f>AW1576 / 1000000</f>
        <v>318.86255699999998</v>
      </c>
      <c r="BP1576" s="5">
        <f>AX1576 / 1000000</f>
        <v>318.86255699999998</v>
      </c>
      <c r="BQ1576" s="5">
        <f>AZ1576 / 1000000</f>
        <v>388.79055899999997</v>
      </c>
      <c r="BR1576" s="5">
        <f>BA1576 / 1000000</f>
        <v>388.54107800000003</v>
      </c>
      <c r="BS1576" s="5">
        <f>BC1576 / 1000000</f>
        <v>338.46100000000001</v>
      </c>
      <c r="BT1576" s="5">
        <f>BD1576 / 1000000</f>
        <v>0</v>
      </c>
      <c r="BU1576" s="5">
        <f>BF1576 / 1000000</f>
        <v>283.25</v>
      </c>
      <c r="BV1576" s="5">
        <f>BG1576 / 1000000</f>
        <v>0</v>
      </c>
    </row>
    <row r="1577" spans="1:74" x14ac:dyDescent="0.25">
      <c r="A1577">
        <v>16</v>
      </c>
      <c r="B1577" t="s">
        <v>60</v>
      </c>
      <c r="C1577" t="s">
        <v>61</v>
      </c>
      <c r="D1577">
        <v>2022</v>
      </c>
      <c r="E1577" t="s">
        <v>62</v>
      </c>
      <c r="F1577" t="s">
        <v>63</v>
      </c>
      <c r="G1577">
        <v>2</v>
      </c>
      <c r="H1577" t="s">
        <v>64</v>
      </c>
      <c r="I1577" t="s">
        <v>3830</v>
      </c>
      <c r="J1577" t="s">
        <v>2884</v>
      </c>
      <c r="K1577" t="s">
        <v>2885</v>
      </c>
      <c r="L1577" t="s">
        <v>3860</v>
      </c>
      <c r="M1577" t="s">
        <v>1726</v>
      </c>
      <c r="N1577" t="s">
        <v>3864</v>
      </c>
      <c r="O1577" t="s">
        <v>68</v>
      </c>
      <c r="P1577" t="s">
        <v>3869</v>
      </c>
      <c r="Q1577" t="s">
        <v>69</v>
      </c>
      <c r="R1577" t="s">
        <v>4204</v>
      </c>
      <c r="S1577" t="s">
        <v>2969</v>
      </c>
      <c r="T1577">
        <v>18</v>
      </c>
      <c r="U1577">
        <v>2</v>
      </c>
      <c r="V1577" t="s">
        <v>2972</v>
      </c>
      <c r="W1577">
        <v>1</v>
      </c>
      <c r="X1577" t="s">
        <v>72</v>
      </c>
      <c r="Y1577">
        <v>1</v>
      </c>
      <c r="Z1577" t="s">
        <v>73</v>
      </c>
      <c r="AA1577">
        <v>1</v>
      </c>
      <c r="AB1577" s="3">
        <v>3</v>
      </c>
      <c r="AC1577" s="3">
        <v>3</v>
      </c>
      <c r="AD1577" s="3">
        <v>100</v>
      </c>
      <c r="AE1577" s="3">
        <v>5</v>
      </c>
      <c r="AF1577" s="3">
        <v>5</v>
      </c>
      <c r="AG1577" s="3">
        <v>100</v>
      </c>
      <c r="AH1577" s="3">
        <v>8</v>
      </c>
      <c r="AI1577" s="3">
        <v>8</v>
      </c>
      <c r="AJ1577" s="3">
        <v>100</v>
      </c>
      <c r="AK1577" s="3">
        <v>8</v>
      </c>
      <c r="AL1577" s="3">
        <v>0</v>
      </c>
      <c r="AM1577" s="3">
        <v>0</v>
      </c>
      <c r="AN1577" s="3">
        <v>2</v>
      </c>
      <c r="AO1577" s="3">
        <v>0</v>
      </c>
      <c r="AP1577" s="3">
        <v>0</v>
      </c>
      <c r="AQ1577" s="3">
        <v>26</v>
      </c>
      <c r="AR1577" s="3">
        <v>16</v>
      </c>
      <c r="AS1577" s="3">
        <v>61.54</v>
      </c>
      <c r="AT1577" s="4">
        <v>233922405</v>
      </c>
      <c r="AU1577" s="4">
        <v>233922405</v>
      </c>
      <c r="AV1577" s="3">
        <v>100</v>
      </c>
      <c r="AW1577" s="4">
        <v>341683279</v>
      </c>
      <c r="AX1577" s="4">
        <v>340796279</v>
      </c>
      <c r="AY1577" s="3">
        <v>99.74</v>
      </c>
      <c r="AZ1577" s="4">
        <v>474616777</v>
      </c>
      <c r="BA1577" s="4">
        <v>474616777</v>
      </c>
      <c r="BB1577" s="3">
        <v>100</v>
      </c>
      <c r="BC1577" s="4">
        <v>427185000</v>
      </c>
      <c r="BD1577" s="4">
        <v>0</v>
      </c>
      <c r="BE1577" s="3">
        <v>0</v>
      </c>
      <c r="BF1577" s="4">
        <v>283000000</v>
      </c>
      <c r="BG1577" s="4">
        <v>0</v>
      </c>
      <c r="BH1577" s="3">
        <v>0</v>
      </c>
      <c r="BI1577" s="4">
        <v>1760407461</v>
      </c>
      <c r="BJ1577" s="4">
        <v>1049335461</v>
      </c>
      <c r="BK1577" s="3">
        <v>59.61</v>
      </c>
      <c r="BL1577" t="s">
        <v>2973</v>
      </c>
      <c r="BM1577" s="5">
        <f>AT1577 / 1000000</f>
        <v>233.922405</v>
      </c>
      <c r="BN1577" s="5">
        <f>AU1577 / 1000000</f>
        <v>233.922405</v>
      </c>
      <c r="BO1577" s="5">
        <f>AW1577 / 1000000</f>
        <v>341.68327900000003</v>
      </c>
      <c r="BP1577" s="5">
        <f>AX1577 / 1000000</f>
        <v>340.79627900000003</v>
      </c>
      <c r="BQ1577" s="5">
        <f>AZ1577 / 1000000</f>
        <v>474.61677700000001</v>
      </c>
      <c r="BR1577" s="5">
        <f>BA1577 / 1000000</f>
        <v>474.61677700000001</v>
      </c>
      <c r="BS1577" s="5">
        <f>BC1577 / 1000000</f>
        <v>427.185</v>
      </c>
      <c r="BT1577" s="5">
        <f>BD1577 / 1000000</f>
        <v>0</v>
      </c>
      <c r="BU1577" s="5">
        <f>BF1577 / 1000000</f>
        <v>283</v>
      </c>
      <c r="BV1577" s="5">
        <f>BG1577 / 1000000</f>
        <v>0</v>
      </c>
    </row>
    <row r="1578" spans="1:74" x14ac:dyDescent="0.25">
      <c r="A1578">
        <v>16</v>
      </c>
      <c r="B1578" t="s">
        <v>60</v>
      </c>
      <c r="C1578" t="s">
        <v>61</v>
      </c>
      <c r="D1578">
        <v>2022</v>
      </c>
      <c r="E1578" t="s">
        <v>62</v>
      </c>
      <c r="F1578" t="s">
        <v>63</v>
      </c>
      <c r="G1578">
        <v>2</v>
      </c>
      <c r="H1578" t="s">
        <v>64</v>
      </c>
      <c r="I1578" t="s">
        <v>3830</v>
      </c>
      <c r="J1578" t="s">
        <v>2884</v>
      </c>
      <c r="K1578" t="s">
        <v>2885</v>
      </c>
      <c r="L1578" t="s">
        <v>3860</v>
      </c>
      <c r="M1578" t="s">
        <v>1726</v>
      </c>
      <c r="N1578" t="s">
        <v>3864</v>
      </c>
      <c r="O1578" t="s">
        <v>68</v>
      </c>
      <c r="P1578" t="s">
        <v>3869</v>
      </c>
      <c r="Q1578" t="s">
        <v>69</v>
      </c>
      <c r="R1578" t="s">
        <v>4204</v>
      </c>
      <c r="S1578" t="s">
        <v>2969</v>
      </c>
      <c r="T1578">
        <v>18</v>
      </c>
      <c r="U1578">
        <v>3</v>
      </c>
      <c r="V1578" t="s">
        <v>2974</v>
      </c>
      <c r="W1578">
        <v>1</v>
      </c>
      <c r="X1578" t="s">
        <v>72</v>
      </c>
      <c r="Y1578">
        <v>1</v>
      </c>
      <c r="Z1578" t="s">
        <v>73</v>
      </c>
      <c r="AA1578">
        <v>1</v>
      </c>
      <c r="AB1578" s="3">
        <v>2</v>
      </c>
      <c r="AC1578" s="3">
        <v>2</v>
      </c>
      <c r="AD1578" s="3">
        <v>100</v>
      </c>
      <c r="AE1578" s="3">
        <v>3</v>
      </c>
      <c r="AF1578" s="3">
        <v>3</v>
      </c>
      <c r="AG1578" s="3">
        <v>100</v>
      </c>
      <c r="AH1578" s="3">
        <v>3</v>
      </c>
      <c r="AI1578" s="3">
        <v>3</v>
      </c>
      <c r="AJ1578" s="3">
        <v>100</v>
      </c>
      <c r="AK1578" s="3">
        <v>3</v>
      </c>
      <c r="AL1578" s="3">
        <v>0</v>
      </c>
      <c r="AM1578" s="3">
        <v>0</v>
      </c>
      <c r="AN1578" s="3">
        <v>2</v>
      </c>
      <c r="AO1578" s="3">
        <v>0</v>
      </c>
      <c r="AP1578" s="3">
        <v>0</v>
      </c>
      <c r="AQ1578" s="3">
        <v>13</v>
      </c>
      <c r="AR1578" s="3">
        <v>8</v>
      </c>
      <c r="AS1578" s="3">
        <v>61.54</v>
      </c>
      <c r="AT1578" s="4">
        <v>205540613</v>
      </c>
      <c r="AU1578" s="4">
        <v>205540613</v>
      </c>
      <c r="AV1578" s="3">
        <v>100</v>
      </c>
      <c r="AW1578" s="4">
        <v>194741667</v>
      </c>
      <c r="AX1578" s="4">
        <v>194741667</v>
      </c>
      <c r="AY1578" s="3">
        <v>100</v>
      </c>
      <c r="AZ1578" s="4">
        <v>221528000</v>
      </c>
      <c r="BA1578" s="4">
        <v>221528000</v>
      </c>
      <c r="BB1578" s="3">
        <v>100</v>
      </c>
      <c r="BC1578" s="4">
        <v>203627000</v>
      </c>
      <c r="BD1578" s="4">
        <v>0</v>
      </c>
      <c r="BE1578" s="3">
        <v>0</v>
      </c>
      <c r="BF1578" s="4">
        <v>170925000</v>
      </c>
      <c r="BG1578" s="4">
        <v>0</v>
      </c>
      <c r="BH1578" s="3">
        <v>0</v>
      </c>
      <c r="BI1578" s="4">
        <v>996362280</v>
      </c>
      <c r="BJ1578" s="4">
        <v>621810280</v>
      </c>
      <c r="BK1578" s="3">
        <v>62.41</v>
      </c>
      <c r="BL1578" t="s">
        <v>2975</v>
      </c>
      <c r="BM1578" s="5">
        <f>AT1578 / 1000000</f>
        <v>205.54061300000001</v>
      </c>
      <c r="BN1578" s="5">
        <f>AU1578 / 1000000</f>
        <v>205.54061300000001</v>
      </c>
      <c r="BO1578" s="5">
        <f>AW1578 / 1000000</f>
        <v>194.74166700000001</v>
      </c>
      <c r="BP1578" s="5">
        <f>AX1578 / 1000000</f>
        <v>194.74166700000001</v>
      </c>
      <c r="BQ1578" s="5">
        <f>AZ1578 / 1000000</f>
        <v>221.52799999999999</v>
      </c>
      <c r="BR1578" s="5">
        <f>BA1578 / 1000000</f>
        <v>221.52799999999999</v>
      </c>
      <c r="BS1578" s="5">
        <f>BC1578 / 1000000</f>
        <v>203.62700000000001</v>
      </c>
      <c r="BT1578" s="5">
        <f>BD1578 / 1000000</f>
        <v>0</v>
      </c>
      <c r="BU1578" s="5">
        <f>BF1578 / 1000000</f>
        <v>170.92500000000001</v>
      </c>
      <c r="BV1578" s="5">
        <f>BG1578 / 1000000</f>
        <v>0</v>
      </c>
    </row>
    <row r="1579" spans="1:74" x14ac:dyDescent="0.25">
      <c r="A1579">
        <v>16</v>
      </c>
      <c r="B1579" t="s">
        <v>60</v>
      </c>
      <c r="C1579" t="s">
        <v>61</v>
      </c>
      <c r="D1579">
        <v>2022</v>
      </c>
      <c r="E1579" t="s">
        <v>62</v>
      </c>
      <c r="F1579" t="s">
        <v>63</v>
      </c>
      <c r="G1579">
        <v>2</v>
      </c>
      <c r="H1579" t="s">
        <v>64</v>
      </c>
      <c r="I1579" t="s">
        <v>3830</v>
      </c>
      <c r="J1579" t="s">
        <v>2884</v>
      </c>
      <c r="K1579" t="s">
        <v>2885</v>
      </c>
      <c r="L1579" t="s">
        <v>3860</v>
      </c>
      <c r="M1579" t="s">
        <v>1726</v>
      </c>
      <c r="N1579" t="s">
        <v>3864</v>
      </c>
      <c r="O1579" t="s">
        <v>68</v>
      </c>
      <c r="P1579" t="s">
        <v>3869</v>
      </c>
      <c r="Q1579" t="s">
        <v>69</v>
      </c>
      <c r="R1579" t="s">
        <v>4204</v>
      </c>
      <c r="S1579" t="s">
        <v>2969</v>
      </c>
      <c r="T1579">
        <v>18</v>
      </c>
      <c r="U1579">
        <v>4</v>
      </c>
      <c r="V1579" t="s">
        <v>2976</v>
      </c>
      <c r="W1579">
        <v>1</v>
      </c>
      <c r="X1579" t="s">
        <v>72</v>
      </c>
      <c r="Y1579">
        <v>1</v>
      </c>
      <c r="Z1579" t="s">
        <v>73</v>
      </c>
      <c r="AA1579">
        <v>1</v>
      </c>
      <c r="AB1579" s="3">
        <v>2</v>
      </c>
      <c r="AC1579" s="3">
        <v>2</v>
      </c>
      <c r="AD1579" s="3">
        <v>100</v>
      </c>
      <c r="AE1579" s="3">
        <v>4</v>
      </c>
      <c r="AF1579" s="3">
        <v>4</v>
      </c>
      <c r="AG1579" s="3">
        <v>100</v>
      </c>
      <c r="AH1579" s="3">
        <v>5</v>
      </c>
      <c r="AI1579" s="3">
        <v>5</v>
      </c>
      <c r="AJ1579" s="3">
        <v>100</v>
      </c>
      <c r="AK1579" s="3">
        <v>6</v>
      </c>
      <c r="AL1579" s="3">
        <v>0</v>
      </c>
      <c r="AM1579" s="3">
        <v>0</v>
      </c>
      <c r="AN1579" s="3">
        <v>2</v>
      </c>
      <c r="AO1579" s="3">
        <v>0</v>
      </c>
      <c r="AP1579" s="3">
        <v>0</v>
      </c>
      <c r="AQ1579" s="3">
        <v>19</v>
      </c>
      <c r="AR1579" s="3">
        <v>11</v>
      </c>
      <c r="AS1579" s="3">
        <v>57.89</v>
      </c>
      <c r="AT1579" s="4">
        <v>214228517</v>
      </c>
      <c r="AU1579" s="4">
        <v>203014517</v>
      </c>
      <c r="AV1579" s="3">
        <v>94.76</v>
      </c>
      <c r="AW1579" s="4">
        <v>329064948</v>
      </c>
      <c r="AX1579" s="4">
        <v>327975948</v>
      </c>
      <c r="AY1579" s="3">
        <v>99.67</v>
      </c>
      <c r="AZ1579" s="4">
        <v>421499777</v>
      </c>
      <c r="BA1579" s="4">
        <v>421499777</v>
      </c>
      <c r="BB1579" s="3">
        <v>100</v>
      </c>
      <c r="BC1579" s="4">
        <v>362100000</v>
      </c>
      <c r="BD1579" s="4">
        <v>0</v>
      </c>
      <c r="BE1579" s="3">
        <v>0</v>
      </c>
      <c r="BF1579" s="4">
        <v>238700000</v>
      </c>
      <c r="BG1579" s="4">
        <v>0</v>
      </c>
      <c r="BH1579" s="3">
        <v>0</v>
      </c>
      <c r="BI1579" s="4">
        <v>1565593242</v>
      </c>
      <c r="BJ1579" s="4">
        <v>952490242</v>
      </c>
      <c r="BK1579" s="3">
        <v>60.84</v>
      </c>
      <c r="BL1579" t="s">
        <v>2977</v>
      </c>
      <c r="BM1579" s="5">
        <f>AT1579 / 1000000</f>
        <v>214.22851700000001</v>
      </c>
      <c r="BN1579" s="5">
        <f>AU1579 / 1000000</f>
        <v>203.01451700000001</v>
      </c>
      <c r="BO1579" s="5">
        <f>AW1579 / 1000000</f>
        <v>329.06494800000002</v>
      </c>
      <c r="BP1579" s="5">
        <f>AX1579 / 1000000</f>
        <v>327.97594800000002</v>
      </c>
      <c r="BQ1579" s="5">
        <f>AZ1579 / 1000000</f>
        <v>421.49977699999999</v>
      </c>
      <c r="BR1579" s="5">
        <f>BA1579 / 1000000</f>
        <v>421.49977699999999</v>
      </c>
      <c r="BS1579" s="5">
        <f>BC1579 / 1000000</f>
        <v>362.1</v>
      </c>
      <c r="BT1579" s="5">
        <f>BD1579 / 1000000</f>
        <v>0</v>
      </c>
      <c r="BU1579" s="5">
        <f>BF1579 / 1000000</f>
        <v>238.7</v>
      </c>
      <c r="BV1579" s="5">
        <f>BG1579 / 1000000</f>
        <v>0</v>
      </c>
    </row>
    <row r="1580" spans="1:74" x14ac:dyDescent="0.25">
      <c r="A1580">
        <v>16</v>
      </c>
      <c r="B1580" t="s">
        <v>60</v>
      </c>
      <c r="C1580" t="s">
        <v>61</v>
      </c>
      <c r="D1580">
        <v>2022</v>
      </c>
      <c r="E1580" t="s">
        <v>62</v>
      </c>
      <c r="F1580" t="s">
        <v>63</v>
      </c>
      <c r="G1580">
        <v>2</v>
      </c>
      <c r="H1580" t="s">
        <v>64</v>
      </c>
      <c r="I1580" t="s">
        <v>3830</v>
      </c>
      <c r="J1580" t="s">
        <v>2884</v>
      </c>
      <c r="K1580" t="s">
        <v>2885</v>
      </c>
      <c r="L1580" t="s">
        <v>3860</v>
      </c>
      <c r="M1580" t="s">
        <v>1726</v>
      </c>
      <c r="N1580" t="s">
        <v>3864</v>
      </c>
      <c r="O1580" t="s">
        <v>68</v>
      </c>
      <c r="P1580" t="s">
        <v>3869</v>
      </c>
      <c r="Q1580" t="s">
        <v>69</v>
      </c>
      <c r="R1580" t="s">
        <v>4204</v>
      </c>
      <c r="S1580" t="s">
        <v>2969</v>
      </c>
      <c r="T1580">
        <v>18</v>
      </c>
      <c r="U1580">
        <v>5</v>
      </c>
      <c r="V1580" t="s">
        <v>2978</v>
      </c>
      <c r="W1580">
        <v>1</v>
      </c>
      <c r="X1580" t="s">
        <v>72</v>
      </c>
      <c r="Y1580">
        <v>1</v>
      </c>
      <c r="Z1580" t="s">
        <v>73</v>
      </c>
      <c r="AA1580">
        <v>1</v>
      </c>
      <c r="AB1580" s="3">
        <v>3</v>
      </c>
      <c r="AC1580" s="3">
        <v>3</v>
      </c>
      <c r="AD1580" s="3">
        <v>100</v>
      </c>
      <c r="AE1580" s="3">
        <v>5</v>
      </c>
      <c r="AF1580" s="3">
        <v>5</v>
      </c>
      <c r="AG1580" s="3">
        <v>100</v>
      </c>
      <c r="AH1580" s="3">
        <v>8</v>
      </c>
      <c r="AI1580" s="3">
        <v>8</v>
      </c>
      <c r="AJ1580" s="3">
        <v>100</v>
      </c>
      <c r="AK1580" s="3">
        <v>8</v>
      </c>
      <c r="AL1580" s="3">
        <v>0</v>
      </c>
      <c r="AM1580" s="3">
        <v>0</v>
      </c>
      <c r="AN1580" s="3">
        <v>2</v>
      </c>
      <c r="AO1580" s="3">
        <v>0</v>
      </c>
      <c r="AP1580" s="3">
        <v>0</v>
      </c>
      <c r="AQ1580" s="3">
        <v>26</v>
      </c>
      <c r="AR1580" s="3">
        <v>16</v>
      </c>
      <c r="AS1580" s="3">
        <v>61.54</v>
      </c>
      <c r="AT1580" s="4">
        <v>229491966</v>
      </c>
      <c r="AU1580" s="4">
        <v>228690966</v>
      </c>
      <c r="AV1580" s="3">
        <v>99.65</v>
      </c>
      <c r="AW1580" s="4">
        <v>469932000</v>
      </c>
      <c r="AX1580" s="4">
        <v>466932000</v>
      </c>
      <c r="AY1580" s="3">
        <v>99.36</v>
      </c>
      <c r="AZ1580" s="4">
        <v>488628777</v>
      </c>
      <c r="BA1580" s="4">
        <v>488628777</v>
      </c>
      <c r="BB1580" s="3">
        <v>100</v>
      </c>
      <c r="BC1580" s="4">
        <v>411339000</v>
      </c>
      <c r="BD1580" s="4">
        <v>0</v>
      </c>
      <c r="BE1580" s="3">
        <v>0</v>
      </c>
      <c r="BF1580" s="4">
        <v>283250000</v>
      </c>
      <c r="BG1580" s="4">
        <v>0</v>
      </c>
      <c r="BH1580" s="3">
        <v>0</v>
      </c>
      <c r="BI1580" s="4">
        <v>1882641743</v>
      </c>
      <c r="BJ1580" s="4">
        <v>1184251743</v>
      </c>
      <c r="BK1580" s="3">
        <v>62.9</v>
      </c>
      <c r="BL1580" t="s">
        <v>2979</v>
      </c>
      <c r="BM1580" s="5">
        <f>AT1580 / 1000000</f>
        <v>229.49196599999999</v>
      </c>
      <c r="BN1580" s="5">
        <f>AU1580 / 1000000</f>
        <v>228.690966</v>
      </c>
      <c r="BO1580" s="5">
        <f>AW1580 / 1000000</f>
        <v>469.93200000000002</v>
      </c>
      <c r="BP1580" s="5">
        <f>AX1580 / 1000000</f>
        <v>466.93200000000002</v>
      </c>
      <c r="BQ1580" s="5">
        <f>AZ1580 / 1000000</f>
        <v>488.62877700000001</v>
      </c>
      <c r="BR1580" s="5">
        <f>BA1580 / 1000000</f>
        <v>488.62877700000001</v>
      </c>
      <c r="BS1580" s="5">
        <f>BC1580 / 1000000</f>
        <v>411.339</v>
      </c>
      <c r="BT1580" s="5">
        <f>BD1580 / 1000000</f>
        <v>0</v>
      </c>
      <c r="BU1580" s="5">
        <f>BF1580 / 1000000</f>
        <v>283.25</v>
      </c>
      <c r="BV1580" s="5">
        <f>BG1580 / 1000000</f>
        <v>0</v>
      </c>
    </row>
    <row r="1581" spans="1:74" x14ac:dyDescent="0.25">
      <c r="A1581">
        <v>16</v>
      </c>
      <c r="B1581" t="s">
        <v>60</v>
      </c>
      <c r="C1581" t="s">
        <v>61</v>
      </c>
      <c r="D1581">
        <v>2022</v>
      </c>
      <c r="E1581" t="s">
        <v>62</v>
      </c>
      <c r="F1581" t="s">
        <v>63</v>
      </c>
      <c r="G1581">
        <v>2</v>
      </c>
      <c r="H1581" t="s">
        <v>64</v>
      </c>
      <c r="I1581" t="s">
        <v>3830</v>
      </c>
      <c r="J1581" t="s">
        <v>2884</v>
      </c>
      <c r="K1581" t="s">
        <v>2885</v>
      </c>
      <c r="L1581" t="s">
        <v>3860</v>
      </c>
      <c r="M1581" t="s">
        <v>1726</v>
      </c>
      <c r="N1581" t="s">
        <v>3864</v>
      </c>
      <c r="O1581" t="s">
        <v>68</v>
      </c>
      <c r="P1581" t="s">
        <v>3869</v>
      </c>
      <c r="Q1581" t="s">
        <v>69</v>
      </c>
      <c r="R1581" t="s">
        <v>4204</v>
      </c>
      <c r="S1581" t="s">
        <v>2969</v>
      </c>
      <c r="T1581">
        <v>18</v>
      </c>
      <c r="U1581">
        <v>6</v>
      </c>
      <c r="V1581" t="s">
        <v>2980</v>
      </c>
      <c r="W1581">
        <v>1</v>
      </c>
      <c r="X1581" t="s">
        <v>72</v>
      </c>
      <c r="Y1581">
        <v>1</v>
      </c>
      <c r="Z1581" t="s">
        <v>73</v>
      </c>
      <c r="AA1581">
        <v>1</v>
      </c>
      <c r="AB1581" s="3">
        <v>2</v>
      </c>
      <c r="AC1581" s="3">
        <v>2</v>
      </c>
      <c r="AD1581" s="3">
        <v>100</v>
      </c>
      <c r="AE1581" s="3">
        <v>3</v>
      </c>
      <c r="AF1581" s="3">
        <v>3</v>
      </c>
      <c r="AG1581" s="3">
        <v>100</v>
      </c>
      <c r="AH1581" s="3">
        <v>3</v>
      </c>
      <c r="AI1581" s="3">
        <v>3</v>
      </c>
      <c r="AJ1581" s="3">
        <v>100</v>
      </c>
      <c r="AK1581" s="3">
        <v>3</v>
      </c>
      <c r="AL1581" s="3">
        <v>0</v>
      </c>
      <c r="AM1581" s="3">
        <v>0</v>
      </c>
      <c r="AN1581" s="3">
        <v>2</v>
      </c>
      <c r="AO1581" s="3">
        <v>0</v>
      </c>
      <c r="AP1581" s="3">
        <v>0</v>
      </c>
      <c r="AQ1581" s="3">
        <v>13</v>
      </c>
      <c r="AR1581" s="3">
        <v>8</v>
      </c>
      <c r="AS1581" s="3">
        <v>61.54</v>
      </c>
      <c r="AT1581" s="4">
        <v>510185731</v>
      </c>
      <c r="AU1581" s="4">
        <v>510185045</v>
      </c>
      <c r="AV1581" s="3">
        <v>100</v>
      </c>
      <c r="AW1581" s="4">
        <v>315500625</v>
      </c>
      <c r="AX1581" s="4">
        <v>315500625</v>
      </c>
      <c r="AY1581" s="3">
        <v>100</v>
      </c>
      <c r="AZ1581" s="4">
        <v>396862897</v>
      </c>
      <c r="BA1581" s="4">
        <v>396862862</v>
      </c>
      <c r="BB1581" s="3">
        <v>100</v>
      </c>
      <c r="BC1581" s="4">
        <v>296158000</v>
      </c>
      <c r="BD1581" s="4">
        <v>0</v>
      </c>
      <c r="BE1581" s="3">
        <v>0</v>
      </c>
      <c r="BF1581" s="4">
        <v>152570000</v>
      </c>
      <c r="BG1581" s="4">
        <v>0</v>
      </c>
      <c r="BH1581" s="3">
        <v>0</v>
      </c>
      <c r="BI1581" s="4">
        <v>1671277253</v>
      </c>
      <c r="BJ1581" s="4">
        <v>1222548532</v>
      </c>
      <c r="BK1581" s="3">
        <v>73.150000000000006</v>
      </c>
      <c r="BL1581" t="s">
        <v>2981</v>
      </c>
      <c r="BM1581" s="5">
        <f>AT1581 / 1000000</f>
        <v>510.18573099999998</v>
      </c>
      <c r="BN1581" s="5">
        <f>AU1581 / 1000000</f>
        <v>510.185045</v>
      </c>
      <c r="BO1581" s="5">
        <f>AW1581 / 1000000</f>
        <v>315.50062500000001</v>
      </c>
      <c r="BP1581" s="5">
        <f>AX1581 / 1000000</f>
        <v>315.50062500000001</v>
      </c>
      <c r="BQ1581" s="5">
        <f>AZ1581 / 1000000</f>
        <v>396.86289699999998</v>
      </c>
      <c r="BR1581" s="5">
        <f>BA1581 / 1000000</f>
        <v>396.86286200000001</v>
      </c>
      <c r="BS1581" s="5">
        <f>BC1581 / 1000000</f>
        <v>296.15800000000002</v>
      </c>
      <c r="BT1581" s="5">
        <f>BD1581 / 1000000</f>
        <v>0</v>
      </c>
      <c r="BU1581" s="5">
        <f>BF1581 / 1000000</f>
        <v>152.57</v>
      </c>
      <c r="BV1581" s="5">
        <f>BG1581 / 1000000</f>
        <v>0</v>
      </c>
    </row>
    <row r="1582" spans="1:74" x14ac:dyDescent="0.25">
      <c r="A1582">
        <v>16</v>
      </c>
      <c r="B1582" t="s">
        <v>60</v>
      </c>
      <c r="C1582" t="s">
        <v>61</v>
      </c>
      <c r="D1582">
        <v>2022</v>
      </c>
      <c r="E1582" t="s">
        <v>62</v>
      </c>
      <c r="F1582" t="s">
        <v>63</v>
      </c>
      <c r="G1582">
        <v>2</v>
      </c>
      <c r="H1582" t="s">
        <v>64</v>
      </c>
      <c r="I1582" t="s">
        <v>3830</v>
      </c>
      <c r="J1582" t="s">
        <v>2884</v>
      </c>
      <c r="K1582" t="s">
        <v>2885</v>
      </c>
      <c r="L1582" t="s">
        <v>3860</v>
      </c>
      <c r="M1582" t="s">
        <v>1726</v>
      </c>
      <c r="N1582" t="s">
        <v>3864</v>
      </c>
      <c r="O1582" t="s">
        <v>68</v>
      </c>
      <c r="P1582" t="s">
        <v>3869</v>
      </c>
      <c r="Q1582" t="s">
        <v>69</v>
      </c>
      <c r="R1582" t="s">
        <v>4204</v>
      </c>
      <c r="S1582" t="s">
        <v>2969</v>
      </c>
      <c r="T1582">
        <v>18</v>
      </c>
      <c r="U1582">
        <v>7</v>
      </c>
      <c r="V1582" t="s">
        <v>2982</v>
      </c>
      <c r="W1582">
        <v>1</v>
      </c>
      <c r="X1582" t="s">
        <v>72</v>
      </c>
      <c r="Y1582">
        <v>1</v>
      </c>
      <c r="Z1582" t="s">
        <v>73</v>
      </c>
      <c r="AA1582">
        <v>1</v>
      </c>
      <c r="AB1582" s="3">
        <v>2</v>
      </c>
      <c r="AC1582" s="3">
        <v>2</v>
      </c>
      <c r="AD1582" s="3">
        <v>100</v>
      </c>
      <c r="AE1582" s="3">
        <v>3</v>
      </c>
      <c r="AF1582" s="3">
        <v>3</v>
      </c>
      <c r="AG1582" s="3">
        <v>100</v>
      </c>
      <c r="AH1582" s="3">
        <v>3</v>
      </c>
      <c r="AI1582" s="3">
        <v>3</v>
      </c>
      <c r="AJ1582" s="3">
        <v>100</v>
      </c>
      <c r="AK1582" s="3">
        <v>3</v>
      </c>
      <c r="AL1582" s="3">
        <v>0</v>
      </c>
      <c r="AM1582" s="3">
        <v>0</v>
      </c>
      <c r="AN1582" s="3">
        <v>2</v>
      </c>
      <c r="AO1582" s="3">
        <v>0</v>
      </c>
      <c r="AP1582" s="3">
        <v>0</v>
      </c>
      <c r="AQ1582" s="3">
        <v>13</v>
      </c>
      <c r="AR1582" s="3">
        <v>8</v>
      </c>
      <c r="AS1582" s="3">
        <v>61.54</v>
      </c>
      <c r="AT1582" s="4">
        <v>87122000</v>
      </c>
      <c r="AU1582" s="4">
        <v>87122000</v>
      </c>
      <c r="AV1582" s="3">
        <v>100</v>
      </c>
      <c r="AW1582" s="4">
        <v>229412946</v>
      </c>
      <c r="AX1582" s="4">
        <v>229412946</v>
      </c>
      <c r="AY1582" s="3">
        <v>100</v>
      </c>
      <c r="AZ1582" s="4">
        <v>187617277</v>
      </c>
      <c r="BA1582" s="4">
        <v>187617277</v>
      </c>
      <c r="BB1582" s="3">
        <v>100</v>
      </c>
      <c r="BC1582" s="4">
        <v>153682000</v>
      </c>
      <c r="BD1582" s="4">
        <v>0</v>
      </c>
      <c r="BE1582" s="3">
        <v>0</v>
      </c>
      <c r="BF1582" s="4">
        <v>130680000</v>
      </c>
      <c r="BG1582" s="4">
        <v>0</v>
      </c>
      <c r="BH1582" s="3">
        <v>0</v>
      </c>
      <c r="BI1582" s="4">
        <v>788514223</v>
      </c>
      <c r="BJ1582" s="4">
        <v>504152223</v>
      </c>
      <c r="BK1582" s="3">
        <v>63.94</v>
      </c>
      <c r="BL1582" t="s">
        <v>2983</v>
      </c>
      <c r="BM1582" s="5">
        <f>AT1582 / 1000000</f>
        <v>87.122</v>
      </c>
      <c r="BN1582" s="5">
        <f>AU1582 / 1000000</f>
        <v>87.122</v>
      </c>
      <c r="BO1582" s="5">
        <f>AW1582 / 1000000</f>
        <v>229.41294600000001</v>
      </c>
      <c r="BP1582" s="5">
        <f>AX1582 / 1000000</f>
        <v>229.41294600000001</v>
      </c>
      <c r="BQ1582" s="5">
        <f>AZ1582 / 1000000</f>
        <v>187.617277</v>
      </c>
      <c r="BR1582" s="5">
        <f>BA1582 / 1000000</f>
        <v>187.617277</v>
      </c>
      <c r="BS1582" s="5">
        <f>BC1582 / 1000000</f>
        <v>153.68199999999999</v>
      </c>
      <c r="BT1582" s="5">
        <f>BD1582 / 1000000</f>
        <v>0</v>
      </c>
      <c r="BU1582" s="5">
        <f>BF1582 / 1000000</f>
        <v>130.68</v>
      </c>
      <c r="BV1582" s="5">
        <f>BG1582 / 1000000</f>
        <v>0</v>
      </c>
    </row>
    <row r="1583" spans="1:74" x14ac:dyDescent="0.25">
      <c r="A1583">
        <v>16</v>
      </c>
      <c r="B1583" t="s">
        <v>60</v>
      </c>
      <c r="C1583" t="s">
        <v>61</v>
      </c>
      <c r="D1583">
        <v>2022</v>
      </c>
      <c r="E1583" t="s">
        <v>62</v>
      </c>
      <c r="F1583" t="s">
        <v>63</v>
      </c>
      <c r="G1583">
        <v>2</v>
      </c>
      <c r="H1583" t="s">
        <v>64</v>
      </c>
      <c r="I1583" t="s">
        <v>3830</v>
      </c>
      <c r="J1583" t="s">
        <v>2884</v>
      </c>
      <c r="K1583" t="s">
        <v>2885</v>
      </c>
      <c r="L1583" t="s">
        <v>3860</v>
      </c>
      <c r="M1583" t="s">
        <v>1726</v>
      </c>
      <c r="N1583" t="s">
        <v>3864</v>
      </c>
      <c r="O1583" t="s">
        <v>68</v>
      </c>
      <c r="P1583" t="s">
        <v>3869</v>
      </c>
      <c r="Q1583" t="s">
        <v>69</v>
      </c>
      <c r="R1583" t="s">
        <v>4204</v>
      </c>
      <c r="S1583" t="s">
        <v>2969</v>
      </c>
      <c r="T1583">
        <v>18</v>
      </c>
      <c r="U1583">
        <v>8</v>
      </c>
      <c r="V1583" t="s">
        <v>2984</v>
      </c>
      <c r="W1583">
        <v>1</v>
      </c>
      <c r="X1583" t="s">
        <v>72</v>
      </c>
      <c r="Y1583">
        <v>1</v>
      </c>
      <c r="Z1583" t="s">
        <v>73</v>
      </c>
      <c r="AA1583">
        <v>1</v>
      </c>
      <c r="AB1583" s="3">
        <v>1</v>
      </c>
      <c r="AC1583" s="3">
        <v>1</v>
      </c>
      <c r="AD1583" s="3">
        <v>100</v>
      </c>
      <c r="AE1583" s="3">
        <v>2</v>
      </c>
      <c r="AF1583" s="3">
        <v>2</v>
      </c>
      <c r="AG1583" s="3">
        <v>100</v>
      </c>
      <c r="AH1583" s="3">
        <v>3</v>
      </c>
      <c r="AI1583" s="3">
        <v>3</v>
      </c>
      <c r="AJ1583" s="3">
        <v>100</v>
      </c>
      <c r="AK1583" s="3">
        <v>2</v>
      </c>
      <c r="AL1583" s="3">
        <v>0</v>
      </c>
      <c r="AM1583" s="3">
        <v>0</v>
      </c>
      <c r="AN1583" s="3">
        <v>1</v>
      </c>
      <c r="AO1583" s="3">
        <v>0</v>
      </c>
      <c r="AP1583" s="3">
        <v>0</v>
      </c>
      <c r="AQ1583" s="3">
        <v>9</v>
      </c>
      <c r="AR1583" s="3">
        <v>6</v>
      </c>
      <c r="AS1583" s="3">
        <v>66.67</v>
      </c>
      <c r="AT1583" s="4">
        <v>97882500</v>
      </c>
      <c r="AU1583" s="4">
        <v>97882500</v>
      </c>
      <c r="AV1583" s="3">
        <v>100</v>
      </c>
      <c r="AW1583" s="4">
        <v>233779612</v>
      </c>
      <c r="AX1583" s="4">
        <v>223092072</v>
      </c>
      <c r="AY1583" s="3">
        <v>95.43</v>
      </c>
      <c r="AZ1583" s="4">
        <v>256874056</v>
      </c>
      <c r="BA1583" s="4">
        <v>256874056</v>
      </c>
      <c r="BB1583" s="3">
        <v>100</v>
      </c>
      <c r="BC1583" s="4">
        <v>218361000</v>
      </c>
      <c r="BD1583" s="4">
        <v>0</v>
      </c>
      <c r="BE1583" s="3">
        <v>0</v>
      </c>
      <c r="BF1583" s="4">
        <v>113300000</v>
      </c>
      <c r="BG1583" s="4">
        <v>0</v>
      </c>
      <c r="BH1583" s="3">
        <v>0</v>
      </c>
      <c r="BI1583" s="4">
        <v>920197168</v>
      </c>
      <c r="BJ1583" s="4">
        <v>577848628</v>
      </c>
      <c r="BK1583" s="3">
        <v>62.8</v>
      </c>
      <c r="BL1583" t="s">
        <v>2985</v>
      </c>
      <c r="BM1583" s="5">
        <f>AT1583 / 1000000</f>
        <v>97.882499999999993</v>
      </c>
      <c r="BN1583" s="5">
        <f>AU1583 / 1000000</f>
        <v>97.882499999999993</v>
      </c>
      <c r="BO1583" s="5">
        <f>AW1583 / 1000000</f>
        <v>233.77961199999999</v>
      </c>
      <c r="BP1583" s="5">
        <f>AX1583 / 1000000</f>
        <v>223.092072</v>
      </c>
      <c r="BQ1583" s="5">
        <f>AZ1583 / 1000000</f>
        <v>256.874056</v>
      </c>
      <c r="BR1583" s="5">
        <f>BA1583 / 1000000</f>
        <v>256.874056</v>
      </c>
      <c r="BS1583" s="5">
        <f>BC1583 / 1000000</f>
        <v>218.36099999999999</v>
      </c>
      <c r="BT1583" s="5">
        <f>BD1583 / 1000000</f>
        <v>0</v>
      </c>
      <c r="BU1583" s="5">
        <f>BF1583 / 1000000</f>
        <v>113.3</v>
      </c>
      <c r="BV1583" s="5">
        <f>BG1583 / 1000000</f>
        <v>0</v>
      </c>
    </row>
    <row r="1584" spans="1:74" x14ac:dyDescent="0.25">
      <c r="A1584">
        <v>16</v>
      </c>
      <c r="B1584" t="s">
        <v>60</v>
      </c>
      <c r="C1584" t="s">
        <v>61</v>
      </c>
      <c r="D1584">
        <v>2022</v>
      </c>
      <c r="E1584" t="s">
        <v>62</v>
      </c>
      <c r="F1584" t="s">
        <v>63</v>
      </c>
      <c r="G1584">
        <v>2</v>
      </c>
      <c r="H1584" t="s">
        <v>64</v>
      </c>
      <c r="I1584" t="s">
        <v>3830</v>
      </c>
      <c r="J1584" t="s">
        <v>2884</v>
      </c>
      <c r="K1584" t="s">
        <v>2885</v>
      </c>
      <c r="L1584" t="s">
        <v>3860</v>
      </c>
      <c r="M1584" t="s">
        <v>1726</v>
      </c>
      <c r="N1584" t="s">
        <v>3864</v>
      </c>
      <c r="O1584" t="s">
        <v>68</v>
      </c>
      <c r="P1584" t="s">
        <v>3869</v>
      </c>
      <c r="Q1584" t="s">
        <v>69</v>
      </c>
      <c r="R1584" t="s">
        <v>4204</v>
      </c>
      <c r="S1584" t="s">
        <v>2969</v>
      </c>
      <c r="T1584">
        <v>18</v>
      </c>
      <c r="U1584">
        <v>9</v>
      </c>
      <c r="V1584" t="s">
        <v>2986</v>
      </c>
      <c r="W1584">
        <v>1</v>
      </c>
      <c r="X1584" t="s">
        <v>72</v>
      </c>
      <c r="Y1584">
        <v>1</v>
      </c>
      <c r="Z1584" t="s">
        <v>73</v>
      </c>
      <c r="AA1584">
        <v>1</v>
      </c>
      <c r="AB1584" s="3">
        <v>1</v>
      </c>
      <c r="AC1584" s="3">
        <v>1</v>
      </c>
      <c r="AD1584" s="3">
        <v>100</v>
      </c>
      <c r="AE1584" s="3">
        <v>2</v>
      </c>
      <c r="AF1584" s="3">
        <v>2</v>
      </c>
      <c r="AG1584" s="3">
        <v>100</v>
      </c>
      <c r="AH1584" s="3">
        <v>3</v>
      </c>
      <c r="AI1584" s="3">
        <v>3</v>
      </c>
      <c r="AJ1584" s="3">
        <v>100</v>
      </c>
      <c r="AK1584" s="3">
        <v>2</v>
      </c>
      <c r="AL1584" s="3">
        <v>0</v>
      </c>
      <c r="AM1584" s="3">
        <v>0</v>
      </c>
      <c r="AN1584" s="3">
        <v>1</v>
      </c>
      <c r="AO1584" s="3">
        <v>0</v>
      </c>
      <c r="AP1584" s="3">
        <v>0</v>
      </c>
      <c r="AQ1584" s="3">
        <v>9</v>
      </c>
      <c r="AR1584" s="3">
        <v>6</v>
      </c>
      <c r="AS1584" s="3">
        <v>66.67</v>
      </c>
      <c r="AT1584" s="4">
        <v>36400000</v>
      </c>
      <c r="AU1584" s="4">
        <v>36400000</v>
      </c>
      <c r="AV1584" s="3">
        <v>100</v>
      </c>
      <c r="AW1584" s="4">
        <v>70222000</v>
      </c>
      <c r="AX1584" s="4">
        <v>70222000</v>
      </c>
      <c r="AY1584" s="3">
        <v>100</v>
      </c>
      <c r="AZ1584" s="4">
        <v>80648000</v>
      </c>
      <c r="BA1584" s="4">
        <v>80648000</v>
      </c>
      <c r="BB1584" s="3">
        <v>100</v>
      </c>
      <c r="BC1584" s="4">
        <v>81132000</v>
      </c>
      <c r="BD1584" s="4">
        <v>0</v>
      </c>
      <c r="BE1584" s="3">
        <v>0</v>
      </c>
      <c r="BF1584" s="4">
        <v>84975000</v>
      </c>
      <c r="BG1584" s="4">
        <v>0</v>
      </c>
      <c r="BH1584" s="3">
        <v>0</v>
      </c>
      <c r="BI1584" s="4">
        <v>353377000</v>
      </c>
      <c r="BJ1584" s="4">
        <v>187270000</v>
      </c>
      <c r="BK1584" s="3">
        <v>52.99</v>
      </c>
      <c r="BL1584" t="s">
        <v>2987</v>
      </c>
      <c r="BM1584" s="5">
        <f>AT1584 / 1000000</f>
        <v>36.4</v>
      </c>
      <c r="BN1584" s="5">
        <f>AU1584 / 1000000</f>
        <v>36.4</v>
      </c>
      <c r="BO1584" s="5">
        <f>AW1584 / 1000000</f>
        <v>70.221999999999994</v>
      </c>
      <c r="BP1584" s="5">
        <f>AX1584 / 1000000</f>
        <v>70.221999999999994</v>
      </c>
      <c r="BQ1584" s="5">
        <f>AZ1584 / 1000000</f>
        <v>80.647999999999996</v>
      </c>
      <c r="BR1584" s="5">
        <f>BA1584 / 1000000</f>
        <v>80.647999999999996</v>
      </c>
      <c r="BS1584" s="5">
        <f>BC1584 / 1000000</f>
        <v>81.132000000000005</v>
      </c>
      <c r="BT1584" s="5">
        <f>BD1584 / 1000000</f>
        <v>0</v>
      </c>
      <c r="BU1584" s="5">
        <f>BF1584 / 1000000</f>
        <v>84.974999999999994</v>
      </c>
      <c r="BV1584" s="5">
        <f>BG1584 / 1000000</f>
        <v>0</v>
      </c>
    </row>
    <row r="1585" spans="1:74" x14ac:dyDescent="0.25">
      <c r="A1585">
        <v>16</v>
      </c>
      <c r="B1585" t="s">
        <v>60</v>
      </c>
      <c r="C1585" t="s">
        <v>61</v>
      </c>
      <c r="D1585">
        <v>2022</v>
      </c>
      <c r="E1585" t="s">
        <v>62</v>
      </c>
      <c r="F1585" t="s">
        <v>63</v>
      </c>
      <c r="G1585">
        <v>2</v>
      </c>
      <c r="H1585" t="s">
        <v>64</v>
      </c>
      <c r="I1585" t="s">
        <v>3830</v>
      </c>
      <c r="J1585" t="s">
        <v>2884</v>
      </c>
      <c r="K1585" t="s">
        <v>2885</v>
      </c>
      <c r="L1585" t="s">
        <v>3860</v>
      </c>
      <c r="M1585" t="s">
        <v>1726</v>
      </c>
      <c r="N1585" t="s">
        <v>3864</v>
      </c>
      <c r="O1585" t="s">
        <v>68</v>
      </c>
      <c r="P1585" t="s">
        <v>3869</v>
      </c>
      <c r="Q1585" t="s">
        <v>69</v>
      </c>
      <c r="R1585" t="s">
        <v>4204</v>
      </c>
      <c r="S1585" t="s">
        <v>2969</v>
      </c>
      <c r="T1585">
        <v>18</v>
      </c>
      <c r="U1585">
        <v>10</v>
      </c>
      <c r="V1585" t="s">
        <v>2988</v>
      </c>
      <c r="W1585">
        <v>1</v>
      </c>
      <c r="X1585" t="s">
        <v>72</v>
      </c>
      <c r="Y1585">
        <v>1</v>
      </c>
      <c r="Z1585" t="s">
        <v>73</v>
      </c>
      <c r="AA1585">
        <v>1</v>
      </c>
      <c r="AB1585" s="3">
        <v>1</v>
      </c>
      <c r="AC1585" s="3">
        <v>1</v>
      </c>
      <c r="AD1585" s="3">
        <v>100</v>
      </c>
      <c r="AE1585" s="3">
        <v>3</v>
      </c>
      <c r="AF1585" s="3">
        <v>3</v>
      </c>
      <c r="AG1585" s="3">
        <v>100</v>
      </c>
      <c r="AH1585" s="3">
        <v>3</v>
      </c>
      <c r="AI1585" s="3">
        <v>3</v>
      </c>
      <c r="AJ1585" s="3">
        <v>100</v>
      </c>
      <c r="AK1585" s="3">
        <v>1</v>
      </c>
      <c r="AL1585" s="3">
        <v>0</v>
      </c>
      <c r="AM1585" s="3">
        <v>0</v>
      </c>
      <c r="AN1585" s="3">
        <v>1</v>
      </c>
      <c r="AO1585" s="3">
        <v>0</v>
      </c>
      <c r="AP1585" s="3">
        <v>0</v>
      </c>
      <c r="AQ1585" s="3">
        <v>9</v>
      </c>
      <c r="AR1585" s="3">
        <v>7</v>
      </c>
      <c r="AS1585" s="3">
        <v>77.78</v>
      </c>
      <c r="AT1585" s="4">
        <v>113659455</v>
      </c>
      <c r="AU1585" s="4">
        <v>113659455</v>
      </c>
      <c r="AV1585" s="3">
        <v>100</v>
      </c>
      <c r="AW1585" s="4">
        <v>129309030</v>
      </c>
      <c r="AX1585" s="4">
        <v>129309030</v>
      </c>
      <c r="AY1585" s="3">
        <v>100</v>
      </c>
      <c r="AZ1585" s="4">
        <v>141641000</v>
      </c>
      <c r="BA1585" s="4">
        <v>141641000</v>
      </c>
      <c r="BB1585" s="3">
        <v>100</v>
      </c>
      <c r="BC1585" s="4">
        <v>160937000</v>
      </c>
      <c r="BD1585" s="4">
        <v>0</v>
      </c>
      <c r="BE1585" s="3">
        <v>0</v>
      </c>
      <c r="BF1585" s="4">
        <v>84975000</v>
      </c>
      <c r="BG1585" s="4">
        <v>0</v>
      </c>
      <c r="BH1585" s="3">
        <v>0</v>
      </c>
      <c r="BI1585" s="4">
        <v>630521485</v>
      </c>
      <c r="BJ1585" s="4">
        <v>384609485</v>
      </c>
      <c r="BK1585" s="3">
        <v>61</v>
      </c>
      <c r="BL1585" t="s">
        <v>2989</v>
      </c>
      <c r="BM1585" s="5">
        <f>AT1585 / 1000000</f>
        <v>113.65945499999999</v>
      </c>
      <c r="BN1585" s="5">
        <f>AU1585 / 1000000</f>
        <v>113.65945499999999</v>
      </c>
      <c r="BO1585" s="5">
        <f>AW1585 / 1000000</f>
        <v>129.30903000000001</v>
      </c>
      <c r="BP1585" s="5">
        <f>AX1585 / 1000000</f>
        <v>129.30903000000001</v>
      </c>
      <c r="BQ1585" s="5">
        <f>AZ1585 / 1000000</f>
        <v>141.64099999999999</v>
      </c>
      <c r="BR1585" s="5">
        <f>BA1585 / 1000000</f>
        <v>141.64099999999999</v>
      </c>
      <c r="BS1585" s="5">
        <f>BC1585 / 1000000</f>
        <v>160.93700000000001</v>
      </c>
      <c r="BT1585" s="5">
        <f>BD1585 / 1000000</f>
        <v>0</v>
      </c>
      <c r="BU1585" s="5">
        <f>BF1585 / 1000000</f>
        <v>84.974999999999994</v>
      </c>
      <c r="BV1585" s="5">
        <f>BG1585 / 1000000</f>
        <v>0</v>
      </c>
    </row>
    <row r="1586" spans="1:74" x14ac:dyDescent="0.25">
      <c r="A1586">
        <v>16</v>
      </c>
      <c r="B1586" t="s">
        <v>60</v>
      </c>
      <c r="C1586" t="s">
        <v>61</v>
      </c>
      <c r="D1586">
        <v>2022</v>
      </c>
      <c r="E1586" t="s">
        <v>62</v>
      </c>
      <c r="F1586" t="s">
        <v>63</v>
      </c>
      <c r="G1586">
        <v>2</v>
      </c>
      <c r="H1586" t="s">
        <v>64</v>
      </c>
      <c r="I1586" t="s">
        <v>3830</v>
      </c>
      <c r="J1586" t="s">
        <v>2884</v>
      </c>
      <c r="K1586" t="s">
        <v>2885</v>
      </c>
      <c r="L1586" t="s">
        <v>3860</v>
      </c>
      <c r="M1586" t="s">
        <v>1726</v>
      </c>
      <c r="N1586" t="s">
        <v>3864</v>
      </c>
      <c r="O1586" t="s">
        <v>68</v>
      </c>
      <c r="P1586" t="s">
        <v>3869</v>
      </c>
      <c r="Q1586" t="s">
        <v>69</v>
      </c>
      <c r="R1586" t="s">
        <v>4204</v>
      </c>
      <c r="S1586" t="s">
        <v>2969</v>
      </c>
      <c r="T1586">
        <v>18</v>
      </c>
      <c r="U1586">
        <v>11</v>
      </c>
      <c r="V1586" t="s">
        <v>2990</v>
      </c>
      <c r="W1586">
        <v>1</v>
      </c>
      <c r="X1586" t="s">
        <v>72</v>
      </c>
      <c r="Y1586">
        <v>1</v>
      </c>
      <c r="Z1586" t="s">
        <v>73</v>
      </c>
      <c r="AA1586">
        <v>1</v>
      </c>
      <c r="AB1586" s="3">
        <v>1</v>
      </c>
      <c r="AC1586" s="3">
        <v>1</v>
      </c>
      <c r="AD1586" s="3">
        <v>100</v>
      </c>
      <c r="AE1586" s="3">
        <v>1</v>
      </c>
      <c r="AF1586" s="3">
        <v>1</v>
      </c>
      <c r="AG1586" s="3">
        <v>100</v>
      </c>
      <c r="AH1586" s="3">
        <v>1</v>
      </c>
      <c r="AI1586" s="3">
        <v>1</v>
      </c>
      <c r="AJ1586" s="3">
        <v>100</v>
      </c>
      <c r="AK1586" s="3">
        <v>1</v>
      </c>
      <c r="AL1586" s="3">
        <v>0</v>
      </c>
      <c r="AM1586" s="3">
        <v>0</v>
      </c>
      <c r="AN1586" s="3">
        <v>1</v>
      </c>
      <c r="AO1586" s="3">
        <v>0</v>
      </c>
      <c r="AP1586" s="3">
        <v>0</v>
      </c>
      <c r="AQ1586" s="3">
        <v>5</v>
      </c>
      <c r="AR1586" s="3">
        <v>3</v>
      </c>
      <c r="AS1586" s="3">
        <v>60</v>
      </c>
      <c r="AT1586" s="4">
        <v>162746790</v>
      </c>
      <c r="AU1586" s="4">
        <v>138406790</v>
      </c>
      <c r="AV1586" s="3">
        <v>85.04</v>
      </c>
      <c r="AW1586" s="4">
        <v>762294336</v>
      </c>
      <c r="AX1586" s="4">
        <v>760231335</v>
      </c>
      <c r="AY1586" s="3">
        <v>99.73</v>
      </c>
      <c r="AZ1586" s="4">
        <v>764921880</v>
      </c>
      <c r="BA1586" s="4">
        <v>764647220</v>
      </c>
      <c r="BB1586" s="3">
        <v>99.96</v>
      </c>
      <c r="BC1586" s="4">
        <v>679012000</v>
      </c>
      <c r="BD1586" s="4">
        <v>0</v>
      </c>
      <c r="BE1586" s="3">
        <v>0</v>
      </c>
      <c r="BF1586" s="4">
        <v>187375000</v>
      </c>
      <c r="BG1586" s="4">
        <v>0</v>
      </c>
      <c r="BH1586" s="3">
        <v>0</v>
      </c>
      <c r="BI1586" s="4">
        <v>2556350006</v>
      </c>
      <c r="BJ1586" s="4">
        <v>1663285345</v>
      </c>
      <c r="BK1586" s="3">
        <v>65.06</v>
      </c>
      <c r="BL1586" t="s">
        <v>2991</v>
      </c>
      <c r="BM1586" s="5">
        <f>AT1586 / 1000000</f>
        <v>162.74679</v>
      </c>
      <c r="BN1586" s="5">
        <f>AU1586 / 1000000</f>
        <v>138.40679</v>
      </c>
      <c r="BO1586" s="5">
        <f>AW1586 / 1000000</f>
        <v>762.29433600000004</v>
      </c>
      <c r="BP1586" s="5">
        <f>AX1586 / 1000000</f>
        <v>760.23133499999994</v>
      </c>
      <c r="BQ1586" s="5">
        <f>AZ1586 / 1000000</f>
        <v>764.92187999999999</v>
      </c>
      <c r="BR1586" s="5">
        <f>BA1586 / 1000000</f>
        <v>764.64721999999995</v>
      </c>
      <c r="BS1586" s="5">
        <f>BC1586 / 1000000</f>
        <v>679.01199999999994</v>
      </c>
      <c r="BT1586" s="5">
        <f>BD1586 / 1000000</f>
        <v>0</v>
      </c>
      <c r="BU1586" s="5">
        <f>BF1586 / 1000000</f>
        <v>187.375</v>
      </c>
      <c r="BV1586" s="5">
        <f>BG1586 / 1000000</f>
        <v>0</v>
      </c>
    </row>
    <row r="1587" spans="1:74" x14ac:dyDescent="0.25">
      <c r="A1587">
        <v>16</v>
      </c>
      <c r="B1587" t="s">
        <v>60</v>
      </c>
      <c r="C1587" t="s">
        <v>61</v>
      </c>
      <c r="D1587">
        <v>2022</v>
      </c>
      <c r="E1587" t="s">
        <v>62</v>
      </c>
      <c r="F1587" t="s">
        <v>63</v>
      </c>
      <c r="G1587">
        <v>2</v>
      </c>
      <c r="H1587" t="s">
        <v>64</v>
      </c>
      <c r="I1587" t="s">
        <v>3830</v>
      </c>
      <c r="J1587" t="s">
        <v>2884</v>
      </c>
      <c r="K1587" t="s">
        <v>2885</v>
      </c>
      <c r="L1587" t="s">
        <v>3860</v>
      </c>
      <c r="M1587" t="s">
        <v>1726</v>
      </c>
      <c r="N1587" t="s">
        <v>3864</v>
      </c>
      <c r="O1587" t="s">
        <v>68</v>
      </c>
      <c r="P1587" t="s">
        <v>3869</v>
      </c>
      <c r="Q1587" t="s">
        <v>69</v>
      </c>
      <c r="R1587" t="s">
        <v>4204</v>
      </c>
      <c r="S1587" t="s">
        <v>2969</v>
      </c>
      <c r="T1587">
        <v>18</v>
      </c>
      <c r="U1587">
        <v>12</v>
      </c>
      <c r="V1587" t="s">
        <v>2992</v>
      </c>
      <c r="W1587">
        <v>1</v>
      </c>
      <c r="X1587" t="s">
        <v>72</v>
      </c>
      <c r="Y1587">
        <v>1</v>
      </c>
      <c r="Z1587" t="s">
        <v>73</v>
      </c>
      <c r="AA1587">
        <v>1</v>
      </c>
      <c r="AB1587" s="3">
        <v>1</v>
      </c>
      <c r="AC1587" s="3">
        <v>1</v>
      </c>
      <c r="AD1587" s="3">
        <v>100</v>
      </c>
      <c r="AE1587" s="3">
        <v>1</v>
      </c>
      <c r="AF1587" s="3">
        <v>1</v>
      </c>
      <c r="AG1587" s="3">
        <v>100</v>
      </c>
      <c r="AH1587" s="3">
        <v>1</v>
      </c>
      <c r="AI1587" s="3">
        <v>1</v>
      </c>
      <c r="AJ1587" s="3">
        <v>100</v>
      </c>
      <c r="AK1587" s="3">
        <v>1</v>
      </c>
      <c r="AL1587" s="3">
        <v>0</v>
      </c>
      <c r="AM1587" s="3">
        <v>0</v>
      </c>
      <c r="AN1587" s="3">
        <v>1</v>
      </c>
      <c r="AO1587" s="3">
        <v>0</v>
      </c>
      <c r="AP1587" s="3">
        <v>0</v>
      </c>
      <c r="AQ1587" s="3">
        <v>5</v>
      </c>
      <c r="AR1587" s="3">
        <v>3</v>
      </c>
      <c r="AS1587" s="3">
        <v>60</v>
      </c>
      <c r="AT1587" s="4">
        <v>113174799</v>
      </c>
      <c r="AU1587" s="4">
        <v>113174799</v>
      </c>
      <c r="AV1587" s="3">
        <v>100</v>
      </c>
      <c r="AW1587" s="4">
        <v>193500000</v>
      </c>
      <c r="AX1587" s="4">
        <v>193346333</v>
      </c>
      <c r="AY1587" s="3">
        <v>99.92</v>
      </c>
      <c r="AZ1587" s="4">
        <v>209505000</v>
      </c>
      <c r="BA1587" s="4">
        <v>209505000</v>
      </c>
      <c r="BB1587" s="3">
        <v>100</v>
      </c>
      <c r="BC1587" s="4">
        <v>187006000</v>
      </c>
      <c r="BD1587" s="4">
        <v>0</v>
      </c>
      <c r="BE1587" s="3">
        <v>0</v>
      </c>
      <c r="BF1587" s="4">
        <v>187000000</v>
      </c>
      <c r="BG1587" s="4">
        <v>0</v>
      </c>
      <c r="BH1587" s="3">
        <v>0</v>
      </c>
      <c r="BI1587" s="4">
        <v>890185799</v>
      </c>
      <c r="BJ1587" s="4">
        <v>516026132</v>
      </c>
      <c r="BK1587" s="3">
        <v>57.97</v>
      </c>
      <c r="BL1587" t="s">
        <v>2993</v>
      </c>
      <c r="BM1587" s="5">
        <f>AT1587 / 1000000</f>
        <v>113.17479899999999</v>
      </c>
      <c r="BN1587" s="5">
        <f>AU1587 / 1000000</f>
        <v>113.17479899999999</v>
      </c>
      <c r="BO1587" s="5">
        <f>AW1587 / 1000000</f>
        <v>193.5</v>
      </c>
      <c r="BP1587" s="5">
        <f>AX1587 / 1000000</f>
        <v>193.34633299999999</v>
      </c>
      <c r="BQ1587" s="5">
        <f>AZ1587 / 1000000</f>
        <v>209.505</v>
      </c>
      <c r="BR1587" s="5">
        <f>BA1587 / 1000000</f>
        <v>209.505</v>
      </c>
      <c r="BS1587" s="5">
        <f>BC1587 / 1000000</f>
        <v>187.006</v>
      </c>
      <c r="BT1587" s="5">
        <f>BD1587 / 1000000</f>
        <v>0</v>
      </c>
      <c r="BU1587" s="5">
        <f>BF1587 / 1000000</f>
        <v>187</v>
      </c>
      <c r="BV1587" s="5">
        <f>BG1587 / 1000000</f>
        <v>0</v>
      </c>
    </row>
    <row r="1588" spans="1:74" x14ac:dyDescent="0.25">
      <c r="A1588">
        <v>16</v>
      </c>
      <c r="B1588" t="s">
        <v>60</v>
      </c>
      <c r="C1588" t="s">
        <v>61</v>
      </c>
      <c r="D1588">
        <v>2022</v>
      </c>
      <c r="E1588" t="s">
        <v>62</v>
      </c>
      <c r="F1588" t="s">
        <v>63</v>
      </c>
      <c r="G1588">
        <v>2</v>
      </c>
      <c r="H1588" t="s">
        <v>64</v>
      </c>
      <c r="I1588" t="s">
        <v>3830</v>
      </c>
      <c r="J1588" t="s">
        <v>2884</v>
      </c>
      <c r="K1588" t="s">
        <v>2885</v>
      </c>
      <c r="L1588" t="s">
        <v>3860</v>
      </c>
      <c r="M1588" t="s">
        <v>1726</v>
      </c>
      <c r="N1588" t="s">
        <v>3864</v>
      </c>
      <c r="O1588" t="s">
        <v>68</v>
      </c>
      <c r="P1588" t="s">
        <v>3869</v>
      </c>
      <c r="Q1588" t="s">
        <v>69</v>
      </c>
      <c r="R1588" t="s">
        <v>4205</v>
      </c>
      <c r="S1588" t="s">
        <v>2994</v>
      </c>
      <c r="T1588">
        <v>16</v>
      </c>
      <c r="U1588">
        <v>1</v>
      </c>
      <c r="V1588" t="s">
        <v>2995</v>
      </c>
      <c r="W1588">
        <v>2</v>
      </c>
      <c r="X1588" t="s">
        <v>76</v>
      </c>
      <c r="Y1588">
        <v>1</v>
      </c>
      <c r="Z1588" t="s">
        <v>73</v>
      </c>
      <c r="AA1588">
        <v>1</v>
      </c>
      <c r="AB1588" s="3">
        <v>100</v>
      </c>
      <c r="AC1588" s="3">
        <v>98</v>
      </c>
      <c r="AD1588" s="3">
        <v>98</v>
      </c>
      <c r="AE1588" s="3">
        <v>100</v>
      </c>
      <c r="AF1588" s="3">
        <v>100</v>
      </c>
      <c r="AG1588" s="3">
        <v>100</v>
      </c>
      <c r="AH1588" s="3">
        <v>100</v>
      </c>
      <c r="AI1588" s="3">
        <v>100</v>
      </c>
      <c r="AJ1588" s="3">
        <v>100</v>
      </c>
      <c r="AK1588" s="3">
        <v>100</v>
      </c>
      <c r="AL1588" s="3">
        <v>0</v>
      </c>
      <c r="AM1588" s="3">
        <v>0</v>
      </c>
      <c r="AN1588" s="3">
        <v>100</v>
      </c>
      <c r="AO1588" s="3">
        <v>0</v>
      </c>
      <c r="AP1588" s="3">
        <v>0</v>
      </c>
      <c r="AQ1588" s="3" t="s">
        <v>77</v>
      </c>
      <c r="AR1588" s="3" t="s">
        <v>77</v>
      </c>
      <c r="AS1588" s="3" t="s">
        <v>77</v>
      </c>
      <c r="AT1588" s="4">
        <v>437805443</v>
      </c>
      <c r="AU1588" s="4">
        <v>432294443</v>
      </c>
      <c r="AV1588" s="3">
        <v>98.74</v>
      </c>
      <c r="AW1588" s="4">
        <v>646393173</v>
      </c>
      <c r="AX1588" s="4">
        <v>642393173</v>
      </c>
      <c r="AY1588" s="3">
        <v>99.38</v>
      </c>
      <c r="AZ1588" s="4">
        <v>1498062218</v>
      </c>
      <c r="BA1588" s="4">
        <v>1485025023</v>
      </c>
      <c r="BB1588" s="3">
        <v>99.13</v>
      </c>
      <c r="BC1588" s="4">
        <v>1857889181</v>
      </c>
      <c r="BD1588" s="4">
        <v>0</v>
      </c>
      <c r="BE1588" s="3">
        <v>0</v>
      </c>
      <c r="BF1588" s="4">
        <v>760860000</v>
      </c>
      <c r="BG1588" s="4">
        <v>0</v>
      </c>
      <c r="BH1588" s="3">
        <v>0</v>
      </c>
      <c r="BI1588" s="4">
        <v>5201010015</v>
      </c>
      <c r="BJ1588" s="4">
        <v>2559712639</v>
      </c>
      <c r="BK1588" s="3">
        <v>49.22</v>
      </c>
      <c r="BL1588" t="s">
        <v>2996</v>
      </c>
      <c r="BM1588" s="5">
        <f>AT1588 / 1000000</f>
        <v>437.80544300000003</v>
      </c>
      <c r="BN1588" s="5">
        <f>AU1588 / 1000000</f>
        <v>432.294443</v>
      </c>
      <c r="BO1588" s="5">
        <f>AW1588 / 1000000</f>
        <v>646.39317300000005</v>
      </c>
      <c r="BP1588" s="5">
        <f>AX1588 / 1000000</f>
        <v>642.39317300000005</v>
      </c>
      <c r="BQ1588" s="5">
        <f>AZ1588 / 1000000</f>
        <v>1498.062218</v>
      </c>
      <c r="BR1588" s="5">
        <f>BA1588 / 1000000</f>
        <v>1485.0250229999999</v>
      </c>
      <c r="BS1588" s="5">
        <f>BC1588 / 1000000</f>
        <v>1857.889181</v>
      </c>
      <c r="BT1588" s="5">
        <f>BD1588 / 1000000</f>
        <v>0</v>
      </c>
      <c r="BU1588" s="5">
        <f>BF1588 / 1000000</f>
        <v>760.86</v>
      </c>
      <c r="BV1588" s="5">
        <f>BG1588 / 1000000</f>
        <v>0</v>
      </c>
    </row>
    <row r="1589" spans="1:74" x14ac:dyDescent="0.25">
      <c r="A1589">
        <v>16</v>
      </c>
      <c r="B1589" t="s">
        <v>60</v>
      </c>
      <c r="C1589" t="s">
        <v>61</v>
      </c>
      <c r="D1589">
        <v>2022</v>
      </c>
      <c r="E1589" t="s">
        <v>62</v>
      </c>
      <c r="F1589" t="s">
        <v>63</v>
      </c>
      <c r="G1589">
        <v>2</v>
      </c>
      <c r="H1589" t="s">
        <v>64</v>
      </c>
      <c r="I1589" t="s">
        <v>3830</v>
      </c>
      <c r="J1589" t="s">
        <v>2884</v>
      </c>
      <c r="K1589" t="s">
        <v>2885</v>
      </c>
      <c r="L1589" t="s">
        <v>3860</v>
      </c>
      <c r="M1589" t="s">
        <v>1726</v>
      </c>
      <c r="N1589" t="s">
        <v>3864</v>
      </c>
      <c r="O1589" t="s">
        <v>68</v>
      </c>
      <c r="P1589" t="s">
        <v>3869</v>
      </c>
      <c r="Q1589" t="s">
        <v>69</v>
      </c>
      <c r="R1589" t="s">
        <v>4205</v>
      </c>
      <c r="S1589" t="s">
        <v>2994</v>
      </c>
      <c r="T1589">
        <v>16</v>
      </c>
      <c r="U1589">
        <v>2</v>
      </c>
      <c r="V1589" t="s">
        <v>2997</v>
      </c>
      <c r="W1589">
        <v>2</v>
      </c>
      <c r="X1589" t="s">
        <v>76</v>
      </c>
      <c r="Y1589">
        <v>1</v>
      </c>
      <c r="Z1589" t="s">
        <v>73</v>
      </c>
      <c r="AA1589">
        <v>1</v>
      </c>
      <c r="AB1589" s="3">
        <v>100</v>
      </c>
      <c r="AC1589" s="3">
        <v>98</v>
      </c>
      <c r="AD1589" s="3">
        <v>98</v>
      </c>
      <c r="AE1589" s="3">
        <v>100</v>
      </c>
      <c r="AF1589" s="3">
        <v>100</v>
      </c>
      <c r="AG1589" s="3">
        <v>100</v>
      </c>
      <c r="AH1589" s="3">
        <v>100</v>
      </c>
      <c r="AI1589" s="3">
        <v>100</v>
      </c>
      <c r="AJ1589" s="3">
        <v>100</v>
      </c>
      <c r="AK1589" s="3">
        <v>100</v>
      </c>
      <c r="AL1589" s="3">
        <v>0</v>
      </c>
      <c r="AM1589" s="3">
        <v>0</v>
      </c>
      <c r="AN1589" s="3">
        <v>100</v>
      </c>
      <c r="AO1589" s="3">
        <v>0</v>
      </c>
      <c r="AP1589" s="3">
        <v>0</v>
      </c>
      <c r="AQ1589" s="3" t="s">
        <v>77</v>
      </c>
      <c r="AR1589" s="3" t="s">
        <v>77</v>
      </c>
      <c r="AS1589" s="3" t="s">
        <v>77</v>
      </c>
      <c r="AT1589" s="4">
        <v>1274579385</v>
      </c>
      <c r="AU1589" s="4">
        <v>1002605077</v>
      </c>
      <c r="AV1589" s="3">
        <v>78.66</v>
      </c>
      <c r="AW1589" s="4">
        <v>4971652859</v>
      </c>
      <c r="AX1589" s="4">
        <v>4923621681</v>
      </c>
      <c r="AY1589" s="3">
        <v>99.03</v>
      </c>
      <c r="AZ1589" s="4">
        <v>6418690126</v>
      </c>
      <c r="BA1589" s="4">
        <v>6377284790</v>
      </c>
      <c r="BB1589" s="3">
        <v>99.35</v>
      </c>
      <c r="BC1589" s="4">
        <v>7051061544</v>
      </c>
      <c r="BD1589" s="4">
        <v>0</v>
      </c>
      <c r="BE1589" s="3">
        <v>0</v>
      </c>
      <c r="BF1589" s="4">
        <v>693400035</v>
      </c>
      <c r="BG1589" s="4">
        <v>0</v>
      </c>
      <c r="BH1589" s="3">
        <v>0</v>
      </c>
      <c r="BI1589" s="4">
        <v>20409383949</v>
      </c>
      <c r="BJ1589" s="4">
        <v>12303511548</v>
      </c>
      <c r="BK1589" s="3">
        <v>60.28</v>
      </c>
      <c r="BL1589" t="s">
        <v>2998</v>
      </c>
      <c r="BM1589" s="5">
        <f>AT1589 / 1000000</f>
        <v>1274.579385</v>
      </c>
      <c r="BN1589" s="5">
        <f>AU1589 / 1000000</f>
        <v>1002.6050770000001</v>
      </c>
      <c r="BO1589" s="5">
        <f>AW1589 / 1000000</f>
        <v>4971.6528589999998</v>
      </c>
      <c r="BP1589" s="5">
        <f>AX1589 / 1000000</f>
        <v>4923.6216809999996</v>
      </c>
      <c r="BQ1589" s="5">
        <f>AZ1589 / 1000000</f>
        <v>6418.6901260000004</v>
      </c>
      <c r="BR1589" s="5">
        <f>BA1589 / 1000000</f>
        <v>6377.2847899999997</v>
      </c>
      <c r="BS1589" s="5">
        <f>BC1589 / 1000000</f>
        <v>7051.0615440000001</v>
      </c>
      <c r="BT1589" s="5">
        <f>BD1589 / 1000000</f>
        <v>0</v>
      </c>
      <c r="BU1589" s="5">
        <f>BF1589 / 1000000</f>
        <v>693.400035</v>
      </c>
      <c r="BV1589" s="5">
        <f>BG1589 / 1000000</f>
        <v>0</v>
      </c>
    </row>
    <row r="1590" spans="1:74" x14ac:dyDescent="0.25">
      <c r="A1590">
        <v>16</v>
      </c>
      <c r="B1590" t="s">
        <v>60</v>
      </c>
      <c r="C1590" t="s">
        <v>61</v>
      </c>
      <c r="D1590">
        <v>2022</v>
      </c>
      <c r="E1590" t="s">
        <v>62</v>
      </c>
      <c r="F1590" t="s">
        <v>63</v>
      </c>
      <c r="G1590">
        <v>2</v>
      </c>
      <c r="H1590" t="s">
        <v>64</v>
      </c>
      <c r="I1590" t="s">
        <v>3830</v>
      </c>
      <c r="J1590" t="s">
        <v>2884</v>
      </c>
      <c r="K1590" t="s">
        <v>2885</v>
      </c>
      <c r="L1590" t="s">
        <v>3860</v>
      </c>
      <c r="M1590" t="s">
        <v>1726</v>
      </c>
      <c r="N1590" t="s">
        <v>3864</v>
      </c>
      <c r="O1590" t="s">
        <v>68</v>
      </c>
      <c r="P1590" t="s">
        <v>3869</v>
      </c>
      <c r="Q1590" t="s">
        <v>69</v>
      </c>
      <c r="R1590" t="s">
        <v>4205</v>
      </c>
      <c r="S1590" t="s">
        <v>2994</v>
      </c>
      <c r="T1590">
        <v>16</v>
      </c>
      <c r="U1590">
        <v>3</v>
      </c>
      <c r="V1590" t="s">
        <v>2999</v>
      </c>
      <c r="W1590">
        <v>1</v>
      </c>
      <c r="X1590" t="s">
        <v>72</v>
      </c>
      <c r="Y1590">
        <v>1</v>
      </c>
      <c r="Z1590" t="s">
        <v>73</v>
      </c>
      <c r="AA1590">
        <v>1</v>
      </c>
      <c r="AB1590" s="3">
        <v>0.33</v>
      </c>
      <c r="AC1590" s="3">
        <v>0.26</v>
      </c>
      <c r="AD1590" s="3">
        <v>78.790000000000006</v>
      </c>
      <c r="AE1590" s="3">
        <v>0.33</v>
      </c>
      <c r="AF1590" s="3">
        <v>0.32</v>
      </c>
      <c r="AG1590" s="3">
        <v>96.97</v>
      </c>
      <c r="AH1590" s="3">
        <v>0.39</v>
      </c>
      <c r="AI1590" s="3">
        <v>0.38</v>
      </c>
      <c r="AJ1590" s="3">
        <v>97.44</v>
      </c>
      <c r="AK1590" s="3">
        <v>0.03</v>
      </c>
      <c r="AL1590" s="3">
        <v>0</v>
      </c>
      <c r="AM1590" s="3">
        <v>0</v>
      </c>
      <c r="AN1590" s="3">
        <v>0</v>
      </c>
      <c r="AO1590" s="3">
        <v>0</v>
      </c>
      <c r="AP1590" s="3">
        <v>0</v>
      </c>
      <c r="AQ1590" s="3">
        <v>1</v>
      </c>
      <c r="AR1590" s="3">
        <v>0.96</v>
      </c>
      <c r="AS1590" s="3">
        <v>96</v>
      </c>
      <c r="AT1590" s="4">
        <v>30310500</v>
      </c>
      <c r="AU1590" s="4">
        <v>30310500</v>
      </c>
      <c r="AV1590" s="3">
        <v>100</v>
      </c>
      <c r="AW1590" s="4">
        <v>48000000</v>
      </c>
      <c r="AX1590" s="4">
        <v>48000000</v>
      </c>
      <c r="AY1590" s="3">
        <v>100</v>
      </c>
      <c r="AZ1590" s="4">
        <v>74160000</v>
      </c>
      <c r="BA1590" s="4">
        <v>74160000</v>
      </c>
      <c r="BB1590" s="3">
        <v>100</v>
      </c>
      <c r="BC1590" s="4">
        <v>139621000</v>
      </c>
      <c r="BD1590" s="4">
        <v>0</v>
      </c>
      <c r="BE1590" s="3">
        <v>0</v>
      </c>
      <c r="BF1590" s="4">
        <v>0</v>
      </c>
      <c r="BG1590" s="4">
        <v>0</v>
      </c>
      <c r="BH1590" s="3">
        <v>0</v>
      </c>
      <c r="BI1590" s="4">
        <v>292091500</v>
      </c>
      <c r="BJ1590" s="4">
        <v>152470500</v>
      </c>
      <c r="BK1590" s="3">
        <v>52.2</v>
      </c>
      <c r="BL1590" t="s">
        <v>3000</v>
      </c>
      <c r="BM1590" s="5">
        <f>AT1590 / 1000000</f>
        <v>30.310500000000001</v>
      </c>
      <c r="BN1590" s="5">
        <f>AU1590 / 1000000</f>
        <v>30.310500000000001</v>
      </c>
      <c r="BO1590" s="5">
        <f>AW1590 / 1000000</f>
        <v>48</v>
      </c>
      <c r="BP1590" s="5">
        <f>AX1590 / 1000000</f>
        <v>48</v>
      </c>
      <c r="BQ1590" s="5">
        <f>AZ1590 / 1000000</f>
        <v>74.16</v>
      </c>
      <c r="BR1590" s="5">
        <f>BA1590 / 1000000</f>
        <v>74.16</v>
      </c>
      <c r="BS1590" s="5">
        <f>BC1590 / 1000000</f>
        <v>139.62100000000001</v>
      </c>
      <c r="BT1590" s="5">
        <f>BD1590 / 1000000</f>
        <v>0</v>
      </c>
      <c r="BU1590" s="5">
        <f>BF1590 / 1000000</f>
        <v>0</v>
      </c>
      <c r="BV1590" s="5">
        <f>BG1590 / 1000000</f>
        <v>0</v>
      </c>
    </row>
    <row r="1591" spans="1:74" x14ac:dyDescent="0.25">
      <c r="A1591">
        <v>16</v>
      </c>
      <c r="B1591" t="s">
        <v>60</v>
      </c>
      <c r="C1591" t="s">
        <v>61</v>
      </c>
      <c r="D1591">
        <v>2022</v>
      </c>
      <c r="E1591" t="s">
        <v>62</v>
      </c>
      <c r="F1591" t="s">
        <v>63</v>
      </c>
      <c r="G1591">
        <v>2</v>
      </c>
      <c r="H1591" t="s">
        <v>64</v>
      </c>
      <c r="I1591" t="s">
        <v>3830</v>
      </c>
      <c r="J1591" t="s">
        <v>2884</v>
      </c>
      <c r="K1591" t="s">
        <v>2885</v>
      </c>
      <c r="L1591" t="s">
        <v>3860</v>
      </c>
      <c r="M1591" t="s">
        <v>1726</v>
      </c>
      <c r="N1591" t="s">
        <v>3864</v>
      </c>
      <c r="O1591" t="s">
        <v>68</v>
      </c>
      <c r="P1591" t="s">
        <v>3869</v>
      </c>
      <c r="Q1591" t="s">
        <v>69</v>
      </c>
      <c r="R1591" t="s">
        <v>4205</v>
      </c>
      <c r="S1591" t="s">
        <v>2994</v>
      </c>
      <c r="T1591">
        <v>16</v>
      </c>
      <c r="U1591">
        <v>5</v>
      </c>
      <c r="V1591" t="s">
        <v>3001</v>
      </c>
      <c r="W1591">
        <v>2</v>
      </c>
      <c r="X1591" t="s">
        <v>76</v>
      </c>
      <c r="Y1591">
        <v>1</v>
      </c>
      <c r="Z1591" t="s">
        <v>73</v>
      </c>
      <c r="AA1591">
        <v>1</v>
      </c>
      <c r="AB1591" s="3">
        <v>100</v>
      </c>
      <c r="AC1591" s="3">
        <v>97</v>
      </c>
      <c r="AD1591" s="3">
        <v>97</v>
      </c>
      <c r="AE1591" s="3">
        <v>100</v>
      </c>
      <c r="AF1591" s="3">
        <v>82</v>
      </c>
      <c r="AG1591" s="3">
        <v>82</v>
      </c>
      <c r="AH1591" s="3">
        <v>100</v>
      </c>
      <c r="AI1591" s="3">
        <v>91</v>
      </c>
      <c r="AJ1591" s="3">
        <v>91</v>
      </c>
      <c r="AK1591" s="3">
        <v>100</v>
      </c>
      <c r="AL1591" s="3">
        <v>0</v>
      </c>
      <c r="AM1591" s="3">
        <v>0</v>
      </c>
      <c r="AN1591" s="3">
        <v>100</v>
      </c>
      <c r="AO1591" s="3">
        <v>0</v>
      </c>
      <c r="AP1591" s="3">
        <v>0</v>
      </c>
      <c r="AQ1591" s="3" t="s">
        <v>77</v>
      </c>
      <c r="AR1591" s="3" t="s">
        <v>77</v>
      </c>
      <c r="AS1591" s="3" t="s">
        <v>77</v>
      </c>
      <c r="AT1591" s="4">
        <v>133387500</v>
      </c>
      <c r="AU1591" s="4">
        <v>133387500</v>
      </c>
      <c r="AV1591" s="3">
        <v>100</v>
      </c>
      <c r="AW1591" s="4">
        <v>300613333</v>
      </c>
      <c r="AX1591" s="4">
        <v>300613333</v>
      </c>
      <c r="AY1591" s="3">
        <v>100</v>
      </c>
      <c r="AZ1591" s="4">
        <v>253749712</v>
      </c>
      <c r="BA1591" s="4">
        <v>253749712</v>
      </c>
      <c r="BB1591" s="3">
        <v>100</v>
      </c>
      <c r="BC1591" s="4">
        <v>608302337</v>
      </c>
      <c r="BD1591" s="4">
        <v>0</v>
      </c>
      <c r="BE1591" s="3">
        <v>0</v>
      </c>
      <c r="BF1591" s="4">
        <v>128999880</v>
      </c>
      <c r="BG1591" s="4">
        <v>0</v>
      </c>
      <c r="BH1591" s="3">
        <v>0</v>
      </c>
      <c r="BI1591" s="4">
        <v>1425052762</v>
      </c>
      <c r="BJ1591" s="4">
        <v>687750545</v>
      </c>
      <c r="BK1591" s="3">
        <v>48.26</v>
      </c>
      <c r="BL1591" t="s">
        <v>3002</v>
      </c>
      <c r="BM1591" s="5">
        <f>AT1591 / 1000000</f>
        <v>133.38749999999999</v>
      </c>
      <c r="BN1591" s="5">
        <f>AU1591 / 1000000</f>
        <v>133.38749999999999</v>
      </c>
      <c r="BO1591" s="5">
        <f>AW1591 / 1000000</f>
        <v>300.61333300000001</v>
      </c>
      <c r="BP1591" s="5">
        <f>AX1591 / 1000000</f>
        <v>300.61333300000001</v>
      </c>
      <c r="BQ1591" s="5">
        <f>AZ1591 / 1000000</f>
        <v>253.74971199999999</v>
      </c>
      <c r="BR1591" s="5">
        <f>BA1591 / 1000000</f>
        <v>253.74971199999999</v>
      </c>
      <c r="BS1591" s="5">
        <f>BC1591 / 1000000</f>
        <v>608.30233699999997</v>
      </c>
      <c r="BT1591" s="5">
        <f>BD1591 / 1000000</f>
        <v>0</v>
      </c>
      <c r="BU1591" s="5">
        <f>BF1591 / 1000000</f>
        <v>128.99987999999999</v>
      </c>
      <c r="BV1591" s="5">
        <f>BG1591 / 1000000</f>
        <v>0</v>
      </c>
    </row>
    <row r="1592" spans="1:74" x14ac:dyDescent="0.25">
      <c r="A1592">
        <v>16</v>
      </c>
      <c r="B1592" t="s">
        <v>60</v>
      </c>
      <c r="C1592" t="s">
        <v>61</v>
      </c>
      <c r="D1592">
        <v>2022</v>
      </c>
      <c r="E1592" t="s">
        <v>62</v>
      </c>
      <c r="F1592" t="s">
        <v>63</v>
      </c>
      <c r="G1592">
        <v>2</v>
      </c>
      <c r="H1592" t="s">
        <v>64</v>
      </c>
      <c r="I1592" t="s">
        <v>3830</v>
      </c>
      <c r="J1592" t="s">
        <v>2884</v>
      </c>
      <c r="K1592" t="s">
        <v>2885</v>
      </c>
      <c r="L1592" t="s">
        <v>3860</v>
      </c>
      <c r="M1592" t="s">
        <v>1726</v>
      </c>
      <c r="N1592" t="s">
        <v>3864</v>
      </c>
      <c r="O1592" t="s">
        <v>68</v>
      </c>
      <c r="P1592" t="s">
        <v>3869</v>
      </c>
      <c r="Q1592" t="s">
        <v>69</v>
      </c>
      <c r="R1592" t="s">
        <v>4205</v>
      </c>
      <c r="S1592" t="s">
        <v>2994</v>
      </c>
      <c r="T1592">
        <v>16</v>
      </c>
      <c r="U1592">
        <v>6</v>
      </c>
      <c r="V1592" t="s">
        <v>3003</v>
      </c>
      <c r="W1592">
        <v>2</v>
      </c>
      <c r="X1592" t="s">
        <v>76</v>
      </c>
      <c r="Y1592">
        <v>1</v>
      </c>
      <c r="Z1592" t="s">
        <v>73</v>
      </c>
      <c r="AA1592">
        <v>1</v>
      </c>
      <c r="AB1592" s="3">
        <v>100</v>
      </c>
      <c r="AC1592" s="3">
        <v>0.95</v>
      </c>
      <c r="AD1592" s="3">
        <v>0.95</v>
      </c>
      <c r="AE1592" s="3">
        <v>100</v>
      </c>
      <c r="AF1592" s="3">
        <v>98</v>
      </c>
      <c r="AG1592" s="3">
        <v>98</v>
      </c>
      <c r="AH1592" s="3">
        <v>100</v>
      </c>
      <c r="AI1592" s="3">
        <v>100</v>
      </c>
      <c r="AJ1592" s="3">
        <v>100</v>
      </c>
      <c r="AK1592" s="3">
        <v>100</v>
      </c>
      <c r="AL1592" s="3">
        <v>0</v>
      </c>
      <c r="AM1592" s="3">
        <v>0</v>
      </c>
      <c r="AN1592" s="3">
        <v>100</v>
      </c>
      <c r="AO1592" s="3">
        <v>0</v>
      </c>
      <c r="AP1592" s="3">
        <v>0</v>
      </c>
      <c r="AQ1592" s="3" t="s">
        <v>77</v>
      </c>
      <c r="AR1592" s="3" t="s">
        <v>77</v>
      </c>
      <c r="AS1592" s="3" t="s">
        <v>77</v>
      </c>
      <c r="AT1592" s="4">
        <v>1003316098</v>
      </c>
      <c r="AU1592" s="4">
        <v>996664815</v>
      </c>
      <c r="AV1592" s="3">
        <v>99.34</v>
      </c>
      <c r="AW1592" s="4">
        <v>1067143363</v>
      </c>
      <c r="AX1592" s="4">
        <v>971149466</v>
      </c>
      <c r="AY1592" s="3">
        <v>91</v>
      </c>
      <c r="AZ1592" s="4">
        <v>1837885674</v>
      </c>
      <c r="BA1592" s="4">
        <v>1837885674</v>
      </c>
      <c r="BB1592" s="3">
        <v>100</v>
      </c>
      <c r="BC1592" s="4">
        <v>1786240938</v>
      </c>
      <c r="BD1592" s="4">
        <v>0</v>
      </c>
      <c r="BE1592" s="3">
        <v>0</v>
      </c>
      <c r="BF1592" s="4">
        <v>217064880</v>
      </c>
      <c r="BG1592" s="4">
        <v>0</v>
      </c>
      <c r="BH1592" s="3">
        <v>0</v>
      </c>
      <c r="BI1592" s="4">
        <v>5911650953</v>
      </c>
      <c r="BJ1592" s="4">
        <v>3805699955</v>
      </c>
      <c r="BK1592" s="3">
        <v>64.38</v>
      </c>
      <c r="BL1592" t="s">
        <v>3004</v>
      </c>
      <c r="BM1592" s="5">
        <f>AT1592 / 1000000</f>
        <v>1003.316098</v>
      </c>
      <c r="BN1592" s="5">
        <f>AU1592 / 1000000</f>
        <v>996.66481499999998</v>
      </c>
      <c r="BO1592" s="5">
        <f>AW1592 / 1000000</f>
        <v>1067.1433629999999</v>
      </c>
      <c r="BP1592" s="5">
        <f>AX1592 / 1000000</f>
        <v>971.14946599999996</v>
      </c>
      <c r="BQ1592" s="5">
        <f>AZ1592 / 1000000</f>
        <v>1837.8856740000001</v>
      </c>
      <c r="BR1592" s="5">
        <f>BA1592 / 1000000</f>
        <v>1837.8856740000001</v>
      </c>
      <c r="BS1592" s="5">
        <f>BC1592 / 1000000</f>
        <v>1786.2409379999999</v>
      </c>
      <c r="BT1592" s="5">
        <f>BD1592 / 1000000</f>
        <v>0</v>
      </c>
      <c r="BU1592" s="5">
        <f>BF1592 / 1000000</f>
        <v>217.06487999999999</v>
      </c>
      <c r="BV1592" s="5">
        <f>BG1592 / 1000000</f>
        <v>0</v>
      </c>
    </row>
    <row r="1593" spans="1:74" x14ac:dyDescent="0.25">
      <c r="A1593">
        <v>16</v>
      </c>
      <c r="B1593" t="s">
        <v>60</v>
      </c>
      <c r="C1593" t="s">
        <v>61</v>
      </c>
      <c r="D1593">
        <v>2022</v>
      </c>
      <c r="E1593" t="s">
        <v>62</v>
      </c>
      <c r="F1593" t="s">
        <v>63</v>
      </c>
      <c r="G1593">
        <v>2</v>
      </c>
      <c r="H1593" t="s">
        <v>64</v>
      </c>
      <c r="I1593" t="s">
        <v>3830</v>
      </c>
      <c r="J1593" t="s">
        <v>2884</v>
      </c>
      <c r="K1593" t="s">
        <v>2885</v>
      </c>
      <c r="L1593" t="s">
        <v>3860</v>
      </c>
      <c r="M1593" t="s">
        <v>1726</v>
      </c>
      <c r="N1593" t="s">
        <v>3864</v>
      </c>
      <c r="O1593" t="s">
        <v>68</v>
      </c>
      <c r="P1593" t="s">
        <v>3869</v>
      </c>
      <c r="Q1593" t="s">
        <v>69</v>
      </c>
      <c r="R1593" t="s">
        <v>4205</v>
      </c>
      <c r="S1593" t="s">
        <v>2994</v>
      </c>
      <c r="T1593">
        <v>16</v>
      </c>
      <c r="U1593">
        <v>7</v>
      </c>
      <c r="V1593" t="s">
        <v>3005</v>
      </c>
      <c r="W1593">
        <v>2</v>
      </c>
      <c r="X1593" t="s">
        <v>76</v>
      </c>
      <c r="Y1593">
        <v>1</v>
      </c>
      <c r="Z1593" t="s">
        <v>73</v>
      </c>
      <c r="AA1593">
        <v>1</v>
      </c>
      <c r="AB1593" s="3">
        <v>100</v>
      </c>
      <c r="AC1593" s="3">
        <v>100</v>
      </c>
      <c r="AD1593" s="3">
        <v>100</v>
      </c>
      <c r="AE1593" s="3">
        <v>100</v>
      </c>
      <c r="AF1593" s="3">
        <v>85</v>
      </c>
      <c r="AG1593" s="3">
        <v>85</v>
      </c>
      <c r="AH1593" s="3">
        <v>100</v>
      </c>
      <c r="AI1593" s="3">
        <v>100</v>
      </c>
      <c r="AJ1593" s="3">
        <v>100</v>
      </c>
      <c r="AK1593" s="3">
        <v>0</v>
      </c>
      <c r="AL1593" s="3">
        <v>0</v>
      </c>
      <c r="AM1593" s="3">
        <v>0</v>
      </c>
      <c r="AN1593" s="3">
        <v>0</v>
      </c>
      <c r="AO1593" s="3">
        <v>0</v>
      </c>
      <c r="AP1593" s="3">
        <v>0</v>
      </c>
      <c r="AQ1593" s="3" t="s">
        <v>77</v>
      </c>
      <c r="AR1593" s="3" t="s">
        <v>77</v>
      </c>
      <c r="AS1593" s="3" t="s">
        <v>77</v>
      </c>
      <c r="AT1593" s="4">
        <v>802623078</v>
      </c>
      <c r="AU1593" s="4">
        <v>345952078</v>
      </c>
      <c r="AV1593" s="3">
        <v>43.1</v>
      </c>
      <c r="AW1593" s="4">
        <v>1403751989</v>
      </c>
      <c r="AX1593" s="4">
        <v>949159598</v>
      </c>
      <c r="AY1593" s="3">
        <v>67.62</v>
      </c>
      <c r="AZ1593" s="4">
        <v>444531000</v>
      </c>
      <c r="BA1593" s="4">
        <v>444531000</v>
      </c>
      <c r="BB1593" s="3">
        <v>100</v>
      </c>
      <c r="BC1593" s="4">
        <v>0</v>
      </c>
      <c r="BD1593" s="4">
        <v>0</v>
      </c>
      <c r="BE1593" s="3">
        <v>0</v>
      </c>
      <c r="BF1593" s="4">
        <v>0</v>
      </c>
      <c r="BG1593" s="4">
        <v>0</v>
      </c>
      <c r="BH1593" s="3">
        <v>0</v>
      </c>
      <c r="BI1593" s="4">
        <v>2650906067</v>
      </c>
      <c r="BJ1593" s="4">
        <v>1739642676</v>
      </c>
      <c r="BK1593" s="3">
        <v>65.62</v>
      </c>
      <c r="BL1593" t="s">
        <v>3006</v>
      </c>
      <c r="BM1593" s="5">
        <f>AT1593 / 1000000</f>
        <v>802.62307799999996</v>
      </c>
      <c r="BN1593" s="5">
        <f>AU1593 / 1000000</f>
        <v>345.95207799999997</v>
      </c>
      <c r="BO1593" s="5">
        <f>AW1593 / 1000000</f>
        <v>1403.7519890000001</v>
      </c>
      <c r="BP1593" s="5">
        <f>AX1593 / 1000000</f>
        <v>949.15959799999996</v>
      </c>
      <c r="BQ1593" s="5">
        <f>AZ1593 / 1000000</f>
        <v>444.53100000000001</v>
      </c>
      <c r="BR1593" s="5">
        <f>BA1593 / 1000000</f>
        <v>444.53100000000001</v>
      </c>
      <c r="BS1593" s="5">
        <f>BC1593 / 1000000</f>
        <v>0</v>
      </c>
      <c r="BT1593" s="5">
        <f>BD1593 / 1000000</f>
        <v>0</v>
      </c>
      <c r="BU1593" s="5">
        <f>BF1593 / 1000000</f>
        <v>0</v>
      </c>
      <c r="BV1593" s="5">
        <f>BG1593 / 1000000</f>
        <v>0</v>
      </c>
    </row>
    <row r="1594" spans="1:74" x14ac:dyDescent="0.25">
      <c r="A1594">
        <v>16</v>
      </c>
      <c r="B1594" t="s">
        <v>60</v>
      </c>
      <c r="C1594" t="s">
        <v>61</v>
      </c>
      <c r="D1594">
        <v>2022</v>
      </c>
      <c r="E1594" t="s">
        <v>62</v>
      </c>
      <c r="F1594" t="s">
        <v>63</v>
      </c>
      <c r="G1594">
        <v>2</v>
      </c>
      <c r="H1594" t="s">
        <v>64</v>
      </c>
      <c r="I1594" t="s">
        <v>3830</v>
      </c>
      <c r="J1594" t="s">
        <v>2884</v>
      </c>
      <c r="K1594" t="s">
        <v>2885</v>
      </c>
      <c r="L1594" t="s">
        <v>3860</v>
      </c>
      <c r="M1594" t="s">
        <v>1726</v>
      </c>
      <c r="N1594" t="s">
        <v>3864</v>
      </c>
      <c r="O1594" t="s">
        <v>68</v>
      </c>
      <c r="P1594" t="s">
        <v>3869</v>
      </c>
      <c r="Q1594" t="s">
        <v>69</v>
      </c>
      <c r="R1594" t="s">
        <v>4205</v>
      </c>
      <c r="S1594" t="s">
        <v>2994</v>
      </c>
      <c r="T1594">
        <v>16</v>
      </c>
      <c r="U1594">
        <v>8</v>
      </c>
      <c r="V1594" t="s">
        <v>3007</v>
      </c>
      <c r="W1594">
        <v>1</v>
      </c>
      <c r="X1594" t="s">
        <v>72</v>
      </c>
      <c r="Y1594">
        <v>1</v>
      </c>
      <c r="Z1594" t="s">
        <v>73</v>
      </c>
      <c r="AA1594">
        <v>1</v>
      </c>
      <c r="AB1594" s="3">
        <v>186</v>
      </c>
      <c r="AC1594" s="3">
        <v>0</v>
      </c>
      <c r="AD1594" s="3">
        <v>0</v>
      </c>
      <c r="AE1594" s="3">
        <v>2686</v>
      </c>
      <c r="AF1594" s="3">
        <v>2099</v>
      </c>
      <c r="AG1594" s="3">
        <v>78.150000000000006</v>
      </c>
      <c r="AH1594" s="3">
        <v>587</v>
      </c>
      <c r="AI1594" s="3">
        <v>587</v>
      </c>
      <c r="AJ1594" s="3">
        <v>100</v>
      </c>
      <c r="AK1594" s="3">
        <v>0</v>
      </c>
      <c r="AL1594" s="3">
        <v>0</v>
      </c>
      <c r="AM1594" s="3">
        <v>0</v>
      </c>
      <c r="AN1594" s="3">
        <v>0</v>
      </c>
      <c r="AO1594" s="3">
        <v>0</v>
      </c>
      <c r="AP1594" s="3">
        <v>0</v>
      </c>
      <c r="AQ1594" s="3">
        <v>2686</v>
      </c>
      <c r="AR1594" s="3">
        <v>2686</v>
      </c>
      <c r="AS1594" s="3">
        <v>100</v>
      </c>
      <c r="AT1594" s="4">
        <v>2448345579</v>
      </c>
      <c r="AU1594" s="4">
        <v>2448345579</v>
      </c>
      <c r="AV1594" s="3">
        <v>100</v>
      </c>
      <c r="AW1594" s="4">
        <v>284364614</v>
      </c>
      <c r="AX1594" s="4">
        <v>284364614</v>
      </c>
      <c r="AY1594" s="3">
        <v>100</v>
      </c>
      <c r="AZ1594" s="4">
        <v>614183648</v>
      </c>
      <c r="BA1594" s="4">
        <v>614183648</v>
      </c>
      <c r="BB1594" s="3">
        <v>100</v>
      </c>
      <c r="BC1594" s="4">
        <v>0</v>
      </c>
      <c r="BD1594" s="4">
        <v>0</v>
      </c>
      <c r="BE1594" s="3">
        <v>0</v>
      </c>
      <c r="BF1594" s="4">
        <v>0</v>
      </c>
      <c r="BG1594" s="4">
        <v>0</v>
      </c>
      <c r="BH1594" s="3">
        <v>0</v>
      </c>
      <c r="BI1594" s="4">
        <v>3346893841</v>
      </c>
      <c r="BJ1594" s="4">
        <v>3346893841</v>
      </c>
      <c r="BK1594" s="3">
        <v>100</v>
      </c>
      <c r="BL1594" t="s">
        <v>3008</v>
      </c>
      <c r="BM1594" s="5">
        <f>AT1594 / 1000000</f>
        <v>2448.3455789999998</v>
      </c>
      <c r="BN1594" s="5">
        <f>AU1594 / 1000000</f>
        <v>2448.3455789999998</v>
      </c>
      <c r="BO1594" s="5">
        <f>AW1594 / 1000000</f>
        <v>284.36461400000002</v>
      </c>
      <c r="BP1594" s="5">
        <f>AX1594 / 1000000</f>
        <v>284.36461400000002</v>
      </c>
      <c r="BQ1594" s="5">
        <f>AZ1594 / 1000000</f>
        <v>614.18364799999995</v>
      </c>
      <c r="BR1594" s="5">
        <f>BA1594 / 1000000</f>
        <v>614.18364799999995</v>
      </c>
      <c r="BS1594" s="5">
        <f>BC1594 / 1000000</f>
        <v>0</v>
      </c>
      <c r="BT1594" s="5">
        <f>BD1594 / 1000000</f>
        <v>0</v>
      </c>
      <c r="BU1594" s="5">
        <f>BF1594 / 1000000</f>
        <v>0</v>
      </c>
      <c r="BV1594" s="5">
        <f>BG1594 / 1000000</f>
        <v>0</v>
      </c>
    </row>
    <row r="1595" spans="1:74" x14ac:dyDescent="0.25">
      <c r="A1595">
        <v>16</v>
      </c>
      <c r="B1595" t="s">
        <v>60</v>
      </c>
      <c r="C1595" t="s">
        <v>61</v>
      </c>
      <c r="D1595">
        <v>2022</v>
      </c>
      <c r="E1595" t="s">
        <v>62</v>
      </c>
      <c r="F1595" t="s">
        <v>63</v>
      </c>
      <c r="G1595">
        <v>2</v>
      </c>
      <c r="H1595" t="s">
        <v>64</v>
      </c>
      <c r="I1595" t="s">
        <v>3830</v>
      </c>
      <c r="J1595" t="s">
        <v>2884</v>
      </c>
      <c r="K1595" t="s">
        <v>2885</v>
      </c>
      <c r="L1595" t="s">
        <v>3860</v>
      </c>
      <c r="M1595" t="s">
        <v>1726</v>
      </c>
      <c r="N1595" t="s">
        <v>3864</v>
      </c>
      <c r="O1595" t="s">
        <v>68</v>
      </c>
      <c r="P1595" t="s">
        <v>3869</v>
      </c>
      <c r="Q1595" t="s">
        <v>69</v>
      </c>
      <c r="R1595" t="s">
        <v>4205</v>
      </c>
      <c r="S1595" t="s">
        <v>2994</v>
      </c>
      <c r="T1595">
        <v>16</v>
      </c>
      <c r="U1595">
        <v>9</v>
      </c>
      <c r="V1595" t="s">
        <v>3009</v>
      </c>
      <c r="W1595">
        <v>2</v>
      </c>
      <c r="X1595" t="s">
        <v>76</v>
      </c>
      <c r="Y1595">
        <v>1</v>
      </c>
      <c r="Z1595" t="s">
        <v>73</v>
      </c>
      <c r="AA1595">
        <v>1</v>
      </c>
      <c r="AB1595" s="3">
        <v>0</v>
      </c>
      <c r="AC1595" s="3">
        <v>0</v>
      </c>
      <c r="AD1595" s="3">
        <v>0</v>
      </c>
      <c r="AE1595" s="3">
        <v>100</v>
      </c>
      <c r="AF1595" s="3">
        <v>90</v>
      </c>
      <c r="AG1595" s="3">
        <v>90</v>
      </c>
      <c r="AH1595" s="3">
        <v>0</v>
      </c>
      <c r="AI1595" s="3">
        <v>0</v>
      </c>
      <c r="AJ1595" s="3">
        <v>0</v>
      </c>
      <c r="AK1595" s="3">
        <v>0</v>
      </c>
      <c r="AL1595" s="3">
        <v>0</v>
      </c>
      <c r="AM1595" s="3">
        <v>0</v>
      </c>
      <c r="AN1595" s="3">
        <v>0</v>
      </c>
      <c r="AO1595" s="3">
        <v>0</v>
      </c>
      <c r="AP1595" s="3">
        <v>0</v>
      </c>
      <c r="AQ1595" s="3" t="s">
        <v>77</v>
      </c>
      <c r="AR1595" s="3" t="s">
        <v>77</v>
      </c>
      <c r="AS1595" s="3" t="s">
        <v>77</v>
      </c>
      <c r="AT1595" s="4">
        <v>0</v>
      </c>
      <c r="AU1595" s="4">
        <v>0</v>
      </c>
      <c r="AV1595" s="3">
        <v>0</v>
      </c>
      <c r="AW1595" s="4">
        <v>159650000</v>
      </c>
      <c r="AX1595" s="4">
        <v>159650000</v>
      </c>
      <c r="AY1595" s="3">
        <v>100</v>
      </c>
      <c r="AZ1595" s="4">
        <v>0</v>
      </c>
      <c r="BA1595" s="4">
        <v>0</v>
      </c>
      <c r="BB1595" s="3">
        <v>0</v>
      </c>
      <c r="BC1595" s="4">
        <v>0</v>
      </c>
      <c r="BD1595" s="4">
        <v>0</v>
      </c>
      <c r="BE1595" s="3">
        <v>0</v>
      </c>
      <c r="BF1595" s="4">
        <v>0</v>
      </c>
      <c r="BG1595" s="4">
        <v>0</v>
      </c>
      <c r="BH1595" s="3">
        <v>0</v>
      </c>
      <c r="BI1595" s="4">
        <v>159650000</v>
      </c>
      <c r="BJ1595" s="4">
        <v>159650000</v>
      </c>
      <c r="BK1595" s="3">
        <v>100</v>
      </c>
      <c r="BL1595" t="s">
        <v>3010</v>
      </c>
      <c r="BM1595" s="5">
        <f>AT1595 / 1000000</f>
        <v>0</v>
      </c>
      <c r="BN1595" s="5">
        <f>AU1595 / 1000000</f>
        <v>0</v>
      </c>
      <c r="BO1595" s="5">
        <f>AW1595 / 1000000</f>
        <v>159.65</v>
      </c>
      <c r="BP1595" s="5">
        <f>AX1595 / 1000000</f>
        <v>159.65</v>
      </c>
      <c r="BQ1595" s="5">
        <f>AZ1595 / 1000000</f>
        <v>0</v>
      </c>
      <c r="BR1595" s="5">
        <f>BA1595 / 1000000</f>
        <v>0</v>
      </c>
      <c r="BS1595" s="5">
        <f>BC1595 / 1000000</f>
        <v>0</v>
      </c>
      <c r="BT1595" s="5">
        <f>BD1595 / 1000000</f>
        <v>0</v>
      </c>
      <c r="BU1595" s="5">
        <f>BF1595 / 1000000</f>
        <v>0</v>
      </c>
      <c r="BV1595" s="5">
        <f>BG1595 / 1000000</f>
        <v>0</v>
      </c>
    </row>
    <row r="1596" spans="1:74" x14ac:dyDescent="0.25">
      <c r="A1596">
        <v>16</v>
      </c>
      <c r="B1596" t="s">
        <v>60</v>
      </c>
      <c r="C1596" t="s">
        <v>61</v>
      </c>
      <c r="D1596">
        <v>2022</v>
      </c>
      <c r="E1596" t="s">
        <v>62</v>
      </c>
      <c r="F1596" t="s">
        <v>63</v>
      </c>
      <c r="G1596">
        <v>2</v>
      </c>
      <c r="H1596" t="s">
        <v>64</v>
      </c>
      <c r="I1596" t="s">
        <v>3830</v>
      </c>
      <c r="J1596" t="s">
        <v>2884</v>
      </c>
      <c r="K1596" t="s">
        <v>2885</v>
      </c>
      <c r="L1596" t="s">
        <v>3860</v>
      </c>
      <c r="M1596" t="s">
        <v>1726</v>
      </c>
      <c r="N1596" t="s">
        <v>3864</v>
      </c>
      <c r="O1596" t="s">
        <v>68</v>
      </c>
      <c r="P1596" t="s">
        <v>3869</v>
      </c>
      <c r="Q1596" t="s">
        <v>69</v>
      </c>
      <c r="R1596" t="s">
        <v>4205</v>
      </c>
      <c r="S1596" t="s">
        <v>2994</v>
      </c>
      <c r="T1596">
        <v>16</v>
      </c>
      <c r="U1596">
        <v>10</v>
      </c>
      <c r="V1596" t="s">
        <v>3011</v>
      </c>
      <c r="W1596">
        <v>1</v>
      </c>
      <c r="X1596" t="s">
        <v>72</v>
      </c>
      <c r="Y1596">
        <v>1</v>
      </c>
      <c r="Z1596" t="s">
        <v>73</v>
      </c>
      <c r="AA1596">
        <v>1</v>
      </c>
      <c r="AB1596" s="3">
        <v>0</v>
      </c>
      <c r="AC1596" s="3">
        <v>0</v>
      </c>
      <c r="AD1596" s="3">
        <v>0</v>
      </c>
      <c r="AE1596" s="3">
        <v>850</v>
      </c>
      <c r="AF1596" s="3">
        <v>0</v>
      </c>
      <c r="AG1596" s="3">
        <v>0</v>
      </c>
      <c r="AH1596" s="3">
        <v>550</v>
      </c>
      <c r="AI1596" s="3">
        <v>550</v>
      </c>
      <c r="AJ1596" s="3">
        <v>100</v>
      </c>
      <c r="AK1596" s="3">
        <v>720</v>
      </c>
      <c r="AL1596" s="3">
        <v>0</v>
      </c>
      <c r="AM1596" s="3">
        <v>0</v>
      </c>
      <c r="AN1596" s="3">
        <v>130</v>
      </c>
      <c r="AO1596" s="3">
        <v>0</v>
      </c>
      <c r="AP1596" s="3">
        <v>0</v>
      </c>
      <c r="AQ1596" s="3">
        <v>1400</v>
      </c>
      <c r="AR1596" s="3">
        <v>550</v>
      </c>
      <c r="AS1596" s="3">
        <v>39.29</v>
      </c>
      <c r="AT1596" s="4">
        <v>0</v>
      </c>
      <c r="AU1596" s="4">
        <v>0</v>
      </c>
      <c r="AV1596" s="3">
        <v>0</v>
      </c>
      <c r="AW1596" s="4">
        <v>2713728981</v>
      </c>
      <c r="AX1596" s="4">
        <v>1065410870</v>
      </c>
      <c r="AY1596" s="3">
        <v>39.26</v>
      </c>
      <c r="AZ1596" s="4">
        <v>7275777131</v>
      </c>
      <c r="BA1596" s="4">
        <v>2182423349</v>
      </c>
      <c r="BB1596" s="3">
        <v>30</v>
      </c>
      <c r="BC1596" s="4">
        <v>14829643000</v>
      </c>
      <c r="BD1596" s="4">
        <v>0</v>
      </c>
      <c r="BE1596" s="3">
        <v>0</v>
      </c>
      <c r="BF1596" s="4">
        <v>3000000000</v>
      </c>
      <c r="BG1596" s="4">
        <v>0</v>
      </c>
      <c r="BH1596" s="3">
        <v>0</v>
      </c>
      <c r="BI1596" s="4">
        <v>27819149112</v>
      </c>
      <c r="BJ1596" s="4">
        <v>3247834219</v>
      </c>
      <c r="BK1596" s="3">
        <v>11.67</v>
      </c>
      <c r="BL1596" t="s">
        <v>3012</v>
      </c>
      <c r="BM1596" s="5">
        <f>AT1596 / 1000000</f>
        <v>0</v>
      </c>
      <c r="BN1596" s="5">
        <f>AU1596 / 1000000</f>
        <v>0</v>
      </c>
      <c r="BO1596" s="5">
        <f>AW1596 / 1000000</f>
        <v>2713.7289810000002</v>
      </c>
      <c r="BP1596" s="5">
        <f>AX1596 / 1000000</f>
        <v>1065.4108699999999</v>
      </c>
      <c r="BQ1596" s="5">
        <f>AZ1596 / 1000000</f>
        <v>7275.7771309999998</v>
      </c>
      <c r="BR1596" s="5">
        <f>BA1596 / 1000000</f>
        <v>2182.4233490000001</v>
      </c>
      <c r="BS1596" s="5">
        <f>BC1596 / 1000000</f>
        <v>14829.643</v>
      </c>
      <c r="BT1596" s="5">
        <f>BD1596 / 1000000</f>
        <v>0</v>
      </c>
      <c r="BU1596" s="5">
        <f>BF1596 / 1000000</f>
        <v>3000</v>
      </c>
      <c r="BV1596" s="5">
        <f>BG1596 / 1000000</f>
        <v>0</v>
      </c>
    </row>
    <row r="1597" spans="1:74" x14ac:dyDescent="0.25">
      <c r="A1597">
        <v>16</v>
      </c>
      <c r="B1597" t="s">
        <v>60</v>
      </c>
      <c r="C1597" t="s">
        <v>61</v>
      </c>
      <c r="D1597">
        <v>2022</v>
      </c>
      <c r="E1597" t="s">
        <v>62</v>
      </c>
      <c r="F1597" t="s">
        <v>63</v>
      </c>
      <c r="G1597">
        <v>2</v>
      </c>
      <c r="H1597" t="s">
        <v>64</v>
      </c>
      <c r="I1597" t="s">
        <v>3830</v>
      </c>
      <c r="J1597" t="s">
        <v>2884</v>
      </c>
      <c r="K1597" t="s">
        <v>2885</v>
      </c>
      <c r="L1597" t="s">
        <v>3860</v>
      </c>
      <c r="M1597" t="s">
        <v>1726</v>
      </c>
      <c r="N1597" t="s">
        <v>3864</v>
      </c>
      <c r="O1597" t="s">
        <v>68</v>
      </c>
      <c r="P1597" t="s">
        <v>3869</v>
      </c>
      <c r="Q1597" t="s">
        <v>69</v>
      </c>
      <c r="R1597" t="s">
        <v>4205</v>
      </c>
      <c r="S1597" t="s">
        <v>2994</v>
      </c>
      <c r="T1597">
        <v>16</v>
      </c>
      <c r="U1597">
        <v>12</v>
      </c>
      <c r="V1597" t="s">
        <v>3013</v>
      </c>
      <c r="W1597">
        <v>1</v>
      </c>
      <c r="X1597" t="s">
        <v>72</v>
      </c>
      <c r="Y1597">
        <v>3</v>
      </c>
      <c r="Z1597" t="s">
        <v>89</v>
      </c>
      <c r="AA1597">
        <v>1</v>
      </c>
      <c r="AB1597" s="3">
        <v>814</v>
      </c>
      <c r="AC1597" s="3">
        <v>0</v>
      </c>
      <c r="AD1597" s="3">
        <v>0</v>
      </c>
      <c r="AE1597" s="3">
        <v>814</v>
      </c>
      <c r="AF1597" s="3">
        <v>814</v>
      </c>
      <c r="AG1597" s="3">
        <v>100</v>
      </c>
      <c r="AH1597" s="3">
        <v>0</v>
      </c>
      <c r="AI1597" s="3">
        <v>0</v>
      </c>
      <c r="AJ1597" s="3">
        <v>0</v>
      </c>
      <c r="AK1597" s="3">
        <v>0</v>
      </c>
      <c r="AL1597" s="3">
        <v>0</v>
      </c>
      <c r="AM1597" s="3">
        <v>0</v>
      </c>
      <c r="AN1597" s="3">
        <v>0</v>
      </c>
      <c r="AO1597" s="3">
        <v>0</v>
      </c>
      <c r="AP1597" s="3">
        <v>0</v>
      </c>
      <c r="AQ1597" s="3">
        <v>814</v>
      </c>
      <c r="AR1597" s="3">
        <v>814</v>
      </c>
      <c r="AS1597" s="3">
        <v>100</v>
      </c>
      <c r="AT1597" s="4">
        <v>333511967</v>
      </c>
      <c r="AU1597" s="4">
        <v>318901797</v>
      </c>
      <c r="AV1597" s="3">
        <v>95.62</v>
      </c>
      <c r="AW1597" s="4">
        <v>0</v>
      </c>
      <c r="AX1597" s="4">
        <v>0</v>
      </c>
      <c r="AY1597" s="3">
        <v>0</v>
      </c>
      <c r="AZ1597" s="4">
        <v>0</v>
      </c>
      <c r="BA1597" s="4">
        <v>0</v>
      </c>
      <c r="BB1597" s="3">
        <v>0</v>
      </c>
      <c r="BC1597" s="4">
        <v>0</v>
      </c>
      <c r="BD1597" s="4">
        <v>0</v>
      </c>
      <c r="BE1597" s="3">
        <v>0</v>
      </c>
      <c r="BF1597" s="4">
        <v>0</v>
      </c>
      <c r="BG1597" s="4">
        <v>0</v>
      </c>
      <c r="BH1597" s="3">
        <v>0</v>
      </c>
      <c r="BI1597" s="4">
        <v>333511967</v>
      </c>
      <c r="BJ1597" s="4">
        <v>318901797</v>
      </c>
      <c r="BK1597" s="3">
        <v>95.62</v>
      </c>
      <c r="BM1597" s="5">
        <f>AT1597 / 1000000</f>
        <v>333.51196700000003</v>
      </c>
      <c r="BN1597" s="5">
        <f>AU1597 / 1000000</f>
        <v>318.90179699999999</v>
      </c>
      <c r="BO1597" s="5">
        <f>AW1597 / 1000000</f>
        <v>0</v>
      </c>
      <c r="BP1597" s="5">
        <f>AX1597 / 1000000</f>
        <v>0</v>
      </c>
      <c r="BQ1597" s="5">
        <f>AZ1597 / 1000000</f>
        <v>0</v>
      </c>
      <c r="BR1597" s="5">
        <f>BA1597 / 1000000</f>
        <v>0</v>
      </c>
      <c r="BS1597" s="5">
        <f>BC1597 / 1000000</f>
        <v>0</v>
      </c>
      <c r="BT1597" s="5">
        <f>BD1597 / 1000000</f>
        <v>0</v>
      </c>
      <c r="BU1597" s="5">
        <f>BF1597 / 1000000</f>
        <v>0</v>
      </c>
      <c r="BV1597" s="5">
        <f>BG1597 / 1000000</f>
        <v>0</v>
      </c>
    </row>
    <row r="1598" spans="1:74" x14ac:dyDescent="0.25">
      <c r="A1598">
        <v>16</v>
      </c>
      <c r="B1598" t="s">
        <v>60</v>
      </c>
      <c r="C1598" t="s">
        <v>61</v>
      </c>
      <c r="D1598">
        <v>2022</v>
      </c>
      <c r="E1598" t="s">
        <v>62</v>
      </c>
      <c r="F1598" t="s">
        <v>63</v>
      </c>
      <c r="G1598">
        <v>2</v>
      </c>
      <c r="H1598" t="s">
        <v>64</v>
      </c>
      <c r="I1598" t="s">
        <v>3831</v>
      </c>
      <c r="J1598" t="s">
        <v>3014</v>
      </c>
      <c r="K1598" t="s">
        <v>3015</v>
      </c>
      <c r="L1598" t="s">
        <v>3852</v>
      </c>
      <c r="M1598" t="s">
        <v>465</v>
      </c>
      <c r="N1598" t="s">
        <v>3866</v>
      </c>
      <c r="O1598" t="s">
        <v>255</v>
      </c>
      <c r="P1598" t="s">
        <v>3882</v>
      </c>
      <c r="Q1598" t="s">
        <v>569</v>
      </c>
      <c r="R1598" t="s">
        <v>4206</v>
      </c>
      <c r="S1598" t="s">
        <v>3016</v>
      </c>
      <c r="T1598">
        <v>18</v>
      </c>
      <c r="U1598">
        <v>1</v>
      </c>
      <c r="V1598" t="s">
        <v>3017</v>
      </c>
      <c r="W1598">
        <v>1</v>
      </c>
      <c r="X1598" t="s">
        <v>72</v>
      </c>
      <c r="Y1598">
        <v>1</v>
      </c>
      <c r="Z1598" t="s">
        <v>73</v>
      </c>
      <c r="AA1598">
        <v>1</v>
      </c>
      <c r="AB1598" s="3">
        <v>4</v>
      </c>
      <c r="AC1598" s="3">
        <v>2.6</v>
      </c>
      <c r="AD1598" s="3">
        <v>65</v>
      </c>
      <c r="AE1598" s="3">
        <v>6.4</v>
      </c>
      <c r="AF1598" s="3">
        <v>6.4</v>
      </c>
      <c r="AG1598" s="3">
        <v>100</v>
      </c>
      <c r="AH1598" s="3">
        <v>5</v>
      </c>
      <c r="AI1598" s="3">
        <v>5</v>
      </c>
      <c r="AJ1598" s="3">
        <v>100</v>
      </c>
      <c r="AK1598" s="3">
        <v>5</v>
      </c>
      <c r="AL1598" s="3">
        <v>0</v>
      </c>
      <c r="AM1598" s="3">
        <v>0</v>
      </c>
      <c r="AN1598" s="3">
        <v>1</v>
      </c>
      <c r="AO1598" s="3">
        <v>0</v>
      </c>
      <c r="AP1598" s="3">
        <v>0</v>
      </c>
      <c r="AQ1598" s="3">
        <v>20</v>
      </c>
      <c r="AR1598" s="3">
        <v>14</v>
      </c>
      <c r="AS1598" s="3">
        <v>70</v>
      </c>
      <c r="AT1598" s="4">
        <v>933552333</v>
      </c>
      <c r="AU1598" s="4">
        <v>933552333</v>
      </c>
      <c r="AV1598" s="3">
        <v>100</v>
      </c>
      <c r="AW1598" s="4">
        <v>579349666</v>
      </c>
      <c r="AX1598" s="4">
        <v>576062466</v>
      </c>
      <c r="AY1598" s="3">
        <v>99.43</v>
      </c>
      <c r="AZ1598" s="4">
        <v>729982018</v>
      </c>
      <c r="BA1598" s="4">
        <v>729982018</v>
      </c>
      <c r="BB1598" s="3">
        <v>100</v>
      </c>
      <c r="BC1598" s="4">
        <v>684000000</v>
      </c>
      <c r="BD1598" s="4">
        <v>0</v>
      </c>
      <c r="BE1598" s="3">
        <v>0</v>
      </c>
      <c r="BF1598" s="4">
        <v>300000000</v>
      </c>
      <c r="BG1598" s="4">
        <v>0</v>
      </c>
      <c r="BH1598" s="3">
        <v>0</v>
      </c>
      <c r="BI1598" s="4">
        <v>3226884017</v>
      </c>
      <c r="BJ1598" s="4">
        <v>2239596817</v>
      </c>
      <c r="BK1598" s="3">
        <v>69.400000000000006</v>
      </c>
      <c r="BL1598" t="s">
        <v>3018</v>
      </c>
      <c r="BM1598" s="5">
        <f>AT1598 / 1000000</f>
        <v>933.55233299999998</v>
      </c>
      <c r="BN1598" s="5">
        <f>AU1598 / 1000000</f>
        <v>933.55233299999998</v>
      </c>
      <c r="BO1598" s="5">
        <f>AW1598 / 1000000</f>
        <v>579.34966599999996</v>
      </c>
      <c r="BP1598" s="5">
        <f>AX1598 / 1000000</f>
        <v>576.06246599999997</v>
      </c>
      <c r="BQ1598" s="5">
        <f>AZ1598 / 1000000</f>
        <v>729.98201800000004</v>
      </c>
      <c r="BR1598" s="5">
        <f>BA1598 / 1000000</f>
        <v>729.98201800000004</v>
      </c>
      <c r="BS1598" s="5">
        <f>BC1598 / 1000000</f>
        <v>684</v>
      </c>
      <c r="BT1598" s="5">
        <f>BD1598 / 1000000</f>
        <v>0</v>
      </c>
      <c r="BU1598" s="5">
        <f>BF1598 / 1000000</f>
        <v>300</v>
      </c>
      <c r="BV1598" s="5">
        <f>BG1598 / 1000000</f>
        <v>0</v>
      </c>
    </row>
    <row r="1599" spans="1:74" x14ac:dyDescent="0.25">
      <c r="A1599">
        <v>16</v>
      </c>
      <c r="B1599" t="s">
        <v>60</v>
      </c>
      <c r="C1599" t="s">
        <v>61</v>
      </c>
      <c r="D1599">
        <v>2022</v>
      </c>
      <c r="E1599" t="s">
        <v>62</v>
      </c>
      <c r="F1599" t="s">
        <v>63</v>
      </c>
      <c r="G1599">
        <v>2</v>
      </c>
      <c r="H1599" t="s">
        <v>64</v>
      </c>
      <c r="I1599" t="s">
        <v>3831</v>
      </c>
      <c r="J1599" t="s">
        <v>3014</v>
      </c>
      <c r="K1599" t="s">
        <v>3015</v>
      </c>
      <c r="L1599" t="s">
        <v>3852</v>
      </c>
      <c r="M1599" t="s">
        <v>465</v>
      </c>
      <c r="N1599" t="s">
        <v>3866</v>
      </c>
      <c r="O1599" t="s">
        <v>255</v>
      </c>
      <c r="P1599" t="s">
        <v>3882</v>
      </c>
      <c r="Q1599" t="s">
        <v>569</v>
      </c>
      <c r="R1599" t="s">
        <v>4206</v>
      </c>
      <c r="S1599" t="s">
        <v>3016</v>
      </c>
      <c r="T1599">
        <v>18</v>
      </c>
      <c r="U1599">
        <v>2</v>
      </c>
      <c r="V1599" t="s">
        <v>3019</v>
      </c>
      <c r="W1599">
        <v>1</v>
      </c>
      <c r="X1599" t="s">
        <v>72</v>
      </c>
      <c r="Y1599">
        <v>1</v>
      </c>
      <c r="Z1599" t="s">
        <v>73</v>
      </c>
      <c r="AA1599">
        <v>1</v>
      </c>
      <c r="AB1599" s="3">
        <v>1</v>
      </c>
      <c r="AC1599" s="3">
        <v>1</v>
      </c>
      <c r="AD1599" s="3">
        <v>100</v>
      </c>
      <c r="AE1599" s="3">
        <v>3</v>
      </c>
      <c r="AF1599" s="3">
        <v>3</v>
      </c>
      <c r="AG1599" s="3">
        <v>100</v>
      </c>
      <c r="AH1599" s="3">
        <v>3</v>
      </c>
      <c r="AI1599" s="3">
        <v>3</v>
      </c>
      <c r="AJ1599" s="3">
        <v>100</v>
      </c>
      <c r="AK1599" s="3">
        <v>2</v>
      </c>
      <c r="AL1599" s="3">
        <v>0</v>
      </c>
      <c r="AM1599" s="3">
        <v>0</v>
      </c>
      <c r="AN1599" s="3">
        <v>1</v>
      </c>
      <c r="AO1599" s="3">
        <v>0</v>
      </c>
      <c r="AP1599" s="3">
        <v>0</v>
      </c>
      <c r="AQ1599" s="3">
        <v>10</v>
      </c>
      <c r="AR1599" s="3">
        <v>7</v>
      </c>
      <c r="AS1599" s="3">
        <v>70</v>
      </c>
      <c r="AT1599" s="4">
        <v>458222050</v>
      </c>
      <c r="AU1599" s="4">
        <v>458222050</v>
      </c>
      <c r="AV1599" s="3">
        <v>100</v>
      </c>
      <c r="AW1599" s="4">
        <v>660816657</v>
      </c>
      <c r="AX1599" s="4">
        <v>660816657</v>
      </c>
      <c r="AY1599" s="3">
        <v>100</v>
      </c>
      <c r="AZ1599" s="4">
        <v>441917492</v>
      </c>
      <c r="BA1599" s="4">
        <v>441917492</v>
      </c>
      <c r="BB1599" s="3">
        <v>100</v>
      </c>
      <c r="BC1599" s="4">
        <v>234000000</v>
      </c>
      <c r="BD1599" s="4">
        <v>0</v>
      </c>
      <c r="BE1599" s="3">
        <v>0</v>
      </c>
      <c r="BF1599" s="4">
        <v>228000000</v>
      </c>
      <c r="BG1599" s="4">
        <v>0</v>
      </c>
      <c r="BH1599" s="3">
        <v>0</v>
      </c>
      <c r="BI1599" s="4">
        <v>2022956199</v>
      </c>
      <c r="BJ1599" s="4">
        <v>1560956199</v>
      </c>
      <c r="BK1599" s="3">
        <v>77.16</v>
      </c>
      <c r="BL1599" t="s">
        <v>3020</v>
      </c>
      <c r="BM1599" s="5">
        <f>AT1599 / 1000000</f>
        <v>458.22205000000002</v>
      </c>
      <c r="BN1599" s="5">
        <f>AU1599 / 1000000</f>
        <v>458.22205000000002</v>
      </c>
      <c r="BO1599" s="5">
        <f>AW1599 / 1000000</f>
        <v>660.81665699999996</v>
      </c>
      <c r="BP1599" s="5">
        <f>AX1599 / 1000000</f>
        <v>660.81665699999996</v>
      </c>
      <c r="BQ1599" s="5">
        <f>AZ1599 / 1000000</f>
        <v>441.91749199999998</v>
      </c>
      <c r="BR1599" s="5">
        <f>BA1599 / 1000000</f>
        <v>441.91749199999998</v>
      </c>
      <c r="BS1599" s="5">
        <f>BC1599 / 1000000</f>
        <v>234</v>
      </c>
      <c r="BT1599" s="5">
        <f>BD1599 / 1000000</f>
        <v>0</v>
      </c>
      <c r="BU1599" s="5">
        <f>BF1599 / 1000000</f>
        <v>228</v>
      </c>
      <c r="BV1599" s="5">
        <f>BG1599 / 1000000</f>
        <v>0</v>
      </c>
    </row>
    <row r="1600" spans="1:74" x14ac:dyDescent="0.25">
      <c r="A1600">
        <v>16</v>
      </c>
      <c r="B1600" t="s">
        <v>60</v>
      </c>
      <c r="C1600" t="s">
        <v>61</v>
      </c>
      <c r="D1600">
        <v>2022</v>
      </c>
      <c r="E1600" t="s">
        <v>62</v>
      </c>
      <c r="F1600" t="s">
        <v>63</v>
      </c>
      <c r="G1600">
        <v>2</v>
      </c>
      <c r="H1600" t="s">
        <v>64</v>
      </c>
      <c r="I1600" t="s">
        <v>3831</v>
      </c>
      <c r="J1600" t="s">
        <v>3014</v>
      </c>
      <c r="K1600" t="s">
        <v>3015</v>
      </c>
      <c r="L1600" t="s">
        <v>3852</v>
      </c>
      <c r="M1600" t="s">
        <v>465</v>
      </c>
      <c r="N1600" t="s">
        <v>3866</v>
      </c>
      <c r="O1600" t="s">
        <v>255</v>
      </c>
      <c r="P1600" t="s">
        <v>3882</v>
      </c>
      <c r="Q1600" t="s">
        <v>569</v>
      </c>
      <c r="R1600" t="s">
        <v>4206</v>
      </c>
      <c r="S1600" t="s">
        <v>3016</v>
      </c>
      <c r="T1600">
        <v>18</v>
      </c>
      <c r="U1600">
        <v>3</v>
      </c>
      <c r="V1600" t="s">
        <v>3021</v>
      </c>
      <c r="W1600">
        <v>2</v>
      </c>
      <c r="X1600" t="s">
        <v>76</v>
      </c>
      <c r="Y1600">
        <v>1</v>
      </c>
      <c r="Z1600" t="s">
        <v>73</v>
      </c>
      <c r="AA1600">
        <v>1</v>
      </c>
      <c r="AB1600" s="3">
        <v>1</v>
      </c>
      <c r="AC1600" s="3">
        <v>1</v>
      </c>
      <c r="AD1600" s="3">
        <v>100</v>
      </c>
      <c r="AE1600" s="3">
        <v>1</v>
      </c>
      <c r="AF1600" s="3">
        <v>1</v>
      </c>
      <c r="AG1600" s="3">
        <v>100</v>
      </c>
      <c r="AH1600" s="3">
        <v>1</v>
      </c>
      <c r="AI1600" s="3">
        <v>1</v>
      </c>
      <c r="AJ1600" s="3">
        <v>100</v>
      </c>
      <c r="AK1600" s="3">
        <v>1</v>
      </c>
      <c r="AL1600" s="3">
        <v>0</v>
      </c>
      <c r="AM1600" s="3">
        <v>0</v>
      </c>
      <c r="AN1600" s="3">
        <v>1</v>
      </c>
      <c r="AO1600" s="3">
        <v>0</v>
      </c>
      <c r="AP1600" s="3">
        <v>0</v>
      </c>
      <c r="AQ1600" s="3" t="s">
        <v>77</v>
      </c>
      <c r="AR1600" s="3" t="s">
        <v>77</v>
      </c>
      <c r="AS1600" s="3" t="s">
        <v>77</v>
      </c>
      <c r="AT1600" s="4">
        <v>165738334</v>
      </c>
      <c r="AU1600" s="4">
        <v>165738334</v>
      </c>
      <c r="AV1600" s="3">
        <v>100</v>
      </c>
      <c r="AW1600" s="4">
        <v>286108333</v>
      </c>
      <c r="AX1600" s="4">
        <v>286108333</v>
      </c>
      <c r="AY1600" s="3">
        <v>100</v>
      </c>
      <c r="AZ1600" s="4">
        <v>421753333</v>
      </c>
      <c r="BA1600" s="4">
        <v>421753333</v>
      </c>
      <c r="BB1600" s="3">
        <v>100</v>
      </c>
      <c r="BC1600" s="4">
        <v>184000000</v>
      </c>
      <c r="BD1600" s="4">
        <v>0</v>
      </c>
      <c r="BE1600" s="3">
        <v>0</v>
      </c>
      <c r="BF1600" s="4">
        <v>80000000</v>
      </c>
      <c r="BG1600" s="4">
        <v>0</v>
      </c>
      <c r="BH1600" s="3">
        <v>0</v>
      </c>
      <c r="BI1600" s="4">
        <v>1137600000</v>
      </c>
      <c r="BJ1600" s="4">
        <v>873600000</v>
      </c>
      <c r="BK1600" s="3">
        <v>76.790000000000006</v>
      </c>
      <c r="BL1600" t="s">
        <v>3022</v>
      </c>
      <c r="BM1600" s="5">
        <f>AT1600 / 1000000</f>
        <v>165.73833400000001</v>
      </c>
      <c r="BN1600" s="5">
        <f>AU1600 / 1000000</f>
        <v>165.73833400000001</v>
      </c>
      <c r="BO1600" s="5">
        <f>AW1600 / 1000000</f>
        <v>286.10833300000002</v>
      </c>
      <c r="BP1600" s="5">
        <f>AX1600 / 1000000</f>
        <v>286.10833300000002</v>
      </c>
      <c r="BQ1600" s="5">
        <f>AZ1600 / 1000000</f>
        <v>421.753333</v>
      </c>
      <c r="BR1600" s="5">
        <f>BA1600 / 1000000</f>
        <v>421.753333</v>
      </c>
      <c r="BS1600" s="5">
        <f>BC1600 / 1000000</f>
        <v>184</v>
      </c>
      <c r="BT1600" s="5">
        <f>BD1600 / 1000000</f>
        <v>0</v>
      </c>
      <c r="BU1600" s="5">
        <f>BF1600 / 1000000</f>
        <v>80</v>
      </c>
      <c r="BV1600" s="5">
        <f>BG1600 / 1000000</f>
        <v>0</v>
      </c>
    </row>
    <row r="1601" spans="1:74" x14ac:dyDescent="0.25">
      <c r="A1601">
        <v>16</v>
      </c>
      <c r="B1601" t="s">
        <v>60</v>
      </c>
      <c r="C1601" t="s">
        <v>61</v>
      </c>
      <c r="D1601">
        <v>2022</v>
      </c>
      <c r="E1601" t="s">
        <v>62</v>
      </c>
      <c r="F1601" t="s">
        <v>63</v>
      </c>
      <c r="G1601">
        <v>2</v>
      </c>
      <c r="H1601" t="s">
        <v>64</v>
      </c>
      <c r="I1601" t="s">
        <v>3831</v>
      </c>
      <c r="J1601" t="s">
        <v>3014</v>
      </c>
      <c r="K1601" t="s">
        <v>3015</v>
      </c>
      <c r="L1601" t="s">
        <v>3852</v>
      </c>
      <c r="M1601" t="s">
        <v>465</v>
      </c>
      <c r="N1601" t="s">
        <v>3866</v>
      </c>
      <c r="O1601" t="s">
        <v>255</v>
      </c>
      <c r="P1601" t="s">
        <v>3882</v>
      </c>
      <c r="Q1601" t="s">
        <v>569</v>
      </c>
      <c r="R1601" t="s">
        <v>4206</v>
      </c>
      <c r="S1601" t="s">
        <v>3016</v>
      </c>
      <c r="T1601">
        <v>18</v>
      </c>
      <c r="U1601">
        <v>4</v>
      </c>
      <c r="V1601" t="s">
        <v>3023</v>
      </c>
      <c r="W1601">
        <v>2</v>
      </c>
      <c r="X1601" t="s">
        <v>76</v>
      </c>
      <c r="Y1601">
        <v>1</v>
      </c>
      <c r="Z1601" t="s">
        <v>73</v>
      </c>
      <c r="AA1601">
        <v>1</v>
      </c>
      <c r="AB1601" s="3">
        <v>1</v>
      </c>
      <c r="AC1601" s="3">
        <v>1</v>
      </c>
      <c r="AD1601" s="3">
        <v>100</v>
      </c>
      <c r="AE1601" s="3">
        <v>1</v>
      </c>
      <c r="AF1601" s="3">
        <v>0.99</v>
      </c>
      <c r="AG1601" s="3">
        <v>99</v>
      </c>
      <c r="AH1601" s="3">
        <v>1</v>
      </c>
      <c r="AI1601" s="3">
        <v>0.99</v>
      </c>
      <c r="AJ1601" s="3">
        <v>99</v>
      </c>
      <c r="AK1601" s="3">
        <v>1</v>
      </c>
      <c r="AL1601" s="3">
        <v>0</v>
      </c>
      <c r="AM1601" s="3">
        <v>0</v>
      </c>
      <c r="AN1601" s="3">
        <v>1</v>
      </c>
      <c r="AO1601" s="3">
        <v>0</v>
      </c>
      <c r="AP1601" s="3">
        <v>0</v>
      </c>
      <c r="AQ1601" s="3" t="s">
        <v>77</v>
      </c>
      <c r="AR1601" s="3" t="s">
        <v>77</v>
      </c>
      <c r="AS1601" s="3" t="s">
        <v>77</v>
      </c>
      <c r="AT1601" s="4">
        <v>860077433</v>
      </c>
      <c r="AU1601" s="4">
        <v>860077433</v>
      </c>
      <c r="AV1601" s="3">
        <v>100</v>
      </c>
      <c r="AW1601" s="4">
        <v>1663425068</v>
      </c>
      <c r="AX1601" s="4">
        <v>1663425068</v>
      </c>
      <c r="AY1601" s="3">
        <v>100</v>
      </c>
      <c r="AZ1601" s="4">
        <v>1553243166</v>
      </c>
      <c r="BA1601" s="4">
        <v>1539002499</v>
      </c>
      <c r="BB1601" s="3">
        <v>99.08</v>
      </c>
      <c r="BC1601" s="4">
        <v>1478000000</v>
      </c>
      <c r="BD1601" s="4">
        <v>0</v>
      </c>
      <c r="BE1601" s="3">
        <v>0</v>
      </c>
      <c r="BF1601" s="4">
        <v>300000000</v>
      </c>
      <c r="BG1601" s="4">
        <v>0</v>
      </c>
      <c r="BH1601" s="3">
        <v>0</v>
      </c>
      <c r="BI1601" s="4">
        <v>5854745667</v>
      </c>
      <c r="BJ1601" s="4">
        <v>4062505000</v>
      </c>
      <c r="BK1601" s="3">
        <v>69.39</v>
      </c>
      <c r="BL1601" t="s">
        <v>3024</v>
      </c>
      <c r="BM1601" s="5">
        <f>AT1601 / 1000000</f>
        <v>860.07743300000004</v>
      </c>
      <c r="BN1601" s="5">
        <f>AU1601 / 1000000</f>
        <v>860.07743300000004</v>
      </c>
      <c r="BO1601" s="5">
        <f>AW1601 / 1000000</f>
        <v>1663.425068</v>
      </c>
      <c r="BP1601" s="5">
        <f>AX1601 / 1000000</f>
        <v>1663.425068</v>
      </c>
      <c r="BQ1601" s="5">
        <f>AZ1601 / 1000000</f>
        <v>1553.243166</v>
      </c>
      <c r="BR1601" s="5">
        <f>BA1601 / 1000000</f>
        <v>1539.0024989999999</v>
      </c>
      <c r="BS1601" s="5">
        <f>BC1601 / 1000000</f>
        <v>1478</v>
      </c>
      <c r="BT1601" s="5">
        <f>BD1601 / 1000000</f>
        <v>0</v>
      </c>
      <c r="BU1601" s="5">
        <f>BF1601 / 1000000</f>
        <v>300</v>
      </c>
      <c r="BV1601" s="5">
        <f>BG1601 / 1000000</f>
        <v>0</v>
      </c>
    </row>
    <row r="1602" spans="1:74" x14ac:dyDescent="0.25">
      <c r="A1602">
        <v>16</v>
      </c>
      <c r="B1602" t="s">
        <v>60</v>
      </c>
      <c r="C1602" t="s">
        <v>61</v>
      </c>
      <c r="D1602">
        <v>2022</v>
      </c>
      <c r="E1602" t="s">
        <v>62</v>
      </c>
      <c r="F1602" t="s">
        <v>63</v>
      </c>
      <c r="G1602">
        <v>2</v>
      </c>
      <c r="H1602" t="s">
        <v>64</v>
      </c>
      <c r="I1602" t="s">
        <v>3831</v>
      </c>
      <c r="J1602" t="s">
        <v>3014</v>
      </c>
      <c r="K1602" t="s">
        <v>3015</v>
      </c>
      <c r="L1602" t="s">
        <v>3852</v>
      </c>
      <c r="M1602" t="s">
        <v>465</v>
      </c>
      <c r="N1602" t="s">
        <v>3866</v>
      </c>
      <c r="O1602" t="s">
        <v>255</v>
      </c>
      <c r="P1602" t="s">
        <v>3882</v>
      </c>
      <c r="Q1602" t="s">
        <v>569</v>
      </c>
      <c r="R1602" t="s">
        <v>4206</v>
      </c>
      <c r="S1602" t="s">
        <v>3016</v>
      </c>
      <c r="T1602">
        <v>18</v>
      </c>
      <c r="U1602">
        <v>5</v>
      </c>
      <c r="V1602" t="s">
        <v>3025</v>
      </c>
      <c r="W1602">
        <v>2</v>
      </c>
      <c r="X1602" t="s">
        <v>76</v>
      </c>
      <c r="Y1602">
        <v>1</v>
      </c>
      <c r="Z1602" t="s">
        <v>73</v>
      </c>
      <c r="AA1602">
        <v>1</v>
      </c>
      <c r="AB1602" s="3">
        <v>1</v>
      </c>
      <c r="AC1602" s="3">
        <v>0.99</v>
      </c>
      <c r="AD1602" s="3">
        <v>99</v>
      </c>
      <c r="AE1602" s="3">
        <v>1</v>
      </c>
      <c r="AF1602" s="3">
        <v>1</v>
      </c>
      <c r="AG1602" s="3">
        <v>100</v>
      </c>
      <c r="AH1602" s="3">
        <v>1</v>
      </c>
      <c r="AI1602" s="3">
        <v>1</v>
      </c>
      <c r="AJ1602" s="3">
        <v>100</v>
      </c>
      <c r="AK1602" s="3">
        <v>1</v>
      </c>
      <c r="AL1602" s="3">
        <v>0</v>
      </c>
      <c r="AM1602" s="3">
        <v>0</v>
      </c>
      <c r="AN1602" s="3">
        <v>1</v>
      </c>
      <c r="AO1602" s="3">
        <v>0</v>
      </c>
      <c r="AP1602" s="3">
        <v>0</v>
      </c>
      <c r="AQ1602" s="3" t="s">
        <v>77</v>
      </c>
      <c r="AR1602" s="3" t="s">
        <v>77</v>
      </c>
      <c r="AS1602" s="3" t="s">
        <v>77</v>
      </c>
      <c r="AT1602" s="4">
        <v>813060950</v>
      </c>
      <c r="AU1602" s="4">
        <v>813060950</v>
      </c>
      <c r="AV1602" s="3">
        <v>100</v>
      </c>
      <c r="AW1602" s="4">
        <v>639581667</v>
      </c>
      <c r="AX1602" s="4">
        <v>639581667</v>
      </c>
      <c r="AY1602" s="3">
        <v>100</v>
      </c>
      <c r="AZ1602" s="4">
        <v>1147794373</v>
      </c>
      <c r="BA1602" s="4">
        <v>1147794373</v>
      </c>
      <c r="BB1602" s="3">
        <v>100</v>
      </c>
      <c r="BC1602" s="4">
        <v>500000000</v>
      </c>
      <c r="BD1602" s="4">
        <v>0</v>
      </c>
      <c r="BE1602" s="3">
        <v>0</v>
      </c>
      <c r="BF1602" s="4">
        <v>530000000</v>
      </c>
      <c r="BG1602" s="4">
        <v>0</v>
      </c>
      <c r="BH1602" s="3">
        <v>0</v>
      </c>
      <c r="BI1602" s="4">
        <v>3630436990</v>
      </c>
      <c r="BJ1602" s="4">
        <v>2600436990</v>
      </c>
      <c r="BK1602" s="3">
        <v>71.63</v>
      </c>
      <c r="BL1602" t="s">
        <v>3026</v>
      </c>
      <c r="BM1602" s="5">
        <f>AT1602 / 1000000</f>
        <v>813.06095000000005</v>
      </c>
      <c r="BN1602" s="5">
        <f>AU1602 / 1000000</f>
        <v>813.06095000000005</v>
      </c>
      <c r="BO1602" s="5">
        <f>AW1602 / 1000000</f>
        <v>639.58166700000004</v>
      </c>
      <c r="BP1602" s="5">
        <f>AX1602 / 1000000</f>
        <v>639.58166700000004</v>
      </c>
      <c r="BQ1602" s="5">
        <f>AZ1602 / 1000000</f>
        <v>1147.794373</v>
      </c>
      <c r="BR1602" s="5">
        <f>BA1602 / 1000000</f>
        <v>1147.794373</v>
      </c>
      <c r="BS1602" s="5">
        <f>BC1602 / 1000000</f>
        <v>500</v>
      </c>
      <c r="BT1602" s="5">
        <f>BD1602 / 1000000</f>
        <v>0</v>
      </c>
      <c r="BU1602" s="5">
        <f>BF1602 / 1000000</f>
        <v>530</v>
      </c>
      <c r="BV1602" s="5">
        <f>BG1602 / 1000000</f>
        <v>0</v>
      </c>
    </row>
    <row r="1603" spans="1:74" x14ac:dyDescent="0.25">
      <c r="A1603">
        <v>16</v>
      </c>
      <c r="B1603" t="s">
        <v>60</v>
      </c>
      <c r="C1603" t="s">
        <v>61</v>
      </c>
      <c r="D1603">
        <v>2022</v>
      </c>
      <c r="E1603" t="s">
        <v>62</v>
      </c>
      <c r="F1603" t="s">
        <v>63</v>
      </c>
      <c r="G1603">
        <v>2</v>
      </c>
      <c r="H1603" t="s">
        <v>64</v>
      </c>
      <c r="I1603" t="s">
        <v>3831</v>
      </c>
      <c r="J1603" t="s">
        <v>3014</v>
      </c>
      <c r="K1603" t="s">
        <v>3015</v>
      </c>
      <c r="L1603" t="s">
        <v>3852</v>
      </c>
      <c r="M1603" t="s">
        <v>465</v>
      </c>
      <c r="N1603" t="s">
        <v>3866</v>
      </c>
      <c r="O1603" t="s">
        <v>255</v>
      </c>
      <c r="P1603" t="s">
        <v>3882</v>
      </c>
      <c r="Q1603" t="s">
        <v>569</v>
      </c>
      <c r="R1603" t="s">
        <v>4206</v>
      </c>
      <c r="S1603" t="s">
        <v>3016</v>
      </c>
      <c r="T1603">
        <v>18</v>
      </c>
      <c r="U1603">
        <v>6</v>
      </c>
      <c r="V1603" t="s">
        <v>3027</v>
      </c>
      <c r="W1603">
        <v>2</v>
      </c>
      <c r="X1603" t="s">
        <v>76</v>
      </c>
      <c r="Y1603">
        <v>1</v>
      </c>
      <c r="Z1603" t="s">
        <v>73</v>
      </c>
      <c r="AA1603">
        <v>1</v>
      </c>
      <c r="AB1603" s="3">
        <v>1</v>
      </c>
      <c r="AC1603" s="3">
        <v>1</v>
      </c>
      <c r="AD1603" s="3">
        <v>100</v>
      </c>
      <c r="AE1603" s="3">
        <v>1</v>
      </c>
      <c r="AF1603" s="3">
        <v>1</v>
      </c>
      <c r="AG1603" s="3">
        <v>100</v>
      </c>
      <c r="AH1603" s="3">
        <v>1</v>
      </c>
      <c r="AI1603" s="3">
        <v>1</v>
      </c>
      <c r="AJ1603" s="3">
        <v>100</v>
      </c>
      <c r="AK1603" s="3">
        <v>1</v>
      </c>
      <c r="AL1603" s="3">
        <v>0</v>
      </c>
      <c r="AM1603" s="3">
        <v>0</v>
      </c>
      <c r="AN1603" s="3">
        <v>1</v>
      </c>
      <c r="AO1603" s="3">
        <v>0</v>
      </c>
      <c r="AP1603" s="3">
        <v>0</v>
      </c>
      <c r="AQ1603" s="3" t="s">
        <v>77</v>
      </c>
      <c r="AR1603" s="3" t="s">
        <v>77</v>
      </c>
      <c r="AS1603" s="3" t="s">
        <v>77</v>
      </c>
      <c r="AT1603" s="4">
        <v>328325989</v>
      </c>
      <c r="AU1603" s="4">
        <v>328325989</v>
      </c>
      <c r="AV1603" s="3">
        <v>100</v>
      </c>
      <c r="AW1603" s="4">
        <v>721454209</v>
      </c>
      <c r="AX1603" s="4">
        <v>721454208</v>
      </c>
      <c r="AY1603" s="3">
        <v>100</v>
      </c>
      <c r="AZ1603" s="4">
        <v>751340979</v>
      </c>
      <c r="BA1603" s="4">
        <v>742238967</v>
      </c>
      <c r="BB1603" s="3">
        <v>98.79</v>
      </c>
      <c r="BC1603" s="4">
        <v>534345000</v>
      </c>
      <c r="BD1603" s="4">
        <v>0</v>
      </c>
      <c r="BE1603" s="3">
        <v>0</v>
      </c>
      <c r="BF1603" s="4">
        <v>400000000</v>
      </c>
      <c r="BG1603" s="4">
        <v>0</v>
      </c>
      <c r="BH1603" s="3">
        <v>0</v>
      </c>
      <c r="BI1603" s="4">
        <v>2735466177</v>
      </c>
      <c r="BJ1603" s="4">
        <v>1792019164</v>
      </c>
      <c r="BK1603" s="3">
        <v>65.510000000000005</v>
      </c>
      <c r="BL1603" t="s">
        <v>3028</v>
      </c>
      <c r="BM1603" s="5">
        <f>AT1603 / 1000000</f>
        <v>328.32598899999999</v>
      </c>
      <c r="BN1603" s="5">
        <f>AU1603 / 1000000</f>
        <v>328.32598899999999</v>
      </c>
      <c r="BO1603" s="5">
        <f>AW1603 / 1000000</f>
        <v>721.45420899999999</v>
      </c>
      <c r="BP1603" s="5">
        <f>AX1603 / 1000000</f>
        <v>721.45420799999999</v>
      </c>
      <c r="BQ1603" s="5">
        <f>AZ1603 / 1000000</f>
        <v>751.34097899999995</v>
      </c>
      <c r="BR1603" s="5">
        <f>BA1603 / 1000000</f>
        <v>742.238967</v>
      </c>
      <c r="BS1603" s="5">
        <f>BC1603 / 1000000</f>
        <v>534.34500000000003</v>
      </c>
      <c r="BT1603" s="5">
        <f>BD1603 / 1000000</f>
        <v>0</v>
      </c>
      <c r="BU1603" s="5">
        <f>BF1603 / 1000000</f>
        <v>400</v>
      </c>
      <c r="BV1603" s="5">
        <f>BG1603 / 1000000</f>
        <v>0</v>
      </c>
    </row>
    <row r="1604" spans="1:74" x14ac:dyDescent="0.25">
      <c r="A1604">
        <v>16</v>
      </c>
      <c r="B1604" t="s">
        <v>60</v>
      </c>
      <c r="C1604" t="s">
        <v>61</v>
      </c>
      <c r="D1604">
        <v>2022</v>
      </c>
      <c r="E1604" t="s">
        <v>62</v>
      </c>
      <c r="F1604" t="s">
        <v>63</v>
      </c>
      <c r="G1604">
        <v>2</v>
      </c>
      <c r="H1604" t="s">
        <v>64</v>
      </c>
      <c r="I1604" t="s">
        <v>3831</v>
      </c>
      <c r="J1604" t="s">
        <v>3014</v>
      </c>
      <c r="K1604" t="s">
        <v>3015</v>
      </c>
      <c r="L1604" t="s">
        <v>3852</v>
      </c>
      <c r="M1604" t="s">
        <v>465</v>
      </c>
      <c r="N1604" t="s">
        <v>3866</v>
      </c>
      <c r="O1604" t="s">
        <v>255</v>
      </c>
      <c r="P1604" t="s">
        <v>3882</v>
      </c>
      <c r="Q1604" t="s">
        <v>569</v>
      </c>
      <c r="R1604" t="s">
        <v>4206</v>
      </c>
      <c r="S1604" t="s">
        <v>3016</v>
      </c>
      <c r="T1604">
        <v>18</v>
      </c>
      <c r="U1604">
        <v>7</v>
      </c>
      <c r="V1604" t="s">
        <v>3029</v>
      </c>
      <c r="W1604">
        <v>2</v>
      </c>
      <c r="X1604" t="s">
        <v>76</v>
      </c>
      <c r="Y1604">
        <v>1</v>
      </c>
      <c r="Z1604" t="s">
        <v>73</v>
      </c>
      <c r="AA1604">
        <v>1</v>
      </c>
      <c r="AB1604" s="3">
        <v>1</v>
      </c>
      <c r="AC1604" s="3">
        <v>1</v>
      </c>
      <c r="AD1604" s="3">
        <v>100</v>
      </c>
      <c r="AE1604" s="3">
        <v>1</v>
      </c>
      <c r="AF1604" s="3">
        <v>1</v>
      </c>
      <c r="AG1604" s="3">
        <v>100</v>
      </c>
      <c r="AH1604" s="3">
        <v>1</v>
      </c>
      <c r="AI1604" s="3">
        <v>1</v>
      </c>
      <c r="AJ1604" s="3">
        <v>100</v>
      </c>
      <c r="AK1604" s="3">
        <v>1</v>
      </c>
      <c r="AL1604" s="3">
        <v>0</v>
      </c>
      <c r="AM1604" s="3">
        <v>0</v>
      </c>
      <c r="AN1604" s="3">
        <v>1</v>
      </c>
      <c r="AO1604" s="3">
        <v>0</v>
      </c>
      <c r="AP1604" s="3">
        <v>0</v>
      </c>
      <c r="AQ1604" s="3" t="s">
        <v>77</v>
      </c>
      <c r="AR1604" s="3" t="s">
        <v>77</v>
      </c>
      <c r="AS1604" s="3" t="s">
        <v>77</v>
      </c>
      <c r="AT1604" s="4">
        <v>472378000</v>
      </c>
      <c r="AU1604" s="4">
        <v>472369522</v>
      </c>
      <c r="AV1604" s="3">
        <v>100</v>
      </c>
      <c r="AW1604" s="4">
        <v>937021624</v>
      </c>
      <c r="AX1604" s="4">
        <v>937021624</v>
      </c>
      <c r="AY1604" s="3">
        <v>100</v>
      </c>
      <c r="AZ1604" s="4">
        <v>1008759566</v>
      </c>
      <c r="BA1604" s="4">
        <v>949759366</v>
      </c>
      <c r="BB1604" s="3">
        <v>94.15</v>
      </c>
      <c r="BC1604" s="4">
        <v>1020277000</v>
      </c>
      <c r="BD1604" s="4">
        <v>0</v>
      </c>
      <c r="BE1604" s="3">
        <v>0</v>
      </c>
      <c r="BF1604" s="4">
        <v>279000000</v>
      </c>
      <c r="BG1604" s="4">
        <v>0</v>
      </c>
      <c r="BH1604" s="3">
        <v>0</v>
      </c>
      <c r="BI1604" s="4">
        <v>3717436190</v>
      </c>
      <c r="BJ1604" s="4">
        <v>2359150512</v>
      </c>
      <c r="BK1604" s="3">
        <v>63.46</v>
      </c>
      <c r="BL1604" t="s">
        <v>3030</v>
      </c>
      <c r="BM1604" s="5">
        <f>AT1604 / 1000000</f>
        <v>472.37799999999999</v>
      </c>
      <c r="BN1604" s="5">
        <f>AU1604 / 1000000</f>
        <v>472.36952200000002</v>
      </c>
      <c r="BO1604" s="5">
        <f>AW1604 / 1000000</f>
        <v>937.02162399999997</v>
      </c>
      <c r="BP1604" s="5">
        <f>AX1604 / 1000000</f>
        <v>937.02162399999997</v>
      </c>
      <c r="BQ1604" s="5">
        <f>AZ1604 / 1000000</f>
        <v>1008.7595659999999</v>
      </c>
      <c r="BR1604" s="5">
        <f>BA1604 / 1000000</f>
        <v>949.759366</v>
      </c>
      <c r="BS1604" s="5">
        <f>BC1604 / 1000000</f>
        <v>1020.277</v>
      </c>
      <c r="BT1604" s="5">
        <f>BD1604 / 1000000</f>
        <v>0</v>
      </c>
      <c r="BU1604" s="5">
        <f>BF1604 / 1000000</f>
        <v>279</v>
      </c>
      <c r="BV1604" s="5">
        <f>BG1604 / 1000000</f>
        <v>0</v>
      </c>
    </row>
    <row r="1605" spans="1:74" x14ac:dyDescent="0.25">
      <c r="A1605">
        <v>16</v>
      </c>
      <c r="B1605" t="s">
        <v>60</v>
      </c>
      <c r="C1605" t="s">
        <v>61</v>
      </c>
      <c r="D1605">
        <v>2022</v>
      </c>
      <c r="E1605" t="s">
        <v>62</v>
      </c>
      <c r="F1605" t="s">
        <v>63</v>
      </c>
      <c r="G1605">
        <v>2</v>
      </c>
      <c r="H1605" t="s">
        <v>64</v>
      </c>
      <c r="I1605" t="s">
        <v>3832</v>
      </c>
      <c r="J1605" t="s">
        <v>3031</v>
      </c>
      <c r="K1605" t="s">
        <v>3032</v>
      </c>
      <c r="L1605" t="s">
        <v>3850</v>
      </c>
      <c r="M1605" t="s">
        <v>254</v>
      </c>
      <c r="N1605" t="s">
        <v>3866</v>
      </c>
      <c r="O1605" t="s">
        <v>255</v>
      </c>
      <c r="P1605" t="s">
        <v>3868</v>
      </c>
      <c r="Q1605" t="s">
        <v>256</v>
      </c>
      <c r="R1605" t="s">
        <v>4207</v>
      </c>
      <c r="S1605" t="s">
        <v>3033</v>
      </c>
      <c r="T1605">
        <v>29</v>
      </c>
      <c r="U1605">
        <v>1</v>
      </c>
      <c r="V1605" t="s">
        <v>3034</v>
      </c>
      <c r="W1605">
        <v>1</v>
      </c>
      <c r="X1605" t="s">
        <v>72</v>
      </c>
      <c r="Y1605">
        <v>1</v>
      </c>
      <c r="Z1605" t="s">
        <v>73</v>
      </c>
      <c r="AA1605">
        <v>1</v>
      </c>
      <c r="AB1605" s="3">
        <v>10</v>
      </c>
      <c r="AC1605" s="3">
        <v>10</v>
      </c>
      <c r="AD1605" s="3">
        <v>100</v>
      </c>
      <c r="AE1605" s="3">
        <v>25</v>
      </c>
      <c r="AF1605" s="3">
        <v>25</v>
      </c>
      <c r="AG1605" s="3">
        <v>100</v>
      </c>
      <c r="AH1605" s="3">
        <v>25</v>
      </c>
      <c r="AI1605" s="3">
        <v>25</v>
      </c>
      <c r="AJ1605" s="3">
        <v>100</v>
      </c>
      <c r="AK1605" s="3">
        <v>20</v>
      </c>
      <c r="AL1605" s="3">
        <v>0</v>
      </c>
      <c r="AM1605" s="3">
        <v>0</v>
      </c>
      <c r="AN1605" s="3">
        <v>20</v>
      </c>
      <c r="AO1605" s="3">
        <v>0</v>
      </c>
      <c r="AP1605" s="3">
        <v>0</v>
      </c>
      <c r="AQ1605" s="3">
        <v>100</v>
      </c>
      <c r="AR1605" s="3">
        <v>60</v>
      </c>
      <c r="AS1605" s="3">
        <v>60</v>
      </c>
      <c r="AT1605" s="4">
        <v>128400000</v>
      </c>
      <c r="AU1605" s="4">
        <v>114873333</v>
      </c>
      <c r="AV1605" s="3">
        <v>89.46</v>
      </c>
      <c r="AW1605" s="4">
        <v>200000000</v>
      </c>
      <c r="AX1605" s="4">
        <v>187163983</v>
      </c>
      <c r="AY1605" s="3">
        <v>93.58</v>
      </c>
      <c r="AZ1605" s="4">
        <v>206000000</v>
      </c>
      <c r="BA1605" s="4">
        <v>201732000</v>
      </c>
      <c r="BB1605" s="3">
        <v>97.93</v>
      </c>
      <c r="BC1605" s="4">
        <v>175000000</v>
      </c>
      <c r="BD1605" s="4">
        <v>0</v>
      </c>
      <c r="BE1605" s="3">
        <v>0</v>
      </c>
      <c r="BF1605" s="4">
        <v>176507240</v>
      </c>
      <c r="BG1605" s="4">
        <v>0</v>
      </c>
      <c r="BH1605" s="3">
        <v>0</v>
      </c>
      <c r="BI1605" s="4">
        <v>885907240</v>
      </c>
      <c r="BJ1605" s="4">
        <v>503769316</v>
      </c>
      <c r="BK1605" s="3">
        <v>56.86</v>
      </c>
      <c r="BL1605" t="s">
        <v>3035</v>
      </c>
      <c r="BM1605" s="5">
        <f>AT1605 / 1000000</f>
        <v>128.4</v>
      </c>
      <c r="BN1605" s="5">
        <f>AU1605 / 1000000</f>
        <v>114.873333</v>
      </c>
      <c r="BO1605" s="5">
        <f>AW1605 / 1000000</f>
        <v>200</v>
      </c>
      <c r="BP1605" s="5">
        <f>AX1605 / 1000000</f>
        <v>187.163983</v>
      </c>
      <c r="BQ1605" s="5">
        <f>AZ1605 / 1000000</f>
        <v>206</v>
      </c>
      <c r="BR1605" s="5">
        <f>BA1605 / 1000000</f>
        <v>201.732</v>
      </c>
      <c r="BS1605" s="5">
        <f>BC1605 / 1000000</f>
        <v>175</v>
      </c>
      <c r="BT1605" s="5">
        <f>BD1605 / 1000000</f>
        <v>0</v>
      </c>
      <c r="BU1605" s="5">
        <f>BF1605 / 1000000</f>
        <v>176.50724</v>
      </c>
      <c r="BV1605" s="5">
        <f>BG1605 / 1000000</f>
        <v>0</v>
      </c>
    </row>
    <row r="1606" spans="1:74" x14ac:dyDescent="0.25">
      <c r="A1606">
        <v>16</v>
      </c>
      <c r="B1606" t="s">
        <v>60</v>
      </c>
      <c r="C1606" t="s">
        <v>61</v>
      </c>
      <c r="D1606">
        <v>2022</v>
      </c>
      <c r="E1606" t="s">
        <v>62</v>
      </c>
      <c r="F1606" t="s">
        <v>63</v>
      </c>
      <c r="G1606">
        <v>2</v>
      </c>
      <c r="H1606" t="s">
        <v>64</v>
      </c>
      <c r="I1606" t="s">
        <v>3832</v>
      </c>
      <c r="J1606" t="s">
        <v>3031</v>
      </c>
      <c r="K1606" t="s">
        <v>3032</v>
      </c>
      <c r="L1606" t="s">
        <v>3850</v>
      </c>
      <c r="M1606" t="s">
        <v>254</v>
      </c>
      <c r="N1606" t="s">
        <v>3865</v>
      </c>
      <c r="O1606" t="s">
        <v>132</v>
      </c>
      <c r="P1606" t="s">
        <v>3874</v>
      </c>
      <c r="Q1606" t="s">
        <v>297</v>
      </c>
      <c r="R1606" t="s">
        <v>4208</v>
      </c>
      <c r="S1606" t="s">
        <v>3036</v>
      </c>
      <c r="T1606">
        <v>30</v>
      </c>
      <c r="U1606">
        <v>1</v>
      </c>
      <c r="V1606" t="s">
        <v>3037</v>
      </c>
      <c r="W1606">
        <v>1</v>
      </c>
      <c r="X1606" t="s">
        <v>72</v>
      </c>
      <c r="Y1606">
        <v>1</v>
      </c>
      <c r="Z1606" t="s">
        <v>73</v>
      </c>
      <c r="AA1606">
        <v>1</v>
      </c>
      <c r="AB1606" s="3">
        <v>15</v>
      </c>
      <c r="AC1606" s="3">
        <v>15</v>
      </c>
      <c r="AD1606" s="3">
        <v>100</v>
      </c>
      <c r="AE1606" s="3">
        <v>106</v>
      </c>
      <c r="AF1606" s="3">
        <v>106</v>
      </c>
      <c r="AG1606" s="3">
        <v>100</v>
      </c>
      <c r="AH1606" s="3">
        <v>97</v>
      </c>
      <c r="AI1606" s="3">
        <v>97</v>
      </c>
      <c r="AJ1606" s="3">
        <v>100</v>
      </c>
      <c r="AK1606" s="3">
        <v>65</v>
      </c>
      <c r="AL1606" s="3">
        <v>0</v>
      </c>
      <c r="AM1606" s="3">
        <v>0</v>
      </c>
      <c r="AN1606" s="3">
        <v>47</v>
      </c>
      <c r="AO1606" s="3">
        <v>0</v>
      </c>
      <c r="AP1606" s="3">
        <v>0</v>
      </c>
      <c r="AQ1606" s="3">
        <v>330</v>
      </c>
      <c r="AR1606" s="3">
        <v>218</v>
      </c>
      <c r="AS1606" s="3">
        <v>66.06</v>
      </c>
      <c r="AT1606" s="4">
        <v>100007013</v>
      </c>
      <c r="AU1606" s="4">
        <v>82001860</v>
      </c>
      <c r="AV1606" s="3">
        <v>81.99</v>
      </c>
      <c r="AW1606" s="4">
        <v>923538218</v>
      </c>
      <c r="AX1606" s="4">
        <v>918661408</v>
      </c>
      <c r="AY1606" s="3">
        <v>99.47</v>
      </c>
      <c r="AZ1606" s="4">
        <v>692500309</v>
      </c>
      <c r="BA1606" s="4">
        <v>677445518</v>
      </c>
      <c r="BB1606" s="3">
        <v>97.83</v>
      </c>
      <c r="BC1606" s="4">
        <v>450125000</v>
      </c>
      <c r="BD1606" s="4">
        <v>0</v>
      </c>
      <c r="BE1606" s="3">
        <v>0</v>
      </c>
      <c r="BF1606" s="4">
        <v>776055832</v>
      </c>
      <c r="BG1606" s="4">
        <v>0</v>
      </c>
      <c r="BH1606" s="3">
        <v>0</v>
      </c>
      <c r="BI1606" s="4">
        <v>2942226372</v>
      </c>
      <c r="BJ1606" s="4">
        <v>1678108786</v>
      </c>
      <c r="BK1606" s="3">
        <v>57.04</v>
      </c>
      <c r="BL1606" t="s">
        <v>3038</v>
      </c>
      <c r="BM1606" s="5">
        <f>AT1606 / 1000000</f>
        <v>100.007013</v>
      </c>
      <c r="BN1606" s="5">
        <f>AU1606 / 1000000</f>
        <v>82.001859999999994</v>
      </c>
      <c r="BO1606" s="5">
        <f>AW1606 / 1000000</f>
        <v>923.53821800000003</v>
      </c>
      <c r="BP1606" s="5">
        <f>AX1606 / 1000000</f>
        <v>918.66140800000005</v>
      </c>
      <c r="BQ1606" s="5">
        <f>AZ1606 / 1000000</f>
        <v>692.50030900000002</v>
      </c>
      <c r="BR1606" s="5">
        <f>BA1606 / 1000000</f>
        <v>677.44551799999999</v>
      </c>
      <c r="BS1606" s="5">
        <f>BC1606 / 1000000</f>
        <v>450.125</v>
      </c>
      <c r="BT1606" s="5">
        <f>BD1606 / 1000000</f>
        <v>0</v>
      </c>
      <c r="BU1606" s="5">
        <f>BF1606 / 1000000</f>
        <v>776.05583200000001</v>
      </c>
      <c r="BV1606" s="5">
        <f>BG1606 / 1000000</f>
        <v>0</v>
      </c>
    </row>
    <row r="1607" spans="1:74" x14ac:dyDescent="0.25">
      <c r="A1607">
        <v>16</v>
      </c>
      <c r="B1607" t="s">
        <v>60</v>
      </c>
      <c r="C1607" t="s">
        <v>61</v>
      </c>
      <c r="D1607">
        <v>2022</v>
      </c>
      <c r="E1607" t="s">
        <v>62</v>
      </c>
      <c r="F1607" t="s">
        <v>63</v>
      </c>
      <c r="G1607">
        <v>2</v>
      </c>
      <c r="H1607" t="s">
        <v>64</v>
      </c>
      <c r="I1607" t="s">
        <v>3832</v>
      </c>
      <c r="J1607" t="s">
        <v>3031</v>
      </c>
      <c r="K1607" t="s">
        <v>3032</v>
      </c>
      <c r="L1607" t="s">
        <v>3850</v>
      </c>
      <c r="M1607" t="s">
        <v>254</v>
      </c>
      <c r="N1607" t="s">
        <v>3865</v>
      </c>
      <c r="O1607" t="s">
        <v>132</v>
      </c>
      <c r="P1607" t="s">
        <v>3874</v>
      </c>
      <c r="Q1607" t="s">
        <v>297</v>
      </c>
      <c r="R1607" t="s">
        <v>4208</v>
      </c>
      <c r="S1607" t="s">
        <v>3036</v>
      </c>
      <c r="T1607">
        <v>30</v>
      </c>
      <c r="U1607">
        <v>2</v>
      </c>
      <c r="V1607" t="s">
        <v>3039</v>
      </c>
      <c r="W1607">
        <v>1</v>
      </c>
      <c r="X1607" t="s">
        <v>72</v>
      </c>
      <c r="Y1607">
        <v>1</v>
      </c>
      <c r="Z1607" t="s">
        <v>73</v>
      </c>
      <c r="AA1607">
        <v>1</v>
      </c>
      <c r="AB1607" s="3">
        <v>5</v>
      </c>
      <c r="AC1607" s="3">
        <v>5</v>
      </c>
      <c r="AD1607" s="3">
        <v>100</v>
      </c>
      <c r="AE1607" s="3">
        <v>25</v>
      </c>
      <c r="AF1607" s="3">
        <v>25</v>
      </c>
      <c r="AG1607" s="3">
        <v>100</v>
      </c>
      <c r="AH1607" s="3">
        <v>30</v>
      </c>
      <c r="AI1607" s="3">
        <v>30</v>
      </c>
      <c r="AJ1607" s="3">
        <v>100</v>
      </c>
      <c r="AK1607" s="3">
        <v>25</v>
      </c>
      <c r="AL1607" s="3">
        <v>0</v>
      </c>
      <c r="AM1607" s="3">
        <v>0</v>
      </c>
      <c r="AN1607" s="3">
        <v>15</v>
      </c>
      <c r="AO1607" s="3">
        <v>0</v>
      </c>
      <c r="AP1607" s="3">
        <v>0</v>
      </c>
      <c r="AQ1607" s="3">
        <v>100</v>
      </c>
      <c r="AR1607" s="3">
        <v>60</v>
      </c>
      <c r="AS1607" s="3">
        <v>60</v>
      </c>
      <c r="AT1607" s="4">
        <v>664496008</v>
      </c>
      <c r="AU1607" s="4">
        <v>651805408</v>
      </c>
      <c r="AV1607" s="3">
        <v>98.09</v>
      </c>
      <c r="AW1607" s="4">
        <v>1365643332</v>
      </c>
      <c r="AX1607" s="4">
        <v>1364773139</v>
      </c>
      <c r="AY1607" s="3">
        <v>99.94</v>
      </c>
      <c r="AZ1607" s="4">
        <v>1363689391</v>
      </c>
      <c r="BA1607" s="4">
        <v>1360673758</v>
      </c>
      <c r="BB1607" s="3">
        <v>99.78</v>
      </c>
      <c r="BC1607" s="4">
        <v>1006256000</v>
      </c>
      <c r="BD1607" s="4">
        <v>0</v>
      </c>
      <c r="BE1607" s="3">
        <v>0</v>
      </c>
      <c r="BF1607" s="4">
        <v>1690163718</v>
      </c>
      <c r="BG1607" s="4">
        <v>0</v>
      </c>
      <c r="BH1607" s="3">
        <v>0</v>
      </c>
      <c r="BI1607" s="4">
        <v>6090248449</v>
      </c>
      <c r="BJ1607" s="4">
        <v>3377252305</v>
      </c>
      <c r="BK1607" s="3">
        <v>55.45</v>
      </c>
      <c r="BL1607" t="s">
        <v>3040</v>
      </c>
      <c r="BM1607" s="5">
        <f>AT1607 / 1000000</f>
        <v>664.49600799999996</v>
      </c>
      <c r="BN1607" s="5">
        <f>AU1607 / 1000000</f>
        <v>651.80540800000006</v>
      </c>
      <c r="BO1607" s="5">
        <f>AW1607 / 1000000</f>
        <v>1365.6433320000001</v>
      </c>
      <c r="BP1607" s="5">
        <f>AX1607 / 1000000</f>
        <v>1364.7731389999999</v>
      </c>
      <c r="BQ1607" s="5">
        <f>AZ1607 / 1000000</f>
        <v>1363.6893909999999</v>
      </c>
      <c r="BR1607" s="5">
        <f>BA1607 / 1000000</f>
        <v>1360.6737579999999</v>
      </c>
      <c r="BS1607" s="5">
        <f>BC1607 / 1000000</f>
        <v>1006.256</v>
      </c>
      <c r="BT1607" s="5">
        <f>BD1607 / 1000000</f>
        <v>0</v>
      </c>
      <c r="BU1607" s="5">
        <f>BF1607 / 1000000</f>
        <v>1690.163718</v>
      </c>
      <c r="BV1607" s="5">
        <f>BG1607 / 1000000</f>
        <v>0</v>
      </c>
    </row>
    <row r="1608" spans="1:74" x14ac:dyDescent="0.25">
      <c r="A1608">
        <v>16</v>
      </c>
      <c r="B1608" t="s">
        <v>60</v>
      </c>
      <c r="C1608" t="s">
        <v>61</v>
      </c>
      <c r="D1608">
        <v>2022</v>
      </c>
      <c r="E1608" t="s">
        <v>62</v>
      </c>
      <c r="F1608" t="s">
        <v>63</v>
      </c>
      <c r="G1608">
        <v>2</v>
      </c>
      <c r="H1608" t="s">
        <v>64</v>
      </c>
      <c r="I1608" t="s">
        <v>3832</v>
      </c>
      <c r="J1608" t="s">
        <v>3031</v>
      </c>
      <c r="K1608" t="s">
        <v>3032</v>
      </c>
      <c r="L1608" t="s">
        <v>3850</v>
      </c>
      <c r="M1608" t="s">
        <v>254</v>
      </c>
      <c r="N1608" t="s">
        <v>3865</v>
      </c>
      <c r="O1608" t="s">
        <v>132</v>
      </c>
      <c r="P1608" t="s">
        <v>3874</v>
      </c>
      <c r="Q1608" t="s">
        <v>297</v>
      </c>
      <c r="R1608" t="s">
        <v>4208</v>
      </c>
      <c r="S1608" t="s">
        <v>3036</v>
      </c>
      <c r="T1608">
        <v>30</v>
      </c>
      <c r="U1608">
        <v>3</v>
      </c>
      <c r="V1608" t="s">
        <v>3041</v>
      </c>
      <c r="W1608">
        <v>1</v>
      </c>
      <c r="X1608" t="s">
        <v>72</v>
      </c>
      <c r="Y1608">
        <v>1</v>
      </c>
      <c r="Z1608" t="s">
        <v>73</v>
      </c>
      <c r="AA1608">
        <v>1</v>
      </c>
      <c r="AB1608" s="3">
        <v>25</v>
      </c>
      <c r="AC1608" s="3">
        <v>11</v>
      </c>
      <c r="AD1608" s="3">
        <v>44</v>
      </c>
      <c r="AE1608" s="3">
        <v>65</v>
      </c>
      <c r="AF1608" s="3">
        <v>63</v>
      </c>
      <c r="AG1608" s="3">
        <v>96.92</v>
      </c>
      <c r="AH1608" s="3">
        <v>191</v>
      </c>
      <c r="AI1608" s="3">
        <v>99</v>
      </c>
      <c r="AJ1608" s="3">
        <v>51.83</v>
      </c>
      <c r="AK1608" s="3">
        <v>15</v>
      </c>
      <c r="AL1608" s="3">
        <v>0</v>
      </c>
      <c r="AM1608" s="3">
        <v>0</v>
      </c>
      <c r="AN1608" s="3">
        <v>10</v>
      </c>
      <c r="AO1608" s="3">
        <v>0</v>
      </c>
      <c r="AP1608" s="3">
        <v>0</v>
      </c>
      <c r="AQ1608" s="3">
        <v>290</v>
      </c>
      <c r="AR1608" s="3">
        <v>173</v>
      </c>
      <c r="AS1608" s="3">
        <v>59.66</v>
      </c>
      <c r="AT1608" s="4">
        <v>1289992987</v>
      </c>
      <c r="AU1608" s="4">
        <v>1285561219</v>
      </c>
      <c r="AV1608" s="3">
        <v>99.66</v>
      </c>
      <c r="AW1608" s="4">
        <v>2950000000</v>
      </c>
      <c r="AX1608" s="4">
        <v>2875554369</v>
      </c>
      <c r="AY1608" s="3">
        <v>97.48</v>
      </c>
      <c r="AZ1608" s="4">
        <v>4384095633</v>
      </c>
      <c r="BA1608" s="4">
        <v>4375836650</v>
      </c>
      <c r="BB1608" s="3">
        <v>99.81</v>
      </c>
      <c r="BC1608" s="4">
        <v>1092564000</v>
      </c>
      <c r="BD1608" s="4">
        <v>0</v>
      </c>
      <c r="BE1608" s="3">
        <v>0</v>
      </c>
      <c r="BF1608" s="4">
        <v>1355150211</v>
      </c>
      <c r="BG1608" s="4">
        <v>0</v>
      </c>
      <c r="BH1608" s="3">
        <v>0</v>
      </c>
      <c r="BI1608" s="4">
        <v>11071802831</v>
      </c>
      <c r="BJ1608" s="4">
        <v>8536952238</v>
      </c>
      <c r="BK1608" s="3">
        <v>77.11</v>
      </c>
      <c r="BL1608" t="s">
        <v>3042</v>
      </c>
      <c r="BM1608" s="5">
        <f>AT1608 / 1000000</f>
        <v>1289.9929870000001</v>
      </c>
      <c r="BN1608" s="5">
        <f>AU1608 / 1000000</f>
        <v>1285.5612189999999</v>
      </c>
      <c r="BO1608" s="5">
        <f>AW1608 / 1000000</f>
        <v>2950</v>
      </c>
      <c r="BP1608" s="5">
        <f>AX1608 / 1000000</f>
        <v>2875.554369</v>
      </c>
      <c r="BQ1608" s="5">
        <f>AZ1608 / 1000000</f>
        <v>4384.0956329999999</v>
      </c>
      <c r="BR1608" s="5">
        <f>BA1608 / 1000000</f>
        <v>4375.8366500000002</v>
      </c>
      <c r="BS1608" s="5">
        <f>BC1608 / 1000000</f>
        <v>1092.5640000000001</v>
      </c>
      <c r="BT1608" s="5">
        <f>BD1608 / 1000000</f>
        <v>0</v>
      </c>
      <c r="BU1608" s="5">
        <f>BF1608 / 1000000</f>
        <v>1355.1502109999999</v>
      </c>
      <c r="BV1608" s="5">
        <f>BG1608 / 1000000</f>
        <v>0</v>
      </c>
    </row>
    <row r="1609" spans="1:74" x14ac:dyDescent="0.25">
      <c r="A1609">
        <v>16</v>
      </c>
      <c r="B1609" t="s">
        <v>60</v>
      </c>
      <c r="C1609" t="s">
        <v>61</v>
      </c>
      <c r="D1609">
        <v>2022</v>
      </c>
      <c r="E1609" t="s">
        <v>62</v>
      </c>
      <c r="F1609" t="s">
        <v>63</v>
      </c>
      <c r="G1609">
        <v>2</v>
      </c>
      <c r="H1609" t="s">
        <v>64</v>
      </c>
      <c r="I1609" t="s">
        <v>3832</v>
      </c>
      <c r="J1609" t="s">
        <v>3031</v>
      </c>
      <c r="K1609" t="s">
        <v>3032</v>
      </c>
      <c r="L1609" t="s">
        <v>3850</v>
      </c>
      <c r="M1609" t="s">
        <v>254</v>
      </c>
      <c r="N1609" t="s">
        <v>3865</v>
      </c>
      <c r="O1609" t="s">
        <v>132</v>
      </c>
      <c r="P1609" t="s">
        <v>3874</v>
      </c>
      <c r="Q1609" t="s">
        <v>297</v>
      </c>
      <c r="R1609" t="s">
        <v>4208</v>
      </c>
      <c r="S1609" t="s">
        <v>3036</v>
      </c>
      <c r="T1609">
        <v>30</v>
      </c>
      <c r="U1609">
        <v>4</v>
      </c>
      <c r="V1609" t="s">
        <v>3043</v>
      </c>
      <c r="W1609">
        <v>1</v>
      </c>
      <c r="X1609" t="s">
        <v>72</v>
      </c>
      <c r="Y1609">
        <v>1</v>
      </c>
      <c r="Z1609" t="s">
        <v>73</v>
      </c>
      <c r="AA1609">
        <v>1</v>
      </c>
      <c r="AB1609" s="3">
        <v>3</v>
      </c>
      <c r="AC1609" s="3">
        <v>4</v>
      </c>
      <c r="AD1609" s="3">
        <v>133.33000000000001</v>
      </c>
      <c r="AE1609" s="3">
        <v>16</v>
      </c>
      <c r="AF1609" s="3">
        <v>17</v>
      </c>
      <c r="AG1609" s="3">
        <v>106.25</v>
      </c>
      <c r="AH1609" s="3">
        <v>14</v>
      </c>
      <c r="AI1609" s="3">
        <v>14</v>
      </c>
      <c r="AJ1609" s="3">
        <v>100</v>
      </c>
      <c r="AK1609" s="3">
        <v>18</v>
      </c>
      <c r="AL1609" s="3">
        <v>0</v>
      </c>
      <c r="AM1609" s="3">
        <v>0</v>
      </c>
      <c r="AN1609" s="3">
        <v>5</v>
      </c>
      <c r="AO1609" s="3">
        <v>0</v>
      </c>
      <c r="AP1609" s="3">
        <v>0</v>
      </c>
      <c r="AQ1609" s="3">
        <v>58</v>
      </c>
      <c r="AR1609" s="3">
        <v>35</v>
      </c>
      <c r="AS1609" s="3">
        <v>60.34</v>
      </c>
      <c r="AT1609" s="4">
        <v>1290864825</v>
      </c>
      <c r="AU1609" s="4">
        <v>1286967149</v>
      </c>
      <c r="AV1609" s="3">
        <v>99.7</v>
      </c>
      <c r="AW1609" s="4">
        <v>142077600</v>
      </c>
      <c r="AX1609" s="4">
        <v>142077600</v>
      </c>
      <c r="AY1609" s="3">
        <v>100</v>
      </c>
      <c r="AZ1609" s="4">
        <v>405374053</v>
      </c>
      <c r="BA1609" s="4">
        <v>405318826</v>
      </c>
      <c r="BB1609" s="3">
        <v>99.99</v>
      </c>
      <c r="BC1609" s="4">
        <v>405110000</v>
      </c>
      <c r="BD1609" s="4">
        <v>0</v>
      </c>
      <c r="BE1609" s="3">
        <v>0</v>
      </c>
      <c r="BF1609" s="4">
        <v>143572000</v>
      </c>
      <c r="BG1609" s="4">
        <v>0</v>
      </c>
      <c r="BH1609" s="3">
        <v>0</v>
      </c>
      <c r="BI1609" s="4">
        <v>2386998478</v>
      </c>
      <c r="BJ1609" s="4">
        <v>1834363575</v>
      </c>
      <c r="BK1609" s="3">
        <v>76.849999999999994</v>
      </c>
      <c r="BL1609" t="s">
        <v>3044</v>
      </c>
      <c r="BM1609" s="5">
        <f>AT1609 / 1000000</f>
        <v>1290.8648250000001</v>
      </c>
      <c r="BN1609" s="5">
        <f>AU1609 / 1000000</f>
        <v>1286.9671490000001</v>
      </c>
      <c r="BO1609" s="5">
        <f>AW1609 / 1000000</f>
        <v>142.07759999999999</v>
      </c>
      <c r="BP1609" s="5">
        <f>AX1609 / 1000000</f>
        <v>142.07759999999999</v>
      </c>
      <c r="BQ1609" s="5">
        <f>AZ1609 / 1000000</f>
        <v>405.374053</v>
      </c>
      <c r="BR1609" s="5">
        <f>BA1609 / 1000000</f>
        <v>405.318826</v>
      </c>
      <c r="BS1609" s="5">
        <f>BC1609 / 1000000</f>
        <v>405.11</v>
      </c>
      <c r="BT1609" s="5">
        <f>BD1609 / 1000000</f>
        <v>0</v>
      </c>
      <c r="BU1609" s="5">
        <f>BF1609 / 1000000</f>
        <v>143.572</v>
      </c>
      <c r="BV1609" s="5">
        <f>BG1609 / 1000000</f>
        <v>0</v>
      </c>
    </row>
    <row r="1610" spans="1:74" x14ac:dyDescent="0.25">
      <c r="A1610">
        <v>16</v>
      </c>
      <c r="B1610" t="s">
        <v>60</v>
      </c>
      <c r="C1610" t="s">
        <v>61</v>
      </c>
      <c r="D1610">
        <v>2022</v>
      </c>
      <c r="E1610" t="s">
        <v>62</v>
      </c>
      <c r="F1610" t="s">
        <v>63</v>
      </c>
      <c r="G1610">
        <v>2</v>
      </c>
      <c r="H1610" t="s">
        <v>64</v>
      </c>
      <c r="I1610" t="s">
        <v>3832</v>
      </c>
      <c r="J1610" t="s">
        <v>3031</v>
      </c>
      <c r="K1610" t="s">
        <v>3032</v>
      </c>
      <c r="L1610" t="s">
        <v>3850</v>
      </c>
      <c r="M1610" t="s">
        <v>254</v>
      </c>
      <c r="N1610" t="s">
        <v>3865</v>
      </c>
      <c r="O1610" t="s">
        <v>132</v>
      </c>
      <c r="P1610" t="s">
        <v>3874</v>
      </c>
      <c r="Q1610" t="s">
        <v>297</v>
      </c>
      <c r="R1610" t="s">
        <v>4208</v>
      </c>
      <c r="S1610" t="s">
        <v>3036</v>
      </c>
      <c r="T1610">
        <v>30</v>
      </c>
      <c r="U1610">
        <v>5</v>
      </c>
      <c r="V1610" t="s">
        <v>3045</v>
      </c>
      <c r="W1610">
        <v>2</v>
      </c>
      <c r="X1610" t="s">
        <v>76</v>
      </c>
      <c r="Y1610">
        <v>1</v>
      </c>
      <c r="Z1610" t="s">
        <v>73</v>
      </c>
      <c r="AA1610">
        <v>1</v>
      </c>
      <c r="AB1610" s="3">
        <v>0</v>
      </c>
      <c r="AC1610" s="3">
        <v>0</v>
      </c>
      <c r="AD1610" s="3">
        <v>0</v>
      </c>
      <c r="AE1610" s="3">
        <v>100</v>
      </c>
      <c r="AF1610" s="3">
        <v>100</v>
      </c>
      <c r="AG1610" s="3">
        <v>100</v>
      </c>
      <c r="AH1610" s="3">
        <v>100</v>
      </c>
      <c r="AI1610" s="3">
        <v>100</v>
      </c>
      <c r="AJ1610" s="3">
        <v>100</v>
      </c>
      <c r="AK1610" s="3">
        <v>100</v>
      </c>
      <c r="AL1610" s="3">
        <v>0</v>
      </c>
      <c r="AM1610" s="3">
        <v>0</v>
      </c>
      <c r="AN1610" s="3">
        <v>100</v>
      </c>
      <c r="AO1610" s="3">
        <v>0</v>
      </c>
      <c r="AP1610" s="3">
        <v>0</v>
      </c>
      <c r="AQ1610" s="3" t="s">
        <v>77</v>
      </c>
      <c r="AR1610" s="3" t="s">
        <v>77</v>
      </c>
      <c r="AS1610" s="3" t="s">
        <v>77</v>
      </c>
      <c r="AT1610" s="4">
        <v>0</v>
      </c>
      <c r="AU1610" s="4">
        <v>0</v>
      </c>
      <c r="AV1610" s="3">
        <v>0</v>
      </c>
      <c r="AW1610" s="4">
        <v>2007036265</v>
      </c>
      <c r="AX1610" s="4">
        <v>2006749145</v>
      </c>
      <c r="AY1610" s="3">
        <v>99.99</v>
      </c>
      <c r="AZ1610" s="4">
        <v>1833644247</v>
      </c>
      <c r="BA1610" s="4">
        <v>1828181362</v>
      </c>
      <c r="BB1610" s="3">
        <v>99.7</v>
      </c>
      <c r="BC1610" s="4">
        <v>1230887000</v>
      </c>
      <c r="BD1610" s="4">
        <v>0</v>
      </c>
      <c r="BE1610" s="3">
        <v>0</v>
      </c>
      <c r="BF1610" s="4">
        <v>2007730334</v>
      </c>
      <c r="BG1610" s="4">
        <v>0</v>
      </c>
      <c r="BH1610" s="3">
        <v>0</v>
      </c>
      <c r="BI1610" s="4">
        <v>7079297846</v>
      </c>
      <c r="BJ1610" s="4">
        <v>3834930507</v>
      </c>
      <c r="BK1610" s="3">
        <v>54.17</v>
      </c>
      <c r="BL1610" t="s">
        <v>3046</v>
      </c>
      <c r="BM1610" s="5">
        <f>AT1610 / 1000000</f>
        <v>0</v>
      </c>
      <c r="BN1610" s="5">
        <f>AU1610 / 1000000</f>
        <v>0</v>
      </c>
      <c r="BO1610" s="5">
        <f>AW1610 / 1000000</f>
        <v>2007.036265</v>
      </c>
      <c r="BP1610" s="5">
        <f>AX1610 / 1000000</f>
        <v>2006.749145</v>
      </c>
      <c r="BQ1610" s="5">
        <f>AZ1610 / 1000000</f>
        <v>1833.644247</v>
      </c>
      <c r="BR1610" s="5">
        <f>BA1610 / 1000000</f>
        <v>1828.181362</v>
      </c>
      <c r="BS1610" s="5">
        <f>BC1610 / 1000000</f>
        <v>1230.8869999999999</v>
      </c>
      <c r="BT1610" s="5">
        <f>BD1610 / 1000000</f>
        <v>0</v>
      </c>
      <c r="BU1610" s="5">
        <f>BF1610 / 1000000</f>
        <v>2007.7303340000001</v>
      </c>
      <c r="BV1610" s="5">
        <f>BG1610 / 1000000</f>
        <v>0</v>
      </c>
    </row>
    <row r="1611" spans="1:74" x14ac:dyDescent="0.25">
      <c r="A1611">
        <v>16</v>
      </c>
      <c r="B1611" t="s">
        <v>60</v>
      </c>
      <c r="C1611" t="s">
        <v>61</v>
      </c>
      <c r="D1611">
        <v>2022</v>
      </c>
      <c r="E1611" t="s">
        <v>62</v>
      </c>
      <c r="F1611" t="s">
        <v>63</v>
      </c>
      <c r="G1611">
        <v>2</v>
      </c>
      <c r="H1611" t="s">
        <v>64</v>
      </c>
      <c r="I1611" t="s">
        <v>3832</v>
      </c>
      <c r="J1611" t="s">
        <v>3031</v>
      </c>
      <c r="K1611" t="s">
        <v>3032</v>
      </c>
      <c r="L1611" t="s">
        <v>3850</v>
      </c>
      <c r="M1611" t="s">
        <v>254</v>
      </c>
      <c r="N1611" t="s">
        <v>3864</v>
      </c>
      <c r="O1611" t="s">
        <v>68</v>
      </c>
      <c r="P1611" t="s">
        <v>3871</v>
      </c>
      <c r="Q1611" t="s">
        <v>148</v>
      </c>
      <c r="R1611" t="s">
        <v>4209</v>
      </c>
      <c r="S1611" t="s">
        <v>3047</v>
      </c>
      <c r="T1611">
        <v>40</v>
      </c>
      <c r="U1611">
        <v>1</v>
      </c>
      <c r="V1611" t="s">
        <v>3048</v>
      </c>
      <c r="W1611">
        <v>1</v>
      </c>
      <c r="X1611" t="s">
        <v>72</v>
      </c>
      <c r="Y1611">
        <v>1</v>
      </c>
      <c r="Z1611" t="s">
        <v>73</v>
      </c>
      <c r="AA1611">
        <v>1</v>
      </c>
      <c r="AB1611" s="3">
        <v>20</v>
      </c>
      <c r="AC1611" s="3">
        <v>20</v>
      </c>
      <c r="AD1611" s="3">
        <v>100</v>
      </c>
      <c r="AE1611" s="3">
        <v>30</v>
      </c>
      <c r="AF1611" s="3">
        <v>30</v>
      </c>
      <c r="AG1611" s="3">
        <v>100</v>
      </c>
      <c r="AH1611" s="3">
        <v>50</v>
      </c>
      <c r="AI1611" s="3">
        <v>50</v>
      </c>
      <c r="AJ1611" s="3">
        <v>100</v>
      </c>
      <c r="AK1611" s="3">
        <v>0</v>
      </c>
      <c r="AL1611" s="3">
        <v>0</v>
      </c>
      <c r="AM1611" s="3">
        <v>0</v>
      </c>
      <c r="AN1611" s="3">
        <v>0</v>
      </c>
      <c r="AO1611" s="3">
        <v>0</v>
      </c>
      <c r="AP1611" s="3">
        <v>0</v>
      </c>
      <c r="AQ1611" s="3">
        <v>100</v>
      </c>
      <c r="AR1611" s="3">
        <v>100</v>
      </c>
      <c r="AS1611" s="3">
        <v>100</v>
      </c>
      <c r="AT1611" s="4">
        <v>57175291</v>
      </c>
      <c r="AU1611" s="4">
        <v>57062918</v>
      </c>
      <c r="AV1611" s="3">
        <v>99.79</v>
      </c>
      <c r="AW1611" s="4">
        <v>152462287</v>
      </c>
      <c r="AX1611" s="4">
        <v>152462287</v>
      </c>
      <c r="AY1611" s="3">
        <v>100</v>
      </c>
      <c r="AZ1611" s="4">
        <v>19256668</v>
      </c>
      <c r="BA1611" s="4">
        <v>19256667</v>
      </c>
      <c r="BB1611" s="3">
        <v>100</v>
      </c>
      <c r="BC1611" s="4">
        <v>0</v>
      </c>
      <c r="BD1611" s="4">
        <v>0</v>
      </c>
      <c r="BE1611" s="3">
        <v>0</v>
      </c>
      <c r="BF1611" s="4">
        <v>0</v>
      </c>
      <c r="BG1611" s="4">
        <v>0</v>
      </c>
      <c r="BH1611" s="3">
        <v>0</v>
      </c>
      <c r="BI1611" s="4">
        <v>228894246</v>
      </c>
      <c r="BJ1611" s="4">
        <v>228781872</v>
      </c>
      <c r="BK1611" s="3">
        <v>99.95</v>
      </c>
      <c r="BL1611" t="s">
        <v>3049</v>
      </c>
      <c r="BM1611" s="5">
        <f>AT1611 / 1000000</f>
        <v>57.175291000000001</v>
      </c>
      <c r="BN1611" s="5">
        <f>AU1611 / 1000000</f>
        <v>57.062918000000003</v>
      </c>
      <c r="BO1611" s="5">
        <f>AW1611 / 1000000</f>
        <v>152.462287</v>
      </c>
      <c r="BP1611" s="5">
        <f>AX1611 / 1000000</f>
        <v>152.462287</v>
      </c>
      <c r="BQ1611" s="5">
        <f>AZ1611 / 1000000</f>
        <v>19.256668000000001</v>
      </c>
      <c r="BR1611" s="5">
        <f>BA1611 / 1000000</f>
        <v>19.256667</v>
      </c>
      <c r="BS1611" s="5">
        <f>BC1611 / 1000000</f>
        <v>0</v>
      </c>
      <c r="BT1611" s="5">
        <f>BD1611 / 1000000</f>
        <v>0</v>
      </c>
      <c r="BU1611" s="5">
        <f>BF1611 / 1000000</f>
        <v>0</v>
      </c>
      <c r="BV1611" s="5">
        <f>BG1611 / 1000000</f>
        <v>0</v>
      </c>
    </row>
    <row r="1612" spans="1:74" x14ac:dyDescent="0.25">
      <c r="A1612">
        <v>16</v>
      </c>
      <c r="B1612" t="s">
        <v>60</v>
      </c>
      <c r="C1612" t="s">
        <v>61</v>
      </c>
      <c r="D1612">
        <v>2022</v>
      </c>
      <c r="E1612" t="s">
        <v>62</v>
      </c>
      <c r="F1612" t="s">
        <v>63</v>
      </c>
      <c r="G1612">
        <v>2</v>
      </c>
      <c r="H1612" t="s">
        <v>64</v>
      </c>
      <c r="I1612" t="s">
        <v>3832</v>
      </c>
      <c r="J1612" t="s">
        <v>3031</v>
      </c>
      <c r="K1612" t="s">
        <v>3032</v>
      </c>
      <c r="L1612" t="s">
        <v>3850</v>
      </c>
      <c r="M1612" t="s">
        <v>254</v>
      </c>
      <c r="N1612" t="s">
        <v>3864</v>
      </c>
      <c r="O1612" t="s">
        <v>68</v>
      </c>
      <c r="P1612" t="s">
        <v>3871</v>
      </c>
      <c r="Q1612" t="s">
        <v>148</v>
      </c>
      <c r="R1612" t="s">
        <v>4209</v>
      </c>
      <c r="S1612" t="s">
        <v>3047</v>
      </c>
      <c r="T1612">
        <v>40</v>
      </c>
      <c r="U1612">
        <v>2</v>
      </c>
      <c r="V1612" t="s">
        <v>3050</v>
      </c>
      <c r="W1612">
        <v>1</v>
      </c>
      <c r="X1612" t="s">
        <v>72</v>
      </c>
      <c r="Y1612">
        <v>1</v>
      </c>
      <c r="Z1612" t="s">
        <v>73</v>
      </c>
      <c r="AA1612">
        <v>1</v>
      </c>
      <c r="AB1612" s="3">
        <v>10</v>
      </c>
      <c r="AC1612" s="3">
        <v>10</v>
      </c>
      <c r="AD1612" s="3">
        <v>100</v>
      </c>
      <c r="AE1612" s="3">
        <v>20</v>
      </c>
      <c r="AF1612" s="3">
        <v>20</v>
      </c>
      <c r="AG1612" s="3">
        <v>100</v>
      </c>
      <c r="AH1612" s="3">
        <v>70</v>
      </c>
      <c r="AI1612" s="3">
        <v>70</v>
      </c>
      <c r="AJ1612" s="3">
        <v>100</v>
      </c>
      <c r="AK1612" s="3">
        <v>0</v>
      </c>
      <c r="AL1612" s="3">
        <v>0</v>
      </c>
      <c r="AM1612" s="3">
        <v>0</v>
      </c>
      <c r="AN1612" s="3">
        <v>0</v>
      </c>
      <c r="AO1612" s="3">
        <v>0</v>
      </c>
      <c r="AP1612" s="3">
        <v>0</v>
      </c>
      <c r="AQ1612" s="3">
        <v>100</v>
      </c>
      <c r="AR1612" s="3">
        <v>100</v>
      </c>
      <c r="AS1612" s="3">
        <v>100</v>
      </c>
      <c r="AT1612" s="4">
        <v>70106667</v>
      </c>
      <c r="AU1612" s="4">
        <v>70106667</v>
      </c>
      <c r="AV1612" s="3">
        <v>100</v>
      </c>
      <c r="AW1612" s="4">
        <v>152596667</v>
      </c>
      <c r="AX1612" s="4">
        <v>152596667</v>
      </c>
      <c r="AY1612" s="3">
        <v>100</v>
      </c>
      <c r="AZ1612" s="4">
        <v>80000000</v>
      </c>
      <c r="BA1612" s="4">
        <v>80000000</v>
      </c>
      <c r="BB1612" s="3">
        <v>100</v>
      </c>
      <c r="BC1612" s="4">
        <v>0</v>
      </c>
      <c r="BD1612" s="4">
        <v>0</v>
      </c>
      <c r="BE1612" s="3">
        <v>0</v>
      </c>
      <c r="BF1612" s="4">
        <v>0</v>
      </c>
      <c r="BG1612" s="4">
        <v>0</v>
      </c>
      <c r="BH1612" s="3">
        <v>0</v>
      </c>
      <c r="BI1612" s="4">
        <v>302703334</v>
      </c>
      <c r="BJ1612" s="4">
        <v>302703334</v>
      </c>
      <c r="BK1612" s="3">
        <v>100</v>
      </c>
      <c r="BL1612" t="s">
        <v>3051</v>
      </c>
      <c r="BM1612" s="5">
        <f>AT1612 / 1000000</f>
        <v>70.106667000000002</v>
      </c>
      <c r="BN1612" s="5">
        <f>AU1612 / 1000000</f>
        <v>70.106667000000002</v>
      </c>
      <c r="BO1612" s="5">
        <f>AW1612 / 1000000</f>
        <v>152.596667</v>
      </c>
      <c r="BP1612" s="5">
        <f>AX1612 / 1000000</f>
        <v>152.596667</v>
      </c>
      <c r="BQ1612" s="5">
        <f>AZ1612 / 1000000</f>
        <v>80</v>
      </c>
      <c r="BR1612" s="5">
        <f>BA1612 / 1000000</f>
        <v>80</v>
      </c>
      <c r="BS1612" s="5">
        <f>BC1612 / 1000000</f>
        <v>0</v>
      </c>
      <c r="BT1612" s="5">
        <f>BD1612 / 1000000</f>
        <v>0</v>
      </c>
      <c r="BU1612" s="5">
        <f>BF1612 / 1000000</f>
        <v>0</v>
      </c>
      <c r="BV1612" s="5">
        <f>BG1612 / 1000000</f>
        <v>0</v>
      </c>
    </row>
    <row r="1613" spans="1:74" x14ac:dyDescent="0.25">
      <c r="A1613">
        <v>16</v>
      </c>
      <c r="B1613" t="s">
        <v>60</v>
      </c>
      <c r="C1613" t="s">
        <v>61</v>
      </c>
      <c r="D1613">
        <v>2022</v>
      </c>
      <c r="E1613" t="s">
        <v>62</v>
      </c>
      <c r="F1613" t="s">
        <v>63</v>
      </c>
      <c r="G1613">
        <v>2</v>
      </c>
      <c r="H1613" t="s">
        <v>64</v>
      </c>
      <c r="I1613" t="s">
        <v>3832</v>
      </c>
      <c r="J1613" t="s">
        <v>3031</v>
      </c>
      <c r="K1613" t="s">
        <v>3032</v>
      </c>
      <c r="L1613" t="s">
        <v>3850</v>
      </c>
      <c r="M1613" t="s">
        <v>254</v>
      </c>
      <c r="N1613" t="s">
        <v>3864</v>
      </c>
      <c r="O1613" t="s">
        <v>68</v>
      </c>
      <c r="P1613" t="s">
        <v>3871</v>
      </c>
      <c r="Q1613" t="s">
        <v>148</v>
      </c>
      <c r="R1613" t="s">
        <v>4209</v>
      </c>
      <c r="S1613" t="s">
        <v>3047</v>
      </c>
      <c r="T1613">
        <v>40</v>
      </c>
      <c r="U1613">
        <v>3</v>
      </c>
      <c r="V1613" t="s">
        <v>3052</v>
      </c>
      <c r="W1613">
        <v>1</v>
      </c>
      <c r="X1613" t="s">
        <v>72</v>
      </c>
      <c r="Y1613">
        <v>4</v>
      </c>
      <c r="Z1613" t="s">
        <v>344</v>
      </c>
      <c r="AA1613">
        <v>1</v>
      </c>
      <c r="AB1613" s="3">
        <v>711</v>
      </c>
      <c r="AC1613" s="3">
        <v>711</v>
      </c>
      <c r="AD1613" s="3">
        <v>100</v>
      </c>
      <c r="AE1613" s="3">
        <v>0</v>
      </c>
      <c r="AF1613" s="3">
        <v>0</v>
      </c>
      <c r="AG1613" s="3">
        <v>0</v>
      </c>
      <c r="AH1613" s="3">
        <v>0</v>
      </c>
      <c r="AI1613" s="3">
        <v>0</v>
      </c>
      <c r="AJ1613" s="3">
        <v>0</v>
      </c>
      <c r="AK1613" s="3">
        <v>0</v>
      </c>
      <c r="AL1613" s="3">
        <v>0</v>
      </c>
      <c r="AM1613" s="3">
        <v>0</v>
      </c>
      <c r="AN1613" s="3">
        <v>0</v>
      </c>
      <c r="AO1613" s="3">
        <v>0</v>
      </c>
      <c r="AP1613" s="3">
        <v>0</v>
      </c>
      <c r="AQ1613" s="3">
        <v>711</v>
      </c>
      <c r="AR1613" s="3">
        <v>711</v>
      </c>
      <c r="AS1613" s="3">
        <v>100</v>
      </c>
      <c r="AT1613" s="4">
        <v>2153753042</v>
      </c>
      <c r="AU1613" s="4">
        <v>2134667021</v>
      </c>
      <c r="AV1613" s="3">
        <v>99.11</v>
      </c>
      <c r="AW1613" s="4">
        <v>0</v>
      </c>
      <c r="AX1613" s="4">
        <v>0</v>
      </c>
      <c r="AY1613" s="3">
        <v>0</v>
      </c>
      <c r="AZ1613" s="4">
        <v>0</v>
      </c>
      <c r="BA1613" s="4">
        <v>0</v>
      </c>
      <c r="BB1613" s="3">
        <v>0</v>
      </c>
      <c r="BC1613" s="4">
        <v>0</v>
      </c>
      <c r="BD1613" s="4">
        <v>0</v>
      </c>
      <c r="BE1613" s="3">
        <v>0</v>
      </c>
      <c r="BF1613" s="4">
        <v>0</v>
      </c>
      <c r="BG1613" s="4">
        <v>0</v>
      </c>
      <c r="BH1613" s="3">
        <v>0</v>
      </c>
      <c r="BI1613" s="4">
        <v>2153753042</v>
      </c>
      <c r="BJ1613" s="4">
        <v>2134667021</v>
      </c>
      <c r="BK1613" s="3">
        <v>99.11</v>
      </c>
      <c r="BM1613" s="5">
        <f>AT1613 / 1000000</f>
        <v>2153.7530419999998</v>
      </c>
      <c r="BN1613" s="5">
        <f>AU1613 / 1000000</f>
        <v>2134.6670210000002</v>
      </c>
      <c r="BO1613" s="5">
        <f>AW1613 / 1000000</f>
        <v>0</v>
      </c>
      <c r="BP1613" s="5">
        <f>AX1613 / 1000000</f>
        <v>0</v>
      </c>
      <c r="BQ1613" s="5">
        <f>AZ1613 / 1000000</f>
        <v>0</v>
      </c>
      <c r="BR1613" s="5">
        <f>BA1613 / 1000000</f>
        <v>0</v>
      </c>
      <c r="BS1613" s="5">
        <f>BC1613 / 1000000</f>
        <v>0</v>
      </c>
      <c r="BT1613" s="5">
        <f>BD1613 / 1000000</f>
        <v>0</v>
      </c>
      <c r="BU1613" s="5">
        <f>BF1613 / 1000000</f>
        <v>0</v>
      </c>
      <c r="BV1613" s="5">
        <f>BG1613 / 1000000</f>
        <v>0</v>
      </c>
    </row>
    <row r="1614" spans="1:74" x14ac:dyDescent="0.25">
      <c r="A1614">
        <v>16</v>
      </c>
      <c r="B1614" t="s">
        <v>60</v>
      </c>
      <c r="C1614" t="s">
        <v>61</v>
      </c>
      <c r="D1614">
        <v>2022</v>
      </c>
      <c r="E1614" t="s">
        <v>62</v>
      </c>
      <c r="F1614" t="s">
        <v>63</v>
      </c>
      <c r="G1614">
        <v>2</v>
      </c>
      <c r="H1614" t="s">
        <v>64</v>
      </c>
      <c r="I1614" t="s">
        <v>3832</v>
      </c>
      <c r="J1614" t="s">
        <v>3031</v>
      </c>
      <c r="K1614" t="s">
        <v>3032</v>
      </c>
      <c r="L1614" t="s">
        <v>3850</v>
      </c>
      <c r="M1614" t="s">
        <v>254</v>
      </c>
      <c r="N1614" t="s">
        <v>3864</v>
      </c>
      <c r="O1614" t="s">
        <v>68</v>
      </c>
      <c r="P1614" t="s">
        <v>3871</v>
      </c>
      <c r="Q1614" t="s">
        <v>148</v>
      </c>
      <c r="R1614" t="s">
        <v>4209</v>
      </c>
      <c r="S1614" t="s">
        <v>3047</v>
      </c>
      <c r="T1614">
        <v>40</v>
      </c>
      <c r="U1614">
        <v>4</v>
      </c>
      <c r="V1614" t="s">
        <v>3053</v>
      </c>
      <c r="W1614">
        <v>1</v>
      </c>
      <c r="X1614" t="s">
        <v>72</v>
      </c>
      <c r="Y1614">
        <v>1</v>
      </c>
      <c r="Z1614" t="s">
        <v>73</v>
      </c>
      <c r="AA1614">
        <v>1</v>
      </c>
      <c r="AB1614" s="3">
        <v>0</v>
      </c>
      <c r="AC1614" s="3">
        <v>0</v>
      </c>
      <c r="AD1614" s="3">
        <v>0</v>
      </c>
      <c r="AE1614" s="3">
        <v>2040</v>
      </c>
      <c r="AF1614" s="3">
        <v>1819</v>
      </c>
      <c r="AG1614" s="3">
        <v>89.17</v>
      </c>
      <c r="AH1614" s="3">
        <v>2290</v>
      </c>
      <c r="AI1614" s="3">
        <v>2290</v>
      </c>
      <c r="AJ1614" s="3">
        <v>100</v>
      </c>
      <c r="AK1614" s="3">
        <v>2069</v>
      </c>
      <c r="AL1614" s="3">
        <v>0</v>
      </c>
      <c r="AM1614" s="3">
        <v>0</v>
      </c>
      <c r="AN1614" s="3">
        <v>995</v>
      </c>
      <c r="AO1614" s="3">
        <v>0</v>
      </c>
      <c r="AP1614" s="3">
        <v>0</v>
      </c>
      <c r="AQ1614" s="3">
        <v>7173</v>
      </c>
      <c r="AR1614" s="3">
        <v>4109</v>
      </c>
      <c r="AS1614" s="3">
        <v>57.28</v>
      </c>
      <c r="AT1614" s="4">
        <v>0</v>
      </c>
      <c r="AU1614" s="4">
        <v>0</v>
      </c>
      <c r="AV1614" s="3">
        <v>0</v>
      </c>
      <c r="AW1614" s="4">
        <v>2526852566</v>
      </c>
      <c r="AX1614" s="4">
        <v>2518811016</v>
      </c>
      <c r="AY1614" s="3">
        <v>99.68</v>
      </c>
      <c r="AZ1614" s="4">
        <v>3211780332</v>
      </c>
      <c r="BA1614" s="4">
        <v>3081619570</v>
      </c>
      <c r="BB1614" s="3">
        <v>95.95</v>
      </c>
      <c r="BC1614" s="4">
        <v>2563267000</v>
      </c>
      <c r="BD1614" s="4">
        <v>0</v>
      </c>
      <c r="BE1614" s="3">
        <v>0</v>
      </c>
      <c r="BF1614" s="4">
        <v>5819557063</v>
      </c>
      <c r="BG1614" s="4">
        <v>0</v>
      </c>
      <c r="BH1614" s="3">
        <v>0</v>
      </c>
      <c r="BI1614" s="4">
        <v>14121456961</v>
      </c>
      <c r="BJ1614" s="4">
        <v>5600430586</v>
      </c>
      <c r="BK1614" s="3">
        <v>39.659999999999997</v>
      </c>
      <c r="BL1614" t="s">
        <v>3054</v>
      </c>
      <c r="BM1614" s="5">
        <f>AT1614 / 1000000</f>
        <v>0</v>
      </c>
      <c r="BN1614" s="5">
        <f>AU1614 / 1000000</f>
        <v>0</v>
      </c>
      <c r="BO1614" s="5">
        <f>AW1614 / 1000000</f>
        <v>2526.852566</v>
      </c>
      <c r="BP1614" s="5">
        <f>AX1614 / 1000000</f>
        <v>2518.8110160000001</v>
      </c>
      <c r="BQ1614" s="5">
        <f>AZ1614 / 1000000</f>
        <v>3211.7803319999998</v>
      </c>
      <c r="BR1614" s="5">
        <f>BA1614 / 1000000</f>
        <v>3081.6195699999998</v>
      </c>
      <c r="BS1614" s="5">
        <f>BC1614 / 1000000</f>
        <v>2563.2669999999998</v>
      </c>
      <c r="BT1614" s="5">
        <f>BD1614 / 1000000</f>
        <v>0</v>
      </c>
      <c r="BU1614" s="5">
        <f>BF1614 / 1000000</f>
        <v>5819.5570630000002</v>
      </c>
      <c r="BV1614" s="5">
        <f>BG1614 / 1000000</f>
        <v>0</v>
      </c>
    </row>
    <row r="1615" spans="1:74" x14ac:dyDescent="0.25">
      <c r="A1615">
        <v>16</v>
      </c>
      <c r="B1615" t="s">
        <v>60</v>
      </c>
      <c r="C1615" t="s">
        <v>61</v>
      </c>
      <c r="D1615">
        <v>2022</v>
      </c>
      <c r="E1615" t="s">
        <v>62</v>
      </c>
      <c r="F1615" t="s">
        <v>63</v>
      </c>
      <c r="G1615">
        <v>2</v>
      </c>
      <c r="H1615" t="s">
        <v>64</v>
      </c>
      <c r="I1615" t="s">
        <v>3832</v>
      </c>
      <c r="J1615" t="s">
        <v>3031</v>
      </c>
      <c r="K1615" t="s">
        <v>3032</v>
      </c>
      <c r="L1615" t="s">
        <v>3850</v>
      </c>
      <c r="M1615" t="s">
        <v>254</v>
      </c>
      <c r="N1615" t="s">
        <v>3864</v>
      </c>
      <c r="O1615" t="s">
        <v>68</v>
      </c>
      <c r="P1615" t="s">
        <v>3871</v>
      </c>
      <c r="Q1615" t="s">
        <v>148</v>
      </c>
      <c r="R1615" t="s">
        <v>4210</v>
      </c>
      <c r="S1615" t="s">
        <v>3055</v>
      </c>
      <c r="T1615">
        <v>29</v>
      </c>
      <c r="U1615">
        <v>1</v>
      </c>
      <c r="V1615" t="s">
        <v>3056</v>
      </c>
      <c r="W1615">
        <v>1</v>
      </c>
      <c r="X1615" t="s">
        <v>72</v>
      </c>
      <c r="Y1615">
        <v>1</v>
      </c>
      <c r="Z1615" t="s">
        <v>73</v>
      </c>
      <c r="AA1615">
        <v>1</v>
      </c>
      <c r="AB1615" s="3">
        <v>5</v>
      </c>
      <c r="AC1615" s="3">
        <v>5</v>
      </c>
      <c r="AD1615" s="3">
        <v>100</v>
      </c>
      <c r="AE1615" s="3">
        <v>30</v>
      </c>
      <c r="AF1615" s="3">
        <v>30</v>
      </c>
      <c r="AG1615" s="3">
        <v>100</v>
      </c>
      <c r="AH1615" s="3">
        <v>30</v>
      </c>
      <c r="AI1615" s="3">
        <v>30</v>
      </c>
      <c r="AJ1615" s="3">
        <v>100</v>
      </c>
      <c r="AK1615" s="3">
        <v>30</v>
      </c>
      <c r="AL1615" s="3">
        <v>0</v>
      </c>
      <c r="AM1615" s="3">
        <v>0</v>
      </c>
      <c r="AN1615" s="3">
        <v>5</v>
      </c>
      <c r="AO1615" s="3">
        <v>0</v>
      </c>
      <c r="AP1615" s="3">
        <v>0</v>
      </c>
      <c r="AQ1615" s="3">
        <v>100</v>
      </c>
      <c r="AR1615" s="3">
        <v>65</v>
      </c>
      <c r="AS1615" s="3">
        <v>65</v>
      </c>
      <c r="AT1615" s="4">
        <v>73750000</v>
      </c>
      <c r="AU1615" s="4">
        <v>73750000</v>
      </c>
      <c r="AV1615" s="3">
        <v>100</v>
      </c>
      <c r="AW1615" s="4">
        <v>246793333</v>
      </c>
      <c r="AX1615" s="4">
        <v>241960000</v>
      </c>
      <c r="AY1615" s="3">
        <v>98.04</v>
      </c>
      <c r="AZ1615" s="4">
        <v>455055000</v>
      </c>
      <c r="BA1615" s="4">
        <v>455055000</v>
      </c>
      <c r="BB1615" s="3">
        <v>100</v>
      </c>
      <c r="BC1615" s="4">
        <v>364000000</v>
      </c>
      <c r="BD1615" s="4">
        <v>0</v>
      </c>
      <c r="BE1615" s="3">
        <v>0</v>
      </c>
      <c r="BF1615" s="4">
        <v>357500000</v>
      </c>
      <c r="BG1615" s="4">
        <v>0</v>
      </c>
      <c r="BH1615" s="3">
        <v>0</v>
      </c>
      <c r="BI1615" s="4">
        <v>1497098333</v>
      </c>
      <c r="BJ1615" s="4">
        <v>770765000</v>
      </c>
      <c r="BK1615" s="3">
        <v>51.48</v>
      </c>
      <c r="BL1615" t="s">
        <v>3057</v>
      </c>
      <c r="BM1615" s="5">
        <f>AT1615 / 1000000</f>
        <v>73.75</v>
      </c>
      <c r="BN1615" s="5">
        <f>AU1615 / 1000000</f>
        <v>73.75</v>
      </c>
      <c r="BO1615" s="5">
        <f>AW1615 / 1000000</f>
        <v>246.79333299999999</v>
      </c>
      <c r="BP1615" s="5">
        <f>AX1615 / 1000000</f>
        <v>241.96</v>
      </c>
      <c r="BQ1615" s="5">
        <f>AZ1615 / 1000000</f>
        <v>455.05500000000001</v>
      </c>
      <c r="BR1615" s="5">
        <f>BA1615 / 1000000</f>
        <v>455.05500000000001</v>
      </c>
      <c r="BS1615" s="5">
        <f>BC1615 / 1000000</f>
        <v>364</v>
      </c>
      <c r="BT1615" s="5">
        <f>BD1615 / 1000000</f>
        <v>0</v>
      </c>
      <c r="BU1615" s="5">
        <f>BF1615 / 1000000</f>
        <v>357.5</v>
      </c>
      <c r="BV1615" s="5">
        <f>BG1615 / 1000000</f>
        <v>0</v>
      </c>
    </row>
    <row r="1616" spans="1:74" x14ac:dyDescent="0.25">
      <c r="A1616">
        <v>16</v>
      </c>
      <c r="B1616" t="s">
        <v>60</v>
      </c>
      <c r="C1616" t="s">
        <v>61</v>
      </c>
      <c r="D1616">
        <v>2022</v>
      </c>
      <c r="E1616" t="s">
        <v>62</v>
      </c>
      <c r="F1616" t="s">
        <v>63</v>
      </c>
      <c r="G1616">
        <v>2</v>
      </c>
      <c r="H1616" t="s">
        <v>64</v>
      </c>
      <c r="I1616" t="s">
        <v>3832</v>
      </c>
      <c r="J1616" t="s">
        <v>3031</v>
      </c>
      <c r="K1616" t="s">
        <v>3032</v>
      </c>
      <c r="L1616" t="s">
        <v>3850</v>
      </c>
      <c r="M1616" t="s">
        <v>254</v>
      </c>
      <c r="N1616" t="s">
        <v>3864</v>
      </c>
      <c r="O1616" t="s">
        <v>68</v>
      </c>
      <c r="P1616" t="s">
        <v>3871</v>
      </c>
      <c r="Q1616" t="s">
        <v>148</v>
      </c>
      <c r="R1616" t="s">
        <v>4210</v>
      </c>
      <c r="S1616" t="s">
        <v>3055</v>
      </c>
      <c r="T1616">
        <v>29</v>
      </c>
      <c r="U1616">
        <v>2</v>
      </c>
      <c r="V1616" t="s">
        <v>3058</v>
      </c>
      <c r="W1616">
        <v>1</v>
      </c>
      <c r="X1616" t="s">
        <v>72</v>
      </c>
      <c r="Y1616">
        <v>1</v>
      </c>
      <c r="Z1616" t="s">
        <v>73</v>
      </c>
      <c r="AA1616">
        <v>1</v>
      </c>
      <c r="AB1616" s="3">
        <v>5</v>
      </c>
      <c r="AC1616" s="3">
        <v>5</v>
      </c>
      <c r="AD1616" s="3">
        <v>100</v>
      </c>
      <c r="AE1616" s="3">
        <v>40</v>
      </c>
      <c r="AF1616" s="3">
        <v>40</v>
      </c>
      <c r="AG1616" s="3">
        <v>100</v>
      </c>
      <c r="AH1616" s="3">
        <v>55</v>
      </c>
      <c r="AI1616" s="3">
        <v>55</v>
      </c>
      <c r="AJ1616" s="3">
        <v>100</v>
      </c>
      <c r="AK1616" s="3">
        <v>0</v>
      </c>
      <c r="AL1616" s="3">
        <v>0</v>
      </c>
      <c r="AM1616" s="3">
        <v>0</v>
      </c>
      <c r="AN1616" s="3">
        <v>0</v>
      </c>
      <c r="AO1616" s="3">
        <v>0</v>
      </c>
      <c r="AP1616" s="3">
        <v>0</v>
      </c>
      <c r="AQ1616" s="3">
        <v>100</v>
      </c>
      <c r="AR1616" s="3">
        <v>100</v>
      </c>
      <c r="AS1616" s="3">
        <v>100</v>
      </c>
      <c r="AT1616" s="4">
        <v>47697600</v>
      </c>
      <c r="AU1616" s="4">
        <v>47697600</v>
      </c>
      <c r="AV1616" s="3">
        <v>100</v>
      </c>
      <c r="AW1616" s="4">
        <v>192782038</v>
      </c>
      <c r="AX1616" s="4">
        <v>188403384</v>
      </c>
      <c r="AY1616" s="3">
        <v>97.73</v>
      </c>
      <c r="AZ1616" s="4">
        <v>202488934</v>
      </c>
      <c r="BA1616" s="4">
        <v>202317768</v>
      </c>
      <c r="BB1616" s="3">
        <v>99.92</v>
      </c>
      <c r="BC1616" s="4">
        <v>0</v>
      </c>
      <c r="BD1616" s="4">
        <v>0</v>
      </c>
      <c r="BE1616" s="3">
        <v>0</v>
      </c>
      <c r="BF1616" s="4">
        <v>0</v>
      </c>
      <c r="BG1616" s="4">
        <v>0</v>
      </c>
      <c r="BH1616" s="3">
        <v>0</v>
      </c>
      <c r="BI1616" s="4">
        <v>442968572</v>
      </c>
      <c r="BJ1616" s="4">
        <v>438418752</v>
      </c>
      <c r="BK1616" s="3">
        <v>98.97</v>
      </c>
      <c r="BL1616" t="s">
        <v>3059</v>
      </c>
      <c r="BM1616" s="5">
        <f>AT1616 / 1000000</f>
        <v>47.697600000000001</v>
      </c>
      <c r="BN1616" s="5">
        <f>AU1616 / 1000000</f>
        <v>47.697600000000001</v>
      </c>
      <c r="BO1616" s="5">
        <f>AW1616 / 1000000</f>
        <v>192.782038</v>
      </c>
      <c r="BP1616" s="5">
        <f>AX1616 / 1000000</f>
        <v>188.40338399999999</v>
      </c>
      <c r="BQ1616" s="5">
        <f>AZ1616 / 1000000</f>
        <v>202.488934</v>
      </c>
      <c r="BR1616" s="5">
        <f>BA1616 / 1000000</f>
        <v>202.317768</v>
      </c>
      <c r="BS1616" s="5">
        <f>BC1616 / 1000000</f>
        <v>0</v>
      </c>
      <c r="BT1616" s="5">
        <f>BD1616 / 1000000</f>
        <v>0</v>
      </c>
      <c r="BU1616" s="5">
        <f>BF1616 / 1000000</f>
        <v>0</v>
      </c>
      <c r="BV1616" s="5">
        <f>BG1616 / 1000000</f>
        <v>0</v>
      </c>
    </row>
    <row r="1617" spans="1:74" x14ac:dyDescent="0.25">
      <c r="A1617">
        <v>16</v>
      </c>
      <c r="B1617" t="s">
        <v>60</v>
      </c>
      <c r="C1617" t="s">
        <v>61</v>
      </c>
      <c r="D1617">
        <v>2022</v>
      </c>
      <c r="E1617" t="s">
        <v>62</v>
      </c>
      <c r="F1617" t="s">
        <v>63</v>
      </c>
      <c r="G1617">
        <v>2</v>
      </c>
      <c r="H1617" t="s">
        <v>64</v>
      </c>
      <c r="I1617" t="s">
        <v>3832</v>
      </c>
      <c r="J1617" t="s">
        <v>3031</v>
      </c>
      <c r="K1617" t="s">
        <v>3032</v>
      </c>
      <c r="L1617" t="s">
        <v>3850</v>
      </c>
      <c r="M1617" t="s">
        <v>254</v>
      </c>
      <c r="N1617" t="s">
        <v>3864</v>
      </c>
      <c r="O1617" t="s">
        <v>68</v>
      </c>
      <c r="P1617" t="s">
        <v>3871</v>
      </c>
      <c r="Q1617" t="s">
        <v>148</v>
      </c>
      <c r="R1617" t="s">
        <v>4210</v>
      </c>
      <c r="S1617" t="s">
        <v>3055</v>
      </c>
      <c r="T1617">
        <v>29</v>
      </c>
      <c r="U1617">
        <v>3</v>
      </c>
      <c r="V1617" t="s">
        <v>3060</v>
      </c>
      <c r="W1617">
        <v>1</v>
      </c>
      <c r="X1617" t="s">
        <v>72</v>
      </c>
      <c r="Y1617">
        <v>1</v>
      </c>
      <c r="Z1617" t="s">
        <v>73</v>
      </c>
      <c r="AA1617">
        <v>1</v>
      </c>
      <c r="AB1617" s="3">
        <v>65</v>
      </c>
      <c r="AC1617" s="3">
        <v>65</v>
      </c>
      <c r="AD1617" s="3">
        <v>100</v>
      </c>
      <c r="AE1617" s="3">
        <v>138</v>
      </c>
      <c r="AF1617" s="3">
        <v>138</v>
      </c>
      <c r="AG1617" s="3">
        <v>100</v>
      </c>
      <c r="AH1617" s="3">
        <v>347</v>
      </c>
      <c r="AI1617" s="3">
        <v>262</v>
      </c>
      <c r="AJ1617" s="3">
        <v>75.5</v>
      </c>
      <c r="AK1617" s="3">
        <v>263</v>
      </c>
      <c r="AL1617" s="3">
        <v>0</v>
      </c>
      <c r="AM1617" s="3">
        <v>0</v>
      </c>
      <c r="AN1617" s="3">
        <v>172</v>
      </c>
      <c r="AO1617" s="3">
        <v>0</v>
      </c>
      <c r="AP1617" s="3">
        <v>0</v>
      </c>
      <c r="AQ1617" s="3">
        <v>985</v>
      </c>
      <c r="AR1617" s="3">
        <v>465</v>
      </c>
      <c r="AS1617" s="3">
        <v>47.21</v>
      </c>
      <c r="AT1617" s="4">
        <v>2116928400</v>
      </c>
      <c r="AU1617" s="4">
        <v>2084467421</v>
      </c>
      <c r="AV1617" s="3">
        <v>98.47</v>
      </c>
      <c r="AW1617" s="4">
        <v>3013424629</v>
      </c>
      <c r="AX1617" s="4">
        <v>3000720619</v>
      </c>
      <c r="AY1617" s="3">
        <v>99.58</v>
      </c>
      <c r="AZ1617" s="4">
        <v>4650104066</v>
      </c>
      <c r="BA1617" s="4">
        <v>4049480395</v>
      </c>
      <c r="BB1617" s="3">
        <v>87.08</v>
      </c>
      <c r="BC1617" s="4">
        <v>3555802000</v>
      </c>
      <c r="BD1617" s="4">
        <v>0</v>
      </c>
      <c r="BE1617" s="3">
        <v>0</v>
      </c>
      <c r="BF1617" s="4">
        <v>4557151305</v>
      </c>
      <c r="BG1617" s="4">
        <v>0</v>
      </c>
      <c r="BH1617" s="3">
        <v>0</v>
      </c>
      <c r="BI1617" s="4">
        <v>17893410400</v>
      </c>
      <c r="BJ1617" s="4">
        <v>9134668435</v>
      </c>
      <c r="BK1617" s="3">
        <v>51.05</v>
      </c>
      <c r="BL1617" t="s">
        <v>3061</v>
      </c>
      <c r="BM1617" s="5">
        <f>AT1617 / 1000000</f>
        <v>2116.9283999999998</v>
      </c>
      <c r="BN1617" s="5">
        <f>AU1617 / 1000000</f>
        <v>2084.4674209999998</v>
      </c>
      <c r="BO1617" s="5">
        <f>AW1617 / 1000000</f>
        <v>3013.4246290000001</v>
      </c>
      <c r="BP1617" s="5">
        <f>AX1617 / 1000000</f>
        <v>3000.7206190000002</v>
      </c>
      <c r="BQ1617" s="5">
        <f>AZ1617 / 1000000</f>
        <v>4650.1040659999999</v>
      </c>
      <c r="BR1617" s="5">
        <f>BA1617 / 1000000</f>
        <v>4049.480395</v>
      </c>
      <c r="BS1617" s="5">
        <f>BC1617 / 1000000</f>
        <v>3555.8020000000001</v>
      </c>
      <c r="BT1617" s="5">
        <f>BD1617 / 1000000</f>
        <v>0</v>
      </c>
      <c r="BU1617" s="5">
        <f>BF1617 / 1000000</f>
        <v>4557.1513050000003</v>
      </c>
      <c r="BV1617" s="5">
        <f>BG1617 / 1000000</f>
        <v>0</v>
      </c>
    </row>
    <row r="1618" spans="1:74" x14ac:dyDescent="0.25">
      <c r="A1618">
        <v>16</v>
      </c>
      <c r="B1618" t="s">
        <v>60</v>
      </c>
      <c r="C1618" t="s">
        <v>61</v>
      </c>
      <c r="D1618">
        <v>2022</v>
      </c>
      <c r="E1618" t="s">
        <v>62</v>
      </c>
      <c r="F1618" t="s">
        <v>63</v>
      </c>
      <c r="G1618">
        <v>2</v>
      </c>
      <c r="H1618" t="s">
        <v>64</v>
      </c>
      <c r="I1618" t="s">
        <v>3832</v>
      </c>
      <c r="J1618" t="s">
        <v>3031</v>
      </c>
      <c r="K1618" t="s">
        <v>3032</v>
      </c>
      <c r="L1618" t="s">
        <v>3850</v>
      </c>
      <c r="M1618" t="s">
        <v>254</v>
      </c>
      <c r="N1618" t="s">
        <v>3864</v>
      </c>
      <c r="O1618" t="s">
        <v>68</v>
      </c>
      <c r="P1618" t="s">
        <v>3871</v>
      </c>
      <c r="Q1618" t="s">
        <v>148</v>
      </c>
      <c r="R1618" t="s">
        <v>4211</v>
      </c>
      <c r="S1618" t="s">
        <v>3062</v>
      </c>
      <c r="T1618">
        <v>26</v>
      </c>
      <c r="U1618">
        <v>1</v>
      </c>
      <c r="V1618" t="s">
        <v>3063</v>
      </c>
      <c r="W1618">
        <v>1</v>
      </c>
      <c r="X1618" t="s">
        <v>72</v>
      </c>
      <c r="Y1618">
        <v>1</v>
      </c>
      <c r="Z1618" t="s">
        <v>73</v>
      </c>
      <c r="AA1618">
        <v>1</v>
      </c>
      <c r="AB1618" s="3">
        <v>28197</v>
      </c>
      <c r="AC1618" s="3">
        <v>29150</v>
      </c>
      <c r="AD1618" s="3">
        <v>103.38</v>
      </c>
      <c r="AE1618" s="3">
        <v>30000</v>
      </c>
      <c r="AF1618" s="3">
        <v>30297</v>
      </c>
      <c r="AG1618" s="3">
        <v>100.99</v>
      </c>
      <c r="AH1618" s="3">
        <v>20639</v>
      </c>
      <c r="AI1618" s="3">
        <v>20648</v>
      </c>
      <c r="AJ1618" s="3">
        <v>100.04</v>
      </c>
      <c r="AK1618" s="3">
        <v>13778</v>
      </c>
      <c r="AL1618" s="3">
        <v>0</v>
      </c>
      <c r="AM1618" s="3">
        <v>0</v>
      </c>
      <c r="AN1618" s="3">
        <v>7089</v>
      </c>
      <c r="AO1618" s="3">
        <v>0</v>
      </c>
      <c r="AP1618" s="3">
        <v>0</v>
      </c>
      <c r="AQ1618" s="3">
        <v>100000</v>
      </c>
      <c r="AR1618" s="3">
        <v>80095</v>
      </c>
      <c r="AS1618" s="3">
        <v>80.099999999999994</v>
      </c>
      <c r="AT1618" s="4">
        <v>2128101186</v>
      </c>
      <c r="AU1618" s="4">
        <v>2121203735</v>
      </c>
      <c r="AV1618" s="3">
        <v>99.68</v>
      </c>
      <c r="AW1618" s="4">
        <v>2640918510</v>
      </c>
      <c r="AX1618" s="4">
        <v>2624865468</v>
      </c>
      <c r="AY1618" s="3">
        <v>99.39</v>
      </c>
      <c r="AZ1618" s="4">
        <v>1761124641</v>
      </c>
      <c r="BA1618" s="4">
        <v>1755533324</v>
      </c>
      <c r="BB1618" s="3">
        <v>99.68</v>
      </c>
      <c r="BC1618" s="4">
        <v>1267920000</v>
      </c>
      <c r="BD1618" s="4">
        <v>0</v>
      </c>
      <c r="BE1618" s="3">
        <v>0</v>
      </c>
      <c r="BF1618" s="4">
        <v>5607015184</v>
      </c>
      <c r="BG1618" s="4">
        <v>0</v>
      </c>
      <c r="BH1618" s="3">
        <v>0</v>
      </c>
      <c r="BI1618" s="4">
        <v>13405079521</v>
      </c>
      <c r="BJ1618" s="4">
        <v>6501602527</v>
      </c>
      <c r="BK1618" s="3">
        <v>48.5</v>
      </c>
      <c r="BL1618" t="s">
        <v>3064</v>
      </c>
      <c r="BM1618" s="5">
        <f>AT1618 / 1000000</f>
        <v>2128.1011859999999</v>
      </c>
      <c r="BN1618" s="5">
        <f>AU1618 / 1000000</f>
        <v>2121.2037350000001</v>
      </c>
      <c r="BO1618" s="5">
        <f>AW1618 / 1000000</f>
        <v>2640.91851</v>
      </c>
      <c r="BP1618" s="5">
        <f>AX1618 / 1000000</f>
        <v>2624.865468</v>
      </c>
      <c r="BQ1618" s="5">
        <f>AZ1618 / 1000000</f>
        <v>1761.1246410000001</v>
      </c>
      <c r="BR1618" s="5">
        <f>BA1618 / 1000000</f>
        <v>1755.533324</v>
      </c>
      <c r="BS1618" s="5">
        <f>BC1618 / 1000000</f>
        <v>1267.92</v>
      </c>
      <c r="BT1618" s="5">
        <f>BD1618 / 1000000</f>
        <v>0</v>
      </c>
      <c r="BU1618" s="5">
        <f>BF1618 / 1000000</f>
        <v>5607.0151839999999</v>
      </c>
      <c r="BV1618" s="5">
        <f>BG1618 / 1000000</f>
        <v>0</v>
      </c>
    </row>
    <row r="1619" spans="1:74" x14ac:dyDescent="0.25">
      <c r="A1619">
        <v>16</v>
      </c>
      <c r="B1619" t="s">
        <v>60</v>
      </c>
      <c r="C1619" t="s">
        <v>61</v>
      </c>
      <c r="D1619">
        <v>2022</v>
      </c>
      <c r="E1619" t="s">
        <v>62</v>
      </c>
      <c r="F1619" t="s">
        <v>63</v>
      </c>
      <c r="G1619">
        <v>2</v>
      </c>
      <c r="H1619" t="s">
        <v>64</v>
      </c>
      <c r="I1619" t="s">
        <v>3832</v>
      </c>
      <c r="J1619" t="s">
        <v>3031</v>
      </c>
      <c r="K1619" t="s">
        <v>3032</v>
      </c>
      <c r="L1619" t="s">
        <v>3850</v>
      </c>
      <c r="M1619" t="s">
        <v>254</v>
      </c>
      <c r="N1619" t="s">
        <v>3864</v>
      </c>
      <c r="O1619" t="s">
        <v>68</v>
      </c>
      <c r="P1619" t="s">
        <v>3871</v>
      </c>
      <c r="Q1619" t="s">
        <v>148</v>
      </c>
      <c r="R1619" t="s">
        <v>4211</v>
      </c>
      <c r="S1619" t="s">
        <v>3062</v>
      </c>
      <c r="T1619">
        <v>26</v>
      </c>
      <c r="U1619">
        <v>2</v>
      </c>
      <c r="V1619" t="s">
        <v>3065</v>
      </c>
      <c r="W1619">
        <v>2</v>
      </c>
      <c r="X1619" t="s">
        <v>76</v>
      </c>
      <c r="Y1619">
        <v>1</v>
      </c>
      <c r="Z1619" t="s">
        <v>73</v>
      </c>
      <c r="AA1619">
        <v>1</v>
      </c>
      <c r="AB1619" s="3">
        <v>100</v>
      </c>
      <c r="AC1619" s="3">
        <v>100</v>
      </c>
      <c r="AD1619" s="3">
        <v>100</v>
      </c>
      <c r="AE1619" s="3">
        <v>100</v>
      </c>
      <c r="AF1619" s="3">
        <v>100</v>
      </c>
      <c r="AG1619" s="3">
        <v>100</v>
      </c>
      <c r="AH1619" s="3">
        <v>100</v>
      </c>
      <c r="AI1619" s="3">
        <v>100</v>
      </c>
      <c r="AJ1619" s="3">
        <v>100</v>
      </c>
      <c r="AK1619" s="3">
        <v>100</v>
      </c>
      <c r="AL1619" s="3">
        <v>0</v>
      </c>
      <c r="AM1619" s="3">
        <v>0</v>
      </c>
      <c r="AN1619" s="3">
        <v>100</v>
      </c>
      <c r="AO1619" s="3">
        <v>0</v>
      </c>
      <c r="AP1619" s="3">
        <v>0</v>
      </c>
      <c r="AQ1619" s="3" t="s">
        <v>77</v>
      </c>
      <c r="AR1619" s="3" t="s">
        <v>77</v>
      </c>
      <c r="AS1619" s="3" t="s">
        <v>77</v>
      </c>
      <c r="AT1619" s="4">
        <v>101943814</v>
      </c>
      <c r="AU1619" s="4">
        <v>101140214</v>
      </c>
      <c r="AV1619" s="3">
        <v>99.22</v>
      </c>
      <c r="AW1619" s="4">
        <v>659081490</v>
      </c>
      <c r="AX1619" s="4">
        <v>641981256</v>
      </c>
      <c r="AY1619" s="3">
        <v>97.41</v>
      </c>
      <c r="AZ1619" s="4">
        <v>658024359</v>
      </c>
      <c r="BA1619" s="4">
        <v>621158935</v>
      </c>
      <c r="BB1619" s="3">
        <v>94.4</v>
      </c>
      <c r="BC1619" s="4">
        <v>601658000</v>
      </c>
      <c r="BD1619" s="4">
        <v>0</v>
      </c>
      <c r="BE1619" s="3">
        <v>0</v>
      </c>
      <c r="BF1619" s="4">
        <v>1488303861</v>
      </c>
      <c r="BG1619" s="4">
        <v>0</v>
      </c>
      <c r="BH1619" s="3">
        <v>0</v>
      </c>
      <c r="BI1619" s="4">
        <v>3509011524</v>
      </c>
      <c r="BJ1619" s="4">
        <v>1364280405</v>
      </c>
      <c r="BK1619" s="3">
        <v>38.880000000000003</v>
      </c>
      <c r="BL1619" t="s">
        <v>3066</v>
      </c>
      <c r="BM1619" s="5">
        <f>AT1619 / 1000000</f>
        <v>101.943814</v>
      </c>
      <c r="BN1619" s="5">
        <f>AU1619 / 1000000</f>
        <v>101.140214</v>
      </c>
      <c r="BO1619" s="5">
        <f>AW1619 / 1000000</f>
        <v>659.08149000000003</v>
      </c>
      <c r="BP1619" s="5">
        <f>AX1619 / 1000000</f>
        <v>641.98125600000003</v>
      </c>
      <c r="BQ1619" s="5">
        <f>AZ1619 / 1000000</f>
        <v>658.024359</v>
      </c>
      <c r="BR1619" s="5">
        <f>BA1619 / 1000000</f>
        <v>621.15893500000004</v>
      </c>
      <c r="BS1619" s="5">
        <f>BC1619 / 1000000</f>
        <v>601.65800000000002</v>
      </c>
      <c r="BT1619" s="5">
        <f>BD1619 / 1000000</f>
        <v>0</v>
      </c>
      <c r="BU1619" s="5">
        <f>BF1619 / 1000000</f>
        <v>1488.3038610000001</v>
      </c>
      <c r="BV1619" s="5">
        <f>BG1619 / 1000000</f>
        <v>0</v>
      </c>
    </row>
    <row r="1620" spans="1:74" x14ac:dyDescent="0.25">
      <c r="A1620">
        <v>16</v>
      </c>
      <c r="B1620" t="s">
        <v>60</v>
      </c>
      <c r="C1620" t="s">
        <v>61</v>
      </c>
      <c r="D1620">
        <v>2022</v>
      </c>
      <c r="E1620" t="s">
        <v>62</v>
      </c>
      <c r="F1620" t="s">
        <v>63</v>
      </c>
      <c r="G1620">
        <v>2</v>
      </c>
      <c r="H1620" t="s">
        <v>64</v>
      </c>
      <c r="I1620" t="s">
        <v>3832</v>
      </c>
      <c r="J1620" t="s">
        <v>3031</v>
      </c>
      <c r="K1620" t="s">
        <v>3032</v>
      </c>
      <c r="L1620" t="s">
        <v>3850</v>
      </c>
      <c r="M1620" t="s">
        <v>254</v>
      </c>
      <c r="N1620" t="s">
        <v>3864</v>
      </c>
      <c r="O1620" t="s">
        <v>68</v>
      </c>
      <c r="P1620" t="s">
        <v>3871</v>
      </c>
      <c r="Q1620" t="s">
        <v>148</v>
      </c>
      <c r="R1620" t="s">
        <v>4212</v>
      </c>
      <c r="S1620" t="s">
        <v>3067</v>
      </c>
      <c r="T1620">
        <v>19</v>
      </c>
      <c r="U1620">
        <v>1</v>
      </c>
      <c r="V1620" t="s">
        <v>3050</v>
      </c>
      <c r="W1620">
        <v>1</v>
      </c>
      <c r="X1620" t="s">
        <v>72</v>
      </c>
      <c r="Y1620">
        <v>1</v>
      </c>
      <c r="Z1620" t="s">
        <v>73</v>
      </c>
      <c r="AA1620">
        <v>1</v>
      </c>
      <c r="AB1620" s="3">
        <v>24</v>
      </c>
      <c r="AC1620" s="3">
        <v>24</v>
      </c>
      <c r="AD1620" s="3">
        <v>100</v>
      </c>
      <c r="AE1620" s="3">
        <v>50</v>
      </c>
      <c r="AF1620" s="3">
        <v>50</v>
      </c>
      <c r="AG1620" s="3">
        <v>100</v>
      </c>
      <c r="AH1620" s="3">
        <v>26</v>
      </c>
      <c r="AI1620" s="3">
        <v>26</v>
      </c>
      <c r="AJ1620" s="3">
        <v>100</v>
      </c>
      <c r="AK1620" s="3">
        <v>0</v>
      </c>
      <c r="AL1620" s="3">
        <v>0</v>
      </c>
      <c r="AM1620" s="3">
        <v>0</v>
      </c>
      <c r="AN1620" s="3">
        <v>0</v>
      </c>
      <c r="AO1620" s="3">
        <v>0</v>
      </c>
      <c r="AP1620" s="3">
        <v>0</v>
      </c>
      <c r="AQ1620" s="3">
        <v>100</v>
      </c>
      <c r="AR1620" s="3">
        <v>100</v>
      </c>
      <c r="AS1620" s="3">
        <v>100</v>
      </c>
      <c r="AT1620" s="4">
        <v>240000000</v>
      </c>
      <c r="AU1620" s="4">
        <v>238500267</v>
      </c>
      <c r="AV1620" s="3">
        <v>99.38</v>
      </c>
      <c r="AW1620" s="4">
        <v>245874400</v>
      </c>
      <c r="AX1620" s="4">
        <v>245874400</v>
      </c>
      <c r="AY1620" s="3">
        <v>100</v>
      </c>
      <c r="AZ1620" s="4">
        <v>268829997</v>
      </c>
      <c r="BA1620" s="4">
        <v>268829997</v>
      </c>
      <c r="BB1620" s="3">
        <v>100</v>
      </c>
      <c r="BC1620" s="4">
        <v>0</v>
      </c>
      <c r="BD1620" s="4">
        <v>0</v>
      </c>
      <c r="BE1620" s="3">
        <v>0</v>
      </c>
      <c r="BF1620" s="4">
        <v>0</v>
      </c>
      <c r="BG1620" s="4">
        <v>0</v>
      </c>
      <c r="BH1620" s="3">
        <v>0</v>
      </c>
      <c r="BI1620" s="4">
        <v>754704397</v>
      </c>
      <c r="BJ1620" s="4">
        <v>753204664</v>
      </c>
      <c r="BK1620" s="3">
        <v>99.8</v>
      </c>
      <c r="BL1620" t="s">
        <v>3068</v>
      </c>
      <c r="BM1620" s="5">
        <f>AT1620 / 1000000</f>
        <v>240</v>
      </c>
      <c r="BN1620" s="5">
        <f>AU1620 / 1000000</f>
        <v>238.50026700000001</v>
      </c>
      <c r="BO1620" s="5">
        <f>AW1620 / 1000000</f>
        <v>245.87440000000001</v>
      </c>
      <c r="BP1620" s="5">
        <f>AX1620 / 1000000</f>
        <v>245.87440000000001</v>
      </c>
      <c r="BQ1620" s="5">
        <f>AZ1620 / 1000000</f>
        <v>268.82999699999999</v>
      </c>
      <c r="BR1620" s="5">
        <f>BA1620 / 1000000</f>
        <v>268.82999699999999</v>
      </c>
      <c r="BS1620" s="5">
        <f>BC1620 / 1000000</f>
        <v>0</v>
      </c>
      <c r="BT1620" s="5">
        <f>BD1620 / 1000000</f>
        <v>0</v>
      </c>
      <c r="BU1620" s="5">
        <f>BF1620 / 1000000</f>
        <v>0</v>
      </c>
      <c r="BV1620" s="5">
        <f>BG1620 / 1000000</f>
        <v>0</v>
      </c>
    </row>
    <row r="1621" spans="1:74" x14ac:dyDescent="0.25">
      <c r="A1621">
        <v>16</v>
      </c>
      <c r="B1621" t="s">
        <v>60</v>
      </c>
      <c r="C1621" t="s">
        <v>61</v>
      </c>
      <c r="D1621">
        <v>2022</v>
      </c>
      <c r="E1621" t="s">
        <v>62</v>
      </c>
      <c r="F1621" t="s">
        <v>63</v>
      </c>
      <c r="G1621">
        <v>2</v>
      </c>
      <c r="H1621" t="s">
        <v>64</v>
      </c>
      <c r="I1621" t="s">
        <v>3832</v>
      </c>
      <c r="J1621" t="s">
        <v>3031</v>
      </c>
      <c r="K1621" t="s">
        <v>3032</v>
      </c>
      <c r="L1621" t="s">
        <v>3850</v>
      </c>
      <c r="M1621" t="s">
        <v>254</v>
      </c>
      <c r="N1621" t="s">
        <v>3864</v>
      </c>
      <c r="O1621" t="s">
        <v>68</v>
      </c>
      <c r="P1621" t="s">
        <v>3871</v>
      </c>
      <c r="Q1621" t="s">
        <v>148</v>
      </c>
      <c r="R1621" t="s">
        <v>4212</v>
      </c>
      <c r="S1621" t="s">
        <v>3067</v>
      </c>
      <c r="T1621">
        <v>19</v>
      </c>
      <c r="U1621">
        <v>2</v>
      </c>
      <c r="V1621" t="s">
        <v>3069</v>
      </c>
      <c r="W1621">
        <v>1</v>
      </c>
      <c r="X1621" t="s">
        <v>72</v>
      </c>
      <c r="Y1621">
        <v>1</v>
      </c>
      <c r="Z1621" t="s">
        <v>73</v>
      </c>
      <c r="AA1621">
        <v>1</v>
      </c>
      <c r="AB1621" s="3">
        <v>50</v>
      </c>
      <c r="AC1621" s="3">
        <v>50</v>
      </c>
      <c r="AD1621" s="3">
        <v>100</v>
      </c>
      <c r="AE1621" s="3">
        <v>150</v>
      </c>
      <c r="AF1621" s="3">
        <v>150</v>
      </c>
      <c r="AG1621" s="3">
        <v>100</v>
      </c>
      <c r="AH1621" s="3">
        <v>150</v>
      </c>
      <c r="AI1621" s="3">
        <v>150</v>
      </c>
      <c r="AJ1621" s="3">
        <v>100</v>
      </c>
      <c r="AK1621" s="3">
        <v>150</v>
      </c>
      <c r="AL1621" s="3">
        <v>0</v>
      </c>
      <c r="AM1621" s="3">
        <v>0</v>
      </c>
      <c r="AN1621" s="3">
        <v>50</v>
      </c>
      <c r="AO1621" s="3">
        <v>0</v>
      </c>
      <c r="AP1621" s="3">
        <v>0</v>
      </c>
      <c r="AQ1621" s="3">
        <v>550</v>
      </c>
      <c r="AR1621" s="3">
        <v>350</v>
      </c>
      <c r="AS1621" s="3">
        <v>63.64</v>
      </c>
      <c r="AT1621" s="4">
        <v>1100000000</v>
      </c>
      <c r="AU1621" s="4">
        <v>1077450105</v>
      </c>
      <c r="AV1621" s="3">
        <v>97.95</v>
      </c>
      <c r="AW1621" s="4">
        <v>1264248403</v>
      </c>
      <c r="AX1621" s="4">
        <v>1264131612</v>
      </c>
      <c r="AY1621" s="3">
        <v>99.99</v>
      </c>
      <c r="AZ1621" s="4">
        <v>1499652003</v>
      </c>
      <c r="BA1621" s="4">
        <v>1493711918</v>
      </c>
      <c r="BB1621" s="3">
        <v>99.6</v>
      </c>
      <c r="BC1621" s="4">
        <v>899791000</v>
      </c>
      <c r="BD1621" s="4">
        <v>0</v>
      </c>
      <c r="BE1621" s="3">
        <v>0</v>
      </c>
      <c r="BF1621" s="4">
        <v>1710022560</v>
      </c>
      <c r="BG1621" s="4">
        <v>0</v>
      </c>
      <c r="BH1621" s="3">
        <v>0</v>
      </c>
      <c r="BI1621" s="4">
        <v>6473713966</v>
      </c>
      <c r="BJ1621" s="4">
        <v>3835293635</v>
      </c>
      <c r="BK1621" s="3">
        <v>59.24</v>
      </c>
      <c r="BL1621" t="s">
        <v>3070</v>
      </c>
      <c r="BM1621" s="5">
        <f>AT1621 / 1000000</f>
        <v>1100</v>
      </c>
      <c r="BN1621" s="5">
        <f>AU1621 / 1000000</f>
        <v>1077.4501049999999</v>
      </c>
      <c r="BO1621" s="5">
        <f>AW1621 / 1000000</f>
        <v>1264.2484030000001</v>
      </c>
      <c r="BP1621" s="5">
        <f>AX1621 / 1000000</f>
        <v>1264.1316119999999</v>
      </c>
      <c r="BQ1621" s="5">
        <f>AZ1621 / 1000000</f>
        <v>1499.6520029999999</v>
      </c>
      <c r="BR1621" s="5">
        <f>BA1621 / 1000000</f>
        <v>1493.711918</v>
      </c>
      <c r="BS1621" s="5">
        <f>BC1621 / 1000000</f>
        <v>899.79100000000005</v>
      </c>
      <c r="BT1621" s="5">
        <f>BD1621 / 1000000</f>
        <v>0</v>
      </c>
      <c r="BU1621" s="5">
        <f>BF1621 / 1000000</f>
        <v>1710.0225600000001</v>
      </c>
      <c r="BV1621" s="5">
        <f>BG1621 / 1000000</f>
        <v>0</v>
      </c>
    </row>
    <row r="1622" spans="1:74" x14ac:dyDescent="0.25">
      <c r="A1622">
        <v>16</v>
      </c>
      <c r="B1622" t="s">
        <v>60</v>
      </c>
      <c r="C1622" t="s">
        <v>61</v>
      </c>
      <c r="D1622">
        <v>2022</v>
      </c>
      <c r="E1622" t="s">
        <v>62</v>
      </c>
      <c r="F1622" t="s">
        <v>63</v>
      </c>
      <c r="G1622">
        <v>2</v>
      </c>
      <c r="H1622" t="s">
        <v>64</v>
      </c>
      <c r="I1622" t="s">
        <v>3832</v>
      </c>
      <c r="J1622" t="s">
        <v>3031</v>
      </c>
      <c r="K1622" t="s">
        <v>3032</v>
      </c>
      <c r="L1622" t="s">
        <v>3850</v>
      </c>
      <c r="M1622" t="s">
        <v>254</v>
      </c>
      <c r="N1622" t="s">
        <v>3864</v>
      </c>
      <c r="O1622" t="s">
        <v>68</v>
      </c>
      <c r="P1622" t="s">
        <v>3869</v>
      </c>
      <c r="Q1622" t="s">
        <v>69</v>
      </c>
      <c r="R1622" t="s">
        <v>4213</v>
      </c>
      <c r="S1622" t="s">
        <v>3071</v>
      </c>
      <c r="T1622">
        <v>25</v>
      </c>
      <c r="U1622">
        <v>1</v>
      </c>
      <c r="V1622" t="s">
        <v>3072</v>
      </c>
      <c r="W1622">
        <v>1</v>
      </c>
      <c r="X1622" t="s">
        <v>72</v>
      </c>
      <c r="Y1622">
        <v>1</v>
      </c>
      <c r="Z1622" t="s">
        <v>73</v>
      </c>
      <c r="AA1622">
        <v>1</v>
      </c>
      <c r="AB1622" s="3">
        <v>20</v>
      </c>
      <c r="AC1622" s="3">
        <v>20</v>
      </c>
      <c r="AD1622" s="3">
        <v>100</v>
      </c>
      <c r="AE1622" s="3">
        <v>50</v>
      </c>
      <c r="AF1622" s="3">
        <v>50</v>
      </c>
      <c r="AG1622" s="3">
        <v>100</v>
      </c>
      <c r="AH1622" s="3">
        <v>10</v>
      </c>
      <c r="AI1622" s="3">
        <v>10</v>
      </c>
      <c r="AJ1622" s="3">
        <v>100</v>
      </c>
      <c r="AK1622" s="3">
        <v>10</v>
      </c>
      <c r="AL1622" s="3">
        <v>0</v>
      </c>
      <c r="AM1622" s="3">
        <v>0</v>
      </c>
      <c r="AN1622" s="3">
        <v>10</v>
      </c>
      <c r="AO1622" s="3">
        <v>0</v>
      </c>
      <c r="AP1622" s="3">
        <v>0</v>
      </c>
      <c r="AQ1622" s="3">
        <v>100</v>
      </c>
      <c r="AR1622" s="3">
        <v>80</v>
      </c>
      <c r="AS1622" s="3">
        <v>80</v>
      </c>
      <c r="AT1622" s="4">
        <v>839524033</v>
      </c>
      <c r="AU1622" s="4">
        <v>833524309</v>
      </c>
      <c r="AV1622" s="3">
        <v>99.29</v>
      </c>
      <c r="AW1622" s="4">
        <v>1133760932</v>
      </c>
      <c r="AX1622" s="4">
        <v>1108274513</v>
      </c>
      <c r="AY1622" s="3">
        <v>97.75</v>
      </c>
      <c r="AZ1622" s="4">
        <v>1494768412</v>
      </c>
      <c r="BA1622" s="4">
        <v>1494717668</v>
      </c>
      <c r="BB1622" s="3">
        <v>100</v>
      </c>
      <c r="BC1622" s="4">
        <v>1543250000</v>
      </c>
      <c r="BD1622" s="4">
        <v>0</v>
      </c>
      <c r="BE1622" s="3">
        <v>0</v>
      </c>
      <c r="BF1622" s="4">
        <v>1737837433</v>
      </c>
      <c r="BG1622" s="4">
        <v>0</v>
      </c>
      <c r="BH1622" s="3">
        <v>0</v>
      </c>
      <c r="BI1622" s="4">
        <v>6749140810</v>
      </c>
      <c r="BJ1622" s="4">
        <v>3436516490</v>
      </c>
      <c r="BK1622" s="3">
        <v>50.92</v>
      </c>
      <c r="BL1622" t="s">
        <v>3073</v>
      </c>
      <c r="BM1622" s="5">
        <f>AT1622 / 1000000</f>
        <v>839.52403300000003</v>
      </c>
      <c r="BN1622" s="5">
        <f>AU1622 / 1000000</f>
        <v>833.52430900000002</v>
      </c>
      <c r="BO1622" s="5">
        <f>AW1622 / 1000000</f>
        <v>1133.7609319999999</v>
      </c>
      <c r="BP1622" s="5">
        <f>AX1622 / 1000000</f>
        <v>1108.2745130000001</v>
      </c>
      <c r="BQ1622" s="5">
        <f>AZ1622 / 1000000</f>
        <v>1494.7684119999999</v>
      </c>
      <c r="BR1622" s="5">
        <f>BA1622 / 1000000</f>
        <v>1494.717668</v>
      </c>
      <c r="BS1622" s="5">
        <f>BC1622 / 1000000</f>
        <v>1543.25</v>
      </c>
      <c r="BT1622" s="5">
        <f>BD1622 / 1000000</f>
        <v>0</v>
      </c>
      <c r="BU1622" s="5">
        <f>BF1622 / 1000000</f>
        <v>1737.8374329999999</v>
      </c>
      <c r="BV1622" s="5">
        <f>BG1622 / 1000000</f>
        <v>0</v>
      </c>
    </row>
    <row r="1623" spans="1:74" x14ac:dyDescent="0.25">
      <c r="A1623">
        <v>16</v>
      </c>
      <c r="B1623" t="s">
        <v>60</v>
      </c>
      <c r="C1623" t="s">
        <v>61</v>
      </c>
      <c r="D1623">
        <v>2022</v>
      </c>
      <c r="E1623" t="s">
        <v>62</v>
      </c>
      <c r="F1623" t="s">
        <v>63</v>
      </c>
      <c r="G1623">
        <v>2</v>
      </c>
      <c r="H1623" t="s">
        <v>64</v>
      </c>
      <c r="I1623" t="s">
        <v>3832</v>
      </c>
      <c r="J1623" t="s">
        <v>3031</v>
      </c>
      <c r="K1623" t="s">
        <v>3032</v>
      </c>
      <c r="L1623" t="s">
        <v>3850</v>
      </c>
      <c r="M1623" t="s">
        <v>254</v>
      </c>
      <c r="N1623" t="s">
        <v>3864</v>
      </c>
      <c r="O1623" t="s">
        <v>68</v>
      </c>
      <c r="P1623" t="s">
        <v>3869</v>
      </c>
      <c r="Q1623" t="s">
        <v>69</v>
      </c>
      <c r="R1623" t="s">
        <v>4213</v>
      </c>
      <c r="S1623" t="s">
        <v>3071</v>
      </c>
      <c r="T1623">
        <v>25</v>
      </c>
      <c r="U1623">
        <v>2</v>
      </c>
      <c r="V1623" t="s">
        <v>3074</v>
      </c>
      <c r="W1623">
        <v>2</v>
      </c>
      <c r="X1623" t="s">
        <v>76</v>
      </c>
      <c r="Y1623">
        <v>1</v>
      </c>
      <c r="Z1623" t="s">
        <v>73</v>
      </c>
      <c r="AA1623">
        <v>1</v>
      </c>
      <c r="AB1623" s="3">
        <v>100</v>
      </c>
      <c r="AC1623" s="3">
        <v>100</v>
      </c>
      <c r="AD1623" s="3">
        <v>100</v>
      </c>
      <c r="AE1623" s="3">
        <v>100</v>
      </c>
      <c r="AF1623" s="3">
        <v>100</v>
      </c>
      <c r="AG1623" s="3">
        <v>100</v>
      </c>
      <c r="AH1623" s="3">
        <v>100</v>
      </c>
      <c r="AI1623" s="3">
        <v>100</v>
      </c>
      <c r="AJ1623" s="3">
        <v>100</v>
      </c>
      <c r="AK1623" s="3">
        <v>100</v>
      </c>
      <c r="AL1623" s="3">
        <v>0</v>
      </c>
      <c r="AM1623" s="3">
        <v>0</v>
      </c>
      <c r="AN1623" s="3">
        <v>100</v>
      </c>
      <c r="AO1623" s="3">
        <v>0</v>
      </c>
      <c r="AP1623" s="3">
        <v>0</v>
      </c>
      <c r="AQ1623" s="3" t="s">
        <v>77</v>
      </c>
      <c r="AR1623" s="3" t="s">
        <v>77</v>
      </c>
      <c r="AS1623" s="3" t="s">
        <v>77</v>
      </c>
      <c r="AT1623" s="4">
        <v>385503333</v>
      </c>
      <c r="AU1623" s="4">
        <v>164212958</v>
      </c>
      <c r="AV1623" s="3">
        <v>42.6</v>
      </c>
      <c r="AW1623" s="4">
        <v>232085067</v>
      </c>
      <c r="AX1623" s="4">
        <v>227158822</v>
      </c>
      <c r="AY1623" s="3">
        <v>97.88</v>
      </c>
      <c r="AZ1623" s="4">
        <v>600951144</v>
      </c>
      <c r="BA1623" s="4">
        <v>600951144</v>
      </c>
      <c r="BB1623" s="3">
        <v>100</v>
      </c>
      <c r="BC1623" s="4">
        <v>312865000</v>
      </c>
      <c r="BD1623" s="4">
        <v>0</v>
      </c>
      <c r="BE1623" s="3">
        <v>0</v>
      </c>
      <c r="BF1623" s="4">
        <v>1033565832</v>
      </c>
      <c r="BG1623" s="4">
        <v>0</v>
      </c>
      <c r="BH1623" s="3">
        <v>0</v>
      </c>
      <c r="BI1623" s="4">
        <v>2564970376</v>
      </c>
      <c r="BJ1623" s="4">
        <v>992322924</v>
      </c>
      <c r="BK1623" s="3">
        <v>38.69</v>
      </c>
      <c r="BL1623" t="s">
        <v>3075</v>
      </c>
      <c r="BM1623" s="5">
        <f>AT1623 / 1000000</f>
        <v>385.503333</v>
      </c>
      <c r="BN1623" s="5">
        <f>AU1623 / 1000000</f>
        <v>164.21295799999999</v>
      </c>
      <c r="BO1623" s="5">
        <f>AW1623 / 1000000</f>
        <v>232.08506700000001</v>
      </c>
      <c r="BP1623" s="5">
        <f>AX1623 / 1000000</f>
        <v>227.15882199999999</v>
      </c>
      <c r="BQ1623" s="5">
        <f>AZ1623 / 1000000</f>
        <v>600.951144</v>
      </c>
      <c r="BR1623" s="5">
        <f>BA1623 / 1000000</f>
        <v>600.951144</v>
      </c>
      <c r="BS1623" s="5">
        <f>BC1623 / 1000000</f>
        <v>312.86500000000001</v>
      </c>
      <c r="BT1623" s="5">
        <f>BD1623 / 1000000</f>
        <v>0</v>
      </c>
      <c r="BU1623" s="5">
        <f>BF1623 / 1000000</f>
        <v>1033.565832</v>
      </c>
      <c r="BV1623" s="5">
        <f>BG1623 / 1000000</f>
        <v>0</v>
      </c>
    </row>
    <row r="1624" spans="1:74" x14ac:dyDescent="0.25">
      <c r="A1624">
        <v>16</v>
      </c>
      <c r="B1624" t="s">
        <v>60</v>
      </c>
      <c r="C1624" t="s">
        <v>61</v>
      </c>
      <c r="D1624">
        <v>2022</v>
      </c>
      <c r="E1624" t="s">
        <v>62</v>
      </c>
      <c r="F1624" t="s">
        <v>63</v>
      </c>
      <c r="G1624">
        <v>2</v>
      </c>
      <c r="H1624" t="s">
        <v>64</v>
      </c>
      <c r="I1624" t="s">
        <v>3832</v>
      </c>
      <c r="J1624" t="s">
        <v>3031</v>
      </c>
      <c r="K1624" t="s">
        <v>3032</v>
      </c>
      <c r="L1624" t="s">
        <v>3850</v>
      </c>
      <c r="M1624" t="s">
        <v>254</v>
      </c>
      <c r="N1624" t="s">
        <v>3864</v>
      </c>
      <c r="O1624" t="s">
        <v>68</v>
      </c>
      <c r="P1624" t="s">
        <v>3869</v>
      </c>
      <c r="Q1624" t="s">
        <v>69</v>
      </c>
      <c r="R1624" t="s">
        <v>4213</v>
      </c>
      <c r="S1624" t="s">
        <v>3071</v>
      </c>
      <c r="T1624">
        <v>25</v>
      </c>
      <c r="U1624">
        <v>3</v>
      </c>
      <c r="V1624" t="s">
        <v>3076</v>
      </c>
      <c r="W1624">
        <v>3</v>
      </c>
      <c r="X1624" t="s">
        <v>136</v>
      </c>
      <c r="Y1624">
        <v>1</v>
      </c>
      <c r="Z1624" t="s">
        <v>73</v>
      </c>
      <c r="AA1624">
        <v>1</v>
      </c>
      <c r="AB1624" s="3">
        <v>88.8</v>
      </c>
      <c r="AC1624" s="3">
        <v>88.8</v>
      </c>
      <c r="AD1624" s="3">
        <v>100</v>
      </c>
      <c r="AE1624" s="3">
        <v>89.1</v>
      </c>
      <c r="AF1624" s="3">
        <v>89.1</v>
      </c>
      <c r="AG1624" s="3">
        <v>100</v>
      </c>
      <c r="AH1624" s="3">
        <v>89.4</v>
      </c>
      <c r="AI1624" s="3">
        <v>89.4</v>
      </c>
      <c r="AJ1624" s="3">
        <v>100</v>
      </c>
      <c r="AK1624" s="3">
        <v>89.7</v>
      </c>
      <c r="AL1624" s="3">
        <v>0</v>
      </c>
      <c r="AM1624" s="3">
        <v>0</v>
      </c>
      <c r="AN1624" s="3">
        <v>90</v>
      </c>
      <c r="AO1624" s="3">
        <v>0</v>
      </c>
      <c r="AP1624" s="3">
        <v>0</v>
      </c>
      <c r="AQ1624" s="3" t="s">
        <v>77</v>
      </c>
      <c r="AR1624" s="3" t="s">
        <v>77</v>
      </c>
      <c r="AS1624" s="3" t="s">
        <v>77</v>
      </c>
      <c r="AT1624" s="4">
        <v>743492634</v>
      </c>
      <c r="AU1624" s="4">
        <v>731911600</v>
      </c>
      <c r="AV1624" s="3">
        <v>98.44</v>
      </c>
      <c r="AW1624" s="4">
        <v>1673154001</v>
      </c>
      <c r="AX1624" s="4">
        <v>1663709949</v>
      </c>
      <c r="AY1624" s="3">
        <v>99.44</v>
      </c>
      <c r="AZ1624" s="4">
        <v>1502425444</v>
      </c>
      <c r="BA1624" s="4">
        <v>1502219444</v>
      </c>
      <c r="BB1624" s="3">
        <v>99.99</v>
      </c>
      <c r="BC1624" s="4">
        <v>824546000</v>
      </c>
      <c r="BD1624" s="4">
        <v>0</v>
      </c>
      <c r="BE1624" s="3">
        <v>0</v>
      </c>
      <c r="BF1624" s="4">
        <v>1729146010</v>
      </c>
      <c r="BG1624" s="4">
        <v>0</v>
      </c>
      <c r="BH1624" s="3">
        <v>0</v>
      </c>
      <c r="BI1624" s="4">
        <v>6472764089</v>
      </c>
      <c r="BJ1624" s="4">
        <v>3897840993</v>
      </c>
      <c r="BK1624" s="3">
        <v>60.22</v>
      </c>
      <c r="BL1624" t="s">
        <v>3077</v>
      </c>
      <c r="BM1624" s="5">
        <f>AT1624 / 1000000</f>
        <v>743.49263399999995</v>
      </c>
      <c r="BN1624" s="5">
        <f>AU1624 / 1000000</f>
        <v>731.91160000000002</v>
      </c>
      <c r="BO1624" s="5">
        <f>AW1624 / 1000000</f>
        <v>1673.1540010000001</v>
      </c>
      <c r="BP1624" s="5">
        <f>AX1624 / 1000000</f>
        <v>1663.7099490000001</v>
      </c>
      <c r="BQ1624" s="5">
        <f>AZ1624 / 1000000</f>
        <v>1502.425444</v>
      </c>
      <c r="BR1624" s="5">
        <f>BA1624 / 1000000</f>
        <v>1502.2194440000001</v>
      </c>
      <c r="BS1624" s="5">
        <f>BC1624 / 1000000</f>
        <v>824.54600000000005</v>
      </c>
      <c r="BT1624" s="5">
        <f>BD1624 / 1000000</f>
        <v>0</v>
      </c>
      <c r="BU1624" s="5">
        <f>BF1624 / 1000000</f>
        <v>1729.1460099999999</v>
      </c>
      <c r="BV1624" s="5">
        <f>BG1624 / 1000000</f>
        <v>0</v>
      </c>
    </row>
    <row r="1625" spans="1:74" x14ac:dyDescent="0.25">
      <c r="A1625">
        <v>16</v>
      </c>
      <c r="B1625" t="s">
        <v>60</v>
      </c>
      <c r="C1625" t="s">
        <v>61</v>
      </c>
      <c r="D1625">
        <v>2022</v>
      </c>
      <c r="E1625" t="s">
        <v>62</v>
      </c>
      <c r="F1625" t="s">
        <v>63</v>
      </c>
      <c r="G1625">
        <v>2</v>
      </c>
      <c r="H1625" t="s">
        <v>64</v>
      </c>
      <c r="I1625" t="s">
        <v>3832</v>
      </c>
      <c r="J1625" t="s">
        <v>3031</v>
      </c>
      <c r="K1625" t="s">
        <v>3032</v>
      </c>
      <c r="L1625" t="s">
        <v>3850</v>
      </c>
      <c r="M1625" t="s">
        <v>254</v>
      </c>
      <c r="N1625" t="s">
        <v>3864</v>
      </c>
      <c r="O1625" t="s">
        <v>68</v>
      </c>
      <c r="P1625" t="s">
        <v>3869</v>
      </c>
      <c r="Q1625" t="s">
        <v>69</v>
      </c>
      <c r="R1625" t="s">
        <v>4214</v>
      </c>
      <c r="S1625" t="s">
        <v>3078</v>
      </c>
      <c r="T1625">
        <v>19</v>
      </c>
      <c r="U1625">
        <v>1</v>
      </c>
      <c r="V1625" t="s">
        <v>3079</v>
      </c>
      <c r="W1625">
        <v>2</v>
      </c>
      <c r="X1625" t="s">
        <v>76</v>
      </c>
      <c r="Y1625">
        <v>1</v>
      </c>
      <c r="Z1625" t="s">
        <v>73</v>
      </c>
      <c r="AA1625">
        <v>1</v>
      </c>
      <c r="AB1625" s="3">
        <v>100</v>
      </c>
      <c r="AC1625" s="3">
        <v>100</v>
      </c>
      <c r="AD1625" s="3">
        <v>100</v>
      </c>
      <c r="AE1625" s="3">
        <v>100</v>
      </c>
      <c r="AF1625" s="3">
        <v>100</v>
      </c>
      <c r="AG1625" s="3">
        <v>100</v>
      </c>
      <c r="AH1625" s="3">
        <v>100</v>
      </c>
      <c r="AI1625" s="3">
        <v>100</v>
      </c>
      <c r="AJ1625" s="3">
        <v>100</v>
      </c>
      <c r="AK1625" s="3">
        <v>100</v>
      </c>
      <c r="AL1625" s="3">
        <v>0</v>
      </c>
      <c r="AM1625" s="3">
        <v>0</v>
      </c>
      <c r="AN1625" s="3">
        <v>100</v>
      </c>
      <c r="AO1625" s="3">
        <v>0</v>
      </c>
      <c r="AP1625" s="3">
        <v>0</v>
      </c>
      <c r="AQ1625" s="3" t="s">
        <v>77</v>
      </c>
      <c r="AR1625" s="3" t="s">
        <v>77</v>
      </c>
      <c r="AS1625" s="3" t="s">
        <v>77</v>
      </c>
      <c r="AT1625" s="4">
        <v>153498662</v>
      </c>
      <c r="AU1625" s="4">
        <v>152966667</v>
      </c>
      <c r="AV1625" s="3">
        <v>99.65</v>
      </c>
      <c r="AW1625" s="4">
        <v>673206885</v>
      </c>
      <c r="AX1625" s="4">
        <v>642674662</v>
      </c>
      <c r="AY1625" s="3">
        <v>95.46</v>
      </c>
      <c r="AZ1625" s="4">
        <v>380200935</v>
      </c>
      <c r="BA1625" s="4">
        <v>380200934</v>
      </c>
      <c r="BB1625" s="3">
        <v>100</v>
      </c>
      <c r="BC1625" s="4">
        <v>256256000</v>
      </c>
      <c r="BD1625" s="4">
        <v>0</v>
      </c>
      <c r="BE1625" s="3">
        <v>0</v>
      </c>
      <c r="BF1625" s="4">
        <v>49000000</v>
      </c>
      <c r="BG1625" s="4">
        <v>0</v>
      </c>
      <c r="BH1625" s="3">
        <v>0</v>
      </c>
      <c r="BI1625" s="4">
        <v>1512162482</v>
      </c>
      <c r="BJ1625" s="4">
        <v>1175842263</v>
      </c>
      <c r="BK1625" s="3">
        <v>77.760000000000005</v>
      </c>
      <c r="BL1625" t="s">
        <v>3080</v>
      </c>
      <c r="BM1625" s="5">
        <f>AT1625 / 1000000</f>
        <v>153.498662</v>
      </c>
      <c r="BN1625" s="5">
        <f>AU1625 / 1000000</f>
        <v>152.966667</v>
      </c>
      <c r="BO1625" s="5">
        <f>AW1625 / 1000000</f>
        <v>673.20688500000006</v>
      </c>
      <c r="BP1625" s="5">
        <f>AX1625 / 1000000</f>
        <v>642.67466200000001</v>
      </c>
      <c r="BQ1625" s="5">
        <f>AZ1625 / 1000000</f>
        <v>380.20093500000002</v>
      </c>
      <c r="BR1625" s="5">
        <f>BA1625 / 1000000</f>
        <v>380.20093400000002</v>
      </c>
      <c r="BS1625" s="5">
        <f>BC1625 / 1000000</f>
        <v>256.25599999999997</v>
      </c>
      <c r="BT1625" s="5">
        <f>BD1625 / 1000000</f>
        <v>0</v>
      </c>
      <c r="BU1625" s="5">
        <f>BF1625 / 1000000</f>
        <v>49</v>
      </c>
      <c r="BV1625" s="5">
        <f>BG1625 / 1000000</f>
        <v>0</v>
      </c>
    </row>
    <row r="1626" spans="1:74" x14ac:dyDescent="0.25">
      <c r="A1626">
        <v>16</v>
      </c>
      <c r="B1626" t="s">
        <v>60</v>
      </c>
      <c r="C1626" t="s">
        <v>61</v>
      </c>
      <c r="D1626">
        <v>2022</v>
      </c>
      <c r="E1626" t="s">
        <v>62</v>
      </c>
      <c r="F1626" t="s">
        <v>63</v>
      </c>
      <c r="G1626">
        <v>2</v>
      </c>
      <c r="H1626" t="s">
        <v>64</v>
      </c>
      <c r="I1626" t="s">
        <v>3832</v>
      </c>
      <c r="J1626" t="s">
        <v>3031</v>
      </c>
      <c r="K1626" t="s">
        <v>3032</v>
      </c>
      <c r="L1626" t="s">
        <v>3850</v>
      </c>
      <c r="M1626" t="s">
        <v>254</v>
      </c>
      <c r="N1626" t="s">
        <v>3864</v>
      </c>
      <c r="O1626" t="s">
        <v>68</v>
      </c>
      <c r="P1626" t="s">
        <v>3869</v>
      </c>
      <c r="Q1626" t="s">
        <v>69</v>
      </c>
      <c r="R1626" t="s">
        <v>4214</v>
      </c>
      <c r="S1626" t="s">
        <v>3078</v>
      </c>
      <c r="T1626">
        <v>19</v>
      </c>
      <c r="U1626">
        <v>3</v>
      </c>
      <c r="V1626" t="s">
        <v>3081</v>
      </c>
      <c r="W1626">
        <v>1</v>
      </c>
      <c r="X1626" t="s">
        <v>72</v>
      </c>
      <c r="Y1626">
        <v>1</v>
      </c>
      <c r="Z1626" t="s">
        <v>73</v>
      </c>
      <c r="AA1626">
        <v>1</v>
      </c>
      <c r="AB1626" s="3">
        <v>20</v>
      </c>
      <c r="AC1626" s="3">
        <v>20</v>
      </c>
      <c r="AD1626" s="3">
        <v>100</v>
      </c>
      <c r="AE1626" s="3">
        <v>40</v>
      </c>
      <c r="AF1626" s="3">
        <v>40</v>
      </c>
      <c r="AG1626" s="3">
        <v>100</v>
      </c>
      <c r="AH1626" s="3">
        <v>25</v>
      </c>
      <c r="AI1626" s="3">
        <v>25</v>
      </c>
      <c r="AJ1626" s="3">
        <v>100</v>
      </c>
      <c r="AK1626" s="3">
        <v>10</v>
      </c>
      <c r="AL1626" s="3">
        <v>0</v>
      </c>
      <c r="AM1626" s="3">
        <v>0</v>
      </c>
      <c r="AN1626" s="3">
        <v>5</v>
      </c>
      <c r="AO1626" s="3">
        <v>0</v>
      </c>
      <c r="AP1626" s="3">
        <v>0</v>
      </c>
      <c r="AQ1626" s="3">
        <v>100</v>
      </c>
      <c r="AR1626" s="3">
        <v>85</v>
      </c>
      <c r="AS1626" s="3">
        <v>85</v>
      </c>
      <c r="AT1626" s="4">
        <v>1008199338</v>
      </c>
      <c r="AU1626" s="4">
        <v>884380628</v>
      </c>
      <c r="AV1626" s="3">
        <v>87.72</v>
      </c>
      <c r="AW1626" s="4">
        <v>378881595</v>
      </c>
      <c r="AX1626" s="4">
        <v>378782583</v>
      </c>
      <c r="AY1626" s="3">
        <v>99.97</v>
      </c>
      <c r="AZ1626" s="4">
        <v>668439065</v>
      </c>
      <c r="BA1626" s="4">
        <v>668435720</v>
      </c>
      <c r="BB1626" s="3">
        <v>100</v>
      </c>
      <c r="BC1626" s="4">
        <v>372058000</v>
      </c>
      <c r="BD1626" s="4">
        <v>0</v>
      </c>
      <c r="BE1626" s="3">
        <v>0</v>
      </c>
      <c r="BF1626" s="4">
        <v>131007178</v>
      </c>
      <c r="BG1626" s="4">
        <v>0</v>
      </c>
      <c r="BH1626" s="3">
        <v>0</v>
      </c>
      <c r="BI1626" s="4">
        <v>2558585176</v>
      </c>
      <c r="BJ1626" s="4">
        <v>1931598931</v>
      </c>
      <c r="BK1626" s="3">
        <v>75.489999999999995</v>
      </c>
      <c r="BL1626" t="s">
        <v>3082</v>
      </c>
      <c r="BM1626" s="5">
        <f>AT1626 / 1000000</f>
        <v>1008.199338</v>
      </c>
      <c r="BN1626" s="5">
        <f>AU1626 / 1000000</f>
        <v>884.380628</v>
      </c>
      <c r="BO1626" s="5">
        <f>AW1626 / 1000000</f>
        <v>378.881595</v>
      </c>
      <c r="BP1626" s="5">
        <f>AX1626 / 1000000</f>
        <v>378.78258299999999</v>
      </c>
      <c r="BQ1626" s="5">
        <f>AZ1626 / 1000000</f>
        <v>668.43906500000003</v>
      </c>
      <c r="BR1626" s="5">
        <f>BA1626 / 1000000</f>
        <v>668.43571999999995</v>
      </c>
      <c r="BS1626" s="5">
        <f>BC1626 / 1000000</f>
        <v>372.05799999999999</v>
      </c>
      <c r="BT1626" s="5">
        <f>BD1626 / 1000000</f>
        <v>0</v>
      </c>
      <c r="BU1626" s="5">
        <f>BF1626 / 1000000</f>
        <v>131.00717800000001</v>
      </c>
      <c r="BV1626" s="5">
        <f>BG1626 / 1000000</f>
        <v>0</v>
      </c>
    </row>
    <row r="1627" spans="1:74" x14ac:dyDescent="0.25">
      <c r="A1627">
        <v>16</v>
      </c>
      <c r="B1627" t="s">
        <v>60</v>
      </c>
      <c r="C1627" t="s">
        <v>61</v>
      </c>
      <c r="D1627">
        <v>2022</v>
      </c>
      <c r="E1627" t="s">
        <v>62</v>
      </c>
      <c r="F1627" t="s">
        <v>63</v>
      </c>
      <c r="G1627">
        <v>2</v>
      </c>
      <c r="H1627" t="s">
        <v>64</v>
      </c>
      <c r="I1627" t="s">
        <v>3832</v>
      </c>
      <c r="J1627" t="s">
        <v>3031</v>
      </c>
      <c r="K1627" t="s">
        <v>3032</v>
      </c>
      <c r="L1627" t="s">
        <v>3850</v>
      </c>
      <c r="M1627" t="s">
        <v>254</v>
      </c>
      <c r="N1627" t="s">
        <v>3864</v>
      </c>
      <c r="O1627" t="s">
        <v>68</v>
      </c>
      <c r="P1627" t="s">
        <v>3876</v>
      </c>
      <c r="Q1627" t="s">
        <v>368</v>
      </c>
      <c r="R1627" t="s">
        <v>4215</v>
      </c>
      <c r="S1627" t="s">
        <v>3083</v>
      </c>
      <c r="T1627">
        <v>20</v>
      </c>
      <c r="U1627">
        <v>1</v>
      </c>
      <c r="V1627" t="s">
        <v>3084</v>
      </c>
      <c r="W1627">
        <v>1</v>
      </c>
      <c r="X1627" t="s">
        <v>72</v>
      </c>
      <c r="Y1627">
        <v>1</v>
      </c>
      <c r="Z1627" t="s">
        <v>73</v>
      </c>
      <c r="AA1627">
        <v>1</v>
      </c>
      <c r="AB1627" s="3">
        <v>5</v>
      </c>
      <c r="AC1627" s="3">
        <v>5</v>
      </c>
      <c r="AD1627" s="3">
        <v>100</v>
      </c>
      <c r="AE1627" s="3">
        <v>24</v>
      </c>
      <c r="AF1627" s="3">
        <v>24</v>
      </c>
      <c r="AG1627" s="3">
        <v>100</v>
      </c>
      <c r="AH1627" s="3">
        <v>24</v>
      </c>
      <c r="AI1627" s="3">
        <v>24</v>
      </c>
      <c r="AJ1627" s="3">
        <v>100</v>
      </c>
      <c r="AK1627" s="3">
        <v>24</v>
      </c>
      <c r="AL1627" s="3">
        <v>0</v>
      </c>
      <c r="AM1627" s="3">
        <v>0</v>
      </c>
      <c r="AN1627" s="3">
        <v>21</v>
      </c>
      <c r="AO1627" s="3">
        <v>0</v>
      </c>
      <c r="AP1627" s="3">
        <v>0</v>
      </c>
      <c r="AQ1627" s="3">
        <v>98</v>
      </c>
      <c r="AR1627" s="3">
        <v>53</v>
      </c>
      <c r="AS1627" s="3">
        <v>54.08</v>
      </c>
      <c r="AT1627" s="4">
        <v>160000000</v>
      </c>
      <c r="AU1627" s="4">
        <v>155746665</v>
      </c>
      <c r="AV1627" s="3">
        <v>97.34</v>
      </c>
      <c r="AW1627" s="4">
        <v>100000000</v>
      </c>
      <c r="AX1627" s="4">
        <v>99991233</v>
      </c>
      <c r="AY1627" s="3">
        <v>99.99</v>
      </c>
      <c r="AZ1627" s="4">
        <v>126690000</v>
      </c>
      <c r="BA1627" s="4">
        <v>126483300</v>
      </c>
      <c r="BB1627" s="3">
        <v>99.83</v>
      </c>
      <c r="BC1627" s="4">
        <v>241217000</v>
      </c>
      <c r="BD1627" s="4">
        <v>0</v>
      </c>
      <c r="BE1627" s="3">
        <v>0</v>
      </c>
      <c r="BF1627" s="4">
        <v>316250374</v>
      </c>
      <c r="BG1627" s="4">
        <v>0</v>
      </c>
      <c r="BH1627" s="3">
        <v>0</v>
      </c>
      <c r="BI1627" s="4">
        <v>944157374</v>
      </c>
      <c r="BJ1627" s="4">
        <v>382221198</v>
      </c>
      <c r="BK1627" s="3">
        <v>40.479999999999997</v>
      </c>
      <c r="BL1627" t="s">
        <v>3085</v>
      </c>
      <c r="BM1627" s="5">
        <f>AT1627 / 1000000</f>
        <v>160</v>
      </c>
      <c r="BN1627" s="5">
        <f>AU1627 / 1000000</f>
        <v>155.74666500000001</v>
      </c>
      <c r="BO1627" s="5">
        <f>AW1627 / 1000000</f>
        <v>100</v>
      </c>
      <c r="BP1627" s="5">
        <f>AX1627 / 1000000</f>
        <v>99.991232999999994</v>
      </c>
      <c r="BQ1627" s="5">
        <f>AZ1627 / 1000000</f>
        <v>126.69</v>
      </c>
      <c r="BR1627" s="5">
        <f>BA1627 / 1000000</f>
        <v>126.4833</v>
      </c>
      <c r="BS1627" s="5">
        <f>BC1627 / 1000000</f>
        <v>241.21700000000001</v>
      </c>
      <c r="BT1627" s="5">
        <f>BD1627 / 1000000</f>
        <v>0</v>
      </c>
      <c r="BU1627" s="5">
        <f>BF1627 / 1000000</f>
        <v>316.25037400000002</v>
      </c>
      <c r="BV1627" s="5">
        <f>BG1627 / 1000000</f>
        <v>0</v>
      </c>
    </row>
    <row r="1628" spans="1:74" x14ac:dyDescent="0.25">
      <c r="A1628">
        <v>16</v>
      </c>
      <c r="B1628" t="s">
        <v>60</v>
      </c>
      <c r="C1628" t="s">
        <v>61</v>
      </c>
      <c r="D1628">
        <v>2022</v>
      </c>
      <c r="E1628" t="s">
        <v>62</v>
      </c>
      <c r="F1628" t="s">
        <v>63</v>
      </c>
      <c r="G1628">
        <v>2</v>
      </c>
      <c r="H1628" t="s">
        <v>64</v>
      </c>
      <c r="I1628" t="s">
        <v>3833</v>
      </c>
      <c r="J1628" t="s">
        <v>3086</v>
      </c>
      <c r="K1628" t="s">
        <v>3087</v>
      </c>
      <c r="L1628" t="s">
        <v>3854</v>
      </c>
      <c r="M1628" t="s">
        <v>839</v>
      </c>
      <c r="N1628" t="s">
        <v>3866</v>
      </c>
      <c r="O1628" t="s">
        <v>255</v>
      </c>
      <c r="P1628" t="s">
        <v>3920</v>
      </c>
      <c r="Q1628" t="s">
        <v>3088</v>
      </c>
      <c r="R1628" t="s">
        <v>4216</v>
      </c>
      <c r="S1628" t="s">
        <v>3089</v>
      </c>
      <c r="T1628">
        <v>40</v>
      </c>
      <c r="U1628">
        <v>1</v>
      </c>
      <c r="V1628" t="s">
        <v>3090</v>
      </c>
      <c r="W1628">
        <v>3</v>
      </c>
      <c r="X1628" t="s">
        <v>136</v>
      </c>
      <c r="Y1628">
        <v>1</v>
      </c>
      <c r="Z1628" t="s">
        <v>73</v>
      </c>
      <c r="AA1628">
        <v>1</v>
      </c>
      <c r="AB1628" s="3">
        <v>5</v>
      </c>
      <c r="AC1628" s="3">
        <v>5</v>
      </c>
      <c r="AD1628" s="3">
        <v>100</v>
      </c>
      <c r="AE1628" s="3">
        <v>56</v>
      </c>
      <c r="AF1628" s="3">
        <v>56</v>
      </c>
      <c r="AG1628" s="3">
        <v>100</v>
      </c>
      <c r="AH1628" s="3">
        <v>96</v>
      </c>
      <c r="AI1628" s="3">
        <v>96</v>
      </c>
      <c r="AJ1628" s="3">
        <v>100</v>
      </c>
      <c r="AK1628" s="3">
        <v>100</v>
      </c>
      <c r="AL1628" s="3">
        <v>0</v>
      </c>
      <c r="AM1628" s="3">
        <v>0</v>
      </c>
      <c r="AN1628" s="3">
        <v>0</v>
      </c>
      <c r="AO1628" s="3">
        <v>0</v>
      </c>
      <c r="AP1628" s="3">
        <v>0</v>
      </c>
      <c r="AQ1628" s="3" t="s">
        <v>77</v>
      </c>
      <c r="AR1628" s="3" t="s">
        <v>77</v>
      </c>
      <c r="AS1628" s="3" t="s">
        <v>77</v>
      </c>
      <c r="AT1628" s="4">
        <v>28000000</v>
      </c>
      <c r="AU1628" s="4">
        <v>28000000</v>
      </c>
      <c r="AV1628" s="3">
        <v>100</v>
      </c>
      <c r="AW1628" s="4">
        <v>293000000</v>
      </c>
      <c r="AX1628" s="4">
        <v>292093334</v>
      </c>
      <c r="AY1628" s="3">
        <v>99.69</v>
      </c>
      <c r="AZ1628" s="4">
        <v>249733333</v>
      </c>
      <c r="BA1628" s="4">
        <v>236416667</v>
      </c>
      <c r="BB1628" s="3">
        <v>94.67</v>
      </c>
      <c r="BC1628" s="4">
        <v>140000000</v>
      </c>
      <c r="BD1628" s="4">
        <v>0</v>
      </c>
      <c r="BE1628" s="3">
        <v>0</v>
      </c>
      <c r="BF1628" s="4">
        <v>0</v>
      </c>
      <c r="BG1628" s="4">
        <v>0</v>
      </c>
      <c r="BH1628" s="3">
        <v>0</v>
      </c>
      <c r="BI1628" s="4">
        <v>710733333</v>
      </c>
      <c r="BJ1628" s="4">
        <v>556510001</v>
      </c>
      <c r="BK1628" s="3">
        <v>78.3</v>
      </c>
      <c r="BM1628" s="5">
        <f>AT1628 / 1000000</f>
        <v>28</v>
      </c>
      <c r="BN1628" s="5">
        <f>AU1628 / 1000000</f>
        <v>28</v>
      </c>
      <c r="BO1628" s="5">
        <f>AW1628 / 1000000</f>
        <v>293</v>
      </c>
      <c r="BP1628" s="5">
        <f>AX1628 / 1000000</f>
        <v>292.09333400000003</v>
      </c>
      <c r="BQ1628" s="5">
        <f>AZ1628 / 1000000</f>
        <v>249.73333299999999</v>
      </c>
      <c r="BR1628" s="5">
        <f>BA1628 / 1000000</f>
        <v>236.41666699999999</v>
      </c>
      <c r="BS1628" s="5">
        <f>BC1628 / 1000000</f>
        <v>140</v>
      </c>
      <c r="BT1628" s="5">
        <f>BD1628 / 1000000</f>
        <v>0</v>
      </c>
      <c r="BU1628" s="5">
        <f>BF1628 / 1000000</f>
        <v>0</v>
      </c>
      <c r="BV1628" s="5">
        <f>BG1628 / 1000000</f>
        <v>0</v>
      </c>
    </row>
    <row r="1629" spans="1:74" x14ac:dyDescent="0.25">
      <c r="A1629">
        <v>16</v>
      </c>
      <c r="B1629" t="s">
        <v>60</v>
      </c>
      <c r="C1629" t="s">
        <v>61</v>
      </c>
      <c r="D1629">
        <v>2022</v>
      </c>
      <c r="E1629" t="s">
        <v>62</v>
      </c>
      <c r="F1629" t="s">
        <v>63</v>
      </c>
      <c r="G1629">
        <v>2</v>
      </c>
      <c r="H1629" t="s">
        <v>64</v>
      </c>
      <c r="I1629" t="s">
        <v>3833</v>
      </c>
      <c r="J1629" t="s">
        <v>3086</v>
      </c>
      <c r="K1629" t="s">
        <v>3087</v>
      </c>
      <c r="L1629" t="s">
        <v>3854</v>
      </c>
      <c r="M1629" t="s">
        <v>839</v>
      </c>
      <c r="N1629" t="s">
        <v>3866</v>
      </c>
      <c r="O1629" t="s">
        <v>255</v>
      </c>
      <c r="P1629" t="s">
        <v>3920</v>
      </c>
      <c r="Q1629" t="s">
        <v>3088</v>
      </c>
      <c r="R1629" t="s">
        <v>4216</v>
      </c>
      <c r="S1629" t="s">
        <v>3089</v>
      </c>
      <c r="T1629">
        <v>40</v>
      </c>
      <c r="U1629">
        <v>2</v>
      </c>
      <c r="V1629" t="s">
        <v>3091</v>
      </c>
      <c r="W1629">
        <v>1</v>
      </c>
      <c r="X1629" t="s">
        <v>72</v>
      </c>
      <c r="Y1629">
        <v>1</v>
      </c>
      <c r="Z1629" t="s">
        <v>73</v>
      </c>
      <c r="AA1629">
        <v>1</v>
      </c>
      <c r="AB1629" s="3">
        <v>102</v>
      </c>
      <c r="AC1629" s="3">
        <v>123</v>
      </c>
      <c r="AD1629" s="3">
        <v>120.59</v>
      </c>
      <c r="AE1629" s="3">
        <v>129</v>
      </c>
      <c r="AF1629" s="3">
        <v>129</v>
      </c>
      <c r="AG1629" s="3">
        <v>100</v>
      </c>
      <c r="AH1629" s="3">
        <v>129</v>
      </c>
      <c r="AI1629" s="3">
        <v>129</v>
      </c>
      <c r="AJ1629" s="3">
        <v>100</v>
      </c>
      <c r="AK1629" s="3">
        <v>120</v>
      </c>
      <c r="AL1629" s="3">
        <v>0</v>
      </c>
      <c r="AM1629" s="3">
        <v>0</v>
      </c>
      <c r="AN1629" s="3">
        <v>9</v>
      </c>
      <c r="AO1629" s="3">
        <v>0</v>
      </c>
      <c r="AP1629" s="3">
        <v>0</v>
      </c>
      <c r="AQ1629" s="3">
        <v>510</v>
      </c>
      <c r="AR1629" s="3">
        <v>381</v>
      </c>
      <c r="AS1629" s="3">
        <v>74.709999999999994</v>
      </c>
      <c r="AT1629" s="4">
        <v>598069629</v>
      </c>
      <c r="AU1629" s="4">
        <v>597183324</v>
      </c>
      <c r="AV1629" s="3">
        <v>99.85</v>
      </c>
      <c r="AW1629" s="4">
        <v>766500000</v>
      </c>
      <c r="AX1629" s="4">
        <v>718806764</v>
      </c>
      <c r="AY1629" s="3">
        <v>93.78</v>
      </c>
      <c r="AZ1629" s="4">
        <v>708466667</v>
      </c>
      <c r="BA1629" s="4">
        <v>414650000</v>
      </c>
      <c r="BB1629" s="3">
        <v>58.53</v>
      </c>
      <c r="BC1629" s="4">
        <v>408000000</v>
      </c>
      <c r="BD1629" s="4">
        <v>0</v>
      </c>
      <c r="BE1629" s="3">
        <v>0</v>
      </c>
      <c r="BF1629" s="4">
        <v>245000000</v>
      </c>
      <c r="BG1629" s="4">
        <v>0</v>
      </c>
      <c r="BH1629" s="3">
        <v>0</v>
      </c>
      <c r="BI1629" s="4">
        <v>2726036296</v>
      </c>
      <c r="BJ1629" s="4">
        <v>1730640088</v>
      </c>
      <c r="BK1629" s="3">
        <v>63.49</v>
      </c>
      <c r="BM1629" s="5">
        <f>AT1629 / 1000000</f>
        <v>598.06962899999996</v>
      </c>
      <c r="BN1629" s="5">
        <f>AU1629 / 1000000</f>
        <v>597.18332399999997</v>
      </c>
      <c r="BO1629" s="5">
        <f>AW1629 / 1000000</f>
        <v>766.5</v>
      </c>
      <c r="BP1629" s="5">
        <f>AX1629 / 1000000</f>
        <v>718.80676400000004</v>
      </c>
      <c r="BQ1629" s="5">
        <f>AZ1629 / 1000000</f>
        <v>708.46666700000003</v>
      </c>
      <c r="BR1629" s="5">
        <f>BA1629 / 1000000</f>
        <v>414.65</v>
      </c>
      <c r="BS1629" s="5">
        <f>BC1629 / 1000000</f>
        <v>408</v>
      </c>
      <c r="BT1629" s="5">
        <f>BD1629 / 1000000</f>
        <v>0</v>
      </c>
      <c r="BU1629" s="5">
        <f>BF1629 / 1000000</f>
        <v>245</v>
      </c>
      <c r="BV1629" s="5">
        <f>BG1629 / 1000000</f>
        <v>0</v>
      </c>
    </row>
    <row r="1630" spans="1:74" x14ac:dyDescent="0.25">
      <c r="A1630">
        <v>16</v>
      </c>
      <c r="B1630" t="s">
        <v>60</v>
      </c>
      <c r="C1630" t="s">
        <v>61</v>
      </c>
      <c r="D1630">
        <v>2022</v>
      </c>
      <c r="E1630" t="s">
        <v>62</v>
      </c>
      <c r="F1630" t="s">
        <v>63</v>
      </c>
      <c r="G1630">
        <v>2</v>
      </c>
      <c r="H1630" t="s">
        <v>64</v>
      </c>
      <c r="I1630" t="s">
        <v>3833</v>
      </c>
      <c r="J1630" t="s">
        <v>3086</v>
      </c>
      <c r="K1630" t="s">
        <v>3087</v>
      </c>
      <c r="L1630" t="s">
        <v>3854</v>
      </c>
      <c r="M1630" t="s">
        <v>839</v>
      </c>
      <c r="N1630" t="s">
        <v>3866</v>
      </c>
      <c r="O1630" t="s">
        <v>255</v>
      </c>
      <c r="P1630" t="s">
        <v>3920</v>
      </c>
      <c r="Q1630" t="s">
        <v>3088</v>
      </c>
      <c r="R1630" t="s">
        <v>4216</v>
      </c>
      <c r="S1630" t="s">
        <v>3089</v>
      </c>
      <c r="T1630">
        <v>40</v>
      </c>
      <c r="U1630">
        <v>3</v>
      </c>
      <c r="V1630" t="s">
        <v>3092</v>
      </c>
      <c r="W1630">
        <v>1</v>
      </c>
      <c r="X1630" t="s">
        <v>72</v>
      </c>
      <c r="Y1630">
        <v>1</v>
      </c>
      <c r="Z1630" t="s">
        <v>73</v>
      </c>
      <c r="AA1630">
        <v>1</v>
      </c>
      <c r="AB1630" s="3">
        <v>30</v>
      </c>
      <c r="AC1630" s="3">
        <v>30</v>
      </c>
      <c r="AD1630" s="3">
        <v>100</v>
      </c>
      <c r="AE1630" s="3">
        <v>50</v>
      </c>
      <c r="AF1630" s="3">
        <v>51</v>
      </c>
      <c r="AG1630" s="3">
        <v>102</v>
      </c>
      <c r="AH1630" s="3">
        <v>333</v>
      </c>
      <c r="AI1630" s="3">
        <v>333</v>
      </c>
      <c r="AJ1630" s="3">
        <v>100</v>
      </c>
      <c r="AK1630" s="3">
        <v>50</v>
      </c>
      <c r="AL1630" s="3">
        <v>0</v>
      </c>
      <c r="AM1630" s="3">
        <v>0</v>
      </c>
      <c r="AN1630" s="3">
        <v>21</v>
      </c>
      <c r="AO1630" s="3">
        <v>0</v>
      </c>
      <c r="AP1630" s="3">
        <v>0</v>
      </c>
      <c r="AQ1630" s="3">
        <v>485</v>
      </c>
      <c r="AR1630" s="3">
        <v>414</v>
      </c>
      <c r="AS1630" s="3">
        <v>85.36</v>
      </c>
      <c r="AT1630" s="4">
        <v>195700000</v>
      </c>
      <c r="AU1630" s="4">
        <v>195521046</v>
      </c>
      <c r="AV1630" s="3">
        <v>99.91</v>
      </c>
      <c r="AW1630" s="4">
        <v>730025302</v>
      </c>
      <c r="AX1630" s="4">
        <v>730025202</v>
      </c>
      <c r="AY1630" s="3">
        <v>100</v>
      </c>
      <c r="AZ1630" s="4">
        <v>350333333</v>
      </c>
      <c r="BA1630" s="4">
        <v>335316667</v>
      </c>
      <c r="BB1630" s="3">
        <v>95.72</v>
      </c>
      <c r="BC1630" s="4">
        <v>275000000</v>
      </c>
      <c r="BD1630" s="4">
        <v>0</v>
      </c>
      <c r="BE1630" s="3">
        <v>0</v>
      </c>
      <c r="BF1630" s="4">
        <v>223000000</v>
      </c>
      <c r="BG1630" s="4">
        <v>0</v>
      </c>
      <c r="BH1630" s="3">
        <v>0</v>
      </c>
      <c r="BI1630" s="4">
        <v>1774058635</v>
      </c>
      <c r="BJ1630" s="4">
        <v>1260862915</v>
      </c>
      <c r="BK1630" s="3">
        <v>71.069999999999993</v>
      </c>
      <c r="BM1630" s="5">
        <f>AT1630 / 1000000</f>
        <v>195.7</v>
      </c>
      <c r="BN1630" s="5">
        <f>AU1630 / 1000000</f>
        <v>195.52104600000001</v>
      </c>
      <c r="BO1630" s="5">
        <f>AW1630 / 1000000</f>
        <v>730.02530200000001</v>
      </c>
      <c r="BP1630" s="5">
        <f>AX1630 / 1000000</f>
        <v>730.02520200000004</v>
      </c>
      <c r="BQ1630" s="5">
        <f>AZ1630 / 1000000</f>
        <v>350.33333299999998</v>
      </c>
      <c r="BR1630" s="5">
        <f>BA1630 / 1000000</f>
        <v>335.316667</v>
      </c>
      <c r="BS1630" s="5">
        <f>BC1630 / 1000000</f>
        <v>275</v>
      </c>
      <c r="BT1630" s="5">
        <f>BD1630 / 1000000</f>
        <v>0</v>
      </c>
      <c r="BU1630" s="5">
        <f>BF1630 / 1000000</f>
        <v>223</v>
      </c>
      <c r="BV1630" s="5">
        <f>BG1630 / 1000000</f>
        <v>0</v>
      </c>
    </row>
    <row r="1631" spans="1:74" x14ac:dyDescent="0.25">
      <c r="A1631">
        <v>16</v>
      </c>
      <c r="B1631" t="s">
        <v>60</v>
      </c>
      <c r="C1631" t="s">
        <v>61</v>
      </c>
      <c r="D1631">
        <v>2022</v>
      </c>
      <c r="E1631" t="s">
        <v>62</v>
      </c>
      <c r="F1631" t="s">
        <v>63</v>
      </c>
      <c r="G1631">
        <v>2</v>
      </c>
      <c r="H1631" t="s">
        <v>64</v>
      </c>
      <c r="I1631" t="s">
        <v>3833</v>
      </c>
      <c r="J1631" t="s">
        <v>3086</v>
      </c>
      <c r="K1631" t="s">
        <v>3087</v>
      </c>
      <c r="L1631" t="s">
        <v>3854</v>
      </c>
      <c r="M1631" t="s">
        <v>839</v>
      </c>
      <c r="N1631" t="s">
        <v>3866</v>
      </c>
      <c r="O1631" t="s">
        <v>255</v>
      </c>
      <c r="P1631" t="s">
        <v>3920</v>
      </c>
      <c r="Q1631" t="s">
        <v>3088</v>
      </c>
      <c r="R1631" t="s">
        <v>4216</v>
      </c>
      <c r="S1631" t="s">
        <v>3089</v>
      </c>
      <c r="T1631">
        <v>40</v>
      </c>
      <c r="U1631">
        <v>4</v>
      </c>
      <c r="V1631" t="s">
        <v>3093</v>
      </c>
      <c r="W1631">
        <v>3</v>
      </c>
      <c r="X1631" t="s">
        <v>136</v>
      </c>
      <c r="Y1631">
        <v>1</v>
      </c>
      <c r="Z1631" t="s">
        <v>73</v>
      </c>
      <c r="AA1631">
        <v>1</v>
      </c>
      <c r="AB1631" s="3">
        <v>17</v>
      </c>
      <c r="AC1631" s="3">
        <v>17</v>
      </c>
      <c r="AD1631" s="3">
        <v>100</v>
      </c>
      <c r="AE1631" s="3">
        <v>50</v>
      </c>
      <c r="AF1631" s="3">
        <v>50</v>
      </c>
      <c r="AG1631" s="3">
        <v>100</v>
      </c>
      <c r="AH1631" s="3">
        <v>71</v>
      </c>
      <c r="AI1631" s="3">
        <v>71</v>
      </c>
      <c r="AJ1631" s="3">
        <v>100</v>
      </c>
      <c r="AK1631" s="3">
        <v>98</v>
      </c>
      <c r="AL1631" s="3">
        <v>0</v>
      </c>
      <c r="AM1631" s="3">
        <v>0</v>
      </c>
      <c r="AN1631" s="3">
        <v>100</v>
      </c>
      <c r="AO1631" s="3">
        <v>0</v>
      </c>
      <c r="AP1631" s="3">
        <v>0</v>
      </c>
      <c r="AQ1631" s="3" t="s">
        <v>77</v>
      </c>
      <c r="AR1631" s="3" t="s">
        <v>77</v>
      </c>
      <c r="AS1631" s="3" t="s">
        <v>77</v>
      </c>
      <c r="AT1631" s="4">
        <v>937587500</v>
      </c>
      <c r="AU1631" s="4">
        <v>934555500</v>
      </c>
      <c r="AV1631" s="3">
        <v>99.68</v>
      </c>
      <c r="AW1631" s="4">
        <v>2474404807</v>
      </c>
      <c r="AX1631" s="4">
        <v>2398756476</v>
      </c>
      <c r="AY1631" s="3">
        <v>96.94</v>
      </c>
      <c r="AZ1631" s="4">
        <v>2040179333</v>
      </c>
      <c r="BA1631" s="4">
        <v>1970721667</v>
      </c>
      <c r="BB1631" s="3">
        <v>96.6</v>
      </c>
      <c r="BC1631" s="4">
        <v>1724140000</v>
      </c>
      <c r="BD1631" s="4">
        <v>0</v>
      </c>
      <c r="BE1631" s="3">
        <v>0</v>
      </c>
      <c r="BF1631" s="4">
        <v>1794000000</v>
      </c>
      <c r="BG1631" s="4">
        <v>0</v>
      </c>
      <c r="BH1631" s="3">
        <v>0</v>
      </c>
      <c r="BI1631" s="4">
        <v>8970311640</v>
      </c>
      <c r="BJ1631" s="4">
        <v>5304033643</v>
      </c>
      <c r="BK1631" s="3">
        <v>59.13</v>
      </c>
      <c r="BM1631" s="5">
        <f>AT1631 / 1000000</f>
        <v>937.58749999999998</v>
      </c>
      <c r="BN1631" s="5">
        <f>AU1631 / 1000000</f>
        <v>934.55550000000005</v>
      </c>
      <c r="BO1631" s="5">
        <f>AW1631 / 1000000</f>
        <v>2474.4048069999999</v>
      </c>
      <c r="BP1631" s="5">
        <f>AX1631 / 1000000</f>
        <v>2398.756476</v>
      </c>
      <c r="BQ1631" s="5">
        <f>AZ1631 / 1000000</f>
        <v>2040.179333</v>
      </c>
      <c r="BR1631" s="5">
        <f>BA1631 / 1000000</f>
        <v>1970.721667</v>
      </c>
      <c r="BS1631" s="5">
        <f>BC1631 / 1000000</f>
        <v>1724.14</v>
      </c>
      <c r="BT1631" s="5">
        <f>BD1631 / 1000000</f>
        <v>0</v>
      </c>
      <c r="BU1631" s="5">
        <f>BF1631 / 1000000</f>
        <v>1794</v>
      </c>
      <c r="BV1631" s="5">
        <f>BG1631 / 1000000</f>
        <v>0</v>
      </c>
    </row>
    <row r="1632" spans="1:74" x14ac:dyDescent="0.25">
      <c r="A1632">
        <v>16</v>
      </c>
      <c r="B1632" t="s">
        <v>60</v>
      </c>
      <c r="C1632" t="s">
        <v>61</v>
      </c>
      <c r="D1632">
        <v>2022</v>
      </c>
      <c r="E1632" t="s">
        <v>62</v>
      </c>
      <c r="F1632" t="s">
        <v>63</v>
      </c>
      <c r="G1632">
        <v>2</v>
      </c>
      <c r="H1632" t="s">
        <v>64</v>
      </c>
      <c r="I1632" t="s">
        <v>3833</v>
      </c>
      <c r="J1632" t="s">
        <v>3086</v>
      </c>
      <c r="K1632" t="s">
        <v>3087</v>
      </c>
      <c r="L1632" t="s">
        <v>3854</v>
      </c>
      <c r="M1632" t="s">
        <v>839</v>
      </c>
      <c r="N1632" t="s">
        <v>3866</v>
      </c>
      <c r="O1632" t="s">
        <v>255</v>
      </c>
      <c r="P1632" t="s">
        <v>3920</v>
      </c>
      <c r="Q1632" t="s">
        <v>3088</v>
      </c>
      <c r="R1632" t="s">
        <v>4216</v>
      </c>
      <c r="S1632" t="s">
        <v>3089</v>
      </c>
      <c r="T1632">
        <v>40</v>
      </c>
      <c r="U1632">
        <v>5</v>
      </c>
      <c r="V1632" t="s">
        <v>3094</v>
      </c>
      <c r="W1632">
        <v>3</v>
      </c>
      <c r="X1632" t="s">
        <v>136</v>
      </c>
      <c r="Y1632">
        <v>1</v>
      </c>
      <c r="Z1632" t="s">
        <v>73</v>
      </c>
      <c r="AA1632">
        <v>1</v>
      </c>
      <c r="AB1632" s="3">
        <v>15</v>
      </c>
      <c r="AC1632" s="3">
        <v>15</v>
      </c>
      <c r="AD1632" s="3">
        <v>100</v>
      </c>
      <c r="AE1632" s="3">
        <v>46</v>
      </c>
      <c r="AF1632" s="3">
        <v>50</v>
      </c>
      <c r="AG1632" s="3">
        <v>108.7</v>
      </c>
      <c r="AH1632" s="3">
        <v>80</v>
      </c>
      <c r="AI1632" s="3">
        <v>80</v>
      </c>
      <c r="AJ1632" s="3">
        <v>100</v>
      </c>
      <c r="AK1632" s="3">
        <v>94</v>
      </c>
      <c r="AL1632" s="3">
        <v>0</v>
      </c>
      <c r="AM1632" s="3">
        <v>0</v>
      </c>
      <c r="AN1632" s="3">
        <v>100</v>
      </c>
      <c r="AO1632" s="3">
        <v>0</v>
      </c>
      <c r="AP1632" s="3">
        <v>0</v>
      </c>
      <c r="AQ1632" s="3" t="s">
        <v>77</v>
      </c>
      <c r="AR1632" s="3" t="s">
        <v>77</v>
      </c>
      <c r="AS1632" s="3" t="s">
        <v>77</v>
      </c>
      <c r="AT1632" s="4">
        <v>483142871</v>
      </c>
      <c r="AU1632" s="4">
        <v>483142871</v>
      </c>
      <c r="AV1632" s="3">
        <v>100</v>
      </c>
      <c r="AW1632" s="4">
        <v>625204000</v>
      </c>
      <c r="AX1632" s="4">
        <v>595570667</v>
      </c>
      <c r="AY1632" s="3">
        <v>95.26</v>
      </c>
      <c r="AZ1632" s="4">
        <v>748843334</v>
      </c>
      <c r="BA1632" s="4">
        <v>724828730</v>
      </c>
      <c r="BB1632" s="3">
        <v>96.79</v>
      </c>
      <c r="BC1632" s="4">
        <v>456468000</v>
      </c>
      <c r="BD1632" s="4">
        <v>0</v>
      </c>
      <c r="BE1632" s="3">
        <v>0</v>
      </c>
      <c r="BF1632" s="4">
        <v>672000000</v>
      </c>
      <c r="BG1632" s="4">
        <v>0</v>
      </c>
      <c r="BH1632" s="3">
        <v>0</v>
      </c>
      <c r="BI1632" s="4">
        <v>2985658205</v>
      </c>
      <c r="BJ1632" s="4">
        <v>1803542268</v>
      </c>
      <c r="BK1632" s="3">
        <v>60.41</v>
      </c>
      <c r="BM1632" s="5">
        <f>AT1632 / 1000000</f>
        <v>483.14287100000001</v>
      </c>
      <c r="BN1632" s="5">
        <f>AU1632 / 1000000</f>
        <v>483.14287100000001</v>
      </c>
      <c r="BO1632" s="5">
        <f>AW1632 / 1000000</f>
        <v>625.20399999999995</v>
      </c>
      <c r="BP1632" s="5">
        <f>AX1632 / 1000000</f>
        <v>595.57066699999996</v>
      </c>
      <c r="BQ1632" s="5">
        <f>AZ1632 / 1000000</f>
        <v>748.84333400000003</v>
      </c>
      <c r="BR1632" s="5">
        <f>BA1632 / 1000000</f>
        <v>724.82872999999995</v>
      </c>
      <c r="BS1632" s="5">
        <f>BC1632 / 1000000</f>
        <v>456.46800000000002</v>
      </c>
      <c r="BT1632" s="5">
        <f>BD1632 / 1000000</f>
        <v>0</v>
      </c>
      <c r="BU1632" s="5">
        <f>BF1632 / 1000000</f>
        <v>672</v>
      </c>
      <c r="BV1632" s="5">
        <f>BG1632 / 1000000</f>
        <v>0</v>
      </c>
    </row>
    <row r="1633" spans="1:74" x14ac:dyDescent="0.25">
      <c r="A1633">
        <v>16</v>
      </c>
      <c r="B1633" t="s">
        <v>60</v>
      </c>
      <c r="C1633" t="s">
        <v>61</v>
      </c>
      <c r="D1633">
        <v>2022</v>
      </c>
      <c r="E1633" t="s">
        <v>62</v>
      </c>
      <c r="F1633" t="s">
        <v>63</v>
      </c>
      <c r="G1633">
        <v>2</v>
      </c>
      <c r="H1633" t="s">
        <v>64</v>
      </c>
      <c r="I1633" t="s">
        <v>3833</v>
      </c>
      <c r="J1633" t="s">
        <v>3086</v>
      </c>
      <c r="K1633" t="s">
        <v>3087</v>
      </c>
      <c r="L1633" t="s">
        <v>3854</v>
      </c>
      <c r="M1633" t="s">
        <v>839</v>
      </c>
      <c r="N1633" t="s">
        <v>3866</v>
      </c>
      <c r="O1633" t="s">
        <v>255</v>
      </c>
      <c r="P1633" t="s">
        <v>3920</v>
      </c>
      <c r="Q1633" t="s">
        <v>3088</v>
      </c>
      <c r="R1633" t="s">
        <v>4216</v>
      </c>
      <c r="S1633" t="s">
        <v>3089</v>
      </c>
      <c r="T1633">
        <v>40</v>
      </c>
      <c r="U1633">
        <v>6</v>
      </c>
      <c r="V1633" t="s">
        <v>3095</v>
      </c>
      <c r="W1633">
        <v>1</v>
      </c>
      <c r="X1633" t="s">
        <v>72</v>
      </c>
      <c r="Y1633">
        <v>1</v>
      </c>
      <c r="Z1633" t="s">
        <v>73</v>
      </c>
      <c r="AA1633">
        <v>1</v>
      </c>
      <c r="AB1633" s="3">
        <v>0</v>
      </c>
      <c r="AC1633" s="3">
        <v>0</v>
      </c>
      <c r="AD1633" s="3">
        <v>0</v>
      </c>
      <c r="AE1633" s="3">
        <v>60</v>
      </c>
      <c r="AF1633" s="3">
        <v>50</v>
      </c>
      <c r="AG1633" s="3">
        <v>83.33</v>
      </c>
      <c r="AH1633" s="3">
        <v>80</v>
      </c>
      <c r="AI1633" s="3">
        <v>84</v>
      </c>
      <c r="AJ1633" s="3">
        <v>105</v>
      </c>
      <c r="AK1633" s="3">
        <v>50</v>
      </c>
      <c r="AL1633" s="3">
        <v>0</v>
      </c>
      <c r="AM1633" s="3">
        <v>0</v>
      </c>
      <c r="AN1633" s="3">
        <v>20</v>
      </c>
      <c r="AO1633" s="3">
        <v>0</v>
      </c>
      <c r="AP1633" s="3">
        <v>0</v>
      </c>
      <c r="AQ1633" s="3">
        <v>200</v>
      </c>
      <c r="AR1633" s="3">
        <v>134</v>
      </c>
      <c r="AS1633" s="3">
        <v>67</v>
      </c>
      <c r="AT1633" s="4">
        <v>0</v>
      </c>
      <c r="AU1633" s="4">
        <v>0</v>
      </c>
      <c r="AV1633" s="3">
        <v>0</v>
      </c>
      <c r="AW1633" s="4">
        <v>212790000</v>
      </c>
      <c r="AX1633" s="4">
        <v>201840000</v>
      </c>
      <c r="AY1633" s="3">
        <v>94.85</v>
      </c>
      <c r="AZ1633" s="4">
        <v>106700000</v>
      </c>
      <c r="BA1633" s="4">
        <v>0</v>
      </c>
      <c r="BB1633" s="3">
        <v>0</v>
      </c>
      <c r="BC1633" s="4">
        <v>50000000</v>
      </c>
      <c r="BD1633" s="4">
        <v>0</v>
      </c>
      <c r="BE1633" s="3">
        <v>0</v>
      </c>
      <c r="BF1633" s="4">
        <v>60000000</v>
      </c>
      <c r="BG1633" s="4">
        <v>0</v>
      </c>
      <c r="BH1633" s="3">
        <v>0</v>
      </c>
      <c r="BI1633" s="4">
        <v>429490000</v>
      </c>
      <c r="BJ1633" s="4">
        <v>201840000</v>
      </c>
      <c r="BK1633" s="3">
        <v>47</v>
      </c>
      <c r="BM1633" s="5">
        <f>AT1633 / 1000000</f>
        <v>0</v>
      </c>
      <c r="BN1633" s="5">
        <f>AU1633 / 1000000</f>
        <v>0</v>
      </c>
      <c r="BO1633" s="5">
        <f>AW1633 / 1000000</f>
        <v>212.79</v>
      </c>
      <c r="BP1633" s="5">
        <f>AX1633 / 1000000</f>
        <v>201.84</v>
      </c>
      <c r="BQ1633" s="5">
        <f>AZ1633 / 1000000</f>
        <v>106.7</v>
      </c>
      <c r="BR1633" s="5">
        <f>BA1633 / 1000000</f>
        <v>0</v>
      </c>
      <c r="BS1633" s="5">
        <f>BC1633 / 1000000</f>
        <v>50</v>
      </c>
      <c r="BT1633" s="5">
        <f>BD1633 / 1000000</f>
        <v>0</v>
      </c>
      <c r="BU1633" s="5">
        <f>BF1633 / 1000000</f>
        <v>60</v>
      </c>
      <c r="BV1633" s="5">
        <f>BG1633 / 1000000</f>
        <v>0</v>
      </c>
    </row>
    <row r="1634" spans="1:74" x14ac:dyDescent="0.25">
      <c r="A1634">
        <v>16</v>
      </c>
      <c r="B1634" t="s">
        <v>60</v>
      </c>
      <c r="C1634" t="s">
        <v>61</v>
      </c>
      <c r="D1634">
        <v>2022</v>
      </c>
      <c r="E1634" t="s">
        <v>62</v>
      </c>
      <c r="F1634" t="s">
        <v>63</v>
      </c>
      <c r="G1634">
        <v>2</v>
      </c>
      <c r="H1634" t="s">
        <v>64</v>
      </c>
      <c r="I1634" t="s">
        <v>3833</v>
      </c>
      <c r="J1634" t="s">
        <v>3086</v>
      </c>
      <c r="K1634" t="s">
        <v>3087</v>
      </c>
      <c r="L1634" t="s">
        <v>3854</v>
      </c>
      <c r="M1634" t="s">
        <v>839</v>
      </c>
      <c r="N1634" t="s">
        <v>3866</v>
      </c>
      <c r="O1634" t="s">
        <v>255</v>
      </c>
      <c r="P1634" t="s">
        <v>3920</v>
      </c>
      <c r="Q1634" t="s">
        <v>3088</v>
      </c>
      <c r="R1634" t="s">
        <v>4216</v>
      </c>
      <c r="S1634" t="s">
        <v>3089</v>
      </c>
      <c r="T1634">
        <v>40</v>
      </c>
      <c r="U1634">
        <v>7</v>
      </c>
      <c r="V1634" t="s">
        <v>3096</v>
      </c>
      <c r="W1634">
        <v>3</v>
      </c>
      <c r="X1634" t="s">
        <v>136</v>
      </c>
      <c r="Y1634">
        <v>4</v>
      </c>
      <c r="Z1634" t="s">
        <v>344</v>
      </c>
      <c r="AA1634">
        <v>1</v>
      </c>
      <c r="AB1634" s="3">
        <v>0</v>
      </c>
      <c r="AC1634" s="3">
        <v>0</v>
      </c>
      <c r="AD1634" s="3">
        <v>0</v>
      </c>
      <c r="AE1634" s="3">
        <v>0</v>
      </c>
      <c r="AF1634" s="3">
        <v>0</v>
      </c>
      <c r="AG1634" s="3">
        <v>0</v>
      </c>
      <c r="AH1634" s="3">
        <v>0</v>
      </c>
      <c r="AI1634" s="3">
        <v>0</v>
      </c>
      <c r="AJ1634" s="3">
        <v>0</v>
      </c>
      <c r="AK1634" s="3">
        <v>0</v>
      </c>
      <c r="AL1634" s="3">
        <v>0</v>
      </c>
      <c r="AM1634" s="3">
        <v>0</v>
      </c>
      <c r="AN1634" s="3">
        <v>0</v>
      </c>
      <c r="AO1634" s="3">
        <v>0</v>
      </c>
      <c r="AP1634" s="3">
        <v>0</v>
      </c>
      <c r="AQ1634" s="3" t="s">
        <v>77</v>
      </c>
      <c r="AR1634" s="3" t="s">
        <v>77</v>
      </c>
      <c r="AS1634" s="3" t="s">
        <v>77</v>
      </c>
      <c r="AT1634" s="4">
        <v>0</v>
      </c>
      <c r="AU1634" s="4">
        <v>0</v>
      </c>
      <c r="AV1634" s="3">
        <v>0</v>
      </c>
      <c r="AW1634" s="4">
        <v>0</v>
      </c>
      <c r="AX1634" s="4">
        <v>0</v>
      </c>
      <c r="AY1634" s="3">
        <v>0</v>
      </c>
      <c r="AZ1634" s="4">
        <v>0</v>
      </c>
      <c r="BA1634" s="4">
        <v>0</v>
      </c>
      <c r="BB1634" s="3">
        <v>0</v>
      </c>
      <c r="BC1634" s="4">
        <v>0</v>
      </c>
      <c r="BD1634" s="4">
        <v>0</v>
      </c>
      <c r="BE1634" s="3">
        <v>0</v>
      </c>
      <c r="BF1634" s="4">
        <v>0</v>
      </c>
      <c r="BG1634" s="4">
        <v>0</v>
      </c>
      <c r="BH1634" s="3">
        <v>0</v>
      </c>
      <c r="BI1634" s="4">
        <v>0</v>
      </c>
      <c r="BJ1634" s="4">
        <v>0</v>
      </c>
      <c r="BK1634" s="3">
        <v>0</v>
      </c>
      <c r="BM1634" s="5">
        <f>AT1634 / 1000000</f>
        <v>0</v>
      </c>
      <c r="BN1634" s="5">
        <f>AU1634 / 1000000</f>
        <v>0</v>
      </c>
      <c r="BO1634" s="5">
        <f>AW1634 / 1000000</f>
        <v>0</v>
      </c>
      <c r="BP1634" s="5">
        <f>AX1634 / 1000000</f>
        <v>0</v>
      </c>
      <c r="BQ1634" s="5">
        <f>AZ1634 / 1000000</f>
        <v>0</v>
      </c>
      <c r="BR1634" s="5">
        <f>BA1634 / 1000000</f>
        <v>0</v>
      </c>
      <c r="BS1634" s="5">
        <f>BC1634 / 1000000</f>
        <v>0</v>
      </c>
      <c r="BT1634" s="5">
        <f>BD1634 / 1000000</f>
        <v>0</v>
      </c>
      <c r="BU1634" s="5">
        <f>BF1634 / 1000000</f>
        <v>0</v>
      </c>
      <c r="BV1634" s="5">
        <f>BG1634 / 1000000</f>
        <v>0</v>
      </c>
    </row>
    <row r="1635" spans="1:74" x14ac:dyDescent="0.25">
      <c r="A1635">
        <v>16</v>
      </c>
      <c r="B1635" t="s">
        <v>60</v>
      </c>
      <c r="C1635" t="s">
        <v>61</v>
      </c>
      <c r="D1635">
        <v>2022</v>
      </c>
      <c r="E1635" t="s">
        <v>62</v>
      </c>
      <c r="F1635" t="s">
        <v>63</v>
      </c>
      <c r="G1635">
        <v>2</v>
      </c>
      <c r="H1635" t="s">
        <v>64</v>
      </c>
      <c r="I1635" t="s">
        <v>3833</v>
      </c>
      <c r="J1635" t="s">
        <v>3086</v>
      </c>
      <c r="K1635" t="s">
        <v>3087</v>
      </c>
      <c r="L1635" t="s">
        <v>3854</v>
      </c>
      <c r="M1635" t="s">
        <v>839</v>
      </c>
      <c r="N1635" t="s">
        <v>3866</v>
      </c>
      <c r="O1635" t="s">
        <v>255</v>
      </c>
      <c r="P1635" t="s">
        <v>3920</v>
      </c>
      <c r="Q1635" t="s">
        <v>3088</v>
      </c>
      <c r="R1635" t="s">
        <v>4216</v>
      </c>
      <c r="S1635" t="s">
        <v>3089</v>
      </c>
      <c r="T1635">
        <v>40</v>
      </c>
      <c r="U1635">
        <v>8</v>
      </c>
      <c r="V1635" t="s">
        <v>3097</v>
      </c>
      <c r="W1635">
        <v>3</v>
      </c>
      <c r="X1635" t="s">
        <v>136</v>
      </c>
      <c r="Y1635">
        <v>4</v>
      </c>
      <c r="Z1635" t="s">
        <v>344</v>
      </c>
      <c r="AA1635">
        <v>1</v>
      </c>
      <c r="AB1635" s="3">
        <v>0</v>
      </c>
      <c r="AC1635" s="3">
        <v>0</v>
      </c>
      <c r="AD1635" s="3">
        <v>0</v>
      </c>
      <c r="AE1635" s="3">
        <v>0</v>
      </c>
      <c r="AF1635" s="3">
        <v>0</v>
      </c>
      <c r="AG1635" s="3">
        <v>0</v>
      </c>
      <c r="AH1635" s="3">
        <v>0</v>
      </c>
      <c r="AI1635" s="3">
        <v>0</v>
      </c>
      <c r="AJ1635" s="3">
        <v>0</v>
      </c>
      <c r="AK1635" s="3">
        <v>0</v>
      </c>
      <c r="AL1635" s="3">
        <v>0</v>
      </c>
      <c r="AM1635" s="3">
        <v>0</v>
      </c>
      <c r="AN1635" s="3">
        <v>0</v>
      </c>
      <c r="AO1635" s="3">
        <v>0</v>
      </c>
      <c r="AP1635" s="3">
        <v>0</v>
      </c>
      <c r="AQ1635" s="3" t="s">
        <v>77</v>
      </c>
      <c r="AR1635" s="3" t="s">
        <v>77</v>
      </c>
      <c r="AS1635" s="3" t="s">
        <v>77</v>
      </c>
      <c r="AT1635" s="4">
        <v>0</v>
      </c>
      <c r="AU1635" s="4">
        <v>0</v>
      </c>
      <c r="AV1635" s="3">
        <v>0</v>
      </c>
      <c r="AW1635" s="4">
        <v>0</v>
      </c>
      <c r="AX1635" s="4">
        <v>0</v>
      </c>
      <c r="AY1635" s="3">
        <v>0</v>
      </c>
      <c r="AZ1635" s="4">
        <v>0</v>
      </c>
      <c r="BA1635" s="4">
        <v>0</v>
      </c>
      <c r="BB1635" s="3">
        <v>0</v>
      </c>
      <c r="BC1635" s="4">
        <v>0</v>
      </c>
      <c r="BD1635" s="4">
        <v>0</v>
      </c>
      <c r="BE1635" s="3">
        <v>0</v>
      </c>
      <c r="BF1635" s="4">
        <v>0</v>
      </c>
      <c r="BG1635" s="4">
        <v>0</v>
      </c>
      <c r="BH1635" s="3">
        <v>0</v>
      </c>
      <c r="BI1635" s="4">
        <v>0</v>
      </c>
      <c r="BJ1635" s="4">
        <v>0</v>
      </c>
      <c r="BK1635" s="3">
        <v>0</v>
      </c>
      <c r="BM1635" s="5">
        <f>AT1635 / 1000000</f>
        <v>0</v>
      </c>
      <c r="BN1635" s="5">
        <f>AU1635 / 1000000</f>
        <v>0</v>
      </c>
      <c r="BO1635" s="5">
        <f>AW1635 / 1000000</f>
        <v>0</v>
      </c>
      <c r="BP1635" s="5">
        <f>AX1635 / 1000000</f>
        <v>0</v>
      </c>
      <c r="BQ1635" s="5">
        <f>AZ1635 / 1000000</f>
        <v>0</v>
      </c>
      <c r="BR1635" s="5">
        <f>BA1635 / 1000000</f>
        <v>0</v>
      </c>
      <c r="BS1635" s="5">
        <f>BC1635 / 1000000</f>
        <v>0</v>
      </c>
      <c r="BT1635" s="5">
        <f>BD1635 / 1000000</f>
        <v>0</v>
      </c>
      <c r="BU1635" s="5">
        <f>BF1635 / 1000000</f>
        <v>0</v>
      </c>
      <c r="BV1635" s="5">
        <f>BG1635 / 1000000</f>
        <v>0</v>
      </c>
    </row>
    <row r="1636" spans="1:74" x14ac:dyDescent="0.25">
      <c r="A1636">
        <v>16</v>
      </c>
      <c r="B1636" t="s">
        <v>60</v>
      </c>
      <c r="C1636" t="s">
        <v>61</v>
      </c>
      <c r="D1636">
        <v>2022</v>
      </c>
      <c r="E1636" t="s">
        <v>62</v>
      </c>
      <c r="F1636" t="s">
        <v>63</v>
      </c>
      <c r="G1636">
        <v>2</v>
      </c>
      <c r="H1636" t="s">
        <v>64</v>
      </c>
      <c r="I1636" t="s">
        <v>3833</v>
      </c>
      <c r="J1636" t="s">
        <v>3086</v>
      </c>
      <c r="K1636" t="s">
        <v>3087</v>
      </c>
      <c r="L1636" t="s">
        <v>3854</v>
      </c>
      <c r="M1636" t="s">
        <v>839</v>
      </c>
      <c r="N1636" t="s">
        <v>3866</v>
      </c>
      <c r="O1636" t="s">
        <v>255</v>
      </c>
      <c r="P1636" t="s">
        <v>3920</v>
      </c>
      <c r="Q1636" t="s">
        <v>3088</v>
      </c>
      <c r="R1636" t="s">
        <v>4216</v>
      </c>
      <c r="S1636" t="s">
        <v>3089</v>
      </c>
      <c r="T1636">
        <v>40</v>
      </c>
      <c r="U1636">
        <v>9</v>
      </c>
      <c r="V1636" t="s">
        <v>3098</v>
      </c>
      <c r="W1636">
        <v>3</v>
      </c>
      <c r="X1636" t="s">
        <v>136</v>
      </c>
      <c r="Y1636">
        <v>4</v>
      </c>
      <c r="Z1636" t="s">
        <v>344</v>
      </c>
      <c r="AA1636">
        <v>1</v>
      </c>
      <c r="AB1636" s="3">
        <v>0</v>
      </c>
      <c r="AC1636" s="3">
        <v>0</v>
      </c>
      <c r="AD1636" s="3">
        <v>0</v>
      </c>
      <c r="AE1636" s="3">
        <v>0</v>
      </c>
      <c r="AF1636" s="3">
        <v>0</v>
      </c>
      <c r="AG1636" s="3">
        <v>0</v>
      </c>
      <c r="AH1636" s="3">
        <v>0</v>
      </c>
      <c r="AI1636" s="3">
        <v>0</v>
      </c>
      <c r="AJ1636" s="3">
        <v>0</v>
      </c>
      <c r="AK1636" s="3">
        <v>0</v>
      </c>
      <c r="AL1636" s="3">
        <v>0</v>
      </c>
      <c r="AM1636" s="3">
        <v>0</v>
      </c>
      <c r="AN1636" s="3">
        <v>0</v>
      </c>
      <c r="AO1636" s="3">
        <v>0</v>
      </c>
      <c r="AP1636" s="3">
        <v>0</v>
      </c>
      <c r="AQ1636" s="3" t="s">
        <v>77</v>
      </c>
      <c r="AR1636" s="3" t="s">
        <v>77</v>
      </c>
      <c r="AS1636" s="3" t="s">
        <v>77</v>
      </c>
      <c r="AT1636" s="4">
        <v>0</v>
      </c>
      <c r="AU1636" s="4">
        <v>0</v>
      </c>
      <c r="AV1636" s="3">
        <v>0</v>
      </c>
      <c r="AW1636" s="4">
        <v>0</v>
      </c>
      <c r="AX1636" s="4">
        <v>0</v>
      </c>
      <c r="AY1636" s="3">
        <v>0</v>
      </c>
      <c r="AZ1636" s="4">
        <v>0</v>
      </c>
      <c r="BA1636" s="4">
        <v>0</v>
      </c>
      <c r="BB1636" s="3">
        <v>0</v>
      </c>
      <c r="BC1636" s="4">
        <v>0</v>
      </c>
      <c r="BD1636" s="4">
        <v>0</v>
      </c>
      <c r="BE1636" s="3">
        <v>0</v>
      </c>
      <c r="BF1636" s="4">
        <v>0</v>
      </c>
      <c r="BG1636" s="4">
        <v>0</v>
      </c>
      <c r="BH1636" s="3">
        <v>0</v>
      </c>
      <c r="BI1636" s="4">
        <v>0</v>
      </c>
      <c r="BJ1636" s="4">
        <v>0</v>
      </c>
      <c r="BK1636" s="3">
        <v>0</v>
      </c>
      <c r="BM1636" s="5">
        <f>AT1636 / 1000000</f>
        <v>0</v>
      </c>
      <c r="BN1636" s="5">
        <f>AU1636 / 1000000</f>
        <v>0</v>
      </c>
      <c r="BO1636" s="5">
        <f>AW1636 / 1000000</f>
        <v>0</v>
      </c>
      <c r="BP1636" s="5">
        <f>AX1636 / 1000000</f>
        <v>0</v>
      </c>
      <c r="BQ1636" s="5">
        <f>AZ1636 / 1000000</f>
        <v>0</v>
      </c>
      <c r="BR1636" s="5">
        <f>BA1636 / 1000000</f>
        <v>0</v>
      </c>
      <c r="BS1636" s="5">
        <f>BC1636 / 1000000</f>
        <v>0</v>
      </c>
      <c r="BT1636" s="5">
        <f>BD1636 / 1000000</f>
        <v>0</v>
      </c>
      <c r="BU1636" s="5">
        <f>BF1636 / 1000000</f>
        <v>0</v>
      </c>
      <c r="BV1636" s="5">
        <f>BG1636 / 1000000</f>
        <v>0</v>
      </c>
    </row>
    <row r="1637" spans="1:74" x14ac:dyDescent="0.25">
      <c r="A1637">
        <v>16</v>
      </c>
      <c r="B1637" t="s">
        <v>60</v>
      </c>
      <c r="C1637" t="s">
        <v>61</v>
      </c>
      <c r="D1637">
        <v>2022</v>
      </c>
      <c r="E1637" t="s">
        <v>62</v>
      </c>
      <c r="F1637" t="s">
        <v>63</v>
      </c>
      <c r="G1637">
        <v>2</v>
      </c>
      <c r="H1637" t="s">
        <v>64</v>
      </c>
      <c r="I1637" t="s">
        <v>3833</v>
      </c>
      <c r="J1637" t="s">
        <v>3086</v>
      </c>
      <c r="K1637" t="s">
        <v>3087</v>
      </c>
      <c r="L1637" t="s">
        <v>3854</v>
      </c>
      <c r="M1637" t="s">
        <v>839</v>
      </c>
      <c r="N1637" t="s">
        <v>3866</v>
      </c>
      <c r="O1637" t="s">
        <v>255</v>
      </c>
      <c r="P1637" t="s">
        <v>3920</v>
      </c>
      <c r="Q1637" t="s">
        <v>3088</v>
      </c>
      <c r="R1637" t="s">
        <v>4216</v>
      </c>
      <c r="S1637" t="s">
        <v>3089</v>
      </c>
      <c r="T1637">
        <v>40</v>
      </c>
      <c r="U1637">
        <v>10</v>
      </c>
      <c r="V1637" t="s">
        <v>3099</v>
      </c>
      <c r="W1637">
        <v>3</v>
      </c>
      <c r="X1637" t="s">
        <v>136</v>
      </c>
      <c r="Y1637">
        <v>1</v>
      </c>
      <c r="Z1637" t="s">
        <v>73</v>
      </c>
      <c r="AA1637">
        <v>1</v>
      </c>
      <c r="AB1637" s="3">
        <v>0</v>
      </c>
      <c r="AC1637" s="3">
        <v>0</v>
      </c>
      <c r="AD1637" s="3">
        <v>0</v>
      </c>
      <c r="AE1637" s="3">
        <v>47</v>
      </c>
      <c r="AF1637" s="3">
        <v>27</v>
      </c>
      <c r="AG1637" s="3">
        <v>57.45</v>
      </c>
      <c r="AH1637" s="3">
        <v>73</v>
      </c>
      <c r="AI1637" s="3">
        <v>53</v>
      </c>
      <c r="AJ1637" s="3">
        <v>72.599999999999994</v>
      </c>
      <c r="AK1637" s="3">
        <v>100</v>
      </c>
      <c r="AL1637" s="3">
        <v>0</v>
      </c>
      <c r="AM1637" s="3">
        <v>0</v>
      </c>
      <c r="AN1637" s="3">
        <v>100</v>
      </c>
      <c r="AO1637" s="3">
        <v>0</v>
      </c>
      <c r="AP1637" s="3">
        <v>0</v>
      </c>
      <c r="AQ1637" s="3" t="s">
        <v>77</v>
      </c>
      <c r="AR1637" s="3" t="s">
        <v>77</v>
      </c>
      <c r="AS1637" s="3" t="s">
        <v>77</v>
      </c>
      <c r="AT1637" s="4">
        <v>0</v>
      </c>
      <c r="AU1637" s="4">
        <v>0</v>
      </c>
      <c r="AV1637" s="3">
        <v>0</v>
      </c>
      <c r="AW1637" s="4">
        <v>200000000</v>
      </c>
      <c r="AX1637" s="4">
        <v>200000000</v>
      </c>
      <c r="AY1637" s="3">
        <v>100</v>
      </c>
      <c r="AZ1637" s="4">
        <v>98273413</v>
      </c>
      <c r="BA1637" s="4">
        <v>74844946</v>
      </c>
      <c r="BB1637" s="3">
        <v>76.16</v>
      </c>
      <c r="BC1637" s="4">
        <v>100000000</v>
      </c>
      <c r="BD1637" s="4">
        <v>0</v>
      </c>
      <c r="BE1637" s="3">
        <v>0</v>
      </c>
      <c r="BF1637" s="4">
        <v>177000000</v>
      </c>
      <c r="BG1637" s="4">
        <v>0</v>
      </c>
      <c r="BH1637" s="3">
        <v>0</v>
      </c>
      <c r="BI1637" s="4">
        <v>575273413</v>
      </c>
      <c r="BJ1637" s="4">
        <v>274844946</v>
      </c>
      <c r="BK1637" s="3">
        <v>47.78</v>
      </c>
      <c r="BM1637" s="5">
        <f>AT1637 / 1000000</f>
        <v>0</v>
      </c>
      <c r="BN1637" s="5">
        <f>AU1637 / 1000000</f>
        <v>0</v>
      </c>
      <c r="BO1637" s="5">
        <f>AW1637 / 1000000</f>
        <v>200</v>
      </c>
      <c r="BP1637" s="5">
        <f>AX1637 / 1000000</f>
        <v>200</v>
      </c>
      <c r="BQ1637" s="5">
        <f>AZ1637 / 1000000</f>
        <v>98.273413000000005</v>
      </c>
      <c r="BR1637" s="5">
        <f>BA1637 / 1000000</f>
        <v>74.844945999999993</v>
      </c>
      <c r="BS1637" s="5">
        <f>BC1637 / 1000000</f>
        <v>100</v>
      </c>
      <c r="BT1637" s="5">
        <f>BD1637 / 1000000</f>
        <v>0</v>
      </c>
      <c r="BU1637" s="5">
        <f>BF1637 / 1000000</f>
        <v>177</v>
      </c>
      <c r="BV1637" s="5">
        <f>BG1637 / 1000000</f>
        <v>0</v>
      </c>
    </row>
    <row r="1638" spans="1:74" x14ac:dyDescent="0.25">
      <c r="A1638">
        <v>16</v>
      </c>
      <c r="B1638" t="s">
        <v>60</v>
      </c>
      <c r="C1638" t="s">
        <v>61</v>
      </c>
      <c r="D1638">
        <v>2022</v>
      </c>
      <c r="E1638" t="s">
        <v>62</v>
      </c>
      <c r="F1638" t="s">
        <v>63</v>
      </c>
      <c r="G1638">
        <v>2</v>
      </c>
      <c r="H1638" t="s">
        <v>64</v>
      </c>
      <c r="I1638" t="s">
        <v>3833</v>
      </c>
      <c r="J1638" t="s">
        <v>3086</v>
      </c>
      <c r="K1638" t="s">
        <v>3087</v>
      </c>
      <c r="L1638" t="s">
        <v>3854</v>
      </c>
      <c r="M1638" t="s">
        <v>839</v>
      </c>
      <c r="N1638" t="s">
        <v>3866</v>
      </c>
      <c r="O1638" t="s">
        <v>255</v>
      </c>
      <c r="P1638" t="s">
        <v>3920</v>
      </c>
      <c r="Q1638" t="s">
        <v>3088</v>
      </c>
      <c r="R1638" t="s">
        <v>4216</v>
      </c>
      <c r="S1638" t="s">
        <v>3089</v>
      </c>
      <c r="T1638">
        <v>40</v>
      </c>
      <c r="U1638">
        <v>11</v>
      </c>
      <c r="V1638" t="s">
        <v>3100</v>
      </c>
      <c r="W1638">
        <v>2</v>
      </c>
      <c r="X1638" t="s">
        <v>76</v>
      </c>
      <c r="Y1638">
        <v>1</v>
      </c>
      <c r="Z1638" t="s">
        <v>73</v>
      </c>
      <c r="AA1638">
        <v>1</v>
      </c>
      <c r="AB1638" s="3">
        <v>0</v>
      </c>
      <c r="AC1638" s="3">
        <v>0</v>
      </c>
      <c r="AD1638" s="3">
        <v>0</v>
      </c>
      <c r="AE1638" s="3">
        <v>100</v>
      </c>
      <c r="AF1638" s="3">
        <v>40</v>
      </c>
      <c r="AG1638" s="3">
        <v>40</v>
      </c>
      <c r="AH1638" s="3">
        <v>100</v>
      </c>
      <c r="AI1638" s="3">
        <v>40</v>
      </c>
      <c r="AJ1638" s="3">
        <v>40</v>
      </c>
      <c r="AK1638" s="3">
        <v>0</v>
      </c>
      <c r="AL1638" s="3">
        <v>0</v>
      </c>
      <c r="AM1638" s="3">
        <v>0</v>
      </c>
      <c r="AN1638" s="3">
        <v>0</v>
      </c>
      <c r="AO1638" s="3">
        <v>0</v>
      </c>
      <c r="AP1638" s="3">
        <v>0</v>
      </c>
      <c r="AQ1638" s="3" t="s">
        <v>77</v>
      </c>
      <c r="AR1638" s="3" t="s">
        <v>77</v>
      </c>
      <c r="AS1638" s="3" t="s">
        <v>77</v>
      </c>
      <c r="AT1638" s="4">
        <v>0</v>
      </c>
      <c r="AU1638" s="4">
        <v>0</v>
      </c>
      <c r="AV1638" s="3">
        <v>0</v>
      </c>
      <c r="AW1638" s="4">
        <v>103122776</v>
      </c>
      <c r="AX1638" s="4">
        <v>63122776</v>
      </c>
      <c r="AY1638" s="3">
        <v>61.21</v>
      </c>
      <c r="AZ1638" s="4">
        <v>31561388</v>
      </c>
      <c r="BA1638" s="4">
        <v>30206484</v>
      </c>
      <c r="BB1638" s="3">
        <v>95.72</v>
      </c>
      <c r="BC1638" s="4">
        <v>0</v>
      </c>
      <c r="BD1638" s="4">
        <v>0</v>
      </c>
      <c r="BE1638" s="3">
        <v>0</v>
      </c>
      <c r="BF1638" s="4">
        <v>0</v>
      </c>
      <c r="BG1638" s="4">
        <v>0</v>
      </c>
      <c r="BH1638" s="3">
        <v>0</v>
      </c>
      <c r="BI1638" s="4">
        <v>134684164</v>
      </c>
      <c r="BJ1638" s="4">
        <v>93329260</v>
      </c>
      <c r="BK1638" s="3">
        <v>69.290000000000006</v>
      </c>
      <c r="BM1638" s="5">
        <f>AT1638 / 1000000</f>
        <v>0</v>
      </c>
      <c r="BN1638" s="5">
        <f>AU1638 / 1000000</f>
        <v>0</v>
      </c>
      <c r="BO1638" s="5">
        <f>AW1638 / 1000000</f>
        <v>103.122776</v>
      </c>
      <c r="BP1638" s="5">
        <f>AX1638 / 1000000</f>
        <v>63.122776000000002</v>
      </c>
      <c r="BQ1638" s="5">
        <f>AZ1638 / 1000000</f>
        <v>31.561388000000001</v>
      </c>
      <c r="BR1638" s="5">
        <f>BA1638 / 1000000</f>
        <v>30.206484</v>
      </c>
      <c r="BS1638" s="5">
        <f>BC1638 / 1000000</f>
        <v>0</v>
      </c>
      <c r="BT1638" s="5">
        <f>BD1638 / 1000000</f>
        <v>0</v>
      </c>
      <c r="BU1638" s="5">
        <f>BF1638 / 1000000</f>
        <v>0</v>
      </c>
      <c r="BV1638" s="5">
        <f>BG1638 / 1000000</f>
        <v>0</v>
      </c>
    </row>
    <row r="1639" spans="1:74" x14ac:dyDescent="0.25">
      <c r="A1639">
        <v>16</v>
      </c>
      <c r="B1639" t="s">
        <v>60</v>
      </c>
      <c r="C1639" t="s">
        <v>61</v>
      </c>
      <c r="D1639">
        <v>2022</v>
      </c>
      <c r="E1639" t="s">
        <v>62</v>
      </c>
      <c r="F1639" t="s">
        <v>63</v>
      </c>
      <c r="G1639">
        <v>2</v>
      </c>
      <c r="H1639" t="s">
        <v>64</v>
      </c>
      <c r="I1639" t="s">
        <v>3833</v>
      </c>
      <c r="J1639" t="s">
        <v>3086</v>
      </c>
      <c r="K1639" t="s">
        <v>3087</v>
      </c>
      <c r="L1639" t="s">
        <v>3854</v>
      </c>
      <c r="M1639" t="s">
        <v>839</v>
      </c>
      <c r="N1639" t="s">
        <v>3866</v>
      </c>
      <c r="O1639" t="s">
        <v>255</v>
      </c>
      <c r="P1639" t="s">
        <v>3920</v>
      </c>
      <c r="Q1639" t="s">
        <v>3088</v>
      </c>
      <c r="R1639" t="s">
        <v>4216</v>
      </c>
      <c r="S1639" t="s">
        <v>3089</v>
      </c>
      <c r="T1639">
        <v>40</v>
      </c>
      <c r="U1639">
        <v>12</v>
      </c>
      <c r="V1639" t="s">
        <v>3101</v>
      </c>
      <c r="W1639">
        <v>2</v>
      </c>
      <c r="X1639" t="s">
        <v>76</v>
      </c>
      <c r="Y1639">
        <v>1</v>
      </c>
      <c r="Z1639" t="s">
        <v>73</v>
      </c>
      <c r="AA1639">
        <v>1</v>
      </c>
      <c r="AB1639" s="3">
        <v>0</v>
      </c>
      <c r="AC1639" s="3">
        <v>0</v>
      </c>
      <c r="AD1639" s="3">
        <v>0</v>
      </c>
      <c r="AE1639" s="3">
        <v>100</v>
      </c>
      <c r="AF1639" s="3">
        <v>100</v>
      </c>
      <c r="AG1639" s="3">
        <v>100</v>
      </c>
      <c r="AH1639" s="3">
        <v>100</v>
      </c>
      <c r="AI1639" s="3">
        <v>25</v>
      </c>
      <c r="AJ1639" s="3">
        <v>25</v>
      </c>
      <c r="AK1639" s="3">
        <v>100</v>
      </c>
      <c r="AL1639" s="3">
        <v>0</v>
      </c>
      <c r="AM1639" s="3">
        <v>0</v>
      </c>
      <c r="AN1639" s="3">
        <v>100</v>
      </c>
      <c r="AO1639" s="3">
        <v>0</v>
      </c>
      <c r="AP1639" s="3">
        <v>0</v>
      </c>
      <c r="AQ1639" s="3" t="s">
        <v>77</v>
      </c>
      <c r="AR1639" s="3" t="s">
        <v>77</v>
      </c>
      <c r="AS1639" s="3" t="s">
        <v>77</v>
      </c>
      <c r="AT1639" s="4">
        <v>0</v>
      </c>
      <c r="AU1639" s="4">
        <v>0</v>
      </c>
      <c r="AV1639" s="3">
        <v>0</v>
      </c>
      <c r="AW1639" s="4">
        <v>80000000</v>
      </c>
      <c r="AX1639" s="4">
        <v>80000000</v>
      </c>
      <c r="AY1639" s="3">
        <v>100</v>
      </c>
      <c r="AZ1639" s="4">
        <v>100000000</v>
      </c>
      <c r="BA1639" s="4">
        <v>0</v>
      </c>
      <c r="BB1639" s="3">
        <v>0</v>
      </c>
      <c r="BC1639" s="4">
        <v>120000000</v>
      </c>
      <c r="BD1639" s="4">
        <v>0</v>
      </c>
      <c r="BE1639" s="3">
        <v>0</v>
      </c>
      <c r="BF1639" s="4">
        <v>57000000</v>
      </c>
      <c r="BG1639" s="4">
        <v>0</v>
      </c>
      <c r="BH1639" s="3">
        <v>0</v>
      </c>
      <c r="BI1639" s="4">
        <v>357000000</v>
      </c>
      <c r="BJ1639" s="4">
        <v>80000000</v>
      </c>
      <c r="BK1639" s="3">
        <v>22.41</v>
      </c>
      <c r="BM1639" s="5">
        <f>AT1639 / 1000000</f>
        <v>0</v>
      </c>
      <c r="BN1639" s="5">
        <f>AU1639 / 1000000</f>
        <v>0</v>
      </c>
      <c r="BO1639" s="5">
        <f>AW1639 / 1000000</f>
        <v>80</v>
      </c>
      <c r="BP1639" s="5">
        <f>AX1639 / 1000000</f>
        <v>80</v>
      </c>
      <c r="BQ1639" s="5">
        <f>AZ1639 / 1000000</f>
        <v>100</v>
      </c>
      <c r="BR1639" s="5">
        <f>BA1639 / 1000000</f>
        <v>0</v>
      </c>
      <c r="BS1639" s="5">
        <f>BC1639 / 1000000</f>
        <v>120</v>
      </c>
      <c r="BT1639" s="5">
        <f>BD1639 / 1000000</f>
        <v>0</v>
      </c>
      <c r="BU1639" s="5">
        <f>BF1639 / 1000000</f>
        <v>57</v>
      </c>
      <c r="BV1639" s="5">
        <f>BG1639 / 1000000</f>
        <v>0</v>
      </c>
    </row>
    <row r="1640" spans="1:74" x14ac:dyDescent="0.25">
      <c r="A1640">
        <v>16</v>
      </c>
      <c r="B1640" t="s">
        <v>60</v>
      </c>
      <c r="C1640" t="s">
        <v>61</v>
      </c>
      <c r="D1640">
        <v>2022</v>
      </c>
      <c r="E1640" t="s">
        <v>62</v>
      </c>
      <c r="F1640" t="s">
        <v>63</v>
      </c>
      <c r="G1640">
        <v>2</v>
      </c>
      <c r="H1640" t="s">
        <v>64</v>
      </c>
      <c r="I1640" t="s">
        <v>3833</v>
      </c>
      <c r="J1640" t="s">
        <v>3086</v>
      </c>
      <c r="K1640" t="s">
        <v>3087</v>
      </c>
      <c r="L1640" t="s">
        <v>3854</v>
      </c>
      <c r="M1640" t="s">
        <v>839</v>
      </c>
      <c r="N1640" t="s">
        <v>3866</v>
      </c>
      <c r="O1640" t="s">
        <v>255</v>
      </c>
      <c r="P1640" t="s">
        <v>3920</v>
      </c>
      <c r="Q1640" t="s">
        <v>3088</v>
      </c>
      <c r="R1640" t="s">
        <v>4216</v>
      </c>
      <c r="S1640" t="s">
        <v>3089</v>
      </c>
      <c r="T1640">
        <v>40</v>
      </c>
      <c r="U1640">
        <v>13</v>
      </c>
      <c r="V1640" t="s">
        <v>3102</v>
      </c>
      <c r="W1640">
        <v>3</v>
      </c>
      <c r="X1640" t="s">
        <v>136</v>
      </c>
      <c r="Y1640">
        <v>1</v>
      </c>
      <c r="Z1640" t="s">
        <v>73</v>
      </c>
      <c r="AA1640">
        <v>1</v>
      </c>
      <c r="AB1640" s="3">
        <v>3</v>
      </c>
      <c r="AC1640" s="3">
        <v>3</v>
      </c>
      <c r="AD1640" s="3">
        <v>100</v>
      </c>
      <c r="AE1640" s="3">
        <v>38</v>
      </c>
      <c r="AF1640" s="3">
        <v>34</v>
      </c>
      <c r="AG1640" s="3">
        <v>89.47</v>
      </c>
      <c r="AH1640" s="3">
        <v>91</v>
      </c>
      <c r="AI1640" s="3">
        <v>90.5</v>
      </c>
      <c r="AJ1640" s="3">
        <v>99.45</v>
      </c>
      <c r="AK1640" s="3">
        <v>100</v>
      </c>
      <c r="AL1640" s="3">
        <v>0</v>
      </c>
      <c r="AM1640" s="3">
        <v>0</v>
      </c>
      <c r="AN1640" s="3">
        <v>0</v>
      </c>
      <c r="AO1640" s="3">
        <v>0</v>
      </c>
      <c r="AP1640" s="3">
        <v>0</v>
      </c>
      <c r="AQ1640" s="3" t="s">
        <v>77</v>
      </c>
      <c r="AR1640" s="3" t="s">
        <v>77</v>
      </c>
      <c r="AS1640" s="3" t="s">
        <v>77</v>
      </c>
      <c r="AT1640" s="4">
        <v>146500000</v>
      </c>
      <c r="AU1640" s="4">
        <v>146500000</v>
      </c>
      <c r="AV1640" s="3">
        <v>100</v>
      </c>
      <c r="AW1640" s="4">
        <v>4526150000</v>
      </c>
      <c r="AX1640" s="4">
        <v>4489120467</v>
      </c>
      <c r="AY1640" s="3">
        <v>99.18</v>
      </c>
      <c r="AZ1640" s="4">
        <v>4870165199</v>
      </c>
      <c r="BA1640" s="4">
        <v>4860224383</v>
      </c>
      <c r="BB1640" s="3">
        <v>99.8</v>
      </c>
      <c r="BC1640" s="4">
        <v>270000000</v>
      </c>
      <c r="BD1640" s="4">
        <v>0</v>
      </c>
      <c r="BE1640" s="3">
        <v>0</v>
      </c>
      <c r="BF1640" s="4">
        <v>0</v>
      </c>
      <c r="BG1640" s="4">
        <v>0</v>
      </c>
      <c r="BH1640" s="3">
        <v>0</v>
      </c>
      <c r="BI1640" s="4">
        <v>9812815199</v>
      </c>
      <c r="BJ1640" s="4">
        <v>9495844850</v>
      </c>
      <c r="BK1640" s="3">
        <v>96.77</v>
      </c>
      <c r="BM1640" s="5">
        <f>AT1640 / 1000000</f>
        <v>146.5</v>
      </c>
      <c r="BN1640" s="5">
        <f>AU1640 / 1000000</f>
        <v>146.5</v>
      </c>
      <c r="BO1640" s="5">
        <f>AW1640 / 1000000</f>
        <v>4526.1499999999996</v>
      </c>
      <c r="BP1640" s="5">
        <f>AX1640 / 1000000</f>
        <v>4489.1204669999997</v>
      </c>
      <c r="BQ1640" s="5">
        <f>AZ1640 / 1000000</f>
        <v>4870.165199</v>
      </c>
      <c r="BR1640" s="5">
        <f>BA1640 / 1000000</f>
        <v>4860.2243829999998</v>
      </c>
      <c r="BS1640" s="5">
        <f>BC1640 / 1000000</f>
        <v>270</v>
      </c>
      <c r="BT1640" s="5">
        <f>BD1640 / 1000000</f>
        <v>0</v>
      </c>
      <c r="BU1640" s="5">
        <f>BF1640 / 1000000</f>
        <v>0</v>
      </c>
      <c r="BV1640" s="5">
        <f>BG1640 / 1000000</f>
        <v>0</v>
      </c>
    </row>
    <row r="1641" spans="1:74" x14ac:dyDescent="0.25">
      <c r="A1641">
        <v>16</v>
      </c>
      <c r="B1641" t="s">
        <v>60</v>
      </c>
      <c r="C1641" t="s">
        <v>61</v>
      </c>
      <c r="D1641">
        <v>2022</v>
      </c>
      <c r="E1641" t="s">
        <v>62</v>
      </c>
      <c r="F1641" t="s">
        <v>63</v>
      </c>
      <c r="G1641">
        <v>2</v>
      </c>
      <c r="H1641" t="s">
        <v>64</v>
      </c>
      <c r="I1641" t="s">
        <v>3833</v>
      </c>
      <c r="J1641" t="s">
        <v>3086</v>
      </c>
      <c r="K1641" t="s">
        <v>3087</v>
      </c>
      <c r="L1641" t="s">
        <v>3854</v>
      </c>
      <c r="M1641" t="s">
        <v>839</v>
      </c>
      <c r="N1641" t="s">
        <v>3866</v>
      </c>
      <c r="O1641" t="s">
        <v>255</v>
      </c>
      <c r="P1641" t="s">
        <v>3920</v>
      </c>
      <c r="Q1641" t="s">
        <v>3088</v>
      </c>
      <c r="R1641" t="s">
        <v>4217</v>
      </c>
      <c r="S1641" t="s">
        <v>3103</v>
      </c>
      <c r="T1641">
        <v>36</v>
      </c>
      <c r="U1641">
        <v>1</v>
      </c>
      <c r="V1641" t="s">
        <v>3104</v>
      </c>
      <c r="W1641">
        <v>1</v>
      </c>
      <c r="X1641" t="s">
        <v>72</v>
      </c>
      <c r="Y1641">
        <v>1</v>
      </c>
      <c r="Z1641" t="s">
        <v>73</v>
      </c>
      <c r="AA1641">
        <v>1</v>
      </c>
      <c r="AB1641" s="3">
        <v>0</v>
      </c>
      <c r="AC1641" s="3">
        <v>0</v>
      </c>
      <c r="AD1641" s="3">
        <v>0</v>
      </c>
      <c r="AE1641" s="3">
        <v>400000</v>
      </c>
      <c r="AF1641" s="3">
        <v>439806</v>
      </c>
      <c r="AG1641" s="3">
        <v>109.95</v>
      </c>
      <c r="AH1641" s="3">
        <v>649391</v>
      </c>
      <c r="AI1641" s="3">
        <v>649391</v>
      </c>
      <c r="AJ1641" s="3">
        <v>100</v>
      </c>
      <c r="AK1641" s="3">
        <v>650609</v>
      </c>
      <c r="AL1641" s="3">
        <v>0</v>
      </c>
      <c r="AM1641" s="3">
        <v>0</v>
      </c>
      <c r="AN1641" s="3">
        <v>260194</v>
      </c>
      <c r="AO1641" s="3">
        <v>0</v>
      </c>
      <c r="AP1641" s="3">
        <v>0</v>
      </c>
      <c r="AQ1641" s="3">
        <v>2000000</v>
      </c>
      <c r="AR1641" s="3">
        <v>1089197</v>
      </c>
      <c r="AS1641" s="3">
        <v>54.46</v>
      </c>
      <c r="AT1641" s="4">
        <v>0</v>
      </c>
      <c r="AU1641" s="4">
        <v>0</v>
      </c>
      <c r="AV1641" s="3">
        <v>0</v>
      </c>
      <c r="AW1641" s="4">
        <v>4302012608</v>
      </c>
      <c r="AX1641" s="4">
        <v>4299458245</v>
      </c>
      <c r="AY1641" s="3">
        <v>99.94</v>
      </c>
      <c r="AZ1641" s="4">
        <v>3746341448</v>
      </c>
      <c r="BA1641" s="4">
        <v>3699876333</v>
      </c>
      <c r="BB1641" s="3">
        <v>98.76</v>
      </c>
      <c r="BC1641" s="4">
        <v>2893804000</v>
      </c>
      <c r="BD1641" s="4">
        <v>0</v>
      </c>
      <c r="BE1641" s="3">
        <v>0</v>
      </c>
      <c r="BF1641" s="4">
        <v>4427484328</v>
      </c>
      <c r="BG1641" s="4">
        <v>0</v>
      </c>
      <c r="BH1641" s="3">
        <v>0</v>
      </c>
      <c r="BI1641" s="4">
        <v>15369642384</v>
      </c>
      <c r="BJ1641" s="4">
        <v>7999334578</v>
      </c>
      <c r="BK1641" s="3">
        <v>52.05</v>
      </c>
      <c r="BM1641" s="5">
        <f>AT1641 / 1000000</f>
        <v>0</v>
      </c>
      <c r="BN1641" s="5">
        <f>AU1641 / 1000000</f>
        <v>0</v>
      </c>
      <c r="BO1641" s="5">
        <f>AW1641 / 1000000</f>
        <v>4302.012608</v>
      </c>
      <c r="BP1641" s="5">
        <f>AX1641 / 1000000</f>
        <v>4299.4582449999998</v>
      </c>
      <c r="BQ1641" s="5">
        <f>AZ1641 / 1000000</f>
        <v>3746.3414480000001</v>
      </c>
      <c r="BR1641" s="5">
        <f>BA1641 / 1000000</f>
        <v>3699.8763330000002</v>
      </c>
      <c r="BS1641" s="5">
        <f>BC1641 / 1000000</f>
        <v>2893.8040000000001</v>
      </c>
      <c r="BT1641" s="5">
        <f>BD1641 / 1000000</f>
        <v>0</v>
      </c>
      <c r="BU1641" s="5">
        <f>BF1641 / 1000000</f>
        <v>4427.4843279999996</v>
      </c>
      <c r="BV1641" s="5">
        <f>BG1641 / 1000000</f>
        <v>0</v>
      </c>
    </row>
    <row r="1642" spans="1:74" x14ac:dyDescent="0.25">
      <c r="A1642">
        <v>16</v>
      </c>
      <c r="B1642" t="s">
        <v>60</v>
      </c>
      <c r="C1642" t="s">
        <v>61</v>
      </c>
      <c r="D1642">
        <v>2022</v>
      </c>
      <c r="E1642" t="s">
        <v>62</v>
      </c>
      <c r="F1642" t="s">
        <v>63</v>
      </c>
      <c r="G1642">
        <v>2</v>
      </c>
      <c r="H1642" t="s">
        <v>64</v>
      </c>
      <c r="I1642" t="s">
        <v>3833</v>
      </c>
      <c r="J1642" t="s">
        <v>3086</v>
      </c>
      <c r="K1642" t="s">
        <v>3087</v>
      </c>
      <c r="L1642" t="s">
        <v>3854</v>
      </c>
      <c r="M1642" t="s">
        <v>839</v>
      </c>
      <c r="N1642" t="s">
        <v>3866</v>
      </c>
      <c r="O1642" t="s">
        <v>255</v>
      </c>
      <c r="P1642" t="s">
        <v>3920</v>
      </c>
      <c r="Q1642" t="s">
        <v>3088</v>
      </c>
      <c r="R1642" t="s">
        <v>4217</v>
      </c>
      <c r="S1642" t="s">
        <v>3103</v>
      </c>
      <c r="T1642">
        <v>36</v>
      </c>
      <c r="U1642">
        <v>2</v>
      </c>
      <c r="V1642" t="s">
        <v>3105</v>
      </c>
      <c r="W1642">
        <v>1</v>
      </c>
      <c r="X1642" t="s">
        <v>72</v>
      </c>
      <c r="Y1642">
        <v>3</v>
      </c>
      <c r="Z1642" t="s">
        <v>89</v>
      </c>
      <c r="AA1642">
        <v>1</v>
      </c>
      <c r="AB1642" s="3">
        <v>400000</v>
      </c>
      <c r="AC1642" s="3">
        <v>519767</v>
      </c>
      <c r="AD1642" s="3">
        <v>129.94</v>
      </c>
      <c r="AE1642" s="3">
        <v>0</v>
      </c>
      <c r="AF1642" s="3">
        <v>0</v>
      </c>
      <c r="AG1642" s="3">
        <v>0</v>
      </c>
      <c r="AH1642" s="3">
        <v>0</v>
      </c>
      <c r="AI1642" s="3">
        <v>0</v>
      </c>
      <c r="AJ1642" s="3">
        <v>0</v>
      </c>
      <c r="AK1642" s="3">
        <v>0</v>
      </c>
      <c r="AL1642" s="3">
        <v>0</v>
      </c>
      <c r="AM1642" s="3">
        <v>0</v>
      </c>
      <c r="AN1642" s="3">
        <v>0</v>
      </c>
      <c r="AO1642" s="3">
        <v>0</v>
      </c>
      <c r="AP1642" s="3">
        <v>0</v>
      </c>
      <c r="AQ1642" s="3">
        <v>400000</v>
      </c>
      <c r="AR1642" s="3">
        <v>519767</v>
      </c>
      <c r="AS1642" s="3">
        <v>129.94</v>
      </c>
      <c r="AT1642" s="4">
        <v>4520055779</v>
      </c>
      <c r="AU1642" s="4">
        <v>4510854936</v>
      </c>
      <c r="AV1642" s="3">
        <v>99.8</v>
      </c>
      <c r="AW1642" s="4">
        <v>0</v>
      </c>
      <c r="AX1642" s="4">
        <v>0</v>
      </c>
      <c r="AY1642" s="3">
        <v>0</v>
      </c>
      <c r="AZ1642" s="4">
        <v>0</v>
      </c>
      <c r="BA1642" s="4">
        <v>0</v>
      </c>
      <c r="BB1642" s="3">
        <v>0</v>
      </c>
      <c r="BC1642" s="4">
        <v>0</v>
      </c>
      <c r="BD1642" s="4">
        <v>0</v>
      </c>
      <c r="BE1642" s="3">
        <v>0</v>
      </c>
      <c r="BF1642" s="4">
        <v>0</v>
      </c>
      <c r="BG1642" s="4">
        <v>0</v>
      </c>
      <c r="BH1642" s="3">
        <v>0</v>
      </c>
      <c r="BI1642" s="4">
        <v>4520055779</v>
      </c>
      <c r="BJ1642" s="4">
        <v>4510854936</v>
      </c>
      <c r="BK1642" s="3">
        <v>99.8</v>
      </c>
      <c r="BM1642" s="5">
        <f>AT1642 / 1000000</f>
        <v>4520.0557790000003</v>
      </c>
      <c r="BN1642" s="5">
        <f>AU1642 / 1000000</f>
        <v>4510.8549359999997</v>
      </c>
      <c r="BO1642" s="5">
        <f>AW1642 / 1000000</f>
        <v>0</v>
      </c>
      <c r="BP1642" s="5">
        <f>AX1642 / 1000000</f>
        <v>0</v>
      </c>
      <c r="BQ1642" s="5">
        <f>AZ1642 / 1000000</f>
        <v>0</v>
      </c>
      <c r="BR1642" s="5">
        <f>BA1642 / 1000000</f>
        <v>0</v>
      </c>
      <c r="BS1642" s="5">
        <f>BC1642 / 1000000</f>
        <v>0</v>
      </c>
      <c r="BT1642" s="5">
        <f>BD1642 / 1000000</f>
        <v>0</v>
      </c>
      <c r="BU1642" s="5">
        <f>BF1642 / 1000000</f>
        <v>0</v>
      </c>
      <c r="BV1642" s="5">
        <f>BG1642 / 1000000</f>
        <v>0</v>
      </c>
    </row>
    <row r="1643" spans="1:74" x14ac:dyDescent="0.25">
      <c r="A1643">
        <v>16</v>
      </c>
      <c r="B1643" t="s">
        <v>60</v>
      </c>
      <c r="C1643" t="s">
        <v>61</v>
      </c>
      <c r="D1643">
        <v>2022</v>
      </c>
      <c r="E1643" t="s">
        <v>62</v>
      </c>
      <c r="F1643" t="s">
        <v>63</v>
      </c>
      <c r="G1643">
        <v>2</v>
      </c>
      <c r="H1643" t="s">
        <v>64</v>
      </c>
      <c r="I1643" t="s">
        <v>3833</v>
      </c>
      <c r="J1643" t="s">
        <v>3086</v>
      </c>
      <c r="K1643" t="s">
        <v>3087</v>
      </c>
      <c r="L1643" t="s">
        <v>3854</v>
      </c>
      <c r="M1643" t="s">
        <v>839</v>
      </c>
      <c r="N1643" t="s">
        <v>3866</v>
      </c>
      <c r="O1643" t="s">
        <v>255</v>
      </c>
      <c r="P1643" t="s">
        <v>3920</v>
      </c>
      <c r="Q1643" t="s">
        <v>3088</v>
      </c>
      <c r="R1643" t="s">
        <v>4217</v>
      </c>
      <c r="S1643" t="s">
        <v>3103</v>
      </c>
      <c r="T1643">
        <v>36</v>
      </c>
      <c r="U1643">
        <v>3</v>
      </c>
      <c r="V1643" t="s">
        <v>3106</v>
      </c>
      <c r="W1643">
        <v>1</v>
      </c>
      <c r="X1643" t="s">
        <v>72</v>
      </c>
      <c r="Y1643">
        <v>1</v>
      </c>
      <c r="Z1643" t="s">
        <v>73</v>
      </c>
      <c r="AA1643">
        <v>1</v>
      </c>
      <c r="AB1643" s="3">
        <v>1</v>
      </c>
      <c r="AC1643" s="3">
        <v>1</v>
      </c>
      <c r="AD1643" s="3">
        <v>100</v>
      </c>
      <c r="AE1643" s="3">
        <v>5</v>
      </c>
      <c r="AF1643" s="3">
        <v>5</v>
      </c>
      <c r="AG1643" s="3">
        <v>100</v>
      </c>
      <c r="AH1643" s="3">
        <v>2</v>
      </c>
      <c r="AI1643" s="3">
        <v>2</v>
      </c>
      <c r="AJ1643" s="3">
        <v>100</v>
      </c>
      <c r="AK1643" s="3">
        <v>1</v>
      </c>
      <c r="AL1643" s="3">
        <v>0</v>
      </c>
      <c r="AM1643" s="3">
        <v>0</v>
      </c>
      <c r="AN1643" s="3">
        <v>1</v>
      </c>
      <c r="AO1643" s="3">
        <v>0</v>
      </c>
      <c r="AP1643" s="3">
        <v>0</v>
      </c>
      <c r="AQ1643" s="3">
        <v>10</v>
      </c>
      <c r="AR1643" s="3">
        <v>8</v>
      </c>
      <c r="AS1643" s="3">
        <v>80</v>
      </c>
      <c r="AT1643" s="4">
        <v>805637666</v>
      </c>
      <c r="AU1643" s="4">
        <v>802546666</v>
      </c>
      <c r="AV1643" s="3">
        <v>99.62</v>
      </c>
      <c r="AW1643" s="4">
        <v>795986000</v>
      </c>
      <c r="AX1643" s="4">
        <v>795986000</v>
      </c>
      <c r="AY1643" s="3">
        <v>100</v>
      </c>
      <c r="AZ1643" s="4">
        <v>418539434</v>
      </c>
      <c r="BA1643" s="4">
        <v>418539434</v>
      </c>
      <c r="BB1643" s="3">
        <v>100</v>
      </c>
      <c r="BC1643" s="4">
        <v>268994000</v>
      </c>
      <c r="BD1643" s="4">
        <v>0</v>
      </c>
      <c r="BE1643" s="3">
        <v>0</v>
      </c>
      <c r="BF1643" s="4">
        <v>1052687900</v>
      </c>
      <c r="BG1643" s="4">
        <v>0</v>
      </c>
      <c r="BH1643" s="3">
        <v>0</v>
      </c>
      <c r="BI1643" s="4">
        <v>3341845000</v>
      </c>
      <c r="BJ1643" s="4">
        <v>2017072100</v>
      </c>
      <c r="BK1643" s="3">
        <v>60.36</v>
      </c>
      <c r="BM1643" s="5">
        <f>AT1643 / 1000000</f>
        <v>805.63766599999997</v>
      </c>
      <c r="BN1643" s="5">
        <f>AU1643 / 1000000</f>
        <v>802.54666599999996</v>
      </c>
      <c r="BO1643" s="5">
        <f>AW1643 / 1000000</f>
        <v>795.98599999999999</v>
      </c>
      <c r="BP1643" s="5">
        <f>AX1643 / 1000000</f>
        <v>795.98599999999999</v>
      </c>
      <c r="BQ1643" s="5">
        <f>AZ1643 / 1000000</f>
        <v>418.53943400000003</v>
      </c>
      <c r="BR1643" s="5">
        <f>BA1643 / 1000000</f>
        <v>418.53943400000003</v>
      </c>
      <c r="BS1643" s="5">
        <f>BC1643 / 1000000</f>
        <v>268.99400000000003</v>
      </c>
      <c r="BT1643" s="5">
        <f>BD1643 / 1000000</f>
        <v>0</v>
      </c>
      <c r="BU1643" s="5">
        <f>BF1643 / 1000000</f>
        <v>1052.6878999999999</v>
      </c>
      <c r="BV1643" s="5">
        <f>BG1643 / 1000000</f>
        <v>0</v>
      </c>
    </row>
    <row r="1644" spans="1:74" x14ac:dyDescent="0.25">
      <c r="A1644">
        <v>16</v>
      </c>
      <c r="B1644" t="s">
        <v>60</v>
      </c>
      <c r="C1644" t="s">
        <v>61</v>
      </c>
      <c r="D1644">
        <v>2022</v>
      </c>
      <c r="E1644" t="s">
        <v>62</v>
      </c>
      <c r="F1644" t="s">
        <v>63</v>
      </c>
      <c r="G1644">
        <v>2</v>
      </c>
      <c r="H1644" t="s">
        <v>64</v>
      </c>
      <c r="I1644" t="s">
        <v>3833</v>
      </c>
      <c r="J1644" t="s">
        <v>3086</v>
      </c>
      <c r="K1644" t="s">
        <v>3087</v>
      </c>
      <c r="L1644" t="s">
        <v>3854</v>
      </c>
      <c r="M1644" t="s">
        <v>839</v>
      </c>
      <c r="N1644" t="s">
        <v>3866</v>
      </c>
      <c r="O1644" t="s">
        <v>255</v>
      </c>
      <c r="P1644" t="s">
        <v>3920</v>
      </c>
      <c r="Q1644" t="s">
        <v>3088</v>
      </c>
      <c r="R1644" t="s">
        <v>4217</v>
      </c>
      <c r="S1644" t="s">
        <v>3103</v>
      </c>
      <c r="T1644">
        <v>36</v>
      </c>
      <c r="U1644">
        <v>4</v>
      </c>
      <c r="V1644" t="s">
        <v>3107</v>
      </c>
      <c r="W1644">
        <v>1</v>
      </c>
      <c r="X1644" t="s">
        <v>72</v>
      </c>
      <c r="Y1644">
        <v>1</v>
      </c>
      <c r="Z1644" t="s">
        <v>73</v>
      </c>
      <c r="AA1644">
        <v>1</v>
      </c>
      <c r="AB1644" s="3">
        <v>10000</v>
      </c>
      <c r="AC1644" s="3">
        <v>10265</v>
      </c>
      <c r="AD1644" s="3">
        <v>102.65</v>
      </c>
      <c r="AE1644" s="3">
        <v>40400</v>
      </c>
      <c r="AF1644" s="3">
        <v>42314</v>
      </c>
      <c r="AG1644" s="3">
        <v>104.74</v>
      </c>
      <c r="AH1644" s="3">
        <v>95289</v>
      </c>
      <c r="AI1644" s="3">
        <v>95289</v>
      </c>
      <c r="AJ1644" s="3">
        <v>100</v>
      </c>
      <c r="AK1644" s="3">
        <v>802132</v>
      </c>
      <c r="AL1644" s="3">
        <v>0</v>
      </c>
      <c r="AM1644" s="3">
        <v>0</v>
      </c>
      <c r="AN1644" s="3">
        <v>50000</v>
      </c>
      <c r="AO1644" s="3">
        <v>0</v>
      </c>
      <c r="AP1644" s="3">
        <v>0</v>
      </c>
      <c r="AQ1644" s="3">
        <v>1000000</v>
      </c>
      <c r="AR1644" s="3">
        <v>147868</v>
      </c>
      <c r="AS1644" s="3">
        <v>14.79</v>
      </c>
      <c r="AT1644" s="4">
        <v>213276525</v>
      </c>
      <c r="AU1644" s="4">
        <v>213070073</v>
      </c>
      <c r="AV1644" s="3">
        <v>99.9</v>
      </c>
      <c r="AW1644" s="4">
        <v>640710392</v>
      </c>
      <c r="AX1644" s="4">
        <v>635243725</v>
      </c>
      <c r="AY1644" s="3">
        <v>99.15</v>
      </c>
      <c r="AZ1644" s="4">
        <v>593112753</v>
      </c>
      <c r="BA1644" s="4">
        <v>588877910</v>
      </c>
      <c r="BB1644" s="3">
        <v>99.29</v>
      </c>
      <c r="BC1644" s="4">
        <v>460400000</v>
      </c>
      <c r="BD1644" s="4">
        <v>0</v>
      </c>
      <c r="BE1644" s="3">
        <v>0</v>
      </c>
      <c r="BF1644" s="4">
        <v>653589911</v>
      </c>
      <c r="BG1644" s="4">
        <v>0</v>
      </c>
      <c r="BH1644" s="3">
        <v>0</v>
      </c>
      <c r="BI1644" s="4">
        <v>2561089581</v>
      </c>
      <c r="BJ1644" s="4">
        <v>1437191708</v>
      </c>
      <c r="BK1644" s="3">
        <v>56.12</v>
      </c>
      <c r="BM1644" s="5">
        <f>AT1644 / 1000000</f>
        <v>213.27652499999999</v>
      </c>
      <c r="BN1644" s="5">
        <f>AU1644 / 1000000</f>
        <v>213.07007300000001</v>
      </c>
      <c r="BO1644" s="5">
        <f>AW1644 / 1000000</f>
        <v>640.71039199999996</v>
      </c>
      <c r="BP1644" s="5">
        <f>AX1644 / 1000000</f>
        <v>635.24372500000004</v>
      </c>
      <c r="BQ1644" s="5">
        <f>AZ1644 / 1000000</f>
        <v>593.112753</v>
      </c>
      <c r="BR1644" s="5">
        <f>BA1644 / 1000000</f>
        <v>588.87791000000004</v>
      </c>
      <c r="BS1644" s="5">
        <f>BC1644 / 1000000</f>
        <v>460.4</v>
      </c>
      <c r="BT1644" s="5">
        <f>BD1644 / 1000000</f>
        <v>0</v>
      </c>
      <c r="BU1644" s="5">
        <f>BF1644 / 1000000</f>
        <v>653.58991100000003</v>
      </c>
      <c r="BV1644" s="5">
        <f>BG1644 / 1000000</f>
        <v>0</v>
      </c>
    </row>
    <row r="1645" spans="1:74" x14ac:dyDescent="0.25">
      <c r="A1645">
        <v>16</v>
      </c>
      <c r="B1645" t="s">
        <v>60</v>
      </c>
      <c r="C1645" t="s">
        <v>61</v>
      </c>
      <c r="D1645">
        <v>2022</v>
      </c>
      <c r="E1645" t="s">
        <v>62</v>
      </c>
      <c r="F1645" t="s">
        <v>63</v>
      </c>
      <c r="G1645">
        <v>2</v>
      </c>
      <c r="H1645" t="s">
        <v>64</v>
      </c>
      <c r="I1645" t="s">
        <v>3833</v>
      </c>
      <c r="J1645" t="s">
        <v>3086</v>
      </c>
      <c r="K1645" t="s">
        <v>3087</v>
      </c>
      <c r="L1645" t="s">
        <v>3854</v>
      </c>
      <c r="M1645" t="s">
        <v>839</v>
      </c>
      <c r="N1645" t="s">
        <v>3866</v>
      </c>
      <c r="O1645" t="s">
        <v>255</v>
      </c>
      <c r="P1645" t="s">
        <v>3920</v>
      </c>
      <c r="Q1645" t="s">
        <v>3088</v>
      </c>
      <c r="R1645" t="s">
        <v>4218</v>
      </c>
      <c r="S1645" t="s">
        <v>3108</v>
      </c>
      <c r="T1645">
        <v>25</v>
      </c>
      <c r="U1645">
        <v>1</v>
      </c>
      <c r="V1645" t="s">
        <v>3109</v>
      </c>
      <c r="W1645">
        <v>1</v>
      </c>
      <c r="X1645" t="s">
        <v>72</v>
      </c>
      <c r="Y1645">
        <v>1</v>
      </c>
      <c r="Z1645" t="s">
        <v>73</v>
      </c>
      <c r="AA1645">
        <v>1</v>
      </c>
      <c r="AB1645" s="3">
        <v>0</v>
      </c>
      <c r="AC1645" s="3">
        <v>0</v>
      </c>
      <c r="AD1645" s="3">
        <v>0</v>
      </c>
      <c r="AE1645" s="3">
        <v>8</v>
      </c>
      <c r="AF1645" s="3">
        <v>8</v>
      </c>
      <c r="AG1645" s="3">
        <v>100</v>
      </c>
      <c r="AH1645" s="3">
        <v>5</v>
      </c>
      <c r="AI1645" s="3">
        <v>5</v>
      </c>
      <c r="AJ1645" s="3">
        <v>100</v>
      </c>
      <c r="AK1645" s="3">
        <v>5</v>
      </c>
      <c r="AL1645" s="3">
        <v>0</v>
      </c>
      <c r="AM1645" s="3">
        <v>0</v>
      </c>
      <c r="AN1645" s="3">
        <v>1</v>
      </c>
      <c r="AO1645" s="3">
        <v>0</v>
      </c>
      <c r="AP1645" s="3">
        <v>0</v>
      </c>
      <c r="AQ1645" s="3">
        <v>19</v>
      </c>
      <c r="AR1645" s="3">
        <v>13</v>
      </c>
      <c r="AS1645" s="3">
        <v>68.42</v>
      </c>
      <c r="AT1645" s="4">
        <v>0</v>
      </c>
      <c r="AU1645" s="4">
        <v>0</v>
      </c>
      <c r="AV1645" s="3">
        <v>0</v>
      </c>
      <c r="AW1645" s="4">
        <v>375101440</v>
      </c>
      <c r="AX1645" s="4">
        <v>330653000</v>
      </c>
      <c r="AY1645" s="3">
        <v>88.15</v>
      </c>
      <c r="AZ1645" s="4">
        <v>200000000</v>
      </c>
      <c r="BA1645" s="4">
        <v>200000000</v>
      </c>
      <c r="BB1645" s="3">
        <v>100</v>
      </c>
      <c r="BC1645" s="4">
        <v>240000000</v>
      </c>
      <c r="BD1645" s="4">
        <v>0</v>
      </c>
      <c r="BE1645" s="3">
        <v>0</v>
      </c>
      <c r="BF1645" s="4">
        <v>800000000</v>
      </c>
      <c r="BG1645" s="4">
        <v>0</v>
      </c>
      <c r="BH1645" s="3">
        <v>0</v>
      </c>
      <c r="BI1645" s="4">
        <v>1615101440</v>
      </c>
      <c r="BJ1645" s="4">
        <v>530653000</v>
      </c>
      <c r="BK1645" s="3">
        <v>32.86</v>
      </c>
      <c r="BM1645" s="5">
        <f>AT1645 / 1000000</f>
        <v>0</v>
      </c>
      <c r="BN1645" s="5">
        <f>AU1645 / 1000000</f>
        <v>0</v>
      </c>
      <c r="BO1645" s="5">
        <f>AW1645 / 1000000</f>
        <v>375.10144000000003</v>
      </c>
      <c r="BP1645" s="5">
        <f>AX1645 / 1000000</f>
        <v>330.65300000000002</v>
      </c>
      <c r="BQ1645" s="5">
        <f>AZ1645 / 1000000</f>
        <v>200</v>
      </c>
      <c r="BR1645" s="5">
        <f>BA1645 / 1000000</f>
        <v>200</v>
      </c>
      <c r="BS1645" s="5">
        <f>BC1645 / 1000000</f>
        <v>240</v>
      </c>
      <c r="BT1645" s="5">
        <f>BD1645 / 1000000</f>
        <v>0</v>
      </c>
      <c r="BU1645" s="5">
        <f>BF1645 / 1000000</f>
        <v>800</v>
      </c>
      <c r="BV1645" s="5">
        <f>BG1645 / 1000000</f>
        <v>0</v>
      </c>
    </row>
    <row r="1646" spans="1:74" x14ac:dyDescent="0.25">
      <c r="A1646">
        <v>16</v>
      </c>
      <c r="B1646" t="s">
        <v>60</v>
      </c>
      <c r="C1646" t="s">
        <v>61</v>
      </c>
      <c r="D1646">
        <v>2022</v>
      </c>
      <c r="E1646" t="s">
        <v>62</v>
      </c>
      <c r="F1646" t="s">
        <v>63</v>
      </c>
      <c r="G1646">
        <v>2</v>
      </c>
      <c r="H1646" t="s">
        <v>64</v>
      </c>
      <c r="I1646" t="s">
        <v>3833</v>
      </c>
      <c r="J1646" t="s">
        <v>3086</v>
      </c>
      <c r="K1646" t="s">
        <v>3087</v>
      </c>
      <c r="L1646" t="s">
        <v>3854</v>
      </c>
      <c r="M1646" t="s">
        <v>839</v>
      </c>
      <c r="N1646" t="s">
        <v>3866</v>
      </c>
      <c r="O1646" t="s">
        <v>255</v>
      </c>
      <c r="P1646" t="s">
        <v>3920</v>
      </c>
      <c r="Q1646" t="s">
        <v>3088</v>
      </c>
      <c r="R1646" t="s">
        <v>4218</v>
      </c>
      <c r="S1646" t="s">
        <v>3108</v>
      </c>
      <c r="T1646">
        <v>25</v>
      </c>
      <c r="U1646">
        <v>2</v>
      </c>
      <c r="V1646" t="s">
        <v>3110</v>
      </c>
      <c r="W1646">
        <v>1</v>
      </c>
      <c r="X1646" t="s">
        <v>72</v>
      </c>
      <c r="Y1646">
        <v>1</v>
      </c>
      <c r="Z1646" t="s">
        <v>73</v>
      </c>
      <c r="AA1646">
        <v>1</v>
      </c>
      <c r="AB1646" s="3">
        <v>0</v>
      </c>
      <c r="AC1646" s="3">
        <v>0</v>
      </c>
      <c r="AD1646" s="3">
        <v>0</v>
      </c>
      <c r="AE1646" s="3">
        <v>6</v>
      </c>
      <c r="AF1646" s="3">
        <v>7</v>
      </c>
      <c r="AG1646" s="3">
        <v>116.67</v>
      </c>
      <c r="AH1646" s="3">
        <v>8</v>
      </c>
      <c r="AI1646" s="3">
        <v>8</v>
      </c>
      <c r="AJ1646" s="3">
        <v>100</v>
      </c>
      <c r="AK1646" s="3">
        <v>5</v>
      </c>
      <c r="AL1646" s="3">
        <v>0</v>
      </c>
      <c r="AM1646" s="3">
        <v>0</v>
      </c>
      <c r="AN1646" s="3">
        <v>5</v>
      </c>
      <c r="AO1646" s="3">
        <v>0</v>
      </c>
      <c r="AP1646" s="3">
        <v>0</v>
      </c>
      <c r="AQ1646" s="3">
        <v>25</v>
      </c>
      <c r="AR1646" s="3">
        <v>15</v>
      </c>
      <c r="AS1646" s="3">
        <v>60</v>
      </c>
      <c r="AT1646" s="4">
        <v>0</v>
      </c>
      <c r="AU1646" s="4">
        <v>0</v>
      </c>
      <c r="AV1646" s="3">
        <v>0</v>
      </c>
      <c r="AW1646" s="4">
        <v>541248160</v>
      </c>
      <c r="AX1646" s="4">
        <v>440824241</v>
      </c>
      <c r="AY1646" s="3">
        <v>81.44</v>
      </c>
      <c r="AZ1646" s="4">
        <v>954252852</v>
      </c>
      <c r="BA1646" s="4">
        <v>954252852</v>
      </c>
      <c r="BB1646" s="3">
        <v>100</v>
      </c>
      <c r="BC1646" s="4">
        <v>792950000</v>
      </c>
      <c r="BD1646" s="4">
        <v>0</v>
      </c>
      <c r="BE1646" s="3">
        <v>0</v>
      </c>
      <c r="BF1646" s="4">
        <v>1036000000</v>
      </c>
      <c r="BG1646" s="4">
        <v>0</v>
      </c>
      <c r="BH1646" s="3">
        <v>0</v>
      </c>
      <c r="BI1646" s="4">
        <v>3324451012</v>
      </c>
      <c r="BJ1646" s="4">
        <v>1395077093</v>
      </c>
      <c r="BK1646" s="3">
        <v>41.96</v>
      </c>
      <c r="BM1646" s="5">
        <f>AT1646 / 1000000</f>
        <v>0</v>
      </c>
      <c r="BN1646" s="5">
        <f>AU1646 / 1000000</f>
        <v>0</v>
      </c>
      <c r="BO1646" s="5">
        <f>AW1646 / 1000000</f>
        <v>541.24815999999998</v>
      </c>
      <c r="BP1646" s="5">
        <f>AX1646 / 1000000</f>
        <v>440.82424099999997</v>
      </c>
      <c r="BQ1646" s="5">
        <f>AZ1646 / 1000000</f>
        <v>954.25285199999996</v>
      </c>
      <c r="BR1646" s="5">
        <f>BA1646 / 1000000</f>
        <v>954.25285199999996</v>
      </c>
      <c r="BS1646" s="5">
        <f>BC1646 / 1000000</f>
        <v>792.95</v>
      </c>
      <c r="BT1646" s="5">
        <f>BD1646 / 1000000</f>
        <v>0</v>
      </c>
      <c r="BU1646" s="5">
        <f>BF1646 / 1000000</f>
        <v>1036</v>
      </c>
      <c r="BV1646" s="5">
        <f>BG1646 / 1000000</f>
        <v>0</v>
      </c>
    </row>
    <row r="1647" spans="1:74" x14ac:dyDescent="0.25">
      <c r="A1647">
        <v>16</v>
      </c>
      <c r="B1647" t="s">
        <v>60</v>
      </c>
      <c r="C1647" t="s">
        <v>61</v>
      </c>
      <c r="D1647">
        <v>2022</v>
      </c>
      <c r="E1647" t="s">
        <v>62</v>
      </c>
      <c r="F1647" t="s">
        <v>63</v>
      </c>
      <c r="G1647">
        <v>2</v>
      </c>
      <c r="H1647" t="s">
        <v>64</v>
      </c>
      <c r="I1647" t="s">
        <v>3833</v>
      </c>
      <c r="J1647" t="s">
        <v>3086</v>
      </c>
      <c r="K1647" t="s">
        <v>3087</v>
      </c>
      <c r="L1647" t="s">
        <v>3854</v>
      </c>
      <c r="M1647" t="s">
        <v>839</v>
      </c>
      <c r="N1647" t="s">
        <v>3866</v>
      </c>
      <c r="O1647" t="s">
        <v>255</v>
      </c>
      <c r="P1647" t="s">
        <v>3920</v>
      </c>
      <c r="Q1647" t="s">
        <v>3088</v>
      </c>
      <c r="R1647" t="s">
        <v>4218</v>
      </c>
      <c r="S1647" t="s">
        <v>3108</v>
      </c>
      <c r="T1647">
        <v>25</v>
      </c>
      <c r="U1647">
        <v>3</v>
      </c>
      <c r="V1647" t="s">
        <v>3111</v>
      </c>
      <c r="W1647">
        <v>1</v>
      </c>
      <c r="X1647" t="s">
        <v>72</v>
      </c>
      <c r="Y1647">
        <v>1</v>
      </c>
      <c r="Z1647" t="s">
        <v>73</v>
      </c>
      <c r="AA1647">
        <v>1</v>
      </c>
      <c r="AB1647" s="3">
        <v>0</v>
      </c>
      <c r="AC1647" s="3">
        <v>0</v>
      </c>
      <c r="AD1647" s="3">
        <v>0</v>
      </c>
      <c r="AE1647" s="3">
        <v>20</v>
      </c>
      <c r="AF1647" s="3">
        <v>19</v>
      </c>
      <c r="AG1647" s="3">
        <v>95</v>
      </c>
      <c r="AH1647" s="3">
        <v>24</v>
      </c>
      <c r="AI1647" s="3">
        <v>24</v>
      </c>
      <c r="AJ1647" s="3">
        <v>100</v>
      </c>
      <c r="AK1647" s="3">
        <v>13</v>
      </c>
      <c r="AL1647" s="3">
        <v>0</v>
      </c>
      <c r="AM1647" s="3">
        <v>0</v>
      </c>
      <c r="AN1647" s="3">
        <v>51</v>
      </c>
      <c r="AO1647" s="3">
        <v>0</v>
      </c>
      <c r="AP1647" s="3">
        <v>0</v>
      </c>
      <c r="AQ1647" s="3">
        <v>107</v>
      </c>
      <c r="AR1647" s="3">
        <v>43</v>
      </c>
      <c r="AS1647" s="3">
        <v>40.19</v>
      </c>
      <c r="AT1647" s="4">
        <v>0</v>
      </c>
      <c r="AU1647" s="4">
        <v>0</v>
      </c>
      <c r="AV1647" s="3">
        <v>0</v>
      </c>
      <c r="AW1647" s="4">
        <v>500000000</v>
      </c>
      <c r="AX1647" s="4">
        <v>500000000</v>
      </c>
      <c r="AY1647" s="3">
        <v>100</v>
      </c>
      <c r="AZ1647" s="4">
        <v>400000000</v>
      </c>
      <c r="BA1647" s="4">
        <v>400000000</v>
      </c>
      <c r="BB1647" s="3">
        <v>100</v>
      </c>
      <c r="BC1647" s="4">
        <v>260000000</v>
      </c>
      <c r="BD1647" s="4">
        <v>0</v>
      </c>
      <c r="BE1647" s="3">
        <v>0</v>
      </c>
      <c r="BF1647" s="4">
        <v>1364000000</v>
      </c>
      <c r="BG1647" s="4">
        <v>0</v>
      </c>
      <c r="BH1647" s="3">
        <v>0</v>
      </c>
      <c r="BI1647" s="4">
        <v>2524000000</v>
      </c>
      <c r="BJ1647" s="4">
        <v>900000000</v>
      </c>
      <c r="BK1647" s="3">
        <v>35.659999999999997</v>
      </c>
      <c r="BM1647" s="5">
        <f>AT1647 / 1000000</f>
        <v>0</v>
      </c>
      <c r="BN1647" s="5">
        <f>AU1647 / 1000000</f>
        <v>0</v>
      </c>
      <c r="BO1647" s="5">
        <f>AW1647 / 1000000</f>
        <v>500</v>
      </c>
      <c r="BP1647" s="5">
        <f>AX1647 / 1000000</f>
        <v>500</v>
      </c>
      <c r="BQ1647" s="5">
        <f>AZ1647 / 1000000</f>
        <v>400</v>
      </c>
      <c r="BR1647" s="5">
        <f>BA1647 / 1000000</f>
        <v>400</v>
      </c>
      <c r="BS1647" s="5">
        <f>BC1647 / 1000000</f>
        <v>260</v>
      </c>
      <c r="BT1647" s="5">
        <f>BD1647 / 1000000</f>
        <v>0</v>
      </c>
      <c r="BU1647" s="5">
        <f>BF1647 / 1000000</f>
        <v>1364</v>
      </c>
      <c r="BV1647" s="5">
        <f>BG1647 / 1000000</f>
        <v>0</v>
      </c>
    </row>
    <row r="1648" spans="1:74" x14ac:dyDescent="0.25">
      <c r="A1648">
        <v>16</v>
      </c>
      <c r="B1648" t="s">
        <v>60</v>
      </c>
      <c r="C1648" t="s">
        <v>61</v>
      </c>
      <c r="D1648">
        <v>2022</v>
      </c>
      <c r="E1648" t="s">
        <v>62</v>
      </c>
      <c r="F1648" t="s">
        <v>63</v>
      </c>
      <c r="G1648">
        <v>2</v>
      </c>
      <c r="H1648" t="s">
        <v>64</v>
      </c>
      <c r="I1648" t="s">
        <v>3833</v>
      </c>
      <c r="J1648" t="s">
        <v>3086</v>
      </c>
      <c r="K1648" t="s">
        <v>3087</v>
      </c>
      <c r="L1648" t="s">
        <v>3854</v>
      </c>
      <c r="M1648" t="s">
        <v>839</v>
      </c>
      <c r="N1648" t="s">
        <v>3866</v>
      </c>
      <c r="O1648" t="s">
        <v>255</v>
      </c>
      <c r="P1648" t="s">
        <v>3920</v>
      </c>
      <c r="Q1648" t="s">
        <v>3088</v>
      </c>
      <c r="R1648" t="s">
        <v>4218</v>
      </c>
      <c r="S1648" t="s">
        <v>3108</v>
      </c>
      <c r="T1648">
        <v>25</v>
      </c>
      <c r="U1648">
        <v>4</v>
      </c>
      <c r="V1648" t="s">
        <v>3112</v>
      </c>
      <c r="W1648">
        <v>1</v>
      </c>
      <c r="X1648" t="s">
        <v>72</v>
      </c>
      <c r="Y1648">
        <v>1</v>
      </c>
      <c r="Z1648" t="s">
        <v>73</v>
      </c>
      <c r="AA1648">
        <v>1</v>
      </c>
      <c r="AB1648" s="3">
        <v>0</v>
      </c>
      <c r="AC1648" s="3">
        <v>0</v>
      </c>
      <c r="AD1648" s="3">
        <v>0</v>
      </c>
      <c r="AE1648" s="3">
        <v>300</v>
      </c>
      <c r="AF1648" s="3">
        <v>281</v>
      </c>
      <c r="AG1648" s="3">
        <v>93.67</v>
      </c>
      <c r="AH1648" s="3">
        <v>455</v>
      </c>
      <c r="AI1648" s="3">
        <v>455</v>
      </c>
      <c r="AJ1648" s="3">
        <v>100</v>
      </c>
      <c r="AK1648" s="3">
        <v>235</v>
      </c>
      <c r="AL1648" s="3">
        <v>0</v>
      </c>
      <c r="AM1648" s="3">
        <v>0</v>
      </c>
      <c r="AN1648" s="3">
        <v>499</v>
      </c>
      <c r="AO1648" s="3">
        <v>0</v>
      </c>
      <c r="AP1648" s="3">
        <v>0</v>
      </c>
      <c r="AQ1648" s="3">
        <v>1470</v>
      </c>
      <c r="AR1648" s="3">
        <v>736</v>
      </c>
      <c r="AS1648" s="3">
        <v>50.07</v>
      </c>
      <c r="AT1648" s="4">
        <v>0</v>
      </c>
      <c r="AU1648" s="4">
        <v>0</v>
      </c>
      <c r="AV1648" s="3">
        <v>0</v>
      </c>
      <c r="AW1648" s="4">
        <v>2178500400</v>
      </c>
      <c r="AX1648" s="4">
        <v>1439990072</v>
      </c>
      <c r="AY1648" s="3">
        <v>66.099999999999994</v>
      </c>
      <c r="AZ1648" s="4">
        <v>1250271148</v>
      </c>
      <c r="BA1648" s="4">
        <v>1174960000</v>
      </c>
      <c r="BB1648" s="3">
        <v>93.98</v>
      </c>
      <c r="BC1648" s="4">
        <v>500000000</v>
      </c>
      <c r="BD1648" s="4">
        <v>0</v>
      </c>
      <c r="BE1648" s="3">
        <v>0</v>
      </c>
      <c r="BF1648" s="4">
        <v>1960000000</v>
      </c>
      <c r="BG1648" s="4">
        <v>0</v>
      </c>
      <c r="BH1648" s="3">
        <v>0</v>
      </c>
      <c r="BI1648" s="4">
        <v>5888771548</v>
      </c>
      <c r="BJ1648" s="4">
        <v>2614950072</v>
      </c>
      <c r="BK1648" s="3">
        <v>44.41</v>
      </c>
      <c r="BM1648" s="5">
        <f>AT1648 / 1000000</f>
        <v>0</v>
      </c>
      <c r="BN1648" s="5">
        <f>AU1648 / 1000000</f>
        <v>0</v>
      </c>
      <c r="BO1648" s="5">
        <f>AW1648 / 1000000</f>
        <v>2178.5003999999999</v>
      </c>
      <c r="BP1648" s="5">
        <f>AX1648 / 1000000</f>
        <v>1439.9900720000001</v>
      </c>
      <c r="BQ1648" s="5">
        <f>AZ1648 / 1000000</f>
        <v>1250.271148</v>
      </c>
      <c r="BR1648" s="5">
        <f>BA1648 / 1000000</f>
        <v>1174.96</v>
      </c>
      <c r="BS1648" s="5">
        <f>BC1648 / 1000000</f>
        <v>500</v>
      </c>
      <c r="BT1648" s="5">
        <f>BD1648 / 1000000</f>
        <v>0</v>
      </c>
      <c r="BU1648" s="5">
        <f>BF1648 / 1000000</f>
        <v>1960</v>
      </c>
      <c r="BV1648" s="5">
        <f>BG1648 / 1000000</f>
        <v>0</v>
      </c>
    </row>
    <row r="1649" spans="1:74" x14ac:dyDescent="0.25">
      <c r="A1649">
        <v>16</v>
      </c>
      <c r="B1649" t="s">
        <v>60</v>
      </c>
      <c r="C1649" t="s">
        <v>61</v>
      </c>
      <c r="D1649">
        <v>2022</v>
      </c>
      <c r="E1649" t="s">
        <v>62</v>
      </c>
      <c r="F1649" t="s">
        <v>63</v>
      </c>
      <c r="G1649">
        <v>2</v>
      </c>
      <c r="H1649" t="s">
        <v>64</v>
      </c>
      <c r="I1649" t="s">
        <v>3833</v>
      </c>
      <c r="J1649" t="s">
        <v>3086</v>
      </c>
      <c r="K1649" t="s">
        <v>3087</v>
      </c>
      <c r="L1649" t="s">
        <v>3854</v>
      </c>
      <c r="M1649" t="s">
        <v>839</v>
      </c>
      <c r="N1649" t="s">
        <v>3866</v>
      </c>
      <c r="O1649" t="s">
        <v>255</v>
      </c>
      <c r="P1649" t="s">
        <v>3920</v>
      </c>
      <c r="Q1649" t="s">
        <v>3088</v>
      </c>
      <c r="R1649" t="s">
        <v>4218</v>
      </c>
      <c r="S1649" t="s">
        <v>3108</v>
      </c>
      <c r="T1649">
        <v>25</v>
      </c>
      <c r="U1649">
        <v>5</v>
      </c>
      <c r="V1649" t="s">
        <v>3113</v>
      </c>
      <c r="W1649">
        <v>1</v>
      </c>
      <c r="X1649" t="s">
        <v>72</v>
      </c>
      <c r="Y1649">
        <v>1</v>
      </c>
      <c r="Z1649" t="s">
        <v>73</v>
      </c>
      <c r="AA1649">
        <v>1</v>
      </c>
      <c r="AB1649" s="3">
        <v>0</v>
      </c>
      <c r="AC1649" s="3">
        <v>0</v>
      </c>
      <c r="AD1649" s="3">
        <v>0</v>
      </c>
      <c r="AE1649" s="3">
        <v>0</v>
      </c>
      <c r="AF1649" s="3">
        <v>0</v>
      </c>
      <c r="AG1649" s="3">
        <v>0</v>
      </c>
      <c r="AH1649" s="3">
        <v>130</v>
      </c>
      <c r="AI1649" s="3">
        <v>130</v>
      </c>
      <c r="AJ1649" s="3">
        <v>100</v>
      </c>
      <c r="AK1649" s="3">
        <v>100</v>
      </c>
      <c r="AL1649" s="3">
        <v>0</v>
      </c>
      <c r="AM1649" s="3">
        <v>0</v>
      </c>
      <c r="AN1649" s="3">
        <v>230</v>
      </c>
      <c r="AO1649" s="3">
        <v>0</v>
      </c>
      <c r="AP1649" s="3">
        <v>0</v>
      </c>
      <c r="AQ1649" s="3">
        <v>460</v>
      </c>
      <c r="AR1649" s="3">
        <v>130</v>
      </c>
      <c r="AS1649" s="3">
        <v>28.26</v>
      </c>
      <c r="AT1649" s="4">
        <v>0</v>
      </c>
      <c r="AU1649" s="4">
        <v>0</v>
      </c>
      <c r="AV1649" s="3">
        <v>0</v>
      </c>
      <c r="AW1649" s="4">
        <v>0</v>
      </c>
      <c r="AX1649" s="4">
        <v>0</v>
      </c>
      <c r="AY1649" s="3">
        <v>0</v>
      </c>
      <c r="AZ1649" s="4">
        <v>93770000</v>
      </c>
      <c r="BA1649" s="4">
        <v>93770000</v>
      </c>
      <c r="BB1649" s="3">
        <v>100</v>
      </c>
      <c r="BC1649" s="4">
        <v>57050000</v>
      </c>
      <c r="BD1649" s="4">
        <v>0</v>
      </c>
      <c r="BE1649" s="3">
        <v>0</v>
      </c>
      <c r="BF1649" s="4">
        <v>560000000</v>
      </c>
      <c r="BG1649" s="4">
        <v>0</v>
      </c>
      <c r="BH1649" s="3">
        <v>0</v>
      </c>
      <c r="BI1649" s="4">
        <v>710820000</v>
      </c>
      <c r="BJ1649" s="4">
        <v>93770000</v>
      </c>
      <c r="BK1649" s="3">
        <v>13.19</v>
      </c>
      <c r="BM1649" s="5">
        <f>AT1649 / 1000000</f>
        <v>0</v>
      </c>
      <c r="BN1649" s="5">
        <f>AU1649 / 1000000</f>
        <v>0</v>
      </c>
      <c r="BO1649" s="5">
        <f>AW1649 / 1000000</f>
        <v>0</v>
      </c>
      <c r="BP1649" s="5">
        <f>AX1649 / 1000000</f>
        <v>0</v>
      </c>
      <c r="BQ1649" s="5">
        <f>AZ1649 / 1000000</f>
        <v>93.77</v>
      </c>
      <c r="BR1649" s="5">
        <f>BA1649 / 1000000</f>
        <v>93.77</v>
      </c>
      <c r="BS1649" s="5">
        <f>BC1649 / 1000000</f>
        <v>57.05</v>
      </c>
      <c r="BT1649" s="5">
        <f>BD1649 / 1000000</f>
        <v>0</v>
      </c>
      <c r="BU1649" s="5">
        <f>BF1649 / 1000000</f>
        <v>560</v>
      </c>
      <c r="BV1649" s="5">
        <f>BG1649 / 1000000</f>
        <v>0</v>
      </c>
    </row>
    <row r="1650" spans="1:74" x14ac:dyDescent="0.25">
      <c r="A1650">
        <v>16</v>
      </c>
      <c r="B1650" t="s">
        <v>60</v>
      </c>
      <c r="C1650" t="s">
        <v>61</v>
      </c>
      <c r="D1650">
        <v>2022</v>
      </c>
      <c r="E1650" t="s">
        <v>62</v>
      </c>
      <c r="F1650" t="s">
        <v>63</v>
      </c>
      <c r="G1650">
        <v>2</v>
      </c>
      <c r="H1650" t="s">
        <v>64</v>
      </c>
      <c r="I1650" t="s">
        <v>3833</v>
      </c>
      <c r="J1650" t="s">
        <v>3086</v>
      </c>
      <c r="K1650" t="s">
        <v>3087</v>
      </c>
      <c r="L1650" t="s">
        <v>3854</v>
      </c>
      <c r="M1650" t="s">
        <v>839</v>
      </c>
      <c r="N1650" t="s">
        <v>3866</v>
      </c>
      <c r="O1650" t="s">
        <v>255</v>
      </c>
      <c r="P1650" t="s">
        <v>3920</v>
      </c>
      <c r="Q1650" t="s">
        <v>3088</v>
      </c>
      <c r="R1650" t="s">
        <v>4218</v>
      </c>
      <c r="S1650" t="s">
        <v>3108</v>
      </c>
      <c r="T1650">
        <v>25</v>
      </c>
      <c r="U1650">
        <v>6</v>
      </c>
      <c r="V1650" t="s">
        <v>3114</v>
      </c>
      <c r="W1650">
        <v>1</v>
      </c>
      <c r="X1650" t="s">
        <v>72</v>
      </c>
      <c r="Y1650">
        <v>1</v>
      </c>
      <c r="Z1650" t="s">
        <v>73</v>
      </c>
      <c r="AA1650">
        <v>1</v>
      </c>
      <c r="AB1650" s="3">
        <v>0</v>
      </c>
      <c r="AC1650" s="3">
        <v>0</v>
      </c>
      <c r="AD1650" s="3">
        <v>0</v>
      </c>
      <c r="AE1650" s="3">
        <v>1</v>
      </c>
      <c r="AF1650" s="3">
        <v>1</v>
      </c>
      <c r="AG1650" s="3">
        <v>100</v>
      </c>
      <c r="AH1650" s="3">
        <v>1</v>
      </c>
      <c r="AI1650" s="3">
        <v>1</v>
      </c>
      <c r="AJ1650" s="3">
        <v>100</v>
      </c>
      <c r="AK1650" s="3">
        <v>1</v>
      </c>
      <c r="AL1650" s="3">
        <v>0</v>
      </c>
      <c r="AM1650" s="3">
        <v>0</v>
      </c>
      <c r="AN1650" s="3">
        <v>1</v>
      </c>
      <c r="AO1650" s="3">
        <v>0</v>
      </c>
      <c r="AP1650" s="3">
        <v>0</v>
      </c>
      <c r="AQ1650" s="3">
        <v>4</v>
      </c>
      <c r="AR1650" s="3">
        <v>2</v>
      </c>
      <c r="AS1650" s="3">
        <v>50</v>
      </c>
      <c r="AT1650" s="4">
        <v>0</v>
      </c>
      <c r="AU1650" s="4">
        <v>0</v>
      </c>
      <c r="AV1650" s="3">
        <v>0</v>
      </c>
      <c r="AW1650" s="4">
        <v>500000000</v>
      </c>
      <c r="AX1650" s="4">
        <v>500000000</v>
      </c>
      <c r="AY1650" s="3">
        <v>100</v>
      </c>
      <c r="AZ1650" s="4">
        <v>222706000</v>
      </c>
      <c r="BA1650" s="4">
        <v>220000000</v>
      </c>
      <c r="BB1650" s="3">
        <v>98.78</v>
      </c>
      <c r="BC1650" s="4">
        <v>150000000</v>
      </c>
      <c r="BD1650" s="4">
        <v>0</v>
      </c>
      <c r="BE1650" s="3">
        <v>0</v>
      </c>
      <c r="BF1650" s="4">
        <v>280000000</v>
      </c>
      <c r="BG1650" s="4">
        <v>0</v>
      </c>
      <c r="BH1650" s="3">
        <v>0</v>
      </c>
      <c r="BI1650" s="4">
        <v>1152706000</v>
      </c>
      <c r="BJ1650" s="4">
        <v>720000000</v>
      </c>
      <c r="BK1650" s="3">
        <v>62.46</v>
      </c>
      <c r="BM1650" s="5">
        <f>AT1650 / 1000000</f>
        <v>0</v>
      </c>
      <c r="BN1650" s="5">
        <f>AU1650 / 1000000</f>
        <v>0</v>
      </c>
      <c r="BO1650" s="5">
        <f>AW1650 / 1000000</f>
        <v>500</v>
      </c>
      <c r="BP1650" s="5">
        <f>AX1650 / 1000000</f>
        <v>500</v>
      </c>
      <c r="BQ1650" s="5">
        <f>AZ1650 / 1000000</f>
        <v>222.70599999999999</v>
      </c>
      <c r="BR1650" s="5">
        <f>BA1650 / 1000000</f>
        <v>220</v>
      </c>
      <c r="BS1650" s="5">
        <f>BC1650 / 1000000</f>
        <v>150</v>
      </c>
      <c r="BT1650" s="5">
        <f>BD1650 / 1000000</f>
        <v>0</v>
      </c>
      <c r="BU1650" s="5">
        <f>BF1650 / 1000000</f>
        <v>280</v>
      </c>
      <c r="BV1650" s="5">
        <f>BG1650 / 1000000</f>
        <v>0</v>
      </c>
    </row>
    <row r="1651" spans="1:74" x14ac:dyDescent="0.25">
      <c r="A1651">
        <v>16</v>
      </c>
      <c r="B1651" t="s">
        <v>60</v>
      </c>
      <c r="C1651" t="s">
        <v>61</v>
      </c>
      <c r="D1651">
        <v>2022</v>
      </c>
      <c r="E1651" t="s">
        <v>62</v>
      </c>
      <c r="F1651" t="s">
        <v>63</v>
      </c>
      <c r="G1651">
        <v>2</v>
      </c>
      <c r="H1651" t="s">
        <v>64</v>
      </c>
      <c r="I1651" t="s">
        <v>3833</v>
      </c>
      <c r="J1651" t="s">
        <v>3086</v>
      </c>
      <c r="K1651" t="s">
        <v>3087</v>
      </c>
      <c r="L1651" t="s">
        <v>3854</v>
      </c>
      <c r="M1651" t="s">
        <v>839</v>
      </c>
      <c r="N1651" t="s">
        <v>3865</v>
      </c>
      <c r="O1651" t="s">
        <v>132</v>
      </c>
      <c r="P1651" t="s">
        <v>3901</v>
      </c>
      <c r="Q1651" t="s">
        <v>1646</v>
      </c>
      <c r="R1651" t="s">
        <v>4219</v>
      </c>
      <c r="S1651" t="s">
        <v>3115</v>
      </c>
      <c r="T1651">
        <v>18</v>
      </c>
      <c r="U1651">
        <v>1</v>
      </c>
      <c r="V1651" t="s">
        <v>3116</v>
      </c>
      <c r="W1651">
        <v>1</v>
      </c>
      <c r="X1651" t="s">
        <v>72</v>
      </c>
      <c r="Y1651">
        <v>1</v>
      </c>
      <c r="Z1651" t="s">
        <v>73</v>
      </c>
      <c r="AA1651">
        <v>1</v>
      </c>
      <c r="AB1651" s="3">
        <v>35</v>
      </c>
      <c r="AC1651" s="3">
        <v>38</v>
      </c>
      <c r="AD1651" s="3">
        <v>108.57</v>
      </c>
      <c r="AE1651" s="3">
        <v>130</v>
      </c>
      <c r="AF1651" s="3">
        <v>140</v>
      </c>
      <c r="AG1651" s="3">
        <v>107.69</v>
      </c>
      <c r="AH1651" s="3">
        <v>55</v>
      </c>
      <c r="AI1651" s="3">
        <v>58</v>
      </c>
      <c r="AJ1651" s="3">
        <v>105.45</v>
      </c>
      <c r="AK1651" s="3">
        <v>55</v>
      </c>
      <c r="AL1651" s="3">
        <v>0</v>
      </c>
      <c r="AM1651" s="3">
        <v>0</v>
      </c>
      <c r="AN1651" s="3">
        <v>12</v>
      </c>
      <c r="AO1651" s="3">
        <v>0</v>
      </c>
      <c r="AP1651" s="3">
        <v>0</v>
      </c>
      <c r="AQ1651" s="3">
        <v>300</v>
      </c>
      <c r="AR1651" s="3">
        <v>236</v>
      </c>
      <c r="AS1651" s="3">
        <v>78.67</v>
      </c>
      <c r="AT1651" s="4">
        <v>49200000</v>
      </c>
      <c r="AU1651" s="4">
        <v>49200000</v>
      </c>
      <c r="AV1651" s="3">
        <v>100</v>
      </c>
      <c r="AW1651" s="4">
        <v>154840000</v>
      </c>
      <c r="AX1651" s="4">
        <v>122740000</v>
      </c>
      <c r="AY1651" s="3">
        <v>79.27</v>
      </c>
      <c r="AZ1651" s="4">
        <v>123100000</v>
      </c>
      <c r="BA1651" s="4">
        <v>93100000</v>
      </c>
      <c r="BB1651" s="3">
        <v>75.63</v>
      </c>
      <c r="BC1651" s="4">
        <v>125000000</v>
      </c>
      <c r="BD1651" s="4">
        <v>0</v>
      </c>
      <c r="BE1651" s="3">
        <v>0</v>
      </c>
      <c r="BF1651" s="4">
        <v>218000000</v>
      </c>
      <c r="BG1651" s="4">
        <v>0</v>
      </c>
      <c r="BH1651" s="3">
        <v>0</v>
      </c>
      <c r="BI1651" s="4">
        <v>670140000</v>
      </c>
      <c r="BJ1651" s="4">
        <v>265040000</v>
      </c>
      <c r="BK1651" s="3">
        <v>39.549999999999997</v>
      </c>
      <c r="BM1651" s="5">
        <f>AT1651 / 1000000</f>
        <v>49.2</v>
      </c>
      <c r="BN1651" s="5">
        <f>AU1651 / 1000000</f>
        <v>49.2</v>
      </c>
      <c r="BO1651" s="5">
        <f>AW1651 / 1000000</f>
        <v>154.84</v>
      </c>
      <c r="BP1651" s="5">
        <f>AX1651 / 1000000</f>
        <v>122.74</v>
      </c>
      <c r="BQ1651" s="5">
        <f>AZ1651 / 1000000</f>
        <v>123.1</v>
      </c>
      <c r="BR1651" s="5">
        <f>BA1651 / 1000000</f>
        <v>93.1</v>
      </c>
      <c r="BS1651" s="5">
        <f>BC1651 / 1000000</f>
        <v>125</v>
      </c>
      <c r="BT1651" s="5">
        <f>BD1651 / 1000000</f>
        <v>0</v>
      </c>
      <c r="BU1651" s="5">
        <f>BF1651 / 1000000</f>
        <v>218</v>
      </c>
      <c r="BV1651" s="5">
        <f>BG1651 / 1000000</f>
        <v>0</v>
      </c>
    </row>
    <row r="1652" spans="1:74" x14ac:dyDescent="0.25">
      <c r="A1652">
        <v>16</v>
      </c>
      <c r="B1652" t="s">
        <v>60</v>
      </c>
      <c r="C1652" t="s">
        <v>61</v>
      </c>
      <c r="D1652">
        <v>2022</v>
      </c>
      <c r="E1652" t="s">
        <v>62</v>
      </c>
      <c r="F1652" t="s">
        <v>63</v>
      </c>
      <c r="G1652">
        <v>2</v>
      </c>
      <c r="H1652" t="s">
        <v>64</v>
      </c>
      <c r="I1652" t="s">
        <v>3833</v>
      </c>
      <c r="J1652" t="s">
        <v>3086</v>
      </c>
      <c r="K1652" t="s">
        <v>3087</v>
      </c>
      <c r="L1652" t="s">
        <v>3854</v>
      </c>
      <c r="M1652" t="s">
        <v>839</v>
      </c>
      <c r="N1652" t="s">
        <v>3865</v>
      </c>
      <c r="O1652" t="s">
        <v>132</v>
      </c>
      <c r="P1652" t="s">
        <v>3901</v>
      </c>
      <c r="Q1652" t="s">
        <v>1646</v>
      </c>
      <c r="R1652" t="s">
        <v>4219</v>
      </c>
      <c r="S1652" t="s">
        <v>3115</v>
      </c>
      <c r="T1652">
        <v>18</v>
      </c>
      <c r="U1652">
        <v>2</v>
      </c>
      <c r="V1652" t="s">
        <v>3117</v>
      </c>
      <c r="W1652">
        <v>3</v>
      </c>
      <c r="X1652" t="s">
        <v>136</v>
      </c>
      <c r="Y1652">
        <v>1</v>
      </c>
      <c r="Z1652" t="s">
        <v>73</v>
      </c>
      <c r="AA1652">
        <v>1</v>
      </c>
      <c r="AB1652" s="3">
        <v>18</v>
      </c>
      <c r="AC1652" s="3">
        <v>18</v>
      </c>
      <c r="AD1652" s="3">
        <v>100</v>
      </c>
      <c r="AE1652" s="3">
        <v>69</v>
      </c>
      <c r="AF1652" s="3">
        <v>70</v>
      </c>
      <c r="AG1652" s="3">
        <v>101.45</v>
      </c>
      <c r="AH1652" s="3">
        <v>85</v>
      </c>
      <c r="AI1652" s="3">
        <v>83</v>
      </c>
      <c r="AJ1652" s="3">
        <v>97.65</v>
      </c>
      <c r="AK1652" s="3">
        <v>98</v>
      </c>
      <c r="AL1652" s="3">
        <v>0</v>
      </c>
      <c r="AM1652" s="3">
        <v>0</v>
      </c>
      <c r="AN1652" s="3">
        <v>100</v>
      </c>
      <c r="AO1652" s="3">
        <v>0</v>
      </c>
      <c r="AP1652" s="3">
        <v>0</v>
      </c>
      <c r="AQ1652" s="3" t="s">
        <v>77</v>
      </c>
      <c r="AR1652" s="3" t="s">
        <v>77</v>
      </c>
      <c r="AS1652" s="3" t="s">
        <v>77</v>
      </c>
      <c r="AT1652" s="4">
        <v>33800000</v>
      </c>
      <c r="AU1652" s="4">
        <v>33671000</v>
      </c>
      <c r="AV1652" s="3">
        <v>99.62</v>
      </c>
      <c r="AW1652" s="4">
        <v>174460000</v>
      </c>
      <c r="AX1652" s="4">
        <v>174460000</v>
      </c>
      <c r="AY1652" s="3">
        <v>100</v>
      </c>
      <c r="AZ1652" s="4">
        <v>356200000</v>
      </c>
      <c r="BA1652" s="4">
        <v>221700000</v>
      </c>
      <c r="BB1652" s="3">
        <v>62.24</v>
      </c>
      <c r="BC1652" s="4">
        <v>125000000</v>
      </c>
      <c r="BD1652" s="4">
        <v>0</v>
      </c>
      <c r="BE1652" s="3">
        <v>0</v>
      </c>
      <c r="BF1652" s="4">
        <v>212000000</v>
      </c>
      <c r="BG1652" s="4">
        <v>0</v>
      </c>
      <c r="BH1652" s="3">
        <v>0</v>
      </c>
      <c r="BI1652" s="4">
        <v>901460000</v>
      </c>
      <c r="BJ1652" s="4">
        <v>429831000</v>
      </c>
      <c r="BK1652" s="3">
        <v>47.68</v>
      </c>
      <c r="BM1652" s="5">
        <f>AT1652 / 1000000</f>
        <v>33.799999999999997</v>
      </c>
      <c r="BN1652" s="5">
        <f>AU1652 / 1000000</f>
        <v>33.670999999999999</v>
      </c>
      <c r="BO1652" s="5">
        <f>AW1652 / 1000000</f>
        <v>174.46</v>
      </c>
      <c r="BP1652" s="5">
        <f>AX1652 / 1000000</f>
        <v>174.46</v>
      </c>
      <c r="BQ1652" s="5">
        <f>AZ1652 / 1000000</f>
        <v>356.2</v>
      </c>
      <c r="BR1652" s="5">
        <f>BA1652 / 1000000</f>
        <v>221.7</v>
      </c>
      <c r="BS1652" s="5">
        <f>BC1652 / 1000000</f>
        <v>125</v>
      </c>
      <c r="BT1652" s="5">
        <f>BD1652 / 1000000</f>
        <v>0</v>
      </c>
      <c r="BU1652" s="5">
        <f>BF1652 / 1000000</f>
        <v>212</v>
      </c>
      <c r="BV1652" s="5">
        <f>BG1652 / 1000000</f>
        <v>0</v>
      </c>
    </row>
    <row r="1653" spans="1:74" x14ac:dyDescent="0.25">
      <c r="A1653">
        <v>16</v>
      </c>
      <c r="B1653" t="s">
        <v>60</v>
      </c>
      <c r="C1653" t="s">
        <v>61</v>
      </c>
      <c r="D1653">
        <v>2022</v>
      </c>
      <c r="E1653" t="s">
        <v>62</v>
      </c>
      <c r="F1653" t="s">
        <v>63</v>
      </c>
      <c r="G1653">
        <v>2</v>
      </c>
      <c r="H1653" t="s">
        <v>64</v>
      </c>
      <c r="I1653" t="s">
        <v>3833</v>
      </c>
      <c r="J1653" t="s">
        <v>3086</v>
      </c>
      <c r="K1653" t="s">
        <v>3087</v>
      </c>
      <c r="L1653" t="s">
        <v>3854</v>
      </c>
      <c r="M1653" t="s">
        <v>839</v>
      </c>
      <c r="N1653" t="s">
        <v>3864</v>
      </c>
      <c r="O1653" t="s">
        <v>68</v>
      </c>
      <c r="P1653" t="s">
        <v>3890</v>
      </c>
      <c r="Q1653" t="s">
        <v>916</v>
      </c>
      <c r="R1653" t="s">
        <v>4220</v>
      </c>
      <c r="S1653" t="s">
        <v>3118</v>
      </c>
      <c r="T1653">
        <v>7</v>
      </c>
      <c r="U1653">
        <v>1</v>
      </c>
      <c r="V1653" t="s">
        <v>3119</v>
      </c>
      <c r="W1653">
        <v>1</v>
      </c>
      <c r="X1653" t="s">
        <v>72</v>
      </c>
      <c r="Y1653">
        <v>1</v>
      </c>
      <c r="Z1653" t="s">
        <v>73</v>
      </c>
      <c r="AA1653">
        <v>1</v>
      </c>
      <c r="AB1653" s="3">
        <v>0</v>
      </c>
      <c r="AC1653" s="3">
        <v>0</v>
      </c>
      <c r="AD1653" s="3">
        <v>0</v>
      </c>
      <c r="AE1653" s="3">
        <v>0</v>
      </c>
      <c r="AF1653" s="3">
        <v>0</v>
      </c>
      <c r="AG1653" s="3">
        <v>0</v>
      </c>
      <c r="AH1653" s="3">
        <v>20</v>
      </c>
      <c r="AI1653" s="3">
        <v>20</v>
      </c>
      <c r="AJ1653" s="3">
        <v>100</v>
      </c>
      <c r="AK1653" s="3">
        <v>60</v>
      </c>
      <c r="AL1653" s="3">
        <v>0</v>
      </c>
      <c r="AM1653" s="3">
        <v>0</v>
      </c>
      <c r="AN1653" s="3">
        <v>20</v>
      </c>
      <c r="AO1653" s="3">
        <v>0</v>
      </c>
      <c r="AP1653" s="3">
        <v>0</v>
      </c>
      <c r="AQ1653" s="3">
        <v>100</v>
      </c>
      <c r="AR1653" s="3">
        <v>20</v>
      </c>
      <c r="AS1653" s="3">
        <v>20</v>
      </c>
      <c r="AT1653" s="4">
        <v>0</v>
      </c>
      <c r="AU1653" s="4">
        <v>0</v>
      </c>
      <c r="AV1653" s="3">
        <v>0</v>
      </c>
      <c r="AW1653" s="4">
        <v>0</v>
      </c>
      <c r="AX1653" s="4">
        <v>0</v>
      </c>
      <c r="AY1653" s="3">
        <v>0</v>
      </c>
      <c r="AZ1653" s="4">
        <v>22215000</v>
      </c>
      <c r="BA1653" s="4">
        <v>12776808</v>
      </c>
      <c r="BB1653" s="3">
        <v>57.52</v>
      </c>
      <c r="BC1653" s="4">
        <v>808010000</v>
      </c>
      <c r="BD1653" s="4">
        <v>0</v>
      </c>
      <c r="BE1653" s="3">
        <v>0</v>
      </c>
      <c r="BF1653" s="4">
        <v>131860000</v>
      </c>
      <c r="BG1653" s="4">
        <v>0</v>
      </c>
      <c r="BH1653" s="3">
        <v>0</v>
      </c>
      <c r="BI1653" s="4">
        <v>962085000</v>
      </c>
      <c r="BJ1653" s="4">
        <v>12776808</v>
      </c>
      <c r="BK1653" s="3">
        <v>1.33</v>
      </c>
      <c r="BM1653" s="5">
        <f>AT1653 / 1000000</f>
        <v>0</v>
      </c>
      <c r="BN1653" s="5">
        <f>AU1653 / 1000000</f>
        <v>0</v>
      </c>
      <c r="BO1653" s="5">
        <f>AW1653 / 1000000</f>
        <v>0</v>
      </c>
      <c r="BP1653" s="5">
        <f>AX1653 / 1000000</f>
        <v>0</v>
      </c>
      <c r="BQ1653" s="5">
        <f>AZ1653 / 1000000</f>
        <v>22.215</v>
      </c>
      <c r="BR1653" s="5">
        <f>BA1653 / 1000000</f>
        <v>12.776808000000001</v>
      </c>
      <c r="BS1653" s="5">
        <f>BC1653 / 1000000</f>
        <v>808.01</v>
      </c>
      <c r="BT1653" s="5">
        <f>BD1653 / 1000000</f>
        <v>0</v>
      </c>
      <c r="BU1653" s="5">
        <f>BF1653 / 1000000</f>
        <v>131.86000000000001</v>
      </c>
      <c r="BV1653" s="5">
        <f>BG1653 / 1000000</f>
        <v>0</v>
      </c>
    </row>
    <row r="1654" spans="1:74" x14ac:dyDescent="0.25">
      <c r="A1654">
        <v>16</v>
      </c>
      <c r="B1654" t="s">
        <v>60</v>
      </c>
      <c r="C1654" t="s">
        <v>61</v>
      </c>
      <c r="D1654">
        <v>2022</v>
      </c>
      <c r="E1654" t="s">
        <v>62</v>
      </c>
      <c r="F1654" t="s">
        <v>63</v>
      </c>
      <c r="G1654">
        <v>2</v>
      </c>
      <c r="H1654" t="s">
        <v>64</v>
      </c>
      <c r="I1654" t="s">
        <v>3833</v>
      </c>
      <c r="J1654" t="s">
        <v>3086</v>
      </c>
      <c r="K1654" t="s">
        <v>3087</v>
      </c>
      <c r="L1654" t="s">
        <v>3854</v>
      </c>
      <c r="M1654" t="s">
        <v>839</v>
      </c>
      <c r="N1654" t="s">
        <v>3864</v>
      </c>
      <c r="O1654" t="s">
        <v>68</v>
      </c>
      <c r="P1654" t="s">
        <v>3890</v>
      </c>
      <c r="Q1654" t="s">
        <v>916</v>
      </c>
      <c r="R1654" t="s">
        <v>4220</v>
      </c>
      <c r="S1654" t="s">
        <v>3118</v>
      </c>
      <c r="T1654">
        <v>7</v>
      </c>
      <c r="U1654">
        <v>2</v>
      </c>
      <c r="V1654" t="s">
        <v>3120</v>
      </c>
      <c r="W1654">
        <v>1</v>
      </c>
      <c r="X1654" t="s">
        <v>72</v>
      </c>
      <c r="Y1654">
        <v>1</v>
      </c>
      <c r="Z1654" t="s">
        <v>73</v>
      </c>
      <c r="AA1654">
        <v>1</v>
      </c>
      <c r="AB1654" s="3">
        <v>0</v>
      </c>
      <c r="AC1654" s="3">
        <v>0</v>
      </c>
      <c r="AD1654" s="3">
        <v>0</v>
      </c>
      <c r="AE1654" s="3">
        <v>0</v>
      </c>
      <c r="AF1654" s="3">
        <v>0</v>
      </c>
      <c r="AG1654" s="3">
        <v>0</v>
      </c>
      <c r="AH1654" s="3">
        <v>9</v>
      </c>
      <c r="AI1654" s="3">
        <v>9</v>
      </c>
      <c r="AJ1654" s="3">
        <v>100</v>
      </c>
      <c r="AK1654" s="3">
        <v>32</v>
      </c>
      <c r="AL1654" s="3">
        <v>0</v>
      </c>
      <c r="AM1654" s="3">
        <v>0</v>
      </c>
      <c r="AN1654" s="3">
        <v>16</v>
      </c>
      <c r="AO1654" s="3">
        <v>0</v>
      </c>
      <c r="AP1654" s="3">
        <v>0</v>
      </c>
      <c r="AQ1654" s="3">
        <v>57</v>
      </c>
      <c r="AR1654" s="3">
        <v>9</v>
      </c>
      <c r="AS1654" s="3">
        <v>15.79</v>
      </c>
      <c r="AT1654" s="4">
        <v>0</v>
      </c>
      <c r="AU1654" s="4">
        <v>0</v>
      </c>
      <c r="AV1654" s="3">
        <v>0</v>
      </c>
      <c r="AW1654" s="4">
        <v>0</v>
      </c>
      <c r="AX1654" s="4">
        <v>0</v>
      </c>
      <c r="AY1654" s="3">
        <v>0</v>
      </c>
      <c r="AZ1654" s="4">
        <v>132785000</v>
      </c>
      <c r="BA1654" s="4">
        <v>107995000</v>
      </c>
      <c r="BB1654" s="3">
        <v>81.33</v>
      </c>
      <c r="BC1654" s="4">
        <v>525610000</v>
      </c>
      <c r="BD1654" s="4">
        <v>0</v>
      </c>
      <c r="BE1654" s="3">
        <v>0</v>
      </c>
      <c r="BF1654" s="4">
        <v>861030000</v>
      </c>
      <c r="BG1654" s="4">
        <v>0</v>
      </c>
      <c r="BH1654" s="3">
        <v>0</v>
      </c>
      <c r="BI1654" s="4">
        <v>1519425000</v>
      </c>
      <c r="BJ1654" s="4">
        <v>107995000</v>
      </c>
      <c r="BK1654" s="3">
        <v>7.11</v>
      </c>
      <c r="BM1654" s="5">
        <f>AT1654 / 1000000</f>
        <v>0</v>
      </c>
      <c r="BN1654" s="5">
        <f>AU1654 / 1000000</f>
        <v>0</v>
      </c>
      <c r="BO1654" s="5">
        <f>AW1654 / 1000000</f>
        <v>0</v>
      </c>
      <c r="BP1654" s="5">
        <f>AX1654 / 1000000</f>
        <v>0</v>
      </c>
      <c r="BQ1654" s="5">
        <f>AZ1654 / 1000000</f>
        <v>132.785</v>
      </c>
      <c r="BR1654" s="5">
        <f>BA1654 / 1000000</f>
        <v>107.995</v>
      </c>
      <c r="BS1654" s="5">
        <f>BC1654 / 1000000</f>
        <v>525.61</v>
      </c>
      <c r="BT1654" s="5">
        <f>BD1654 / 1000000</f>
        <v>0</v>
      </c>
      <c r="BU1654" s="5">
        <f>BF1654 / 1000000</f>
        <v>861.03</v>
      </c>
      <c r="BV1654" s="5">
        <f>BG1654 / 1000000</f>
        <v>0</v>
      </c>
    </row>
    <row r="1655" spans="1:74" x14ac:dyDescent="0.25">
      <c r="A1655">
        <v>16</v>
      </c>
      <c r="B1655" t="s">
        <v>60</v>
      </c>
      <c r="C1655" t="s">
        <v>61</v>
      </c>
      <c r="D1655">
        <v>2022</v>
      </c>
      <c r="E1655" t="s">
        <v>62</v>
      </c>
      <c r="F1655" t="s">
        <v>63</v>
      </c>
      <c r="G1655">
        <v>2</v>
      </c>
      <c r="H1655" t="s">
        <v>64</v>
      </c>
      <c r="I1655" t="s">
        <v>3833</v>
      </c>
      <c r="J1655" t="s">
        <v>3086</v>
      </c>
      <c r="K1655" t="s">
        <v>3087</v>
      </c>
      <c r="L1655" t="s">
        <v>3854</v>
      </c>
      <c r="M1655" t="s">
        <v>839</v>
      </c>
      <c r="N1655" t="s">
        <v>3864</v>
      </c>
      <c r="O1655" t="s">
        <v>68</v>
      </c>
      <c r="P1655" t="s">
        <v>3890</v>
      </c>
      <c r="Q1655" t="s">
        <v>916</v>
      </c>
      <c r="R1655" t="s">
        <v>4220</v>
      </c>
      <c r="S1655" t="s">
        <v>3118</v>
      </c>
      <c r="T1655">
        <v>7</v>
      </c>
      <c r="U1655">
        <v>3</v>
      </c>
      <c r="V1655" t="s">
        <v>3121</v>
      </c>
      <c r="W1655">
        <v>1</v>
      </c>
      <c r="X1655" t="s">
        <v>72</v>
      </c>
      <c r="Y1655">
        <v>1</v>
      </c>
      <c r="Z1655" t="s">
        <v>73</v>
      </c>
      <c r="AA1655">
        <v>1</v>
      </c>
      <c r="AB1655" s="3">
        <v>0</v>
      </c>
      <c r="AC1655" s="3">
        <v>0</v>
      </c>
      <c r="AD1655" s="3">
        <v>0</v>
      </c>
      <c r="AE1655" s="3">
        <v>0</v>
      </c>
      <c r="AF1655" s="3">
        <v>0</v>
      </c>
      <c r="AG1655" s="3">
        <v>0</v>
      </c>
      <c r="AH1655" s="3">
        <v>1</v>
      </c>
      <c r="AI1655" s="3">
        <v>0</v>
      </c>
      <c r="AJ1655" s="3">
        <v>0</v>
      </c>
      <c r="AK1655" s="3">
        <v>60</v>
      </c>
      <c r="AL1655" s="3">
        <v>0</v>
      </c>
      <c r="AM1655" s="3">
        <v>0</v>
      </c>
      <c r="AN1655" s="3">
        <v>19</v>
      </c>
      <c r="AO1655" s="3">
        <v>0</v>
      </c>
      <c r="AP1655" s="3">
        <v>0</v>
      </c>
      <c r="AQ1655" s="3">
        <v>80</v>
      </c>
      <c r="AR1655" s="3">
        <v>0</v>
      </c>
      <c r="AS1655" s="3">
        <v>0</v>
      </c>
      <c r="AT1655" s="4">
        <v>0</v>
      </c>
      <c r="AU1655" s="4">
        <v>0</v>
      </c>
      <c r="AV1655" s="3">
        <v>0</v>
      </c>
      <c r="AW1655" s="4">
        <v>0</v>
      </c>
      <c r="AX1655" s="4">
        <v>0</v>
      </c>
      <c r="AY1655" s="3">
        <v>0</v>
      </c>
      <c r="AZ1655" s="4">
        <v>245000000</v>
      </c>
      <c r="BA1655" s="4">
        <v>0</v>
      </c>
      <c r="BB1655" s="3">
        <v>0</v>
      </c>
      <c r="BC1655" s="4">
        <v>35350000</v>
      </c>
      <c r="BD1655" s="4">
        <v>0</v>
      </c>
      <c r="BE1655" s="3">
        <v>0</v>
      </c>
      <c r="BF1655" s="4">
        <v>85350000</v>
      </c>
      <c r="BG1655" s="4">
        <v>0</v>
      </c>
      <c r="BH1655" s="3">
        <v>0</v>
      </c>
      <c r="BI1655" s="4">
        <v>365700000</v>
      </c>
      <c r="BJ1655" s="4">
        <v>0</v>
      </c>
      <c r="BK1655" s="3">
        <v>0</v>
      </c>
      <c r="BM1655" s="5">
        <f>AT1655 / 1000000</f>
        <v>0</v>
      </c>
      <c r="BN1655" s="5">
        <f>AU1655 / 1000000</f>
        <v>0</v>
      </c>
      <c r="BO1655" s="5">
        <f>AW1655 / 1000000</f>
        <v>0</v>
      </c>
      <c r="BP1655" s="5">
        <f>AX1655 / 1000000</f>
        <v>0</v>
      </c>
      <c r="BQ1655" s="5">
        <f>AZ1655 / 1000000</f>
        <v>245</v>
      </c>
      <c r="BR1655" s="5">
        <f>BA1655 / 1000000</f>
        <v>0</v>
      </c>
      <c r="BS1655" s="5">
        <f>BC1655 / 1000000</f>
        <v>35.35</v>
      </c>
      <c r="BT1655" s="5">
        <f>BD1655 / 1000000</f>
        <v>0</v>
      </c>
      <c r="BU1655" s="5">
        <f>BF1655 / 1000000</f>
        <v>85.35</v>
      </c>
      <c r="BV1655" s="5">
        <f>BG1655 / 1000000</f>
        <v>0</v>
      </c>
    </row>
    <row r="1656" spans="1:74" x14ac:dyDescent="0.25">
      <c r="A1656">
        <v>16</v>
      </c>
      <c r="B1656" t="s">
        <v>60</v>
      </c>
      <c r="C1656" t="s">
        <v>61</v>
      </c>
      <c r="D1656">
        <v>2022</v>
      </c>
      <c r="E1656" t="s">
        <v>62</v>
      </c>
      <c r="F1656" t="s">
        <v>63</v>
      </c>
      <c r="G1656">
        <v>2</v>
      </c>
      <c r="H1656" t="s">
        <v>64</v>
      </c>
      <c r="I1656" t="s">
        <v>3833</v>
      </c>
      <c r="J1656" t="s">
        <v>3086</v>
      </c>
      <c r="K1656" t="s">
        <v>3087</v>
      </c>
      <c r="L1656" t="s">
        <v>3854</v>
      </c>
      <c r="M1656" t="s">
        <v>839</v>
      </c>
      <c r="N1656" t="s">
        <v>3864</v>
      </c>
      <c r="O1656" t="s">
        <v>68</v>
      </c>
      <c r="P1656" t="s">
        <v>3872</v>
      </c>
      <c r="Q1656" t="s">
        <v>153</v>
      </c>
      <c r="R1656" t="s">
        <v>4221</v>
      </c>
      <c r="S1656" t="s">
        <v>3122</v>
      </c>
      <c r="T1656">
        <v>13</v>
      </c>
      <c r="U1656">
        <v>1</v>
      </c>
      <c r="V1656" t="s">
        <v>3123</v>
      </c>
      <c r="W1656">
        <v>3</v>
      </c>
      <c r="X1656" t="s">
        <v>136</v>
      </c>
      <c r="Y1656">
        <v>1</v>
      </c>
      <c r="Z1656" t="s">
        <v>73</v>
      </c>
      <c r="AA1656">
        <v>1</v>
      </c>
      <c r="AB1656" s="3">
        <v>25</v>
      </c>
      <c r="AC1656" s="3">
        <v>25</v>
      </c>
      <c r="AD1656" s="3">
        <v>100</v>
      </c>
      <c r="AE1656" s="3">
        <v>50</v>
      </c>
      <c r="AF1656" s="3">
        <v>50</v>
      </c>
      <c r="AG1656" s="3">
        <v>100</v>
      </c>
      <c r="AH1656" s="3">
        <v>70</v>
      </c>
      <c r="AI1656" s="3">
        <v>70</v>
      </c>
      <c r="AJ1656" s="3">
        <v>100</v>
      </c>
      <c r="AK1656" s="3">
        <v>90</v>
      </c>
      <c r="AL1656" s="3">
        <v>0</v>
      </c>
      <c r="AM1656" s="3">
        <v>0</v>
      </c>
      <c r="AN1656" s="3">
        <v>100</v>
      </c>
      <c r="AO1656" s="3">
        <v>0</v>
      </c>
      <c r="AP1656" s="3">
        <v>0</v>
      </c>
      <c r="AQ1656" s="3" t="s">
        <v>77</v>
      </c>
      <c r="AR1656" s="3" t="s">
        <v>77</v>
      </c>
      <c r="AS1656" s="3" t="s">
        <v>77</v>
      </c>
      <c r="AT1656" s="4">
        <v>96411307</v>
      </c>
      <c r="AU1656" s="4">
        <v>96211307</v>
      </c>
      <c r="AV1656" s="3">
        <v>99.79</v>
      </c>
      <c r="AW1656" s="4">
        <v>192000000</v>
      </c>
      <c r="AX1656" s="4">
        <v>191430953</v>
      </c>
      <c r="AY1656" s="3">
        <v>99.7</v>
      </c>
      <c r="AZ1656" s="4">
        <v>194500000</v>
      </c>
      <c r="BA1656" s="4">
        <v>191302144</v>
      </c>
      <c r="BB1656" s="3">
        <v>98.35</v>
      </c>
      <c r="BC1656" s="4">
        <v>137698000</v>
      </c>
      <c r="BD1656" s="4">
        <v>0</v>
      </c>
      <c r="BE1656" s="3">
        <v>0</v>
      </c>
      <c r="BF1656" s="4">
        <v>238471250</v>
      </c>
      <c r="BG1656" s="4">
        <v>0</v>
      </c>
      <c r="BH1656" s="3">
        <v>0</v>
      </c>
      <c r="BI1656" s="4">
        <v>859080557</v>
      </c>
      <c r="BJ1656" s="4">
        <v>478944404</v>
      </c>
      <c r="BK1656" s="3">
        <v>55.75</v>
      </c>
      <c r="BM1656" s="5">
        <f>AT1656 / 1000000</f>
        <v>96.411306999999994</v>
      </c>
      <c r="BN1656" s="5">
        <f>AU1656 / 1000000</f>
        <v>96.211307000000005</v>
      </c>
      <c r="BO1656" s="5">
        <f>AW1656 / 1000000</f>
        <v>192</v>
      </c>
      <c r="BP1656" s="5">
        <f>AX1656 / 1000000</f>
        <v>191.43095299999999</v>
      </c>
      <c r="BQ1656" s="5">
        <f>AZ1656 / 1000000</f>
        <v>194.5</v>
      </c>
      <c r="BR1656" s="5">
        <f>BA1656 / 1000000</f>
        <v>191.302144</v>
      </c>
      <c r="BS1656" s="5">
        <f>BC1656 / 1000000</f>
        <v>137.69800000000001</v>
      </c>
      <c r="BT1656" s="5">
        <f>BD1656 / 1000000</f>
        <v>0</v>
      </c>
      <c r="BU1656" s="5">
        <f>BF1656 / 1000000</f>
        <v>238.47125</v>
      </c>
      <c r="BV1656" s="5">
        <f>BG1656 / 1000000</f>
        <v>0</v>
      </c>
    </row>
    <row r="1657" spans="1:74" x14ac:dyDescent="0.25">
      <c r="A1657">
        <v>16</v>
      </c>
      <c r="B1657" t="s">
        <v>60</v>
      </c>
      <c r="C1657" t="s">
        <v>61</v>
      </c>
      <c r="D1657">
        <v>2022</v>
      </c>
      <c r="E1657" t="s">
        <v>62</v>
      </c>
      <c r="F1657" t="s">
        <v>63</v>
      </c>
      <c r="G1657">
        <v>2</v>
      </c>
      <c r="H1657" t="s">
        <v>64</v>
      </c>
      <c r="I1657" t="s">
        <v>3833</v>
      </c>
      <c r="J1657" t="s">
        <v>3086</v>
      </c>
      <c r="K1657" t="s">
        <v>3087</v>
      </c>
      <c r="L1657" t="s">
        <v>3854</v>
      </c>
      <c r="M1657" t="s">
        <v>839</v>
      </c>
      <c r="N1657" t="s">
        <v>3864</v>
      </c>
      <c r="O1657" t="s">
        <v>68</v>
      </c>
      <c r="P1657" t="s">
        <v>3872</v>
      </c>
      <c r="Q1657" t="s">
        <v>153</v>
      </c>
      <c r="R1657" t="s">
        <v>4221</v>
      </c>
      <c r="S1657" t="s">
        <v>3122</v>
      </c>
      <c r="T1657">
        <v>13</v>
      </c>
      <c r="U1657">
        <v>2</v>
      </c>
      <c r="V1657" t="s">
        <v>3124</v>
      </c>
      <c r="W1657">
        <v>3</v>
      </c>
      <c r="X1657" t="s">
        <v>136</v>
      </c>
      <c r="Y1657">
        <v>1</v>
      </c>
      <c r="Z1657" t="s">
        <v>73</v>
      </c>
      <c r="AA1657">
        <v>1</v>
      </c>
      <c r="AB1657" s="3">
        <v>35</v>
      </c>
      <c r="AC1657" s="3">
        <v>35</v>
      </c>
      <c r="AD1657" s="3">
        <v>100</v>
      </c>
      <c r="AE1657" s="3">
        <v>50</v>
      </c>
      <c r="AF1657" s="3">
        <v>50</v>
      </c>
      <c r="AG1657" s="3">
        <v>100</v>
      </c>
      <c r="AH1657" s="3">
        <v>65</v>
      </c>
      <c r="AI1657" s="3">
        <v>65</v>
      </c>
      <c r="AJ1657" s="3">
        <v>100</v>
      </c>
      <c r="AK1657" s="3">
        <v>80</v>
      </c>
      <c r="AL1657" s="3">
        <v>0</v>
      </c>
      <c r="AM1657" s="3">
        <v>0</v>
      </c>
      <c r="AN1657" s="3">
        <v>80</v>
      </c>
      <c r="AO1657" s="3">
        <v>0</v>
      </c>
      <c r="AP1657" s="3">
        <v>0</v>
      </c>
      <c r="AQ1657" s="3" t="s">
        <v>77</v>
      </c>
      <c r="AR1657" s="3" t="s">
        <v>77</v>
      </c>
      <c r="AS1657" s="3" t="s">
        <v>77</v>
      </c>
      <c r="AT1657" s="4">
        <v>57598693</v>
      </c>
      <c r="AU1657" s="4">
        <v>57598693</v>
      </c>
      <c r="AV1657" s="3">
        <v>100</v>
      </c>
      <c r="AW1657" s="4">
        <v>46000000</v>
      </c>
      <c r="AX1657" s="4">
        <v>46000000</v>
      </c>
      <c r="AY1657" s="3">
        <v>100</v>
      </c>
      <c r="AZ1657" s="4">
        <v>15696280</v>
      </c>
      <c r="BA1657" s="4">
        <v>15696280</v>
      </c>
      <c r="BB1657" s="3">
        <v>100</v>
      </c>
      <c r="BC1657" s="4">
        <v>42302000</v>
      </c>
      <c r="BD1657" s="4">
        <v>0</v>
      </c>
      <c r="BE1657" s="3">
        <v>0</v>
      </c>
      <c r="BF1657" s="4">
        <v>34728750</v>
      </c>
      <c r="BG1657" s="4">
        <v>0</v>
      </c>
      <c r="BH1657" s="3">
        <v>0</v>
      </c>
      <c r="BI1657" s="4">
        <v>196325723</v>
      </c>
      <c r="BJ1657" s="4">
        <v>119294973</v>
      </c>
      <c r="BK1657" s="3">
        <v>60.76</v>
      </c>
      <c r="BM1657" s="5">
        <f>AT1657 / 1000000</f>
        <v>57.598692999999997</v>
      </c>
      <c r="BN1657" s="5">
        <f>AU1657 / 1000000</f>
        <v>57.598692999999997</v>
      </c>
      <c r="BO1657" s="5">
        <f>AW1657 / 1000000</f>
        <v>46</v>
      </c>
      <c r="BP1657" s="5">
        <f>AX1657 / 1000000</f>
        <v>46</v>
      </c>
      <c r="BQ1657" s="5">
        <f>AZ1657 / 1000000</f>
        <v>15.69628</v>
      </c>
      <c r="BR1657" s="5">
        <f>BA1657 / 1000000</f>
        <v>15.69628</v>
      </c>
      <c r="BS1657" s="5">
        <f>BC1657 / 1000000</f>
        <v>42.302</v>
      </c>
      <c r="BT1657" s="5">
        <f>BD1657 / 1000000</f>
        <v>0</v>
      </c>
      <c r="BU1657" s="5">
        <f>BF1657 / 1000000</f>
        <v>34.728749999999998</v>
      </c>
      <c r="BV1657" s="5">
        <f>BG1657 / 1000000</f>
        <v>0</v>
      </c>
    </row>
    <row r="1658" spans="1:74" x14ac:dyDescent="0.25">
      <c r="A1658">
        <v>16</v>
      </c>
      <c r="B1658" t="s">
        <v>60</v>
      </c>
      <c r="C1658" t="s">
        <v>61</v>
      </c>
      <c r="D1658">
        <v>2022</v>
      </c>
      <c r="E1658" t="s">
        <v>62</v>
      </c>
      <c r="F1658" t="s">
        <v>63</v>
      </c>
      <c r="G1658">
        <v>2</v>
      </c>
      <c r="H1658" t="s">
        <v>64</v>
      </c>
      <c r="I1658" t="s">
        <v>3833</v>
      </c>
      <c r="J1658" t="s">
        <v>3086</v>
      </c>
      <c r="K1658" t="s">
        <v>3087</v>
      </c>
      <c r="L1658" t="s">
        <v>3854</v>
      </c>
      <c r="M1658" t="s">
        <v>839</v>
      </c>
      <c r="N1658" t="s">
        <v>3864</v>
      </c>
      <c r="O1658" t="s">
        <v>68</v>
      </c>
      <c r="P1658" t="s">
        <v>3869</v>
      </c>
      <c r="Q1658" t="s">
        <v>69</v>
      </c>
      <c r="R1658" t="s">
        <v>4222</v>
      </c>
      <c r="S1658" t="s">
        <v>3125</v>
      </c>
      <c r="T1658">
        <v>37</v>
      </c>
      <c r="U1658">
        <v>1</v>
      </c>
      <c r="V1658" t="s">
        <v>3126</v>
      </c>
      <c r="W1658">
        <v>3</v>
      </c>
      <c r="X1658" t="s">
        <v>136</v>
      </c>
      <c r="Y1658">
        <v>1</v>
      </c>
      <c r="Z1658" t="s">
        <v>73</v>
      </c>
      <c r="AA1658">
        <v>1</v>
      </c>
      <c r="AB1658" s="3">
        <v>70</v>
      </c>
      <c r="AC1658" s="3">
        <v>68</v>
      </c>
      <c r="AD1658" s="3">
        <v>97.14</v>
      </c>
      <c r="AE1658" s="3">
        <v>80</v>
      </c>
      <c r="AF1658" s="3">
        <v>80</v>
      </c>
      <c r="AG1658" s="3">
        <v>100</v>
      </c>
      <c r="AH1658" s="3">
        <v>90</v>
      </c>
      <c r="AI1658" s="3">
        <v>90</v>
      </c>
      <c r="AJ1658" s="3">
        <v>100</v>
      </c>
      <c r="AK1658" s="3">
        <v>100</v>
      </c>
      <c r="AL1658" s="3">
        <v>0</v>
      </c>
      <c r="AM1658" s="3">
        <v>0</v>
      </c>
      <c r="AN1658" s="3">
        <v>100</v>
      </c>
      <c r="AO1658" s="3">
        <v>0</v>
      </c>
      <c r="AP1658" s="3">
        <v>0</v>
      </c>
      <c r="AQ1658" s="3" t="s">
        <v>77</v>
      </c>
      <c r="AR1658" s="3" t="s">
        <v>77</v>
      </c>
      <c r="AS1658" s="3" t="s">
        <v>77</v>
      </c>
      <c r="AT1658" s="4">
        <v>131904000</v>
      </c>
      <c r="AU1658" s="4">
        <v>127904000</v>
      </c>
      <c r="AV1658" s="3">
        <v>96.97</v>
      </c>
      <c r="AW1658" s="4">
        <v>231419145</v>
      </c>
      <c r="AX1658" s="4">
        <v>231042059</v>
      </c>
      <c r="AY1658" s="3">
        <v>99.84</v>
      </c>
      <c r="AZ1658" s="4">
        <v>287647694</v>
      </c>
      <c r="BA1658" s="4">
        <v>287177209</v>
      </c>
      <c r="BB1658" s="3">
        <v>99.84</v>
      </c>
      <c r="BC1658" s="4">
        <v>234900000</v>
      </c>
      <c r="BD1658" s="4">
        <v>0</v>
      </c>
      <c r="BE1658" s="3">
        <v>0</v>
      </c>
      <c r="BF1658" s="4">
        <v>205450000</v>
      </c>
      <c r="BG1658" s="4">
        <v>0</v>
      </c>
      <c r="BH1658" s="3">
        <v>0</v>
      </c>
      <c r="BI1658" s="4">
        <v>1091320839</v>
      </c>
      <c r="BJ1658" s="4">
        <v>646123268</v>
      </c>
      <c r="BK1658" s="3">
        <v>59.21</v>
      </c>
      <c r="BM1658" s="5">
        <f>AT1658 / 1000000</f>
        <v>131.904</v>
      </c>
      <c r="BN1658" s="5">
        <f>AU1658 / 1000000</f>
        <v>127.904</v>
      </c>
      <c r="BO1658" s="5">
        <f>AW1658 / 1000000</f>
        <v>231.41914499999999</v>
      </c>
      <c r="BP1658" s="5">
        <f>AX1658 / 1000000</f>
        <v>231.04205899999999</v>
      </c>
      <c r="BQ1658" s="5">
        <f>AZ1658 / 1000000</f>
        <v>287.647694</v>
      </c>
      <c r="BR1658" s="5">
        <f>BA1658 / 1000000</f>
        <v>287.177209</v>
      </c>
      <c r="BS1658" s="5">
        <f>BC1658 / 1000000</f>
        <v>234.9</v>
      </c>
      <c r="BT1658" s="5">
        <f>BD1658 / 1000000</f>
        <v>0</v>
      </c>
      <c r="BU1658" s="5">
        <f>BF1658 / 1000000</f>
        <v>205.45</v>
      </c>
      <c r="BV1658" s="5">
        <f>BG1658 / 1000000</f>
        <v>0</v>
      </c>
    </row>
    <row r="1659" spans="1:74" x14ac:dyDescent="0.25">
      <c r="A1659">
        <v>16</v>
      </c>
      <c r="B1659" t="s">
        <v>60</v>
      </c>
      <c r="C1659" t="s">
        <v>61</v>
      </c>
      <c r="D1659">
        <v>2022</v>
      </c>
      <c r="E1659" t="s">
        <v>62</v>
      </c>
      <c r="F1659" t="s">
        <v>63</v>
      </c>
      <c r="G1659">
        <v>2</v>
      </c>
      <c r="H1659" t="s">
        <v>64</v>
      </c>
      <c r="I1659" t="s">
        <v>3833</v>
      </c>
      <c r="J1659" t="s">
        <v>3086</v>
      </c>
      <c r="K1659" t="s">
        <v>3087</v>
      </c>
      <c r="L1659" t="s">
        <v>3854</v>
      </c>
      <c r="M1659" t="s">
        <v>839</v>
      </c>
      <c r="N1659" t="s">
        <v>3864</v>
      </c>
      <c r="O1659" t="s">
        <v>68</v>
      </c>
      <c r="P1659" t="s">
        <v>3869</v>
      </c>
      <c r="Q1659" t="s">
        <v>69</v>
      </c>
      <c r="R1659" t="s">
        <v>4222</v>
      </c>
      <c r="S1659" t="s">
        <v>3125</v>
      </c>
      <c r="T1659">
        <v>37</v>
      </c>
      <c r="U1659">
        <v>2</v>
      </c>
      <c r="V1659" t="s">
        <v>3127</v>
      </c>
      <c r="W1659">
        <v>2</v>
      </c>
      <c r="X1659" t="s">
        <v>76</v>
      </c>
      <c r="Y1659">
        <v>1</v>
      </c>
      <c r="Z1659" t="s">
        <v>73</v>
      </c>
      <c r="AA1659">
        <v>1</v>
      </c>
      <c r="AB1659" s="3">
        <v>100</v>
      </c>
      <c r="AC1659" s="3">
        <v>98</v>
      </c>
      <c r="AD1659" s="3">
        <v>98</v>
      </c>
      <c r="AE1659" s="3">
        <v>100</v>
      </c>
      <c r="AF1659" s="3">
        <v>100</v>
      </c>
      <c r="AG1659" s="3">
        <v>100</v>
      </c>
      <c r="AH1659" s="3">
        <v>100</v>
      </c>
      <c r="AI1659" s="3">
        <v>99</v>
      </c>
      <c r="AJ1659" s="3">
        <v>99</v>
      </c>
      <c r="AK1659" s="3">
        <v>100</v>
      </c>
      <c r="AL1659" s="3">
        <v>0</v>
      </c>
      <c r="AM1659" s="3">
        <v>0</v>
      </c>
      <c r="AN1659" s="3">
        <v>100</v>
      </c>
      <c r="AO1659" s="3">
        <v>0</v>
      </c>
      <c r="AP1659" s="3">
        <v>0</v>
      </c>
      <c r="AQ1659" s="3" t="s">
        <v>77</v>
      </c>
      <c r="AR1659" s="3" t="s">
        <v>77</v>
      </c>
      <c r="AS1659" s="3" t="s">
        <v>77</v>
      </c>
      <c r="AT1659" s="4">
        <v>1034124368</v>
      </c>
      <c r="AU1659" s="4">
        <v>1016866866</v>
      </c>
      <c r="AV1659" s="3">
        <v>98.33</v>
      </c>
      <c r="AW1659" s="4">
        <v>3709312549</v>
      </c>
      <c r="AX1659" s="4">
        <v>3702183549</v>
      </c>
      <c r="AY1659" s="3">
        <v>99.81</v>
      </c>
      <c r="AZ1659" s="4">
        <v>3070268089</v>
      </c>
      <c r="BA1659" s="4">
        <v>3033507774</v>
      </c>
      <c r="BB1659" s="3">
        <v>98.8</v>
      </c>
      <c r="BC1659" s="4">
        <v>1858000000</v>
      </c>
      <c r="BD1659" s="4">
        <v>0</v>
      </c>
      <c r="BE1659" s="3">
        <v>0</v>
      </c>
      <c r="BF1659" s="4">
        <v>1894049454</v>
      </c>
      <c r="BG1659" s="4">
        <v>0</v>
      </c>
      <c r="BH1659" s="3">
        <v>0</v>
      </c>
      <c r="BI1659" s="4">
        <v>11565754460</v>
      </c>
      <c r="BJ1659" s="4">
        <v>7752558189</v>
      </c>
      <c r="BK1659" s="3">
        <v>67.03</v>
      </c>
      <c r="BM1659" s="5">
        <f>AT1659 / 1000000</f>
        <v>1034.124368</v>
      </c>
      <c r="BN1659" s="5">
        <f>AU1659 / 1000000</f>
        <v>1016.866866</v>
      </c>
      <c r="BO1659" s="5">
        <f>AW1659 / 1000000</f>
        <v>3709.3125490000002</v>
      </c>
      <c r="BP1659" s="5">
        <f>AX1659 / 1000000</f>
        <v>3702.1835489999999</v>
      </c>
      <c r="BQ1659" s="5">
        <f>AZ1659 / 1000000</f>
        <v>3070.2680890000001</v>
      </c>
      <c r="BR1659" s="5">
        <f>BA1659 / 1000000</f>
        <v>3033.5077740000002</v>
      </c>
      <c r="BS1659" s="5">
        <f>BC1659 / 1000000</f>
        <v>1858</v>
      </c>
      <c r="BT1659" s="5">
        <f>BD1659 / 1000000</f>
        <v>0</v>
      </c>
      <c r="BU1659" s="5">
        <f>BF1659 / 1000000</f>
        <v>1894.049454</v>
      </c>
      <c r="BV1659" s="5">
        <f>BG1659 / 1000000</f>
        <v>0</v>
      </c>
    </row>
    <row r="1660" spans="1:74" x14ac:dyDescent="0.25">
      <c r="A1660">
        <v>16</v>
      </c>
      <c r="B1660" t="s">
        <v>60</v>
      </c>
      <c r="C1660" t="s">
        <v>61</v>
      </c>
      <c r="D1660">
        <v>2022</v>
      </c>
      <c r="E1660" t="s">
        <v>62</v>
      </c>
      <c r="F1660" t="s">
        <v>63</v>
      </c>
      <c r="G1660">
        <v>2</v>
      </c>
      <c r="H1660" t="s">
        <v>64</v>
      </c>
      <c r="I1660" t="s">
        <v>3833</v>
      </c>
      <c r="J1660" t="s">
        <v>3086</v>
      </c>
      <c r="K1660" t="s">
        <v>3087</v>
      </c>
      <c r="L1660" t="s">
        <v>3854</v>
      </c>
      <c r="M1660" t="s">
        <v>839</v>
      </c>
      <c r="N1660" t="s">
        <v>3864</v>
      </c>
      <c r="O1660" t="s">
        <v>68</v>
      </c>
      <c r="P1660" t="s">
        <v>3869</v>
      </c>
      <c r="Q1660" t="s">
        <v>69</v>
      </c>
      <c r="R1660" t="s">
        <v>4222</v>
      </c>
      <c r="S1660" t="s">
        <v>3125</v>
      </c>
      <c r="T1660">
        <v>37</v>
      </c>
      <c r="U1660">
        <v>3</v>
      </c>
      <c r="V1660" t="s">
        <v>3128</v>
      </c>
      <c r="W1660">
        <v>1</v>
      </c>
      <c r="X1660" t="s">
        <v>72</v>
      </c>
      <c r="Y1660">
        <v>1</v>
      </c>
      <c r="Z1660" t="s">
        <v>73</v>
      </c>
      <c r="AA1660">
        <v>1</v>
      </c>
      <c r="AB1660" s="3">
        <v>13</v>
      </c>
      <c r="AC1660" s="3">
        <v>13</v>
      </c>
      <c r="AD1660" s="3">
        <v>100</v>
      </c>
      <c r="AE1660" s="3">
        <v>10</v>
      </c>
      <c r="AF1660" s="3">
        <v>10</v>
      </c>
      <c r="AG1660" s="3">
        <v>100</v>
      </c>
      <c r="AH1660" s="3">
        <v>8</v>
      </c>
      <c r="AI1660" s="3">
        <v>8</v>
      </c>
      <c r="AJ1660" s="3">
        <v>100</v>
      </c>
      <c r="AK1660" s="3">
        <v>0</v>
      </c>
      <c r="AL1660" s="3">
        <v>0</v>
      </c>
      <c r="AM1660" s="3">
        <v>0</v>
      </c>
      <c r="AN1660" s="3">
        <v>0</v>
      </c>
      <c r="AO1660" s="3">
        <v>0</v>
      </c>
      <c r="AP1660" s="3">
        <v>0</v>
      </c>
      <c r="AQ1660" s="3">
        <v>31</v>
      </c>
      <c r="AR1660" s="3">
        <v>31</v>
      </c>
      <c r="AS1660" s="3">
        <v>100</v>
      </c>
      <c r="AT1660" s="4">
        <v>605692957</v>
      </c>
      <c r="AU1660" s="4">
        <v>287934000</v>
      </c>
      <c r="AV1660" s="3">
        <v>47.54</v>
      </c>
      <c r="AW1660" s="4">
        <v>721046633</v>
      </c>
      <c r="AX1660" s="4">
        <v>719510866</v>
      </c>
      <c r="AY1660" s="3">
        <v>99.79</v>
      </c>
      <c r="AZ1660" s="4">
        <v>771327999</v>
      </c>
      <c r="BA1660" s="4">
        <v>756491335</v>
      </c>
      <c r="BB1660" s="3">
        <v>98.08</v>
      </c>
      <c r="BC1660" s="4">
        <v>0</v>
      </c>
      <c r="BD1660" s="4">
        <v>0</v>
      </c>
      <c r="BE1660" s="3">
        <v>0</v>
      </c>
      <c r="BF1660" s="4">
        <v>0</v>
      </c>
      <c r="BG1660" s="4">
        <v>0</v>
      </c>
      <c r="BH1660" s="3">
        <v>0</v>
      </c>
      <c r="BI1660" s="4">
        <v>2098067589</v>
      </c>
      <c r="BJ1660" s="4">
        <v>1763936201</v>
      </c>
      <c r="BK1660" s="3">
        <v>84.07</v>
      </c>
      <c r="BM1660" s="5">
        <f>AT1660 / 1000000</f>
        <v>605.69295699999998</v>
      </c>
      <c r="BN1660" s="5">
        <f>AU1660 / 1000000</f>
        <v>287.93400000000003</v>
      </c>
      <c r="BO1660" s="5">
        <f>AW1660 / 1000000</f>
        <v>721.04663300000004</v>
      </c>
      <c r="BP1660" s="5">
        <f>AX1660 / 1000000</f>
        <v>719.51086599999996</v>
      </c>
      <c r="BQ1660" s="5">
        <f>AZ1660 / 1000000</f>
        <v>771.32799899999998</v>
      </c>
      <c r="BR1660" s="5">
        <f>BA1660 / 1000000</f>
        <v>756.49133500000005</v>
      </c>
      <c r="BS1660" s="5">
        <f>BC1660 / 1000000</f>
        <v>0</v>
      </c>
      <c r="BT1660" s="5">
        <f>BD1660 / 1000000</f>
        <v>0</v>
      </c>
      <c r="BU1660" s="5">
        <f>BF1660 / 1000000</f>
        <v>0</v>
      </c>
      <c r="BV1660" s="5">
        <f>BG1660 / 1000000</f>
        <v>0</v>
      </c>
    </row>
    <row r="1661" spans="1:74" x14ac:dyDescent="0.25">
      <c r="A1661">
        <v>16</v>
      </c>
      <c r="B1661" t="s">
        <v>60</v>
      </c>
      <c r="C1661" t="s">
        <v>61</v>
      </c>
      <c r="D1661">
        <v>2022</v>
      </c>
      <c r="E1661" t="s">
        <v>62</v>
      </c>
      <c r="F1661" t="s">
        <v>63</v>
      </c>
      <c r="G1661">
        <v>2</v>
      </c>
      <c r="H1661" t="s">
        <v>64</v>
      </c>
      <c r="I1661" t="s">
        <v>3833</v>
      </c>
      <c r="J1661" t="s">
        <v>3086</v>
      </c>
      <c r="K1661" t="s">
        <v>3087</v>
      </c>
      <c r="L1661" t="s">
        <v>3854</v>
      </c>
      <c r="M1661" t="s">
        <v>839</v>
      </c>
      <c r="N1661" t="s">
        <v>3864</v>
      </c>
      <c r="O1661" t="s">
        <v>68</v>
      </c>
      <c r="P1661" t="s">
        <v>3869</v>
      </c>
      <c r="Q1661" t="s">
        <v>69</v>
      </c>
      <c r="R1661" t="s">
        <v>4222</v>
      </c>
      <c r="S1661" t="s">
        <v>3125</v>
      </c>
      <c r="T1661">
        <v>37</v>
      </c>
      <c r="U1661">
        <v>4</v>
      </c>
      <c r="V1661" t="s">
        <v>3129</v>
      </c>
      <c r="W1661">
        <v>2</v>
      </c>
      <c r="X1661" t="s">
        <v>76</v>
      </c>
      <c r="Y1661">
        <v>1</v>
      </c>
      <c r="Z1661" t="s">
        <v>73</v>
      </c>
      <c r="AA1661">
        <v>1</v>
      </c>
      <c r="AB1661" s="3">
        <v>100</v>
      </c>
      <c r="AC1661" s="3">
        <v>86</v>
      </c>
      <c r="AD1661" s="3">
        <v>86</v>
      </c>
      <c r="AE1661" s="3">
        <v>100</v>
      </c>
      <c r="AF1661" s="3">
        <v>99</v>
      </c>
      <c r="AG1661" s="3">
        <v>99</v>
      </c>
      <c r="AH1661" s="3">
        <v>100</v>
      </c>
      <c r="AI1661" s="3">
        <v>75</v>
      </c>
      <c r="AJ1661" s="3">
        <v>75</v>
      </c>
      <c r="AK1661" s="3">
        <v>100</v>
      </c>
      <c r="AL1661" s="3">
        <v>0</v>
      </c>
      <c r="AM1661" s="3">
        <v>0</v>
      </c>
      <c r="AN1661" s="3">
        <v>100</v>
      </c>
      <c r="AO1661" s="3">
        <v>0</v>
      </c>
      <c r="AP1661" s="3">
        <v>0</v>
      </c>
      <c r="AQ1661" s="3" t="s">
        <v>77</v>
      </c>
      <c r="AR1661" s="3" t="s">
        <v>77</v>
      </c>
      <c r="AS1661" s="3" t="s">
        <v>77</v>
      </c>
      <c r="AT1661" s="4">
        <v>57623290</v>
      </c>
      <c r="AU1661" s="4">
        <v>49816083</v>
      </c>
      <c r="AV1661" s="3">
        <v>86.46</v>
      </c>
      <c r="AW1661" s="4">
        <v>34286906</v>
      </c>
      <c r="AX1661" s="4">
        <v>33849692</v>
      </c>
      <c r="AY1661" s="3">
        <v>98.72</v>
      </c>
      <c r="AZ1661" s="4">
        <v>18384000</v>
      </c>
      <c r="BA1661" s="4">
        <v>13750399</v>
      </c>
      <c r="BB1661" s="3">
        <v>74.81</v>
      </c>
      <c r="BC1661" s="4">
        <v>70000000</v>
      </c>
      <c r="BD1661" s="4">
        <v>0</v>
      </c>
      <c r="BE1661" s="3">
        <v>0</v>
      </c>
      <c r="BF1661" s="4">
        <v>159041574</v>
      </c>
      <c r="BG1661" s="4">
        <v>0</v>
      </c>
      <c r="BH1661" s="3">
        <v>0</v>
      </c>
      <c r="BI1661" s="4">
        <v>339335770</v>
      </c>
      <c r="BJ1661" s="4">
        <v>97416174</v>
      </c>
      <c r="BK1661" s="3">
        <v>28.71</v>
      </c>
      <c r="BM1661" s="5">
        <f>AT1661 / 1000000</f>
        <v>57.623289999999997</v>
      </c>
      <c r="BN1661" s="5">
        <f>AU1661 / 1000000</f>
        <v>49.816082999999999</v>
      </c>
      <c r="BO1661" s="5">
        <f>AW1661 / 1000000</f>
        <v>34.286906000000002</v>
      </c>
      <c r="BP1661" s="5">
        <f>AX1661 / 1000000</f>
        <v>33.849691999999997</v>
      </c>
      <c r="BQ1661" s="5">
        <f>AZ1661 / 1000000</f>
        <v>18.384</v>
      </c>
      <c r="BR1661" s="5">
        <f>BA1661 / 1000000</f>
        <v>13.750399</v>
      </c>
      <c r="BS1661" s="5">
        <f>BC1661 / 1000000</f>
        <v>70</v>
      </c>
      <c r="BT1661" s="5">
        <f>BD1661 / 1000000</f>
        <v>0</v>
      </c>
      <c r="BU1661" s="5">
        <f>BF1661 / 1000000</f>
        <v>159.041574</v>
      </c>
      <c r="BV1661" s="5">
        <f>BG1661 / 1000000</f>
        <v>0</v>
      </c>
    </row>
    <row r="1662" spans="1:74" x14ac:dyDescent="0.25">
      <c r="A1662">
        <v>16</v>
      </c>
      <c r="B1662" t="s">
        <v>60</v>
      </c>
      <c r="C1662" t="s">
        <v>61</v>
      </c>
      <c r="D1662">
        <v>2022</v>
      </c>
      <c r="E1662" t="s">
        <v>62</v>
      </c>
      <c r="F1662" t="s">
        <v>63</v>
      </c>
      <c r="G1662">
        <v>2</v>
      </c>
      <c r="H1662" t="s">
        <v>64</v>
      </c>
      <c r="I1662" t="s">
        <v>3833</v>
      </c>
      <c r="J1662" t="s">
        <v>3086</v>
      </c>
      <c r="K1662" t="s">
        <v>3087</v>
      </c>
      <c r="L1662" t="s">
        <v>3854</v>
      </c>
      <c r="M1662" t="s">
        <v>839</v>
      </c>
      <c r="N1662" t="s">
        <v>3864</v>
      </c>
      <c r="O1662" t="s">
        <v>68</v>
      </c>
      <c r="P1662" t="s">
        <v>3869</v>
      </c>
      <c r="Q1662" t="s">
        <v>69</v>
      </c>
      <c r="R1662" t="s">
        <v>4222</v>
      </c>
      <c r="S1662" t="s">
        <v>3125</v>
      </c>
      <c r="T1662">
        <v>37</v>
      </c>
      <c r="U1662">
        <v>5</v>
      </c>
      <c r="V1662" t="s">
        <v>3130</v>
      </c>
      <c r="W1662">
        <v>3</v>
      </c>
      <c r="X1662" t="s">
        <v>136</v>
      </c>
      <c r="Y1662">
        <v>1</v>
      </c>
      <c r="Z1662" t="s">
        <v>73</v>
      </c>
      <c r="AA1662">
        <v>1</v>
      </c>
      <c r="AB1662" s="3">
        <v>85</v>
      </c>
      <c r="AC1662" s="3">
        <v>85</v>
      </c>
      <c r="AD1662" s="3">
        <v>100</v>
      </c>
      <c r="AE1662" s="3">
        <v>90</v>
      </c>
      <c r="AF1662" s="3">
        <v>92</v>
      </c>
      <c r="AG1662" s="3">
        <v>102.22</v>
      </c>
      <c r="AH1662" s="3">
        <v>95</v>
      </c>
      <c r="AI1662" s="3">
        <v>95</v>
      </c>
      <c r="AJ1662" s="3">
        <v>100</v>
      </c>
      <c r="AK1662" s="3">
        <v>0</v>
      </c>
      <c r="AL1662" s="3">
        <v>0</v>
      </c>
      <c r="AM1662" s="3">
        <v>0</v>
      </c>
      <c r="AN1662" s="3">
        <v>0</v>
      </c>
      <c r="AO1662" s="3">
        <v>0</v>
      </c>
      <c r="AP1662" s="3">
        <v>0</v>
      </c>
      <c r="AQ1662" s="3" t="s">
        <v>77</v>
      </c>
      <c r="AR1662" s="3" t="s">
        <v>77</v>
      </c>
      <c r="AS1662" s="3" t="s">
        <v>77</v>
      </c>
      <c r="AT1662" s="4">
        <v>477015987</v>
      </c>
      <c r="AU1662" s="4">
        <v>457547064</v>
      </c>
      <c r="AV1662" s="3">
        <v>95.92</v>
      </c>
      <c r="AW1662" s="4">
        <v>655552767</v>
      </c>
      <c r="AX1662" s="4">
        <v>646863738</v>
      </c>
      <c r="AY1662" s="3">
        <v>98.67</v>
      </c>
      <c r="AZ1662" s="4">
        <v>1200626303</v>
      </c>
      <c r="BA1662" s="4">
        <v>1125359653</v>
      </c>
      <c r="BB1662" s="3">
        <v>93.73</v>
      </c>
      <c r="BC1662" s="4">
        <v>0</v>
      </c>
      <c r="BD1662" s="4">
        <v>0</v>
      </c>
      <c r="BE1662" s="3">
        <v>0</v>
      </c>
      <c r="BF1662" s="4">
        <v>0</v>
      </c>
      <c r="BG1662" s="4">
        <v>0</v>
      </c>
      <c r="BH1662" s="3">
        <v>0</v>
      </c>
      <c r="BI1662" s="4">
        <v>2333195057</v>
      </c>
      <c r="BJ1662" s="4">
        <v>2229770455</v>
      </c>
      <c r="BK1662" s="3">
        <v>95.57</v>
      </c>
      <c r="BM1662" s="5">
        <f>AT1662 / 1000000</f>
        <v>477.015987</v>
      </c>
      <c r="BN1662" s="5">
        <f>AU1662 / 1000000</f>
        <v>457.54706399999998</v>
      </c>
      <c r="BO1662" s="5">
        <f>AW1662 / 1000000</f>
        <v>655.55276700000002</v>
      </c>
      <c r="BP1662" s="5">
        <f>AX1662 / 1000000</f>
        <v>646.86373800000001</v>
      </c>
      <c r="BQ1662" s="5">
        <f>AZ1662 / 1000000</f>
        <v>1200.626303</v>
      </c>
      <c r="BR1662" s="5">
        <f>BA1662 / 1000000</f>
        <v>1125.359653</v>
      </c>
      <c r="BS1662" s="5">
        <f>BC1662 / 1000000</f>
        <v>0</v>
      </c>
      <c r="BT1662" s="5">
        <f>BD1662 / 1000000</f>
        <v>0</v>
      </c>
      <c r="BU1662" s="5">
        <f>BF1662 / 1000000</f>
        <v>0</v>
      </c>
      <c r="BV1662" s="5">
        <f>BG1662 / 1000000</f>
        <v>0</v>
      </c>
    </row>
    <row r="1663" spans="1:74" x14ac:dyDescent="0.25">
      <c r="A1663">
        <v>16</v>
      </c>
      <c r="B1663" t="s">
        <v>60</v>
      </c>
      <c r="C1663" t="s">
        <v>61</v>
      </c>
      <c r="D1663">
        <v>2022</v>
      </c>
      <c r="E1663" t="s">
        <v>62</v>
      </c>
      <c r="F1663" t="s">
        <v>63</v>
      </c>
      <c r="G1663">
        <v>2</v>
      </c>
      <c r="H1663" t="s">
        <v>64</v>
      </c>
      <c r="I1663" t="s">
        <v>3834</v>
      </c>
      <c r="J1663" t="s">
        <v>3131</v>
      </c>
      <c r="K1663" t="s">
        <v>3132</v>
      </c>
      <c r="L1663" t="s">
        <v>3856</v>
      </c>
      <c r="M1663" t="s">
        <v>1144</v>
      </c>
      <c r="N1663" t="s">
        <v>3866</v>
      </c>
      <c r="O1663" t="s">
        <v>255</v>
      </c>
      <c r="P1663" t="s">
        <v>3879</v>
      </c>
      <c r="Q1663" t="s">
        <v>474</v>
      </c>
      <c r="R1663" t="s">
        <v>4223</v>
      </c>
      <c r="S1663" t="s">
        <v>3133</v>
      </c>
      <c r="T1663">
        <v>31</v>
      </c>
      <c r="U1663">
        <v>1</v>
      </c>
      <c r="V1663" t="s">
        <v>3134</v>
      </c>
      <c r="W1663">
        <v>3</v>
      </c>
      <c r="X1663" t="s">
        <v>136</v>
      </c>
      <c r="Y1663">
        <v>1</v>
      </c>
      <c r="Z1663" t="s">
        <v>73</v>
      </c>
      <c r="AA1663">
        <v>1</v>
      </c>
      <c r="AB1663" s="3">
        <v>18100</v>
      </c>
      <c r="AC1663" s="3">
        <v>18133</v>
      </c>
      <c r="AD1663" s="3">
        <v>100.18</v>
      </c>
      <c r="AE1663" s="3">
        <v>53940</v>
      </c>
      <c r="AF1663" s="3">
        <v>53938</v>
      </c>
      <c r="AG1663" s="3">
        <v>100</v>
      </c>
      <c r="AH1663" s="3">
        <v>55000</v>
      </c>
      <c r="AI1663" s="3">
        <v>55021</v>
      </c>
      <c r="AJ1663" s="3">
        <v>100.04</v>
      </c>
      <c r="AK1663" s="3">
        <v>57600</v>
      </c>
      <c r="AL1663" s="3">
        <v>0</v>
      </c>
      <c r="AM1663" s="3">
        <v>0</v>
      </c>
      <c r="AN1663" s="3">
        <v>58500</v>
      </c>
      <c r="AO1663" s="3">
        <v>0</v>
      </c>
      <c r="AP1663" s="3">
        <v>0</v>
      </c>
      <c r="AQ1663" s="3" t="s">
        <v>77</v>
      </c>
      <c r="AR1663" s="3" t="s">
        <v>77</v>
      </c>
      <c r="AS1663" s="3" t="s">
        <v>77</v>
      </c>
      <c r="AT1663" s="4">
        <v>2342335250</v>
      </c>
      <c r="AU1663" s="4">
        <v>2335403333</v>
      </c>
      <c r="AV1663" s="3">
        <v>99.7</v>
      </c>
      <c r="AW1663" s="4">
        <v>5809108360</v>
      </c>
      <c r="AX1663" s="4">
        <v>5742703142</v>
      </c>
      <c r="AY1663" s="3">
        <v>98.86</v>
      </c>
      <c r="AZ1663" s="4">
        <v>6587614024</v>
      </c>
      <c r="BA1663" s="4">
        <v>6489798936</v>
      </c>
      <c r="BB1663" s="3">
        <v>98.52</v>
      </c>
      <c r="BC1663" s="4">
        <v>6843314000</v>
      </c>
      <c r="BD1663" s="4">
        <v>0</v>
      </c>
      <c r="BE1663" s="3">
        <v>0</v>
      </c>
      <c r="BF1663" s="4">
        <v>2165102386</v>
      </c>
      <c r="BG1663" s="4">
        <v>0</v>
      </c>
      <c r="BH1663" s="3">
        <v>0</v>
      </c>
      <c r="BI1663" s="4">
        <v>23747474020</v>
      </c>
      <c r="BJ1663" s="4">
        <v>14567905411</v>
      </c>
      <c r="BK1663" s="3">
        <v>61.35</v>
      </c>
      <c r="BM1663" s="5">
        <f>AT1663 / 1000000</f>
        <v>2342.3352500000001</v>
      </c>
      <c r="BN1663" s="5">
        <f>AU1663 / 1000000</f>
        <v>2335.4033330000002</v>
      </c>
      <c r="BO1663" s="5">
        <f>AW1663 / 1000000</f>
        <v>5809.1083600000002</v>
      </c>
      <c r="BP1663" s="5">
        <f>AX1663 / 1000000</f>
        <v>5742.7031420000003</v>
      </c>
      <c r="BQ1663" s="5">
        <f>AZ1663 / 1000000</f>
        <v>6587.6140240000004</v>
      </c>
      <c r="BR1663" s="5">
        <f>BA1663 / 1000000</f>
        <v>6489.7989360000001</v>
      </c>
      <c r="BS1663" s="5">
        <f>BC1663 / 1000000</f>
        <v>6843.3140000000003</v>
      </c>
      <c r="BT1663" s="5">
        <f>BD1663 / 1000000</f>
        <v>0</v>
      </c>
      <c r="BU1663" s="5">
        <f>BF1663 / 1000000</f>
        <v>2165.102386</v>
      </c>
      <c r="BV1663" s="5">
        <f>BG1663 / 1000000</f>
        <v>0</v>
      </c>
    </row>
    <row r="1664" spans="1:74" x14ac:dyDescent="0.25">
      <c r="A1664">
        <v>16</v>
      </c>
      <c r="B1664" t="s">
        <v>60</v>
      </c>
      <c r="C1664" t="s">
        <v>61</v>
      </c>
      <c r="D1664">
        <v>2022</v>
      </c>
      <c r="E1664" t="s">
        <v>62</v>
      </c>
      <c r="F1664" t="s">
        <v>63</v>
      </c>
      <c r="G1664">
        <v>2</v>
      </c>
      <c r="H1664" t="s">
        <v>64</v>
      </c>
      <c r="I1664" t="s">
        <v>3834</v>
      </c>
      <c r="J1664" t="s">
        <v>3131</v>
      </c>
      <c r="K1664" t="s">
        <v>3132</v>
      </c>
      <c r="L1664" t="s">
        <v>3856</v>
      </c>
      <c r="M1664" t="s">
        <v>1144</v>
      </c>
      <c r="N1664" t="s">
        <v>3866</v>
      </c>
      <c r="O1664" t="s">
        <v>255</v>
      </c>
      <c r="P1664" t="s">
        <v>3879</v>
      </c>
      <c r="Q1664" t="s">
        <v>474</v>
      </c>
      <c r="R1664" t="s">
        <v>4223</v>
      </c>
      <c r="S1664" t="s">
        <v>3133</v>
      </c>
      <c r="T1664">
        <v>31</v>
      </c>
      <c r="U1664">
        <v>2</v>
      </c>
      <c r="V1664" t="s">
        <v>3135</v>
      </c>
      <c r="W1664">
        <v>3</v>
      </c>
      <c r="X1664" t="s">
        <v>136</v>
      </c>
      <c r="Y1664">
        <v>1</v>
      </c>
      <c r="Z1664" t="s">
        <v>73</v>
      </c>
      <c r="AA1664">
        <v>1</v>
      </c>
      <c r="AB1664" s="3">
        <v>1100</v>
      </c>
      <c r="AC1664" s="3">
        <v>1102</v>
      </c>
      <c r="AD1664" s="3">
        <v>100.18</v>
      </c>
      <c r="AE1664" s="3">
        <v>1511</v>
      </c>
      <c r="AF1664" s="3">
        <v>1511</v>
      </c>
      <c r="AG1664" s="3">
        <v>100</v>
      </c>
      <c r="AH1664" s="3">
        <v>1800</v>
      </c>
      <c r="AI1664" s="3">
        <v>1802</v>
      </c>
      <c r="AJ1664" s="3">
        <v>100.11</v>
      </c>
      <c r="AK1664" s="3">
        <v>1900</v>
      </c>
      <c r="AL1664" s="3">
        <v>0</v>
      </c>
      <c r="AM1664" s="3">
        <v>0</v>
      </c>
      <c r="AN1664" s="3">
        <v>2000</v>
      </c>
      <c r="AO1664" s="3">
        <v>0</v>
      </c>
      <c r="AP1664" s="3">
        <v>0</v>
      </c>
      <c r="AQ1664" s="3" t="s">
        <v>77</v>
      </c>
      <c r="AR1664" s="3" t="s">
        <v>77</v>
      </c>
      <c r="AS1664" s="3" t="s">
        <v>77</v>
      </c>
      <c r="AT1664" s="4">
        <v>240315000</v>
      </c>
      <c r="AU1664" s="4">
        <v>227351483</v>
      </c>
      <c r="AV1664" s="3">
        <v>94.6</v>
      </c>
      <c r="AW1664" s="4">
        <v>351859500</v>
      </c>
      <c r="AX1664" s="4">
        <v>351859500</v>
      </c>
      <c r="AY1664" s="3">
        <v>100</v>
      </c>
      <c r="AZ1664" s="4">
        <v>364757020</v>
      </c>
      <c r="BA1664" s="4">
        <v>364757020</v>
      </c>
      <c r="BB1664" s="3">
        <v>100</v>
      </c>
      <c r="BC1664" s="4">
        <v>314883000</v>
      </c>
      <c r="BD1664" s="4">
        <v>0</v>
      </c>
      <c r="BE1664" s="3">
        <v>0</v>
      </c>
      <c r="BF1664" s="4">
        <v>260763642</v>
      </c>
      <c r="BG1664" s="4">
        <v>0</v>
      </c>
      <c r="BH1664" s="3">
        <v>0</v>
      </c>
      <c r="BI1664" s="4">
        <v>1532578162</v>
      </c>
      <c r="BJ1664" s="4">
        <v>943968003</v>
      </c>
      <c r="BK1664" s="3">
        <v>61.59</v>
      </c>
      <c r="BM1664" s="5">
        <f>AT1664 / 1000000</f>
        <v>240.315</v>
      </c>
      <c r="BN1664" s="5">
        <f>AU1664 / 1000000</f>
        <v>227.351483</v>
      </c>
      <c r="BO1664" s="5">
        <f>AW1664 / 1000000</f>
        <v>351.85950000000003</v>
      </c>
      <c r="BP1664" s="5">
        <f>AX1664 / 1000000</f>
        <v>351.85950000000003</v>
      </c>
      <c r="BQ1664" s="5">
        <f>AZ1664 / 1000000</f>
        <v>364.75702000000001</v>
      </c>
      <c r="BR1664" s="5">
        <f>BA1664 / 1000000</f>
        <v>364.75702000000001</v>
      </c>
      <c r="BS1664" s="5">
        <f>BC1664 / 1000000</f>
        <v>314.88299999999998</v>
      </c>
      <c r="BT1664" s="5">
        <f>BD1664 / 1000000</f>
        <v>0</v>
      </c>
      <c r="BU1664" s="5">
        <f>BF1664 / 1000000</f>
        <v>260.763642</v>
      </c>
      <c r="BV1664" s="5">
        <f>BG1664 / 1000000</f>
        <v>0</v>
      </c>
    </row>
    <row r="1665" spans="1:74" x14ac:dyDescent="0.25">
      <c r="A1665">
        <v>16</v>
      </c>
      <c r="B1665" t="s">
        <v>60</v>
      </c>
      <c r="C1665" t="s">
        <v>61</v>
      </c>
      <c r="D1665">
        <v>2022</v>
      </c>
      <c r="E1665" t="s">
        <v>62</v>
      </c>
      <c r="F1665" t="s">
        <v>63</v>
      </c>
      <c r="G1665">
        <v>2</v>
      </c>
      <c r="H1665" t="s">
        <v>64</v>
      </c>
      <c r="I1665" t="s">
        <v>3834</v>
      </c>
      <c r="J1665" t="s">
        <v>3131</v>
      </c>
      <c r="K1665" t="s">
        <v>3132</v>
      </c>
      <c r="L1665" t="s">
        <v>3856</v>
      </c>
      <c r="M1665" t="s">
        <v>1144</v>
      </c>
      <c r="N1665" t="s">
        <v>3866</v>
      </c>
      <c r="O1665" t="s">
        <v>255</v>
      </c>
      <c r="P1665" t="s">
        <v>3879</v>
      </c>
      <c r="Q1665" t="s">
        <v>474</v>
      </c>
      <c r="R1665" t="s">
        <v>4223</v>
      </c>
      <c r="S1665" t="s">
        <v>3133</v>
      </c>
      <c r="T1665">
        <v>31</v>
      </c>
      <c r="U1665">
        <v>3</v>
      </c>
      <c r="V1665" t="s">
        <v>3136</v>
      </c>
      <c r="W1665">
        <v>3</v>
      </c>
      <c r="X1665" t="s">
        <v>136</v>
      </c>
      <c r="Y1665">
        <v>1</v>
      </c>
      <c r="Z1665" t="s">
        <v>73</v>
      </c>
      <c r="AA1665">
        <v>1</v>
      </c>
      <c r="AB1665" s="3">
        <v>5800</v>
      </c>
      <c r="AC1665" s="3">
        <v>5820</v>
      </c>
      <c r="AD1665" s="3">
        <v>100.34</v>
      </c>
      <c r="AE1665" s="3">
        <v>30000</v>
      </c>
      <c r="AF1665" s="3">
        <v>30022</v>
      </c>
      <c r="AG1665" s="3">
        <v>100.07</v>
      </c>
      <c r="AH1665" s="3">
        <v>32300</v>
      </c>
      <c r="AI1665" s="3">
        <v>32456</v>
      </c>
      <c r="AJ1665" s="3">
        <v>100.48</v>
      </c>
      <c r="AK1665" s="3">
        <v>32480</v>
      </c>
      <c r="AL1665" s="3">
        <v>0</v>
      </c>
      <c r="AM1665" s="3">
        <v>0</v>
      </c>
      <c r="AN1665" s="3">
        <v>32500</v>
      </c>
      <c r="AO1665" s="3">
        <v>0</v>
      </c>
      <c r="AP1665" s="3">
        <v>0</v>
      </c>
      <c r="AQ1665" s="3" t="s">
        <v>77</v>
      </c>
      <c r="AR1665" s="3" t="s">
        <v>77</v>
      </c>
      <c r="AS1665" s="3" t="s">
        <v>77</v>
      </c>
      <c r="AT1665" s="4">
        <v>426390000</v>
      </c>
      <c r="AU1665" s="4">
        <v>426331183</v>
      </c>
      <c r="AV1665" s="3">
        <v>99.99</v>
      </c>
      <c r="AW1665" s="4">
        <v>742965940</v>
      </c>
      <c r="AX1665" s="4">
        <v>742965940</v>
      </c>
      <c r="AY1665" s="3">
        <v>100</v>
      </c>
      <c r="AZ1665" s="4">
        <v>805075613</v>
      </c>
      <c r="BA1665" s="4">
        <v>805075613</v>
      </c>
      <c r="BB1665" s="3">
        <v>100</v>
      </c>
      <c r="BC1665" s="4">
        <v>948998000</v>
      </c>
      <c r="BD1665" s="4">
        <v>0</v>
      </c>
      <c r="BE1665" s="3">
        <v>0</v>
      </c>
      <c r="BF1665" s="4">
        <v>412495814</v>
      </c>
      <c r="BG1665" s="4">
        <v>0</v>
      </c>
      <c r="BH1665" s="3">
        <v>0</v>
      </c>
      <c r="BI1665" s="4">
        <v>3335925367</v>
      </c>
      <c r="BJ1665" s="4">
        <v>1974372736</v>
      </c>
      <c r="BK1665" s="3">
        <v>59.19</v>
      </c>
      <c r="BM1665" s="5">
        <f>AT1665 / 1000000</f>
        <v>426.39</v>
      </c>
      <c r="BN1665" s="5">
        <f>AU1665 / 1000000</f>
        <v>426.33118300000001</v>
      </c>
      <c r="BO1665" s="5">
        <f>AW1665 / 1000000</f>
        <v>742.96594000000005</v>
      </c>
      <c r="BP1665" s="5">
        <f>AX1665 / 1000000</f>
        <v>742.96594000000005</v>
      </c>
      <c r="BQ1665" s="5">
        <f>AZ1665 / 1000000</f>
        <v>805.07561299999998</v>
      </c>
      <c r="BR1665" s="5">
        <f>BA1665 / 1000000</f>
        <v>805.07561299999998</v>
      </c>
      <c r="BS1665" s="5">
        <f>BC1665 / 1000000</f>
        <v>948.99800000000005</v>
      </c>
      <c r="BT1665" s="5">
        <f>BD1665 / 1000000</f>
        <v>0</v>
      </c>
      <c r="BU1665" s="5">
        <f>BF1665 / 1000000</f>
        <v>412.495814</v>
      </c>
      <c r="BV1665" s="5">
        <f>BG1665 / 1000000</f>
        <v>0</v>
      </c>
    </row>
    <row r="1666" spans="1:74" x14ac:dyDescent="0.25">
      <c r="A1666">
        <v>16</v>
      </c>
      <c r="B1666" t="s">
        <v>60</v>
      </c>
      <c r="C1666" t="s">
        <v>61</v>
      </c>
      <c r="D1666">
        <v>2022</v>
      </c>
      <c r="E1666" t="s">
        <v>62</v>
      </c>
      <c r="F1666" t="s">
        <v>63</v>
      </c>
      <c r="G1666">
        <v>2</v>
      </c>
      <c r="H1666" t="s">
        <v>64</v>
      </c>
      <c r="I1666" t="s">
        <v>3834</v>
      </c>
      <c r="J1666" t="s">
        <v>3131</v>
      </c>
      <c r="K1666" t="s">
        <v>3132</v>
      </c>
      <c r="L1666" t="s">
        <v>3856</v>
      </c>
      <c r="M1666" t="s">
        <v>1144</v>
      </c>
      <c r="N1666" t="s">
        <v>3866</v>
      </c>
      <c r="O1666" t="s">
        <v>255</v>
      </c>
      <c r="P1666" t="s">
        <v>3879</v>
      </c>
      <c r="Q1666" t="s">
        <v>474</v>
      </c>
      <c r="R1666" t="s">
        <v>4223</v>
      </c>
      <c r="S1666" t="s">
        <v>3133</v>
      </c>
      <c r="T1666">
        <v>31</v>
      </c>
      <c r="U1666">
        <v>4</v>
      </c>
      <c r="V1666" t="s">
        <v>3137</v>
      </c>
      <c r="W1666">
        <v>3</v>
      </c>
      <c r="X1666" t="s">
        <v>136</v>
      </c>
      <c r="Y1666">
        <v>1</v>
      </c>
      <c r="Z1666" t="s">
        <v>73</v>
      </c>
      <c r="AA1666">
        <v>1</v>
      </c>
      <c r="AB1666" s="3">
        <v>18</v>
      </c>
      <c r="AC1666" s="3">
        <v>18</v>
      </c>
      <c r="AD1666" s="3">
        <v>100</v>
      </c>
      <c r="AE1666" s="3">
        <v>19</v>
      </c>
      <c r="AF1666" s="3">
        <v>19</v>
      </c>
      <c r="AG1666" s="3">
        <v>100</v>
      </c>
      <c r="AH1666" s="3">
        <v>21</v>
      </c>
      <c r="AI1666" s="3">
        <v>21</v>
      </c>
      <c r="AJ1666" s="3">
        <v>100</v>
      </c>
      <c r="AK1666" s="3">
        <v>22</v>
      </c>
      <c r="AL1666" s="3">
        <v>0</v>
      </c>
      <c r="AM1666" s="3">
        <v>0</v>
      </c>
      <c r="AN1666" s="3">
        <v>23</v>
      </c>
      <c r="AO1666" s="3">
        <v>0</v>
      </c>
      <c r="AP1666" s="3">
        <v>0</v>
      </c>
      <c r="AQ1666" s="3" t="s">
        <v>77</v>
      </c>
      <c r="AR1666" s="3" t="s">
        <v>77</v>
      </c>
      <c r="AS1666" s="3" t="s">
        <v>77</v>
      </c>
      <c r="AT1666" s="4">
        <v>55646000</v>
      </c>
      <c r="AU1666" s="4">
        <v>54540000</v>
      </c>
      <c r="AV1666" s="3">
        <v>98.01</v>
      </c>
      <c r="AW1666" s="4">
        <v>233587600</v>
      </c>
      <c r="AX1666" s="4">
        <v>233318400</v>
      </c>
      <c r="AY1666" s="3">
        <v>99.88</v>
      </c>
      <c r="AZ1666" s="4">
        <v>289613698</v>
      </c>
      <c r="BA1666" s="4">
        <v>282920111</v>
      </c>
      <c r="BB1666" s="3">
        <v>97.69</v>
      </c>
      <c r="BC1666" s="4">
        <v>281059000</v>
      </c>
      <c r="BD1666" s="4">
        <v>0</v>
      </c>
      <c r="BE1666" s="3">
        <v>0</v>
      </c>
      <c r="BF1666" s="4">
        <v>141878316</v>
      </c>
      <c r="BG1666" s="4">
        <v>0</v>
      </c>
      <c r="BH1666" s="3">
        <v>0</v>
      </c>
      <c r="BI1666" s="4">
        <v>1001784614</v>
      </c>
      <c r="BJ1666" s="4">
        <v>570778511</v>
      </c>
      <c r="BK1666" s="3">
        <v>56.98</v>
      </c>
      <c r="BM1666" s="5">
        <f>AT1666 / 1000000</f>
        <v>55.646000000000001</v>
      </c>
      <c r="BN1666" s="5">
        <f>AU1666 / 1000000</f>
        <v>54.54</v>
      </c>
      <c r="BO1666" s="5">
        <f>AW1666 / 1000000</f>
        <v>233.58760000000001</v>
      </c>
      <c r="BP1666" s="5">
        <f>AX1666 / 1000000</f>
        <v>233.3184</v>
      </c>
      <c r="BQ1666" s="5">
        <f>AZ1666 / 1000000</f>
        <v>289.613698</v>
      </c>
      <c r="BR1666" s="5">
        <f>BA1666 / 1000000</f>
        <v>282.92011100000002</v>
      </c>
      <c r="BS1666" s="5">
        <f>BC1666 / 1000000</f>
        <v>281.05900000000003</v>
      </c>
      <c r="BT1666" s="5">
        <f>BD1666 / 1000000</f>
        <v>0</v>
      </c>
      <c r="BU1666" s="5">
        <f>BF1666 / 1000000</f>
        <v>141.87831600000001</v>
      </c>
      <c r="BV1666" s="5">
        <f>BG1666 / 1000000</f>
        <v>0</v>
      </c>
    </row>
    <row r="1667" spans="1:74" x14ac:dyDescent="0.25">
      <c r="A1667">
        <v>16</v>
      </c>
      <c r="B1667" t="s">
        <v>60</v>
      </c>
      <c r="C1667" t="s">
        <v>61</v>
      </c>
      <c r="D1667">
        <v>2022</v>
      </c>
      <c r="E1667" t="s">
        <v>62</v>
      </c>
      <c r="F1667" t="s">
        <v>63</v>
      </c>
      <c r="G1667">
        <v>2</v>
      </c>
      <c r="H1667" t="s">
        <v>64</v>
      </c>
      <c r="I1667" t="s">
        <v>3834</v>
      </c>
      <c r="J1667" t="s">
        <v>3131</v>
      </c>
      <c r="K1667" t="s">
        <v>3132</v>
      </c>
      <c r="L1667" t="s">
        <v>3856</v>
      </c>
      <c r="M1667" t="s">
        <v>1144</v>
      </c>
      <c r="N1667" t="s">
        <v>3866</v>
      </c>
      <c r="O1667" t="s">
        <v>255</v>
      </c>
      <c r="P1667" t="s">
        <v>3879</v>
      </c>
      <c r="Q1667" t="s">
        <v>474</v>
      </c>
      <c r="R1667" t="s">
        <v>4223</v>
      </c>
      <c r="S1667" t="s">
        <v>3133</v>
      </c>
      <c r="T1667">
        <v>31</v>
      </c>
      <c r="U1667">
        <v>5</v>
      </c>
      <c r="V1667" t="s">
        <v>3138</v>
      </c>
      <c r="W1667">
        <v>2</v>
      </c>
      <c r="X1667" t="s">
        <v>76</v>
      </c>
      <c r="Y1667">
        <v>1</v>
      </c>
      <c r="Z1667" t="s">
        <v>73</v>
      </c>
      <c r="AA1667">
        <v>1</v>
      </c>
      <c r="AB1667" s="3">
        <v>1000</v>
      </c>
      <c r="AC1667" s="3">
        <v>1490</v>
      </c>
      <c r="AD1667" s="3">
        <v>149</v>
      </c>
      <c r="AE1667" s="3">
        <v>1000</v>
      </c>
      <c r="AF1667" s="3">
        <v>1000</v>
      </c>
      <c r="AG1667" s="3">
        <v>100</v>
      </c>
      <c r="AH1667" s="3">
        <v>1000</v>
      </c>
      <c r="AI1667" s="3">
        <v>1006</v>
      </c>
      <c r="AJ1667" s="3">
        <v>100.6</v>
      </c>
      <c r="AK1667" s="3">
        <v>1000</v>
      </c>
      <c r="AL1667" s="3">
        <v>0</v>
      </c>
      <c r="AM1667" s="3">
        <v>0</v>
      </c>
      <c r="AN1667" s="3">
        <v>1000</v>
      </c>
      <c r="AO1667" s="3">
        <v>0</v>
      </c>
      <c r="AP1667" s="3">
        <v>0</v>
      </c>
      <c r="AQ1667" s="3" t="s">
        <v>77</v>
      </c>
      <c r="AR1667" s="3" t="s">
        <v>77</v>
      </c>
      <c r="AS1667" s="3" t="s">
        <v>77</v>
      </c>
      <c r="AT1667" s="4">
        <v>426787984</v>
      </c>
      <c r="AU1667" s="4">
        <v>426189684</v>
      </c>
      <c r="AV1667" s="3">
        <v>99.86</v>
      </c>
      <c r="AW1667" s="4">
        <v>422076000</v>
      </c>
      <c r="AX1667" s="4">
        <v>422076000</v>
      </c>
      <c r="AY1667" s="3">
        <v>100</v>
      </c>
      <c r="AZ1667" s="4">
        <v>258535595</v>
      </c>
      <c r="BA1667" s="4">
        <v>258535595</v>
      </c>
      <c r="BB1667" s="3">
        <v>100</v>
      </c>
      <c r="BC1667" s="4">
        <v>185440000</v>
      </c>
      <c r="BD1667" s="4">
        <v>0</v>
      </c>
      <c r="BE1667" s="3">
        <v>0</v>
      </c>
      <c r="BF1667" s="4">
        <v>397462194</v>
      </c>
      <c r="BG1667" s="4">
        <v>0</v>
      </c>
      <c r="BH1667" s="3">
        <v>0</v>
      </c>
      <c r="BI1667" s="4">
        <v>1690301773</v>
      </c>
      <c r="BJ1667" s="4">
        <v>1106801279</v>
      </c>
      <c r="BK1667" s="3">
        <v>65.48</v>
      </c>
      <c r="BM1667" s="5">
        <f>AT1667 / 1000000</f>
        <v>426.78798399999999</v>
      </c>
      <c r="BN1667" s="5">
        <f>AU1667 / 1000000</f>
        <v>426.189684</v>
      </c>
      <c r="BO1667" s="5">
        <f>AW1667 / 1000000</f>
        <v>422.07600000000002</v>
      </c>
      <c r="BP1667" s="5">
        <f>AX1667 / 1000000</f>
        <v>422.07600000000002</v>
      </c>
      <c r="BQ1667" s="5">
        <f>AZ1667 / 1000000</f>
        <v>258.535595</v>
      </c>
      <c r="BR1667" s="5">
        <f>BA1667 / 1000000</f>
        <v>258.535595</v>
      </c>
      <c r="BS1667" s="5">
        <f>BC1667 / 1000000</f>
        <v>185.44</v>
      </c>
      <c r="BT1667" s="5">
        <f>BD1667 / 1000000</f>
        <v>0</v>
      </c>
      <c r="BU1667" s="5">
        <f>BF1667 / 1000000</f>
        <v>397.46219400000001</v>
      </c>
      <c r="BV1667" s="5">
        <f>BG1667 / 1000000</f>
        <v>0</v>
      </c>
    </row>
    <row r="1668" spans="1:74" x14ac:dyDescent="0.25">
      <c r="A1668">
        <v>16</v>
      </c>
      <c r="B1668" t="s">
        <v>60</v>
      </c>
      <c r="C1668" t="s">
        <v>61</v>
      </c>
      <c r="D1668">
        <v>2022</v>
      </c>
      <c r="E1668" t="s">
        <v>62</v>
      </c>
      <c r="F1668" t="s">
        <v>63</v>
      </c>
      <c r="G1668">
        <v>2</v>
      </c>
      <c r="H1668" t="s">
        <v>64</v>
      </c>
      <c r="I1668" t="s">
        <v>3834</v>
      </c>
      <c r="J1668" t="s">
        <v>3131</v>
      </c>
      <c r="K1668" t="s">
        <v>3132</v>
      </c>
      <c r="L1668" t="s">
        <v>3856</v>
      </c>
      <c r="M1668" t="s">
        <v>1144</v>
      </c>
      <c r="N1668" t="s">
        <v>3866</v>
      </c>
      <c r="O1668" t="s">
        <v>255</v>
      </c>
      <c r="P1668" t="s">
        <v>3879</v>
      </c>
      <c r="Q1668" t="s">
        <v>474</v>
      </c>
      <c r="R1668" t="s">
        <v>4223</v>
      </c>
      <c r="S1668" t="s">
        <v>3133</v>
      </c>
      <c r="T1668">
        <v>31</v>
      </c>
      <c r="U1668">
        <v>6</v>
      </c>
      <c r="V1668" t="s">
        <v>3139</v>
      </c>
      <c r="W1668">
        <v>1</v>
      </c>
      <c r="X1668" t="s">
        <v>72</v>
      </c>
      <c r="Y1668">
        <v>1</v>
      </c>
      <c r="Z1668" t="s">
        <v>73</v>
      </c>
      <c r="AA1668">
        <v>1</v>
      </c>
      <c r="AB1668" s="3">
        <v>0.2</v>
      </c>
      <c r="AC1668" s="3">
        <v>0.2</v>
      </c>
      <c r="AD1668" s="3">
        <v>100</v>
      </c>
      <c r="AE1668" s="3">
        <v>0.8</v>
      </c>
      <c r="AF1668" s="3">
        <v>0.8</v>
      </c>
      <c r="AG1668" s="3">
        <v>100</v>
      </c>
      <c r="AH1668" s="3">
        <v>1.5</v>
      </c>
      <c r="AI1668" s="3">
        <v>1.5</v>
      </c>
      <c r="AJ1668" s="3">
        <v>100</v>
      </c>
      <c r="AK1668" s="3">
        <v>1</v>
      </c>
      <c r="AL1668" s="3">
        <v>0</v>
      </c>
      <c r="AM1668" s="3">
        <v>0</v>
      </c>
      <c r="AN1668" s="3">
        <v>0.5</v>
      </c>
      <c r="AO1668" s="3">
        <v>0</v>
      </c>
      <c r="AP1668" s="3">
        <v>0</v>
      </c>
      <c r="AQ1668" s="3">
        <v>4</v>
      </c>
      <c r="AR1668" s="3">
        <v>2.5</v>
      </c>
      <c r="AS1668" s="3">
        <v>62.5</v>
      </c>
      <c r="AT1668" s="4">
        <v>117323233</v>
      </c>
      <c r="AU1668" s="4">
        <v>117323233</v>
      </c>
      <c r="AV1668" s="3">
        <v>100</v>
      </c>
      <c r="AW1668" s="4">
        <v>264655600</v>
      </c>
      <c r="AX1668" s="4">
        <v>264655600</v>
      </c>
      <c r="AY1668" s="3">
        <v>100</v>
      </c>
      <c r="AZ1668" s="4">
        <v>437404050</v>
      </c>
      <c r="BA1668" s="4">
        <v>437404050</v>
      </c>
      <c r="BB1668" s="3">
        <v>100</v>
      </c>
      <c r="BC1668" s="4">
        <v>226306000</v>
      </c>
      <c r="BD1668" s="4">
        <v>0</v>
      </c>
      <c r="BE1668" s="3">
        <v>0</v>
      </c>
      <c r="BF1668" s="4">
        <v>113500182</v>
      </c>
      <c r="BG1668" s="4">
        <v>0</v>
      </c>
      <c r="BH1668" s="3">
        <v>0</v>
      </c>
      <c r="BI1668" s="4">
        <v>1159189065</v>
      </c>
      <c r="BJ1668" s="4">
        <v>819382883</v>
      </c>
      <c r="BK1668" s="3">
        <v>70.69</v>
      </c>
      <c r="BM1668" s="5">
        <f>AT1668 / 1000000</f>
        <v>117.323233</v>
      </c>
      <c r="BN1668" s="5">
        <f>AU1668 / 1000000</f>
        <v>117.323233</v>
      </c>
      <c r="BO1668" s="5">
        <f>AW1668 / 1000000</f>
        <v>264.65559999999999</v>
      </c>
      <c r="BP1668" s="5">
        <f>AX1668 / 1000000</f>
        <v>264.65559999999999</v>
      </c>
      <c r="BQ1668" s="5">
        <f>AZ1668 / 1000000</f>
        <v>437.40404999999998</v>
      </c>
      <c r="BR1668" s="5">
        <f>BA1668 / 1000000</f>
        <v>437.40404999999998</v>
      </c>
      <c r="BS1668" s="5">
        <f>BC1668 / 1000000</f>
        <v>226.30600000000001</v>
      </c>
      <c r="BT1668" s="5">
        <f>BD1668 / 1000000</f>
        <v>0</v>
      </c>
      <c r="BU1668" s="5">
        <f>BF1668 / 1000000</f>
        <v>113.500182</v>
      </c>
      <c r="BV1668" s="5">
        <f>BG1668 / 1000000</f>
        <v>0</v>
      </c>
    </row>
    <row r="1669" spans="1:74" x14ac:dyDescent="0.25">
      <c r="A1669">
        <v>16</v>
      </c>
      <c r="B1669" t="s">
        <v>60</v>
      </c>
      <c r="C1669" t="s">
        <v>61</v>
      </c>
      <c r="D1669">
        <v>2022</v>
      </c>
      <c r="E1669" t="s">
        <v>62</v>
      </c>
      <c r="F1669" t="s">
        <v>63</v>
      </c>
      <c r="G1669">
        <v>2</v>
      </c>
      <c r="H1669" t="s">
        <v>64</v>
      </c>
      <c r="I1669" t="s">
        <v>3834</v>
      </c>
      <c r="J1669" t="s">
        <v>3131</v>
      </c>
      <c r="K1669" t="s">
        <v>3132</v>
      </c>
      <c r="L1669" t="s">
        <v>3856</v>
      </c>
      <c r="M1669" t="s">
        <v>1144</v>
      </c>
      <c r="N1669" t="s">
        <v>3866</v>
      </c>
      <c r="O1669" t="s">
        <v>255</v>
      </c>
      <c r="P1669" t="s">
        <v>3881</v>
      </c>
      <c r="Q1669" t="s">
        <v>544</v>
      </c>
      <c r="R1669" t="s">
        <v>4224</v>
      </c>
      <c r="S1669" t="s">
        <v>3140</v>
      </c>
      <c r="T1669">
        <v>36</v>
      </c>
      <c r="U1669">
        <v>1</v>
      </c>
      <c r="V1669" t="s">
        <v>3141</v>
      </c>
      <c r="W1669">
        <v>1</v>
      </c>
      <c r="X1669" t="s">
        <v>72</v>
      </c>
      <c r="Y1669">
        <v>1</v>
      </c>
      <c r="Z1669" t="s">
        <v>73</v>
      </c>
      <c r="AA1669">
        <v>1</v>
      </c>
      <c r="AB1669" s="3">
        <v>21000</v>
      </c>
      <c r="AC1669" s="3">
        <v>22857</v>
      </c>
      <c r="AD1669" s="3">
        <v>108.84</v>
      </c>
      <c r="AE1669" s="3">
        <v>33396</v>
      </c>
      <c r="AF1669" s="3">
        <v>33396</v>
      </c>
      <c r="AG1669" s="3">
        <v>100</v>
      </c>
      <c r="AH1669" s="3">
        <v>43000</v>
      </c>
      <c r="AI1669" s="3">
        <v>43044</v>
      </c>
      <c r="AJ1669" s="3">
        <v>100.1</v>
      </c>
      <c r="AK1669" s="3">
        <v>33000</v>
      </c>
      <c r="AL1669" s="3">
        <v>0</v>
      </c>
      <c r="AM1669" s="3">
        <v>0</v>
      </c>
      <c r="AN1669" s="3">
        <v>59604</v>
      </c>
      <c r="AO1669" s="3">
        <v>0</v>
      </c>
      <c r="AP1669" s="3">
        <v>0</v>
      </c>
      <c r="AQ1669" s="3">
        <v>190000</v>
      </c>
      <c r="AR1669" s="3">
        <v>99297</v>
      </c>
      <c r="AS1669" s="3">
        <v>52.26</v>
      </c>
      <c r="AT1669" s="4">
        <v>4997870290</v>
      </c>
      <c r="AU1669" s="4">
        <v>4989086957</v>
      </c>
      <c r="AV1669" s="3">
        <v>99.82</v>
      </c>
      <c r="AW1669" s="4">
        <v>12504243938</v>
      </c>
      <c r="AX1669" s="4">
        <v>12382579886</v>
      </c>
      <c r="AY1669" s="3">
        <v>99.03</v>
      </c>
      <c r="AZ1669" s="4">
        <v>12235368547</v>
      </c>
      <c r="BA1669" s="4">
        <v>12173977198</v>
      </c>
      <c r="BB1669" s="3">
        <v>99.5</v>
      </c>
      <c r="BC1669" s="4">
        <v>8803446000</v>
      </c>
      <c r="BD1669" s="4">
        <v>0</v>
      </c>
      <c r="BE1669" s="3">
        <v>0</v>
      </c>
      <c r="BF1669" s="4">
        <v>1929219708</v>
      </c>
      <c r="BG1669" s="4">
        <v>0</v>
      </c>
      <c r="BH1669" s="3">
        <v>0</v>
      </c>
      <c r="BI1669" s="4">
        <v>40470148483</v>
      </c>
      <c r="BJ1669" s="4">
        <v>29545644041</v>
      </c>
      <c r="BK1669" s="3">
        <v>73.010000000000005</v>
      </c>
      <c r="BM1669" s="5">
        <f>AT1669 / 1000000</f>
        <v>4997.8702899999998</v>
      </c>
      <c r="BN1669" s="5">
        <f>AU1669 / 1000000</f>
        <v>4989.0869570000004</v>
      </c>
      <c r="BO1669" s="5">
        <f>AW1669 / 1000000</f>
        <v>12504.243938</v>
      </c>
      <c r="BP1669" s="5">
        <f>AX1669 / 1000000</f>
        <v>12382.579886</v>
      </c>
      <c r="BQ1669" s="5">
        <f>AZ1669 / 1000000</f>
        <v>12235.368547</v>
      </c>
      <c r="BR1669" s="5">
        <f>BA1669 / 1000000</f>
        <v>12173.977198</v>
      </c>
      <c r="BS1669" s="5">
        <f>BC1669 / 1000000</f>
        <v>8803.4459999999999</v>
      </c>
      <c r="BT1669" s="5">
        <f>BD1669 / 1000000</f>
        <v>0</v>
      </c>
      <c r="BU1669" s="5">
        <f>BF1669 / 1000000</f>
        <v>1929.2197080000001</v>
      </c>
      <c r="BV1669" s="5">
        <f>BG1669 / 1000000</f>
        <v>0</v>
      </c>
    </row>
    <row r="1670" spans="1:74" x14ac:dyDescent="0.25">
      <c r="A1670">
        <v>16</v>
      </c>
      <c r="B1670" t="s">
        <v>60</v>
      </c>
      <c r="C1670" t="s">
        <v>61</v>
      </c>
      <c r="D1670">
        <v>2022</v>
      </c>
      <c r="E1670" t="s">
        <v>62</v>
      </c>
      <c r="F1670" t="s">
        <v>63</v>
      </c>
      <c r="G1670">
        <v>2</v>
      </c>
      <c r="H1670" t="s">
        <v>64</v>
      </c>
      <c r="I1670" t="s">
        <v>3834</v>
      </c>
      <c r="J1670" t="s">
        <v>3131</v>
      </c>
      <c r="K1670" t="s">
        <v>3132</v>
      </c>
      <c r="L1670" t="s">
        <v>3856</v>
      </c>
      <c r="M1670" t="s">
        <v>1144</v>
      </c>
      <c r="N1670" t="s">
        <v>3866</v>
      </c>
      <c r="O1670" t="s">
        <v>255</v>
      </c>
      <c r="P1670" t="s">
        <v>3881</v>
      </c>
      <c r="Q1670" t="s">
        <v>544</v>
      </c>
      <c r="R1670" t="s">
        <v>4224</v>
      </c>
      <c r="S1670" t="s">
        <v>3140</v>
      </c>
      <c r="T1670">
        <v>36</v>
      </c>
      <c r="U1670">
        <v>2</v>
      </c>
      <c r="V1670" t="s">
        <v>3142</v>
      </c>
      <c r="W1670">
        <v>1</v>
      </c>
      <c r="X1670" t="s">
        <v>72</v>
      </c>
      <c r="Y1670">
        <v>1</v>
      </c>
      <c r="Z1670" t="s">
        <v>73</v>
      </c>
      <c r="AA1670">
        <v>1</v>
      </c>
      <c r="AB1670" s="3">
        <v>4</v>
      </c>
      <c r="AC1670" s="3">
        <v>4</v>
      </c>
      <c r="AD1670" s="3">
        <v>100</v>
      </c>
      <c r="AE1670" s="3">
        <v>5</v>
      </c>
      <c r="AF1670" s="3">
        <v>5</v>
      </c>
      <c r="AG1670" s="3">
        <v>100</v>
      </c>
      <c r="AH1670" s="3">
        <v>7</v>
      </c>
      <c r="AI1670" s="3">
        <v>7</v>
      </c>
      <c r="AJ1670" s="3">
        <v>100</v>
      </c>
      <c r="AK1670" s="3">
        <v>7</v>
      </c>
      <c r="AL1670" s="3">
        <v>0</v>
      </c>
      <c r="AM1670" s="3">
        <v>0</v>
      </c>
      <c r="AN1670" s="3">
        <v>2</v>
      </c>
      <c r="AO1670" s="3">
        <v>0</v>
      </c>
      <c r="AP1670" s="3">
        <v>0</v>
      </c>
      <c r="AQ1670" s="3">
        <v>25</v>
      </c>
      <c r="AR1670" s="3">
        <v>16</v>
      </c>
      <c r="AS1670" s="3">
        <v>64</v>
      </c>
      <c r="AT1670" s="4">
        <v>299587158</v>
      </c>
      <c r="AU1670" s="4">
        <v>299587158</v>
      </c>
      <c r="AV1670" s="3">
        <v>100</v>
      </c>
      <c r="AW1670" s="4">
        <v>2091104240</v>
      </c>
      <c r="AX1670" s="4">
        <v>2075104220</v>
      </c>
      <c r="AY1670" s="3">
        <v>99.23</v>
      </c>
      <c r="AZ1670" s="4">
        <v>1694333339</v>
      </c>
      <c r="BA1670" s="4">
        <v>1636709588</v>
      </c>
      <c r="BB1670" s="3">
        <v>96.6</v>
      </c>
      <c r="BC1670" s="4">
        <v>3558000000</v>
      </c>
      <c r="BD1670" s="4">
        <v>0</v>
      </c>
      <c r="BE1670" s="3">
        <v>0</v>
      </c>
      <c r="BF1670" s="4">
        <v>3385979039</v>
      </c>
      <c r="BG1670" s="4">
        <v>0</v>
      </c>
      <c r="BH1670" s="3">
        <v>0</v>
      </c>
      <c r="BI1670" s="4">
        <v>11029003776</v>
      </c>
      <c r="BJ1670" s="4">
        <v>4011400966</v>
      </c>
      <c r="BK1670" s="3">
        <v>36.369999999999997</v>
      </c>
      <c r="BM1670" s="5">
        <f>AT1670 / 1000000</f>
        <v>299.58715799999999</v>
      </c>
      <c r="BN1670" s="5">
        <f>AU1670 / 1000000</f>
        <v>299.58715799999999</v>
      </c>
      <c r="BO1670" s="5">
        <f>AW1670 / 1000000</f>
        <v>2091.1042400000001</v>
      </c>
      <c r="BP1670" s="5">
        <f>AX1670 / 1000000</f>
        <v>2075.1042200000002</v>
      </c>
      <c r="BQ1670" s="5">
        <f>AZ1670 / 1000000</f>
        <v>1694.333339</v>
      </c>
      <c r="BR1670" s="5">
        <f>BA1670 / 1000000</f>
        <v>1636.7095879999999</v>
      </c>
      <c r="BS1670" s="5">
        <f>BC1670 / 1000000</f>
        <v>3558</v>
      </c>
      <c r="BT1670" s="5">
        <f>BD1670 / 1000000</f>
        <v>0</v>
      </c>
      <c r="BU1670" s="5">
        <f>BF1670 / 1000000</f>
        <v>3385.9790389999998</v>
      </c>
      <c r="BV1670" s="5">
        <f>BG1670 / 1000000</f>
        <v>0</v>
      </c>
    </row>
    <row r="1671" spans="1:74" x14ac:dyDescent="0.25">
      <c r="A1671">
        <v>16</v>
      </c>
      <c r="B1671" t="s">
        <v>60</v>
      </c>
      <c r="C1671" t="s">
        <v>61</v>
      </c>
      <c r="D1671">
        <v>2022</v>
      </c>
      <c r="E1671" t="s">
        <v>62</v>
      </c>
      <c r="F1671" t="s">
        <v>63</v>
      </c>
      <c r="G1671">
        <v>2</v>
      </c>
      <c r="H1671" t="s">
        <v>64</v>
      </c>
      <c r="I1671" t="s">
        <v>3834</v>
      </c>
      <c r="J1671" t="s">
        <v>3131</v>
      </c>
      <c r="K1671" t="s">
        <v>3132</v>
      </c>
      <c r="L1671" t="s">
        <v>3856</v>
      </c>
      <c r="M1671" t="s">
        <v>1144</v>
      </c>
      <c r="N1671" t="s">
        <v>3866</v>
      </c>
      <c r="O1671" t="s">
        <v>255</v>
      </c>
      <c r="P1671" t="s">
        <v>3881</v>
      </c>
      <c r="Q1671" t="s">
        <v>544</v>
      </c>
      <c r="R1671" t="s">
        <v>4224</v>
      </c>
      <c r="S1671" t="s">
        <v>3140</v>
      </c>
      <c r="T1671">
        <v>36</v>
      </c>
      <c r="U1671">
        <v>3</v>
      </c>
      <c r="V1671" t="s">
        <v>3143</v>
      </c>
      <c r="W1671">
        <v>2</v>
      </c>
      <c r="X1671" t="s">
        <v>76</v>
      </c>
      <c r="Y1671">
        <v>1</v>
      </c>
      <c r="Z1671" t="s">
        <v>73</v>
      </c>
      <c r="AA1671">
        <v>1</v>
      </c>
      <c r="AB1671" s="3">
        <v>20</v>
      </c>
      <c r="AC1671" s="3">
        <v>19</v>
      </c>
      <c r="AD1671" s="3">
        <v>95</v>
      </c>
      <c r="AE1671" s="3">
        <v>20</v>
      </c>
      <c r="AF1671" s="3">
        <v>18</v>
      </c>
      <c r="AG1671" s="3">
        <v>90</v>
      </c>
      <c r="AH1671" s="3">
        <v>20</v>
      </c>
      <c r="AI1671" s="3">
        <v>20</v>
      </c>
      <c r="AJ1671" s="3">
        <v>100</v>
      </c>
      <c r="AK1671" s="3">
        <v>20</v>
      </c>
      <c r="AL1671" s="3">
        <v>0</v>
      </c>
      <c r="AM1671" s="3">
        <v>0</v>
      </c>
      <c r="AN1671" s="3">
        <v>20</v>
      </c>
      <c r="AO1671" s="3">
        <v>0</v>
      </c>
      <c r="AP1671" s="3">
        <v>0</v>
      </c>
      <c r="AQ1671" s="3" t="s">
        <v>77</v>
      </c>
      <c r="AR1671" s="3" t="s">
        <v>77</v>
      </c>
      <c r="AS1671" s="3" t="s">
        <v>77</v>
      </c>
      <c r="AT1671" s="4">
        <v>4755849358</v>
      </c>
      <c r="AU1671" s="4">
        <v>3872594891</v>
      </c>
      <c r="AV1671" s="3">
        <v>81.430000000000007</v>
      </c>
      <c r="AW1671" s="4">
        <v>6256037296</v>
      </c>
      <c r="AX1671" s="4">
        <v>6253620477</v>
      </c>
      <c r="AY1671" s="3">
        <v>99.96</v>
      </c>
      <c r="AZ1671" s="4">
        <v>9897167257</v>
      </c>
      <c r="BA1671" s="4">
        <v>9858941044</v>
      </c>
      <c r="BB1671" s="3">
        <v>99.61</v>
      </c>
      <c r="BC1671" s="4">
        <v>11803440000</v>
      </c>
      <c r="BD1671" s="4">
        <v>0</v>
      </c>
      <c r="BE1671" s="3">
        <v>0</v>
      </c>
      <c r="BF1671" s="4">
        <v>2712904495</v>
      </c>
      <c r="BG1671" s="4">
        <v>0</v>
      </c>
      <c r="BH1671" s="3">
        <v>0</v>
      </c>
      <c r="BI1671" s="4">
        <v>35425398406</v>
      </c>
      <c r="BJ1671" s="4">
        <v>19985156412</v>
      </c>
      <c r="BK1671" s="3">
        <v>56.41</v>
      </c>
      <c r="BM1671" s="5">
        <f>AT1671 / 1000000</f>
        <v>4755.8493580000004</v>
      </c>
      <c r="BN1671" s="5">
        <f>AU1671 / 1000000</f>
        <v>3872.5948910000002</v>
      </c>
      <c r="BO1671" s="5">
        <f>AW1671 / 1000000</f>
        <v>6256.0372960000004</v>
      </c>
      <c r="BP1671" s="5">
        <f>AX1671 / 1000000</f>
        <v>6253.6204770000004</v>
      </c>
      <c r="BQ1671" s="5">
        <f>AZ1671 / 1000000</f>
        <v>9897.1672569999992</v>
      </c>
      <c r="BR1671" s="5">
        <f>BA1671 / 1000000</f>
        <v>9858.9410439999992</v>
      </c>
      <c r="BS1671" s="5">
        <f>BC1671 / 1000000</f>
        <v>11803.44</v>
      </c>
      <c r="BT1671" s="5">
        <f>BD1671 / 1000000</f>
        <v>0</v>
      </c>
      <c r="BU1671" s="5">
        <f>BF1671 / 1000000</f>
        <v>2712.9044950000002</v>
      </c>
      <c r="BV1671" s="5">
        <f>BG1671 / 1000000</f>
        <v>0</v>
      </c>
    </row>
    <row r="1672" spans="1:74" x14ac:dyDescent="0.25">
      <c r="A1672">
        <v>16</v>
      </c>
      <c r="B1672" t="s">
        <v>60</v>
      </c>
      <c r="C1672" t="s">
        <v>61</v>
      </c>
      <c r="D1672">
        <v>2022</v>
      </c>
      <c r="E1672" t="s">
        <v>62</v>
      </c>
      <c r="F1672" t="s">
        <v>63</v>
      </c>
      <c r="G1672">
        <v>2</v>
      </c>
      <c r="H1672" t="s">
        <v>64</v>
      </c>
      <c r="I1672" t="s">
        <v>3834</v>
      </c>
      <c r="J1672" t="s">
        <v>3131</v>
      </c>
      <c r="K1672" t="s">
        <v>3132</v>
      </c>
      <c r="L1672" t="s">
        <v>3856</v>
      </c>
      <c r="M1672" t="s">
        <v>1144</v>
      </c>
      <c r="N1672" t="s">
        <v>3866</v>
      </c>
      <c r="O1672" t="s">
        <v>255</v>
      </c>
      <c r="P1672" t="s">
        <v>3881</v>
      </c>
      <c r="Q1672" t="s">
        <v>544</v>
      </c>
      <c r="R1672" t="s">
        <v>4224</v>
      </c>
      <c r="S1672" t="s">
        <v>3140</v>
      </c>
      <c r="T1672">
        <v>36</v>
      </c>
      <c r="U1672">
        <v>4</v>
      </c>
      <c r="V1672" t="s">
        <v>3144</v>
      </c>
      <c r="W1672">
        <v>1</v>
      </c>
      <c r="X1672" t="s">
        <v>72</v>
      </c>
      <c r="Y1672">
        <v>1</v>
      </c>
      <c r="Z1672" t="s">
        <v>73</v>
      </c>
      <c r="AA1672">
        <v>1</v>
      </c>
      <c r="AB1672" s="3">
        <v>0.2</v>
      </c>
      <c r="AC1672" s="3">
        <v>0.2</v>
      </c>
      <c r="AD1672" s="3">
        <v>100</v>
      </c>
      <c r="AE1672" s="3">
        <v>0.6</v>
      </c>
      <c r="AF1672" s="3">
        <v>0.6</v>
      </c>
      <c r="AG1672" s="3">
        <v>100</v>
      </c>
      <c r="AH1672" s="3">
        <v>0.4</v>
      </c>
      <c r="AI1672" s="3">
        <v>0.4</v>
      </c>
      <c r="AJ1672" s="3">
        <v>100</v>
      </c>
      <c r="AK1672" s="3">
        <v>0.7</v>
      </c>
      <c r="AL1672" s="3">
        <v>0</v>
      </c>
      <c r="AM1672" s="3">
        <v>0</v>
      </c>
      <c r="AN1672" s="3">
        <v>0.1</v>
      </c>
      <c r="AO1672" s="3">
        <v>0</v>
      </c>
      <c r="AP1672" s="3">
        <v>0</v>
      </c>
      <c r="AQ1672" s="3">
        <v>2</v>
      </c>
      <c r="AR1672" s="3">
        <v>1.2</v>
      </c>
      <c r="AS1672" s="3">
        <v>60</v>
      </c>
      <c r="AT1672" s="4">
        <v>60848400</v>
      </c>
      <c r="AU1672" s="4">
        <v>59149800</v>
      </c>
      <c r="AV1672" s="3">
        <v>97.21</v>
      </c>
      <c r="AW1672" s="4">
        <v>7800000</v>
      </c>
      <c r="AX1672" s="4">
        <v>7800000</v>
      </c>
      <c r="AY1672" s="3">
        <v>100</v>
      </c>
      <c r="AZ1672" s="4">
        <v>58826000</v>
      </c>
      <c r="BA1672" s="4">
        <v>58826000</v>
      </c>
      <c r="BB1672" s="3">
        <v>100</v>
      </c>
      <c r="BC1672" s="4">
        <v>119226000</v>
      </c>
      <c r="BD1672" s="4">
        <v>0</v>
      </c>
      <c r="BE1672" s="3">
        <v>0</v>
      </c>
      <c r="BF1672" s="4">
        <v>1688879806</v>
      </c>
      <c r="BG1672" s="4">
        <v>0</v>
      </c>
      <c r="BH1672" s="3">
        <v>0</v>
      </c>
      <c r="BI1672" s="4">
        <v>1935580206</v>
      </c>
      <c r="BJ1672" s="4">
        <v>125775800</v>
      </c>
      <c r="BK1672" s="3">
        <v>6.5</v>
      </c>
      <c r="BM1672" s="5">
        <f>AT1672 / 1000000</f>
        <v>60.848399999999998</v>
      </c>
      <c r="BN1672" s="5">
        <f>AU1672 / 1000000</f>
        <v>59.149799999999999</v>
      </c>
      <c r="BO1672" s="5">
        <f>AW1672 / 1000000</f>
        <v>7.8</v>
      </c>
      <c r="BP1672" s="5">
        <f>AX1672 / 1000000</f>
        <v>7.8</v>
      </c>
      <c r="BQ1672" s="5">
        <f>AZ1672 / 1000000</f>
        <v>58.826000000000001</v>
      </c>
      <c r="BR1672" s="5">
        <f>BA1672 / 1000000</f>
        <v>58.826000000000001</v>
      </c>
      <c r="BS1672" s="5">
        <f>BC1672 / 1000000</f>
        <v>119.226</v>
      </c>
      <c r="BT1672" s="5">
        <f>BD1672 / 1000000</f>
        <v>0</v>
      </c>
      <c r="BU1672" s="5">
        <f>BF1672 / 1000000</f>
        <v>1688.8798059999999</v>
      </c>
      <c r="BV1672" s="5">
        <f>BG1672 / 1000000</f>
        <v>0</v>
      </c>
    </row>
    <row r="1673" spans="1:74" x14ac:dyDescent="0.25">
      <c r="A1673">
        <v>16</v>
      </c>
      <c r="B1673" t="s">
        <v>60</v>
      </c>
      <c r="C1673" t="s">
        <v>61</v>
      </c>
      <c r="D1673">
        <v>2022</v>
      </c>
      <c r="E1673" t="s">
        <v>62</v>
      </c>
      <c r="F1673" t="s">
        <v>63</v>
      </c>
      <c r="G1673">
        <v>2</v>
      </c>
      <c r="H1673" t="s">
        <v>64</v>
      </c>
      <c r="I1673" t="s">
        <v>3834</v>
      </c>
      <c r="J1673" t="s">
        <v>3131</v>
      </c>
      <c r="K1673" t="s">
        <v>3132</v>
      </c>
      <c r="L1673" t="s">
        <v>3856</v>
      </c>
      <c r="M1673" t="s">
        <v>1144</v>
      </c>
      <c r="N1673" t="s">
        <v>3866</v>
      </c>
      <c r="O1673" t="s">
        <v>255</v>
      </c>
      <c r="P1673" t="s">
        <v>3881</v>
      </c>
      <c r="Q1673" t="s">
        <v>544</v>
      </c>
      <c r="R1673" t="s">
        <v>4224</v>
      </c>
      <c r="S1673" t="s">
        <v>3140</v>
      </c>
      <c r="T1673">
        <v>36</v>
      </c>
      <c r="U1673">
        <v>5</v>
      </c>
      <c r="V1673" t="s">
        <v>3145</v>
      </c>
      <c r="W1673">
        <v>1</v>
      </c>
      <c r="X1673" t="s">
        <v>72</v>
      </c>
      <c r="Y1673">
        <v>1</v>
      </c>
      <c r="Z1673" t="s">
        <v>73</v>
      </c>
      <c r="AA1673">
        <v>1</v>
      </c>
      <c r="AB1673" s="3">
        <v>0.2</v>
      </c>
      <c r="AC1673" s="3">
        <v>0.2</v>
      </c>
      <c r="AD1673" s="3">
        <v>100</v>
      </c>
      <c r="AE1673" s="3">
        <v>0.8</v>
      </c>
      <c r="AF1673" s="3">
        <v>0.8</v>
      </c>
      <c r="AG1673" s="3">
        <v>100</v>
      </c>
      <c r="AH1673" s="3">
        <v>0.4</v>
      </c>
      <c r="AI1673" s="3">
        <v>0.4</v>
      </c>
      <c r="AJ1673" s="3">
        <v>100</v>
      </c>
      <c r="AK1673" s="3">
        <v>0.4</v>
      </c>
      <c r="AL1673" s="3">
        <v>0</v>
      </c>
      <c r="AM1673" s="3">
        <v>0</v>
      </c>
      <c r="AN1673" s="3">
        <v>0.2</v>
      </c>
      <c r="AO1673" s="3">
        <v>0</v>
      </c>
      <c r="AP1673" s="3">
        <v>0</v>
      </c>
      <c r="AQ1673" s="3">
        <v>2</v>
      </c>
      <c r="AR1673" s="3">
        <v>1.4</v>
      </c>
      <c r="AS1673" s="3">
        <v>70</v>
      </c>
      <c r="AT1673" s="4">
        <v>209000000</v>
      </c>
      <c r="AU1673" s="4">
        <v>209000000</v>
      </c>
      <c r="AV1673" s="3">
        <v>100</v>
      </c>
      <c r="AW1673" s="4">
        <v>224238000</v>
      </c>
      <c r="AX1673" s="4">
        <v>221738000</v>
      </c>
      <c r="AY1673" s="3">
        <v>98.89</v>
      </c>
      <c r="AZ1673" s="4">
        <v>244995188</v>
      </c>
      <c r="BA1673" s="4">
        <v>244995188</v>
      </c>
      <c r="BB1673" s="3">
        <v>100</v>
      </c>
      <c r="BC1673" s="4">
        <v>177905000</v>
      </c>
      <c r="BD1673" s="4">
        <v>0</v>
      </c>
      <c r="BE1673" s="3">
        <v>0</v>
      </c>
      <c r="BF1673" s="4">
        <v>1688879806</v>
      </c>
      <c r="BG1673" s="4">
        <v>0</v>
      </c>
      <c r="BH1673" s="3">
        <v>0</v>
      </c>
      <c r="BI1673" s="4">
        <v>2545017994</v>
      </c>
      <c r="BJ1673" s="4">
        <v>675733188</v>
      </c>
      <c r="BK1673" s="3">
        <v>26.55</v>
      </c>
      <c r="BM1673" s="5">
        <f>AT1673 / 1000000</f>
        <v>209</v>
      </c>
      <c r="BN1673" s="5">
        <f>AU1673 / 1000000</f>
        <v>209</v>
      </c>
      <c r="BO1673" s="5">
        <f>AW1673 / 1000000</f>
        <v>224.238</v>
      </c>
      <c r="BP1673" s="5">
        <f>AX1673 / 1000000</f>
        <v>221.738</v>
      </c>
      <c r="BQ1673" s="5">
        <f>AZ1673 / 1000000</f>
        <v>244.99518800000001</v>
      </c>
      <c r="BR1673" s="5">
        <f>BA1673 / 1000000</f>
        <v>244.99518800000001</v>
      </c>
      <c r="BS1673" s="5">
        <f>BC1673 / 1000000</f>
        <v>177.905</v>
      </c>
      <c r="BT1673" s="5">
        <f>BD1673 / 1000000</f>
        <v>0</v>
      </c>
      <c r="BU1673" s="5">
        <f>BF1673 / 1000000</f>
        <v>1688.8798059999999</v>
      </c>
      <c r="BV1673" s="5">
        <f>BG1673 / 1000000</f>
        <v>0</v>
      </c>
    </row>
    <row r="1674" spans="1:74" x14ac:dyDescent="0.25">
      <c r="A1674">
        <v>16</v>
      </c>
      <c r="B1674" t="s">
        <v>60</v>
      </c>
      <c r="C1674" t="s">
        <v>61</v>
      </c>
      <c r="D1674">
        <v>2022</v>
      </c>
      <c r="E1674" t="s">
        <v>62</v>
      </c>
      <c r="F1674" t="s">
        <v>63</v>
      </c>
      <c r="G1674">
        <v>2</v>
      </c>
      <c r="H1674" t="s">
        <v>64</v>
      </c>
      <c r="I1674" t="s">
        <v>3834</v>
      </c>
      <c r="J1674" t="s">
        <v>3131</v>
      </c>
      <c r="K1674" t="s">
        <v>3132</v>
      </c>
      <c r="L1674" t="s">
        <v>3856</v>
      </c>
      <c r="M1674" t="s">
        <v>1144</v>
      </c>
      <c r="N1674" t="s">
        <v>3866</v>
      </c>
      <c r="O1674" t="s">
        <v>255</v>
      </c>
      <c r="P1674" t="s">
        <v>3881</v>
      </c>
      <c r="Q1674" t="s">
        <v>544</v>
      </c>
      <c r="R1674" t="s">
        <v>4224</v>
      </c>
      <c r="S1674" t="s">
        <v>3140</v>
      </c>
      <c r="T1674">
        <v>36</v>
      </c>
      <c r="U1674">
        <v>6</v>
      </c>
      <c r="V1674" t="s">
        <v>3146</v>
      </c>
      <c r="W1674">
        <v>1</v>
      </c>
      <c r="X1674" t="s">
        <v>72</v>
      </c>
      <c r="Y1674">
        <v>1</v>
      </c>
      <c r="Z1674" t="s">
        <v>73</v>
      </c>
      <c r="AA1674">
        <v>1</v>
      </c>
      <c r="AB1674" s="3">
        <v>10</v>
      </c>
      <c r="AC1674" s="3">
        <v>11</v>
      </c>
      <c r="AD1674" s="3">
        <v>110</v>
      </c>
      <c r="AE1674" s="3">
        <v>23</v>
      </c>
      <c r="AF1674" s="3">
        <v>23</v>
      </c>
      <c r="AG1674" s="3">
        <v>100</v>
      </c>
      <c r="AH1674" s="3">
        <v>22</v>
      </c>
      <c r="AI1674" s="3">
        <v>22</v>
      </c>
      <c r="AJ1674" s="3">
        <v>100</v>
      </c>
      <c r="AK1674" s="3">
        <v>21</v>
      </c>
      <c r="AL1674" s="3">
        <v>0</v>
      </c>
      <c r="AM1674" s="3">
        <v>0</v>
      </c>
      <c r="AN1674" s="3">
        <v>4</v>
      </c>
      <c r="AO1674" s="3">
        <v>0</v>
      </c>
      <c r="AP1674" s="3">
        <v>0</v>
      </c>
      <c r="AQ1674" s="3">
        <v>80</v>
      </c>
      <c r="AR1674" s="3">
        <v>56</v>
      </c>
      <c r="AS1674" s="3">
        <v>70</v>
      </c>
      <c r="AT1674" s="4">
        <v>187167336</v>
      </c>
      <c r="AU1674" s="4">
        <v>187167336</v>
      </c>
      <c r="AV1674" s="3">
        <v>100</v>
      </c>
      <c r="AW1674" s="4">
        <v>656663550</v>
      </c>
      <c r="AX1674" s="4">
        <v>656663550</v>
      </c>
      <c r="AY1674" s="3">
        <v>100</v>
      </c>
      <c r="AZ1674" s="4">
        <v>737282318</v>
      </c>
      <c r="BA1674" s="4">
        <v>737282318</v>
      </c>
      <c r="BB1674" s="3">
        <v>100</v>
      </c>
      <c r="BC1674" s="4">
        <v>660243000</v>
      </c>
      <c r="BD1674" s="4">
        <v>0</v>
      </c>
      <c r="BE1674" s="3">
        <v>0</v>
      </c>
      <c r="BF1674" s="4">
        <v>570667445</v>
      </c>
      <c r="BG1674" s="4">
        <v>0</v>
      </c>
      <c r="BH1674" s="3">
        <v>0</v>
      </c>
      <c r="BI1674" s="4">
        <v>2812023649</v>
      </c>
      <c r="BJ1674" s="4">
        <v>1581113204</v>
      </c>
      <c r="BK1674" s="3">
        <v>56.23</v>
      </c>
      <c r="BM1674" s="5">
        <f>AT1674 / 1000000</f>
        <v>187.16733600000001</v>
      </c>
      <c r="BN1674" s="5">
        <f>AU1674 / 1000000</f>
        <v>187.16733600000001</v>
      </c>
      <c r="BO1674" s="5">
        <f>AW1674 / 1000000</f>
        <v>656.66354999999999</v>
      </c>
      <c r="BP1674" s="5">
        <f>AX1674 / 1000000</f>
        <v>656.66354999999999</v>
      </c>
      <c r="BQ1674" s="5">
        <f>AZ1674 / 1000000</f>
        <v>737.28231800000003</v>
      </c>
      <c r="BR1674" s="5">
        <f>BA1674 / 1000000</f>
        <v>737.28231800000003</v>
      </c>
      <c r="BS1674" s="5">
        <f>BC1674 / 1000000</f>
        <v>660.24300000000005</v>
      </c>
      <c r="BT1674" s="5">
        <f>BD1674 / 1000000</f>
        <v>0</v>
      </c>
      <c r="BU1674" s="5">
        <f>BF1674 / 1000000</f>
        <v>570.66744500000004</v>
      </c>
      <c r="BV1674" s="5">
        <f>BG1674 / 1000000</f>
        <v>0</v>
      </c>
    </row>
    <row r="1675" spans="1:74" x14ac:dyDescent="0.25">
      <c r="A1675">
        <v>16</v>
      </c>
      <c r="B1675" t="s">
        <v>60</v>
      </c>
      <c r="C1675" t="s">
        <v>61</v>
      </c>
      <c r="D1675">
        <v>2022</v>
      </c>
      <c r="E1675" t="s">
        <v>62</v>
      </c>
      <c r="F1675" t="s">
        <v>63</v>
      </c>
      <c r="G1675">
        <v>2</v>
      </c>
      <c r="H1675" t="s">
        <v>64</v>
      </c>
      <c r="I1675" t="s">
        <v>3834</v>
      </c>
      <c r="J1675" t="s">
        <v>3131</v>
      </c>
      <c r="K1675" t="s">
        <v>3132</v>
      </c>
      <c r="L1675" t="s">
        <v>3856</v>
      </c>
      <c r="M1675" t="s">
        <v>1144</v>
      </c>
      <c r="N1675" t="s">
        <v>3866</v>
      </c>
      <c r="O1675" t="s">
        <v>255</v>
      </c>
      <c r="P1675" t="s">
        <v>3881</v>
      </c>
      <c r="Q1675" t="s">
        <v>544</v>
      </c>
      <c r="R1675" t="s">
        <v>4224</v>
      </c>
      <c r="S1675" t="s">
        <v>3140</v>
      </c>
      <c r="T1675">
        <v>36</v>
      </c>
      <c r="U1675">
        <v>7</v>
      </c>
      <c r="V1675" t="s">
        <v>3147</v>
      </c>
      <c r="W1675">
        <v>1</v>
      </c>
      <c r="X1675" t="s">
        <v>72</v>
      </c>
      <c r="Y1675">
        <v>1</v>
      </c>
      <c r="Z1675" t="s">
        <v>73</v>
      </c>
      <c r="AA1675">
        <v>1</v>
      </c>
      <c r="AB1675" s="3">
        <v>900</v>
      </c>
      <c r="AC1675" s="3">
        <v>1061</v>
      </c>
      <c r="AD1675" s="3">
        <v>117.89</v>
      </c>
      <c r="AE1675" s="3">
        <v>2607</v>
      </c>
      <c r="AF1675" s="3">
        <v>2615</v>
      </c>
      <c r="AG1675" s="3">
        <v>100.31</v>
      </c>
      <c r="AH1675" s="3">
        <v>6200</v>
      </c>
      <c r="AI1675" s="3">
        <v>6319</v>
      </c>
      <c r="AJ1675" s="3">
        <v>101.92</v>
      </c>
      <c r="AK1675" s="3">
        <v>9500</v>
      </c>
      <c r="AL1675" s="3">
        <v>0</v>
      </c>
      <c r="AM1675" s="3">
        <v>0</v>
      </c>
      <c r="AN1675" s="3">
        <v>4285</v>
      </c>
      <c r="AO1675" s="3">
        <v>0</v>
      </c>
      <c r="AP1675" s="3">
        <v>0</v>
      </c>
      <c r="AQ1675" s="3">
        <v>23500</v>
      </c>
      <c r="AR1675" s="3">
        <v>9995</v>
      </c>
      <c r="AS1675" s="3">
        <v>42.53</v>
      </c>
      <c r="AT1675" s="4">
        <v>801080000</v>
      </c>
      <c r="AU1675" s="4">
        <v>787830000</v>
      </c>
      <c r="AV1675" s="3">
        <v>98.35</v>
      </c>
      <c r="AW1675" s="4">
        <v>159349500</v>
      </c>
      <c r="AX1675" s="4">
        <v>159349500</v>
      </c>
      <c r="AY1675" s="3">
        <v>100</v>
      </c>
      <c r="AZ1675" s="4">
        <v>2159268852</v>
      </c>
      <c r="BA1675" s="4">
        <v>2159268852</v>
      </c>
      <c r="BB1675" s="3">
        <v>100</v>
      </c>
      <c r="BC1675" s="4">
        <v>2305685000</v>
      </c>
      <c r="BD1675" s="4">
        <v>0</v>
      </c>
      <c r="BE1675" s="3">
        <v>0</v>
      </c>
      <c r="BF1675" s="4">
        <v>3649602728</v>
      </c>
      <c r="BG1675" s="4">
        <v>0</v>
      </c>
      <c r="BH1675" s="3">
        <v>0</v>
      </c>
      <c r="BI1675" s="4">
        <v>9074986080</v>
      </c>
      <c r="BJ1675" s="4">
        <v>3106448352</v>
      </c>
      <c r="BK1675" s="3">
        <v>34.229999999999997</v>
      </c>
      <c r="BM1675" s="5">
        <f>AT1675 / 1000000</f>
        <v>801.08</v>
      </c>
      <c r="BN1675" s="5">
        <f>AU1675 / 1000000</f>
        <v>787.83</v>
      </c>
      <c r="BO1675" s="5">
        <f>AW1675 / 1000000</f>
        <v>159.34950000000001</v>
      </c>
      <c r="BP1675" s="5">
        <f>AX1675 / 1000000</f>
        <v>159.34950000000001</v>
      </c>
      <c r="BQ1675" s="5">
        <f>AZ1675 / 1000000</f>
        <v>2159.2688520000002</v>
      </c>
      <c r="BR1675" s="5">
        <f>BA1675 / 1000000</f>
        <v>2159.2688520000002</v>
      </c>
      <c r="BS1675" s="5">
        <f>BC1675 / 1000000</f>
        <v>2305.6849999999999</v>
      </c>
      <c r="BT1675" s="5">
        <f>BD1675 / 1000000</f>
        <v>0</v>
      </c>
      <c r="BU1675" s="5">
        <f>BF1675 / 1000000</f>
        <v>3649.6027279999998</v>
      </c>
      <c r="BV1675" s="5">
        <f>BG1675 / 1000000</f>
        <v>0</v>
      </c>
    </row>
    <row r="1676" spans="1:74" x14ac:dyDescent="0.25">
      <c r="A1676">
        <v>16</v>
      </c>
      <c r="B1676" t="s">
        <v>60</v>
      </c>
      <c r="C1676" t="s">
        <v>61</v>
      </c>
      <c r="D1676">
        <v>2022</v>
      </c>
      <c r="E1676" t="s">
        <v>62</v>
      </c>
      <c r="F1676" t="s">
        <v>63</v>
      </c>
      <c r="G1676">
        <v>2</v>
      </c>
      <c r="H1676" t="s">
        <v>64</v>
      </c>
      <c r="I1676" t="s">
        <v>3834</v>
      </c>
      <c r="J1676" t="s">
        <v>3131</v>
      </c>
      <c r="K1676" t="s">
        <v>3132</v>
      </c>
      <c r="L1676" t="s">
        <v>3856</v>
      </c>
      <c r="M1676" t="s">
        <v>1144</v>
      </c>
      <c r="N1676" t="s">
        <v>3866</v>
      </c>
      <c r="O1676" t="s">
        <v>255</v>
      </c>
      <c r="P1676" t="s">
        <v>3881</v>
      </c>
      <c r="Q1676" t="s">
        <v>544</v>
      </c>
      <c r="R1676" t="s">
        <v>4224</v>
      </c>
      <c r="S1676" t="s">
        <v>3140</v>
      </c>
      <c r="T1676">
        <v>36</v>
      </c>
      <c r="U1676">
        <v>8</v>
      </c>
      <c r="V1676" t="s">
        <v>3148</v>
      </c>
      <c r="W1676">
        <v>1</v>
      </c>
      <c r="X1676" t="s">
        <v>72</v>
      </c>
      <c r="Y1676">
        <v>1</v>
      </c>
      <c r="Z1676" t="s">
        <v>73</v>
      </c>
      <c r="AA1676">
        <v>1</v>
      </c>
      <c r="AB1676" s="3">
        <v>3400</v>
      </c>
      <c r="AC1676" s="3">
        <v>3875</v>
      </c>
      <c r="AD1676" s="3">
        <v>113.97</v>
      </c>
      <c r="AE1676" s="3">
        <v>6530</v>
      </c>
      <c r="AF1676" s="3">
        <v>6604</v>
      </c>
      <c r="AG1676" s="3">
        <v>101.13</v>
      </c>
      <c r="AH1676" s="3">
        <v>11800</v>
      </c>
      <c r="AI1676" s="3">
        <v>11865</v>
      </c>
      <c r="AJ1676" s="3">
        <v>100.55</v>
      </c>
      <c r="AK1676" s="3">
        <v>9500</v>
      </c>
      <c r="AL1676" s="3">
        <v>0</v>
      </c>
      <c r="AM1676" s="3">
        <v>0</v>
      </c>
      <c r="AN1676" s="3">
        <v>5196</v>
      </c>
      <c r="AO1676" s="3">
        <v>0</v>
      </c>
      <c r="AP1676" s="3">
        <v>0</v>
      </c>
      <c r="AQ1676" s="3">
        <v>36500</v>
      </c>
      <c r="AR1676" s="3">
        <v>22344</v>
      </c>
      <c r="AS1676" s="3">
        <v>61.22</v>
      </c>
      <c r="AT1676" s="4">
        <v>1358637528</v>
      </c>
      <c r="AU1676" s="4">
        <v>1344117528</v>
      </c>
      <c r="AV1676" s="3">
        <v>98.93</v>
      </c>
      <c r="AW1676" s="4">
        <v>3265667716</v>
      </c>
      <c r="AX1676" s="4">
        <v>3261390216</v>
      </c>
      <c r="AY1676" s="3">
        <v>99.87</v>
      </c>
      <c r="AZ1676" s="4">
        <v>6819089838</v>
      </c>
      <c r="BA1676" s="4">
        <v>6818807008</v>
      </c>
      <c r="BB1676" s="3">
        <v>100</v>
      </c>
      <c r="BC1676" s="4">
        <v>4630055000</v>
      </c>
      <c r="BD1676" s="4">
        <v>0</v>
      </c>
      <c r="BE1676" s="3">
        <v>0</v>
      </c>
      <c r="BF1676" s="4">
        <v>2378444111</v>
      </c>
      <c r="BG1676" s="4">
        <v>0</v>
      </c>
      <c r="BH1676" s="3">
        <v>0</v>
      </c>
      <c r="BI1676" s="4">
        <v>18451894193</v>
      </c>
      <c r="BJ1676" s="4">
        <v>11424314752</v>
      </c>
      <c r="BK1676" s="3">
        <v>61.91</v>
      </c>
      <c r="BM1676" s="5">
        <f>AT1676 / 1000000</f>
        <v>1358.637528</v>
      </c>
      <c r="BN1676" s="5">
        <f>AU1676 / 1000000</f>
        <v>1344.117528</v>
      </c>
      <c r="BO1676" s="5">
        <f>AW1676 / 1000000</f>
        <v>3265.6677159999999</v>
      </c>
      <c r="BP1676" s="5">
        <f>AX1676 / 1000000</f>
        <v>3261.3902159999998</v>
      </c>
      <c r="BQ1676" s="5">
        <f>AZ1676 / 1000000</f>
        <v>6819.0898379999999</v>
      </c>
      <c r="BR1676" s="5">
        <f>BA1676 / 1000000</f>
        <v>6818.8070079999998</v>
      </c>
      <c r="BS1676" s="5">
        <f>BC1676 / 1000000</f>
        <v>4630.0550000000003</v>
      </c>
      <c r="BT1676" s="5">
        <f>BD1676 / 1000000</f>
        <v>0</v>
      </c>
      <c r="BU1676" s="5">
        <f>BF1676 / 1000000</f>
        <v>2378.4441109999998</v>
      </c>
      <c r="BV1676" s="5">
        <f>BG1676 / 1000000</f>
        <v>0</v>
      </c>
    </row>
    <row r="1677" spans="1:74" x14ac:dyDescent="0.25">
      <c r="A1677">
        <v>16</v>
      </c>
      <c r="B1677" t="s">
        <v>60</v>
      </c>
      <c r="C1677" t="s">
        <v>61</v>
      </c>
      <c r="D1677">
        <v>2022</v>
      </c>
      <c r="E1677" t="s">
        <v>62</v>
      </c>
      <c r="F1677" t="s">
        <v>63</v>
      </c>
      <c r="G1677">
        <v>2</v>
      </c>
      <c r="H1677" t="s">
        <v>64</v>
      </c>
      <c r="I1677" t="s">
        <v>3834</v>
      </c>
      <c r="J1677" t="s">
        <v>3131</v>
      </c>
      <c r="K1677" t="s">
        <v>3132</v>
      </c>
      <c r="L1677" t="s">
        <v>3856</v>
      </c>
      <c r="M1677" t="s">
        <v>1144</v>
      </c>
      <c r="N1677" t="s">
        <v>3866</v>
      </c>
      <c r="O1677" t="s">
        <v>255</v>
      </c>
      <c r="P1677" t="s">
        <v>3895</v>
      </c>
      <c r="Q1677" t="s">
        <v>1148</v>
      </c>
      <c r="R1677" t="s">
        <v>4225</v>
      </c>
      <c r="S1677" t="s">
        <v>3149</v>
      </c>
      <c r="T1677">
        <v>34</v>
      </c>
      <c r="U1677">
        <v>1</v>
      </c>
      <c r="V1677" t="s">
        <v>3150</v>
      </c>
      <c r="W1677">
        <v>2</v>
      </c>
      <c r="X1677" t="s">
        <v>76</v>
      </c>
      <c r="Y1677">
        <v>1</v>
      </c>
      <c r="Z1677" t="s">
        <v>73</v>
      </c>
      <c r="AA1677">
        <v>1</v>
      </c>
      <c r="AB1677" s="3">
        <v>12</v>
      </c>
      <c r="AC1677" s="3">
        <v>12</v>
      </c>
      <c r="AD1677" s="3">
        <v>100</v>
      </c>
      <c r="AE1677" s="3">
        <v>12</v>
      </c>
      <c r="AF1677" s="3">
        <v>12</v>
      </c>
      <c r="AG1677" s="3">
        <v>100</v>
      </c>
      <c r="AH1677" s="3">
        <v>12</v>
      </c>
      <c r="AI1677" s="3">
        <v>12</v>
      </c>
      <c r="AJ1677" s="3">
        <v>100</v>
      </c>
      <c r="AK1677" s="3">
        <v>12</v>
      </c>
      <c r="AL1677" s="3">
        <v>0</v>
      </c>
      <c r="AM1677" s="3">
        <v>0</v>
      </c>
      <c r="AN1677" s="3">
        <v>12</v>
      </c>
      <c r="AO1677" s="3">
        <v>0</v>
      </c>
      <c r="AP1677" s="3">
        <v>0</v>
      </c>
      <c r="AQ1677" s="3" t="s">
        <v>77</v>
      </c>
      <c r="AR1677" s="3" t="s">
        <v>77</v>
      </c>
      <c r="AS1677" s="3" t="s">
        <v>77</v>
      </c>
      <c r="AT1677" s="4">
        <v>405726200</v>
      </c>
      <c r="AU1677" s="4">
        <v>405726200</v>
      </c>
      <c r="AV1677" s="3">
        <v>100</v>
      </c>
      <c r="AW1677" s="4">
        <v>627522000</v>
      </c>
      <c r="AX1677" s="4">
        <v>627522000</v>
      </c>
      <c r="AY1677" s="3">
        <v>100</v>
      </c>
      <c r="AZ1677" s="4">
        <v>602994100</v>
      </c>
      <c r="BA1677" s="4">
        <v>602994100</v>
      </c>
      <c r="BB1677" s="3">
        <v>100</v>
      </c>
      <c r="BC1677" s="4">
        <v>465575000</v>
      </c>
      <c r="BD1677" s="4">
        <v>0</v>
      </c>
      <c r="BE1677" s="3">
        <v>0</v>
      </c>
      <c r="BF1677" s="4">
        <v>567147598</v>
      </c>
      <c r="BG1677" s="4">
        <v>0</v>
      </c>
      <c r="BH1677" s="3">
        <v>0</v>
      </c>
      <c r="BI1677" s="4">
        <v>2668964898</v>
      </c>
      <c r="BJ1677" s="4">
        <v>1636242300</v>
      </c>
      <c r="BK1677" s="3">
        <v>61.31</v>
      </c>
      <c r="BM1677" s="5">
        <f>AT1677 / 1000000</f>
        <v>405.72620000000001</v>
      </c>
      <c r="BN1677" s="5">
        <f>AU1677 / 1000000</f>
        <v>405.72620000000001</v>
      </c>
      <c r="BO1677" s="5">
        <f>AW1677 / 1000000</f>
        <v>627.52200000000005</v>
      </c>
      <c r="BP1677" s="5">
        <f>AX1677 / 1000000</f>
        <v>627.52200000000005</v>
      </c>
      <c r="BQ1677" s="5">
        <f>AZ1677 / 1000000</f>
        <v>602.9941</v>
      </c>
      <c r="BR1677" s="5">
        <f>BA1677 / 1000000</f>
        <v>602.9941</v>
      </c>
      <c r="BS1677" s="5">
        <f>BC1677 / 1000000</f>
        <v>465.57499999999999</v>
      </c>
      <c r="BT1677" s="5">
        <f>BD1677 / 1000000</f>
        <v>0</v>
      </c>
      <c r="BU1677" s="5">
        <f>BF1677 / 1000000</f>
        <v>567.14759800000002</v>
      </c>
      <c r="BV1677" s="5">
        <f>BG1677 / 1000000</f>
        <v>0</v>
      </c>
    </row>
    <row r="1678" spans="1:74" x14ac:dyDescent="0.25">
      <c r="A1678">
        <v>16</v>
      </c>
      <c r="B1678" t="s">
        <v>60</v>
      </c>
      <c r="C1678" t="s">
        <v>61</v>
      </c>
      <c r="D1678">
        <v>2022</v>
      </c>
      <c r="E1678" t="s">
        <v>62</v>
      </c>
      <c r="F1678" t="s">
        <v>63</v>
      </c>
      <c r="G1678">
        <v>2</v>
      </c>
      <c r="H1678" t="s">
        <v>64</v>
      </c>
      <c r="I1678" t="s">
        <v>3834</v>
      </c>
      <c r="J1678" t="s">
        <v>3131</v>
      </c>
      <c r="K1678" t="s">
        <v>3132</v>
      </c>
      <c r="L1678" t="s">
        <v>3856</v>
      </c>
      <c r="M1678" t="s">
        <v>1144</v>
      </c>
      <c r="N1678" t="s">
        <v>3866</v>
      </c>
      <c r="O1678" t="s">
        <v>255</v>
      </c>
      <c r="P1678" t="s">
        <v>3895</v>
      </c>
      <c r="Q1678" t="s">
        <v>1148</v>
      </c>
      <c r="R1678" t="s">
        <v>4225</v>
      </c>
      <c r="S1678" t="s">
        <v>3149</v>
      </c>
      <c r="T1678">
        <v>34</v>
      </c>
      <c r="U1678">
        <v>2</v>
      </c>
      <c r="V1678" t="s">
        <v>3151</v>
      </c>
      <c r="W1678">
        <v>1</v>
      </c>
      <c r="X1678" t="s">
        <v>72</v>
      </c>
      <c r="Y1678">
        <v>1</v>
      </c>
      <c r="Z1678" t="s">
        <v>73</v>
      </c>
      <c r="AA1678">
        <v>1</v>
      </c>
      <c r="AB1678" s="3">
        <v>2</v>
      </c>
      <c r="AC1678" s="3">
        <v>2</v>
      </c>
      <c r="AD1678" s="3">
        <v>100</v>
      </c>
      <c r="AE1678" s="3">
        <v>2</v>
      </c>
      <c r="AF1678" s="3">
        <v>2</v>
      </c>
      <c r="AG1678" s="3">
        <v>100</v>
      </c>
      <c r="AH1678" s="3">
        <v>2</v>
      </c>
      <c r="AI1678" s="3">
        <v>2</v>
      </c>
      <c r="AJ1678" s="3">
        <v>100</v>
      </c>
      <c r="AK1678" s="3">
        <v>2</v>
      </c>
      <c r="AL1678" s="3">
        <v>0</v>
      </c>
      <c r="AM1678" s="3">
        <v>0</v>
      </c>
      <c r="AN1678" s="3">
        <v>0</v>
      </c>
      <c r="AO1678" s="3">
        <v>0</v>
      </c>
      <c r="AP1678" s="3">
        <v>0</v>
      </c>
      <c r="AQ1678" s="3">
        <v>8</v>
      </c>
      <c r="AR1678" s="3">
        <v>6</v>
      </c>
      <c r="AS1678" s="3">
        <v>75</v>
      </c>
      <c r="AT1678" s="4">
        <v>20110000</v>
      </c>
      <c r="AU1678" s="4">
        <v>20110000</v>
      </c>
      <c r="AV1678" s="3">
        <v>100</v>
      </c>
      <c r="AW1678" s="4">
        <v>150000000</v>
      </c>
      <c r="AX1678" s="4">
        <v>150000000</v>
      </c>
      <c r="AY1678" s="3">
        <v>100</v>
      </c>
      <c r="AZ1678" s="4">
        <v>158578000</v>
      </c>
      <c r="BA1678" s="4">
        <v>158578000</v>
      </c>
      <c r="BB1678" s="3">
        <v>100</v>
      </c>
      <c r="BC1678" s="4">
        <v>100000000</v>
      </c>
      <c r="BD1678" s="4">
        <v>0</v>
      </c>
      <c r="BE1678" s="3">
        <v>0</v>
      </c>
      <c r="BF1678" s="4">
        <v>0</v>
      </c>
      <c r="BG1678" s="4">
        <v>0</v>
      </c>
      <c r="BH1678" s="3">
        <v>0</v>
      </c>
      <c r="BI1678" s="4">
        <v>428688000</v>
      </c>
      <c r="BJ1678" s="4">
        <v>328688000</v>
      </c>
      <c r="BK1678" s="3">
        <v>76.67</v>
      </c>
      <c r="BM1678" s="5">
        <f>AT1678 / 1000000</f>
        <v>20.11</v>
      </c>
      <c r="BN1678" s="5">
        <f>AU1678 / 1000000</f>
        <v>20.11</v>
      </c>
      <c r="BO1678" s="5">
        <f>AW1678 / 1000000</f>
        <v>150</v>
      </c>
      <c r="BP1678" s="5">
        <f>AX1678 / 1000000</f>
        <v>150</v>
      </c>
      <c r="BQ1678" s="5">
        <f>AZ1678 / 1000000</f>
        <v>158.578</v>
      </c>
      <c r="BR1678" s="5">
        <f>BA1678 / 1000000</f>
        <v>158.578</v>
      </c>
      <c r="BS1678" s="5">
        <f>BC1678 / 1000000</f>
        <v>100</v>
      </c>
      <c r="BT1678" s="5">
        <f>BD1678 / 1000000</f>
        <v>0</v>
      </c>
      <c r="BU1678" s="5">
        <f>BF1678 / 1000000</f>
        <v>0</v>
      </c>
      <c r="BV1678" s="5">
        <f>BG1678 / 1000000</f>
        <v>0</v>
      </c>
    </row>
    <row r="1679" spans="1:74" x14ac:dyDescent="0.25">
      <c r="A1679">
        <v>16</v>
      </c>
      <c r="B1679" t="s">
        <v>60</v>
      </c>
      <c r="C1679" t="s">
        <v>61</v>
      </c>
      <c r="D1679">
        <v>2022</v>
      </c>
      <c r="E1679" t="s">
        <v>62</v>
      </c>
      <c r="F1679" t="s">
        <v>63</v>
      </c>
      <c r="G1679">
        <v>2</v>
      </c>
      <c r="H1679" t="s">
        <v>64</v>
      </c>
      <c r="I1679" t="s">
        <v>3834</v>
      </c>
      <c r="J1679" t="s">
        <v>3131</v>
      </c>
      <c r="K1679" t="s">
        <v>3132</v>
      </c>
      <c r="L1679" t="s">
        <v>3856</v>
      </c>
      <c r="M1679" t="s">
        <v>1144</v>
      </c>
      <c r="N1679" t="s">
        <v>3866</v>
      </c>
      <c r="O1679" t="s">
        <v>255</v>
      </c>
      <c r="P1679" t="s">
        <v>3895</v>
      </c>
      <c r="Q1679" t="s">
        <v>1148</v>
      </c>
      <c r="R1679" t="s">
        <v>4225</v>
      </c>
      <c r="S1679" t="s">
        <v>3149</v>
      </c>
      <c r="T1679">
        <v>34</v>
      </c>
      <c r="U1679">
        <v>3</v>
      </c>
      <c r="V1679" t="s">
        <v>3152</v>
      </c>
      <c r="W1679">
        <v>1</v>
      </c>
      <c r="X1679" t="s">
        <v>72</v>
      </c>
      <c r="Y1679">
        <v>1</v>
      </c>
      <c r="Z1679" t="s">
        <v>73</v>
      </c>
      <c r="AA1679">
        <v>1</v>
      </c>
      <c r="AB1679" s="3">
        <v>500</v>
      </c>
      <c r="AC1679" s="3">
        <v>556</v>
      </c>
      <c r="AD1679" s="3">
        <v>111.2</v>
      </c>
      <c r="AE1679" s="3">
        <v>700</v>
      </c>
      <c r="AF1679" s="3">
        <v>700</v>
      </c>
      <c r="AG1679" s="3">
        <v>100</v>
      </c>
      <c r="AH1679" s="3">
        <v>1143</v>
      </c>
      <c r="AI1679" s="3">
        <v>1143</v>
      </c>
      <c r="AJ1679" s="3">
        <v>100</v>
      </c>
      <c r="AK1679" s="3">
        <v>507</v>
      </c>
      <c r="AL1679" s="3">
        <v>0</v>
      </c>
      <c r="AM1679" s="3">
        <v>0</v>
      </c>
      <c r="AN1679" s="3">
        <v>100</v>
      </c>
      <c r="AO1679" s="3">
        <v>0</v>
      </c>
      <c r="AP1679" s="3">
        <v>0</v>
      </c>
      <c r="AQ1679" s="3">
        <v>2950</v>
      </c>
      <c r="AR1679" s="3">
        <v>2399</v>
      </c>
      <c r="AS1679" s="3">
        <v>81.319999999999993</v>
      </c>
      <c r="AT1679" s="4">
        <v>211311800</v>
      </c>
      <c r="AU1679" s="4">
        <v>211311800</v>
      </c>
      <c r="AV1679" s="3">
        <v>100</v>
      </c>
      <c r="AW1679" s="4">
        <v>519478000</v>
      </c>
      <c r="AX1679" s="4">
        <v>519478000</v>
      </c>
      <c r="AY1679" s="3">
        <v>100</v>
      </c>
      <c r="AZ1679" s="4">
        <v>638427900</v>
      </c>
      <c r="BA1679" s="4">
        <v>638427450</v>
      </c>
      <c r="BB1679" s="3">
        <v>100</v>
      </c>
      <c r="BC1679" s="4">
        <v>494425000</v>
      </c>
      <c r="BD1679" s="4">
        <v>0</v>
      </c>
      <c r="BE1679" s="3">
        <v>0</v>
      </c>
      <c r="BF1679" s="4">
        <v>321614489</v>
      </c>
      <c r="BG1679" s="4">
        <v>0</v>
      </c>
      <c r="BH1679" s="3">
        <v>0</v>
      </c>
      <c r="BI1679" s="4">
        <v>2185257189</v>
      </c>
      <c r="BJ1679" s="4">
        <v>1369217250</v>
      </c>
      <c r="BK1679" s="3">
        <v>62.66</v>
      </c>
      <c r="BM1679" s="5">
        <f>AT1679 / 1000000</f>
        <v>211.31180000000001</v>
      </c>
      <c r="BN1679" s="5">
        <f>AU1679 / 1000000</f>
        <v>211.31180000000001</v>
      </c>
      <c r="BO1679" s="5">
        <f>AW1679 / 1000000</f>
        <v>519.47799999999995</v>
      </c>
      <c r="BP1679" s="5">
        <f>AX1679 / 1000000</f>
        <v>519.47799999999995</v>
      </c>
      <c r="BQ1679" s="5">
        <f>AZ1679 / 1000000</f>
        <v>638.42790000000002</v>
      </c>
      <c r="BR1679" s="5">
        <f>BA1679 / 1000000</f>
        <v>638.42745000000002</v>
      </c>
      <c r="BS1679" s="5">
        <f>BC1679 / 1000000</f>
        <v>494.42500000000001</v>
      </c>
      <c r="BT1679" s="5">
        <f>BD1679 / 1000000</f>
        <v>0</v>
      </c>
      <c r="BU1679" s="5">
        <f>BF1679 / 1000000</f>
        <v>321.61448899999999</v>
      </c>
      <c r="BV1679" s="5">
        <f>BG1679 / 1000000</f>
        <v>0</v>
      </c>
    </row>
    <row r="1680" spans="1:74" x14ac:dyDescent="0.25">
      <c r="A1680">
        <v>16</v>
      </c>
      <c r="B1680" t="s">
        <v>60</v>
      </c>
      <c r="C1680" t="s">
        <v>61</v>
      </c>
      <c r="D1680">
        <v>2022</v>
      </c>
      <c r="E1680" t="s">
        <v>62</v>
      </c>
      <c r="F1680" t="s">
        <v>63</v>
      </c>
      <c r="G1680">
        <v>2</v>
      </c>
      <c r="H1680" t="s">
        <v>64</v>
      </c>
      <c r="I1680" t="s">
        <v>3834</v>
      </c>
      <c r="J1680" t="s">
        <v>3131</v>
      </c>
      <c r="K1680" t="s">
        <v>3132</v>
      </c>
      <c r="L1680" t="s">
        <v>3856</v>
      </c>
      <c r="M1680" t="s">
        <v>1144</v>
      </c>
      <c r="N1680" t="s">
        <v>3866</v>
      </c>
      <c r="O1680" t="s">
        <v>255</v>
      </c>
      <c r="P1680" t="s">
        <v>3895</v>
      </c>
      <c r="Q1680" t="s">
        <v>1148</v>
      </c>
      <c r="R1680" t="s">
        <v>4225</v>
      </c>
      <c r="S1680" t="s">
        <v>3149</v>
      </c>
      <c r="T1680">
        <v>34</v>
      </c>
      <c r="U1680">
        <v>4</v>
      </c>
      <c r="V1680" t="s">
        <v>3153</v>
      </c>
      <c r="W1680">
        <v>1</v>
      </c>
      <c r="X1680" t="s">
        <v>72</v>
      </c>
      <c r="Y1680">
        <v>1</v>
      </c>
      <c r="Z1680" t="s">
        <v>73</v>
      </c>
      <c r="AA1680">
        <v>1</v>
      </c>
      <c r="AB1680" s="3">
        <v>0.5</v>
      </c>
      <c r="AC1680" s="3">
        <v>0.5</v>
      </c>
      <c r="AD1680" s="3">
        <v>100</v>
      </c>
      <c r="AE1680" s="3">
        <v>0.5</v>
      </c>
      <c r="AF1680" s="3">
        <v>0.5</v>
      </c>
      <c r="AG1680" s="3">
        <v>100</v>
      </c>
      <c r="AH1680" s="3">
        <v>0.5</v>
      </c>
      <c r="AI1680" s="3">
        <v>0.5</v>
      </c>
      <c r="AJ1680" s="3">
        <v>100</v>
      </c>
      <c r="AK1680" s="3">
        <v>0.5</v>
      </c>
      <c r="AL1680" s="3">
        <v>0</v>
      </c>
      <c r="AM1680" s="3">
        <v>0</v>
      </c>
      <c r="AN1680" s="3">
        <v>0</v>
      </c>
      <c r="AO1680" s="3">
        <v>0</v>
      </c>
      <c r="AP1680" s="3">
        <v>0</v>
      </c>
      <c r="AQ1680" s="3">
        <v>2</v>
      </c>
      <c r="AR1680" s="3">
        <v>1.5</v>
      </c>
      <c r="AS1680" s="3">
        <v>75</v>
      </c>
      <c r="AT1680" s="4">
        <v>97390000</v>
      </c>
      <c r="AU1680" s="4">
        <v>97390000</v>
      </c>
      <c r="AV1680" s="3">
        <v>100</v>
      </c>
      <c r="AW1680" s="4">
        <v>3000000</v>
      </c>
      <c r="AX1680" s="4">
        <v>3000000</v>
      </c>
      <c r="AY1680" s="3">
        <v>100</v>
      </c>
      <c r="AZ1680" s="4">
        <v>60000000</v>
      </c>
      <c r="BA1680" s="4">
        <v>60000000</v>
      </c>
      <c r="BB1680" s="3">
        <v>100</v>
      </c>
      <c r="BC1680" s="4">
        <v>40000000</v>
      </c>
      <c r="BD1680" s="4">
        <v>0</v>
      </c>
      <c r="BE1680" s="3">
        <v>0</v>
      </c>
      <c r="BF1680" s="4">
        <v>0</v>
      </c>
      <c r="BG1680" s="4">
        <v>0</v>
      </c>
      <c r="BH1680" s="3">
        <v>0</v>
      </c>
      <c r="BI1680" s="4">
        <v>200390000</v>
      </c>
      <c r="BJ1680" s="4">
        <v>160390000</v>
      </c>
      <c r="BK1680" s="3">
        <v>80.040000000000006</v>
      </c>
      <c r="BM1680" s="5">
        <f>AT1680 / 1000000</f>
        <v>97.39</v>
      </c>
      <c r="BN1680" s="5">
        <f>AU1680 / 1000000</f>
        <v>97.39</v>
      </c>
      <c r="BO1680" s="5">
        <f>AW1680 / 1000000</f>
        <v>3</v>
      </c>
      <c r="BP1680" s="5">
        <f>AX1680 / 1000000</f>
        <v>3</v>
      </c>
      <c r="BQ1680" s="5">
        <f>AZ1680 / 1000000</f>
        <v>60</v>
      </c>
      <c r="BR1680" s="5">
        <f>BA1680 / 1000000</f>
        <v>60</v>
      </c>
      <c r="BS1680" s="5">
        <f>BC1680 / 1000000</f>
        <v>40</v>
      </c>
      <c r="BT1680" s="5">
        <f>BD1680 / 1000000</f>
        <v>0</v>
      </c>
      <c r="BU1680" s="5">
        <f>BF1680 / 1000000</f>
        <v>0</v>
      </c>
      <c r="BV1680" s="5">
        <f>BG1680 / 1000000</f>
        <v>0</v>
      </c>
    </row>
    <row r="1681" spans="1:74" x14ac:dyDescent="0.25">
      <c r="A1681">
        <v>16</v>
      </c>
      <c r="B1681" t="s">
        <v>60</v>
      </c>
      <c r="C1681" t="s">
        <v>61</v>
      </c>
      <c r="D1681">
        <v>2022</v>
      </c>
      <c r="E1681" t="s">
        <v>62</v>
      </c>
      <c r="F1681" t="s">
        <v>63</v>
      </c>
      <c r="G1681">
        <v>2</v>
      </c>
      <c r="H1681" t="s">
        <v>64</v>
      </c>
      <c r="I1681" t="s">
        <v>3834</v>
      </c>
      <c r="J1681" t="s">
        <v>3131</v>
      </c>
      <c r="K1681" t="s">
        <v>3132</v>
      </c>
      <c r="L1681" t="s">
        <v>3856</v>
      </c>
      <c r="M1681" t="s">
        <v>1144</v>
      </c>
      <c r="N1681" t="s">
        <v>3866</v>
      </c>
      <c r="O1681" t="s">
        <v>255</v>
      </c>
      <c r="P1681" t="s">
        <v>3896</v>
      </c>
      <c r="Q1681" t="s">
        <v>1156</v>
      </c>
      <c r="R1681" t="s">
        <v>4226</v>
      </c>
      <c r="S1681" t="s">
        <v>3154</v>
      </c>
      <c r="T1681">
        <v>27</v>
      </c>
      <c r="U1681">
        <v>1</v>
      </c>
      <c r="V1681" t="s">
        <v>3155</v>
      </c>
      <c r="W1681">
        <v>1</v>
      </c>
      <c r="X1681" t="s">
        <v>72</v>
      </c>
      <c r="Y1681">
        <v>1</v>
      </c>
      <c r="Z1681" t="s">
        <v>73</v>
      </c>
      <c r="AA1681">
        <v>1</v>
      </c>
      <c r="AB1681" s="3">
        <v>1</v>
      </c>
      <c r="AC1681" s="3">
        <v>1</v>
      </c>
      <c r="AD1681" s="3">
        <v>100</v>
      </c>
      <c r="AE1681" s="3">
        <v>11</v>
      </c>
      <c r="AF1681" s="3">
        <v>11</v>
      </c>
      <c r="AG1681" s="3">
        <v>100</v>
      </c>
      <c r="AH1681" s="3">
        <v>9</v>
      </c>
      <c r="AI1681" s="3">
        <v>9</v>
      </c>
      <c r="AJ1681" s="3">
        <v>100</v>
      </c>
      <c r="AK1681" s="3">
        <v>7</v>
      </c>
      <c r="AL1681" s="3">
        <v>0</v>
      </c>
      <c r="AM1681" s="3">
        <v>0</v>
      </c>
      <c r="AN1681" s="3">
        <v>1</v>
      </c>
      <c r="AO1681" s="3">
        <v>0</v>
      </c>
      <c r="AP1681" s="3">
        <v>0</v>
      </c>
      <c r="AQ1681" s="3">
        <v>29</v>
      </c>
      <c r="AR1681" s="3">
        <v>21</v>
      </c>
      <c r="AS1681" s="3">
        <v>72.41</v>
      </c>
      <c r="AT1681" s="4">
        <v>49987811</v>
      </c>
      <c r="AU1681" s="4">
        <v>49987811</v>
      </c>
      <c r="AV1681" s="3">
        <v>100</v>
      </c>
      <c r="AW1681" s="4">
        <v>133049000</v>
      </c>
      <c r="AX1681" s="4">
        <v>133049000</v>
      </c>
      <c r="AY1681" s="3">
        <v>100</v>
      </c>
      <c r="AZ1681" s="4">
        <v>160176886</v>
      </c>
      <c r="BA1681" s="4">
        <v>152928810</v>
      </c>
      <c r="BB1681" s="3">
        <v>95.47</v>
      </c>
      <c r="BC1681" s="4">
        <v>84462000</v>
      </c>
      <c r="BD1681" s="4">
        <v>0</v>
      </c>
      <c r="BE1681" s="3">
        <v>0</v>
      </c>
      <c r="BF1681" s="4">
        <v>73651782</v>
      </c>
      <c r="BG1681" s="4">
        <v>0</v>
      </c>
      <c r="BH1681" s="3">
        <v>0</v>
      </c>
      <c r="BI1681" s="4">
        <v>501327479</v>
      </c>
      <c r="BJ1681" s="4">
        <v>335965621</v>
      </c>
      <c r="BK1681" s="3">
        <v>67.02</v>
      </c>
      <c r="BM1681" s="5">
        <f>AT1681 / 1000000</f>
        <v>49.987811000000001</v>
      </c>
      <c r="BN1681" s="5">
        <f>AU1681 / 1000000</f>
        <v>49.987811000000001</v>
      </c>
      <c r="BO1681" s="5">
        <f>AW1681 / 1000000</f>
        <v>133.04900000000001</v>
      </c>
      <c r="BP1681" s="5">
        <f>AX1681 / 1000000</f>
        <v>133.04900000000001</v>
      </c>
      <c r="BQ1681" s="5">
        <f>AZ1681 / 1000000</f>
        <v>160.176886</v>
      </c>
      <c r="BR1681" s="5">
        <f>BA1681 / 1000000</f>
        <v>152.92881</v>
      </c>
      <c r="BS1681" s="5">
        <f>BC1681 / 1000000</f>
        <v>84.462000000000003</v>
      </c>
      <c r="BT1681" s="5">
        <f>BD1681 / 1000000</f>
        <v>0</v>
      </c>
      <c r="BU1681" s="5">
        <f>BF1681 / 1000000</f>
        <v>73.651781999999997</v>
      </c>
      <c r="BV1681" s="5">
        <f>BG1681 / 1000000</f>
        <v>0</v>
      </c>
    </row>
    <row r="1682" spans="1:74" x14ac:dyDescent="0.25">
      <c r="A1682">
        <v>16</v>
      </c>
      <c r="B1682" t="s">
        <v>60</v>
      </c>
      <c r="C1682" t="s">
        <v>61</v>
      </c>
      <c r="D1682">
        <v>2022</v>
      </c>
      <c r="E1682" t="s">
        <v>62</v>
      </c>
      <c r="F1682" t="s">
        <v>63</v>
      </c>
      <c r="G1682">
        <v>2</v>
      </c>
      <c r="H1682" t="s">
        <v>64</v>
      </c>
      <c r="I1682" t="s">
        <v>3834</v>
      </c>
      <c r="J1682" t="s">
        <v>3131</v>
      </c>
      <c r="K1682" t="s">
        <v>3132</v>
      </c>
      <c r="L1682" t="s">
        <v>3856</v>
      </c>
      <c r="M1682" t="s">
        <v>1144</v>
      </c>
      <c r="N1682" t="s">
        <v>3866</v>
      </c>
      <c r="O1682" t="s">
        <v>255</v>
      </c>
      <c r="P1682" t="s">
        <v>3896</v>
      </c>
      <c r="Q1682" t="s">
        <v>1156</v>
      </c>
      <c r="R1682" t="s">
        <v>4226</v>
      </c>
      <c r="S1682" t="s">
        <v>3154</v>
      </c>
      <c r="T1682">
        <v>27</v>
      </c>
      <c r="U1682">
        <v>2</v>
      </c>
      <c r="V1682" t="s">
        <v>3156</v>
      </c>
      <c r="W1682">
        <v>1</v>
      </c>
      <c r="X1682" t="s">
        <v>72</v>
      </c>
      <c r="Y1682">
        <v>1</v>
      </c>
      <c r="Z1682" t="s">
        <v>73</v>
      </c>
      <c r="AA1682">
        <v>1</v>
      </c>
      <c r="AB1682" s="3">
        <v>2</v>
      </c>
      <c r="AC1682" s="3">
        <v>2</v>
      </c>
      <c r="AD1682" s="3">
        <v>100</v>
      </c>
      <c r="AE1682" s="3">
        <v>3</v>
      </c>
      <c r="AF1682" s="3">
        <v>3</v>
      </c>
      <c r="AG1682" s="3">
        <v>100</v>
      </c>
      <c r="AH1682" s="3">
        <v>6</v>
      </c>
      <c r="AI1682" s="3">
        <v>6</v>
      </c>
      <c r="AJ1682" s="3">
        <v>100</v>
      </c>
      <c r="AK1682" s="3">
        <v>5</v>
      </c>
      <c r="AL1682" s="3">
        <v>0</v>
      </c>
      <c r="AM1682" s="3">
        <v>0</v>
      </c>
      <c r="AN1682" s="3">
        <v>1</v>
      </c>
      <c r="AO1682" s="3">
        <v>0</v>
      </c>
      <c r="AP1682" s="3">
        <v>0</v>
      </c>
      <c r="AQ1682" s="3">
        <v>17</v>
      </c>
      <c r="AR1682" s="3">
        <v>11</v>
      </c>
      <c r="AS1682" s="3">
        <v>64.709999999999994</v>
      </c>
      <c r="AT1682" s="4">
        <v>56968606</v>
      </c>
      <c r="AU1682" s="4">
        <v>0</v>
      </c>
      <c r="AV1682" s="3">
        <v>0</v>
      </c>
      <c r="AW1682" s="4">
        <v>55586000</v>
      </c>
      <c r="AX1682" s="4">
        <v>55586000</v>
      </c>
      <c r="AY1682" s="3">
        <v>100</v>
      </c>
      <c r="AZ1682" s="4">
        <v>55459615</v>
      </c>
      <c r="BA1682" s="4">
        <v>55459000</v>
      </c>
      <c r="BB1682" s="3">
        <v>100</v>
      </c>
      <c r="BC1682" s="4">
        <v>15297000</v>
      </c>
      <c r="BD1682" s="4">
        <v>0</v>
      </c>
      <c r="BE1682" s="3">
        <v>0</v>
      </c>
      <c r="BF1682" s="4">
        <v>50922619</v>
      </c>
      <c r="BG1682" s="4">
        <v>0</v>
      </c>
      <c r="BH1682" s="3">
        <v>0</v>
      </c>
      <c r="BI1682" s="4">
        <v>234233840</v>
      </c>
      <c r="BJ1682" s="4">
        <v>111045000</v>
      </c>
      <c r="BK1682" s="3">
        <v>47.41</v>
      </c>
      <c r="BM1682" s="5">
        <f>AT1682 / 1000000</f>
        <v>56.968606000000001</v>
      </c>
      <c r="BN1682" s="5">
        <f>AU1682 / 1000000</f>
        <v>0</v>
      </c>
      <c r="BO1682" s="5">
        <f>AW1682 / 1000000</f>
        <v>55.585999999999999</v>
      </c>
      <c r="BP1682" s="5">
        <f>AX1682 / 1000000</f>
        <v>55.585999999999999</v>
      </c>
      <c r="BQ1682" s="5">
        <f>AZ1682 / 1000000</f>
        <v>55.459614999999999</v>
      </c>
      <c r="BR1682" s="5">
        <f>BA1682 / 1000000</f>
        <v>55.459000000000003</v>
      </c>
      <c r="BS1682" s="5">
        <f>BC1682 / 1000000</f>
        <v>15.297000000000001</v>
      </c>
      <c r="BT1682" s="5">
        <f>BD1682 / 1000000</f>
        <v>0</v>
      </c>
      <c r="BU1682" s="5">
        <f>BF1682 / 1000000</f>
        <v>50.922618999999997</v>
      </c>
      <c r="BV1682" s="5">
        <f>BG1682 / 1000000</f>
        <v>0</v>
      </c>
    </row>
    <row r="1683" spans="1:74" x14ac:dyDescent="0.25">
      <c r="A1683">
        <v>16</v>
      </c>
      <c r="B1683" t="s">
        <v>60</v>
      </c>
      <c r="C1683" t="s">
        <v>61</v>
      </c>
      <c r="D1683">
        <v>2022</v>
      </c>
      <c r="E1683" t="s">
        <v>62</v>
      </c>
      <c r="F1683" t="s">
        <v>63</v>
      </c>
      <c r="G1683">
        <v>2</v>
      </c>
      <c r="H1683" t="s">
        <v>64</v>
      </c>
      <c r="I1683" t="s">
        <v>3834</v>
      </c>
      <c r="J1683" t="s">
        <v>3131</v>
      </c>
      <c r="K1683" t="s">
        <v>3132</v>
      </c>
      <c r="L1683" t="s">
        <v>3856</v>
      </c>
      <c r="M1683" t="s">
        <v>1144</v>
      </c>
      <c r="N1683" t="s">
        <v>3866</v>
      </c>
      <c r="O1683" t="s">
        <v>255</v>
      </c>
      <c r="P1683" t="s">
        <v>3896</v>
      </c>
      <c r="Q1683" t="s">
        <v>1156</v>
      </c>
      <c r="R1683" t="s">
        <v>4226</v>
      </c>
      <c r="S1683" t="s">
        <v>3154</v>
      </c>
      <c r="T1683">
        <v>27</v>
      </c>
      <c r="U1683">
        <v>3</v>
      </c>
      <c r="V1683" t="s">
        <v>3157</v>
      </c>
      <c r="W1683">
        <v>1</v>
      </c>
      <c r="X1683" t="s">
        <v>72</v>
      </c>
      <c r="Y1683">
        <v>1</v>
      </c>
      <c r="Z1683" t="s">
        <v>73</v>
      </c>
      <c r="AA1683">
        <v>1</v>
      </c>
      <c r="AB1683" s="3">
        <v>3</v>
      </c>
      <c r="AC1683" s="3">
        <v>3</v>
      </c>
      <c r="AD1683" s="3">
        <v>100</v>
      </c>
      <c r="AE1683" s="3">
        <v>6</v>
      </c>
      <c r="AF1683" s="3">
        <v>6</v>
      </c>
      <c r="AG1683" s="3">
        <v>100</v>
      </c>
      <c r="AH1683" s="3">
        <v>4</v>
      </c>
      <c r="AI1683" s="3">
        <v>4</v>
      </c>
      <c r="AJ1683" s="3">
        <v>100</v>
      </c>
      <c r="AK1683" s="3">
        <v>5</v>
      </c>
      <c r="AL1683" s="3">
        <v>0</v>
      </c>
      <c r="AM1683" s="3">
        <v>0</v>
      </c>
      <c r="AN1683" s="3">
        <v>2</v>
      </c>
      <c r="AO1683" s="3">
        <v>0</v>
      </c>
      <c r="AP1683" s="3">
        <v>0</v>
      </c>
      <c r="AQ1683" s="3">
        <v>20</v>
      </c>
      <c r="AR1683" s="3">
        <v>13</v>
      </c>
      <c r="AS1683" s="3">
        <v>65</v>
      </c>
      <c r="AT1683" s="4">
        <v>8800000</v>
      </c>
      <c r="AU1683" s="4">
        <v>8800000</v>
      </c>
      <c r="AV1683" s="3">
        <v>100</v>
      </c>
      <c r="AW1683" s="4">
        <v>32774886</v>
      </c>
      <c r="AX1683" s="4">
        <v>32550000</v>
      </c>
      <c r="AY1683" s="3">
        <v>99.33</v>
      </c>
      <c r="AZ1683" s="4">
        <v>31291399</v>
      </c>
      <c r="BA1683" s="4">
        <v>31291399</v>
      </c>
      <c r="BB1683" s="3">
        <v>100</v>
      </c>
      <c r="BC1683" s="4">
        <v>35123000</v>
      </c>
      <c r="BD1683" s="4">
        <v>0</v>
      </c>
      <c r="BE1683" s="3">
        <v>0</v>
      </c>
      <c r="BF1683" s="4">
        <v>40922616</v>
      </c>
      <c r="BG1683" s="4">
        <v>0</v>
      </c>
      <c r="BH1683" s="3">
        <v>0</v>
      </c>
      <c r="BI1683" s="4">
        <v>148911901</v>
      </c>
      <c r="BJ1683" s="4">
        <v>72641399</v>
      </c>
      <c r="BK1683" s="3">
        <v>48.78</v>
      </c>
      <c r="BM1683" s="5">
        <f>AT1683 / 1000000</f>
        <v>8.8000000000000007</v>
      </c>
      <c r="BN1683" s="5">
        <f>AU1683 / 1000000</f>
        <v>8.8000000000000007</v>
      </c>
      <c r="BO1683" s="5">
        <f>AW1683 / 1000000</f>
        <v>32.774886000000002</v>
      </c>
      <c r="BP1683" s="5">
        <f>AX1683 / 1000000</f>
        <v>32.549999999999997</v>
      </c>
      <c r="BQ1683" s="5">
        <f>AZ1683 / 1000000</f>
        <v>31.291398999999998</v>
      </c>
      <c r="BR1683" s="5">
        <f>BA1683 / 1000000</f>
        <v>31.291398999999998</v>
      </c>
      <c r="BS1683" s="5">
        <f>BC1683 / 1000000</f>
        <v>35.122999999999998</v>
      </c>
      <c r="BT1683" s="5">
        <f>BD1683 / 1000000</f>
        <v>0</v>
      </c>
      <c r="BU1683" s="5">
        <f>BF1683 / 1000000</f>
        <v>40.922615999999998</v>
      </c>
      <c r="BV1683" s="5">
        <f>BG1683 / 1000000</f>
        <v>0</v>
      </c>
    </row>
    <row r="1684" spans="1:74" x14ac:dyDescent="0.25">
      <c r="A1684">
        <v>16</v>
      </c>
      <c r="B1684" t="s">
        <v>60</v>
      </c>
      <c r="C1684" t="s">
        <v>61</v>
      </c>
      <c r="D1684">
        <v>2022</v>
      </c>
      <c r="E1684" t="s">
        <v>62</v>
      </c>
      <c r="F1684" t="s">
        <v>63</v>
      </c>
      <c r="G1684">
        <v>2</v>
      </c>
      <c r="H1684" t="s">
        <v>64</v>
      </c>
      <c r="I1684" t="s">
        <v>3834</v>
      </c>
      <c r="J1684" t="s">
        <v>3131</v>
      </c>
      <c r="K1684" t="s">
        <v>3132</v>
      </c>
      <c r="L1684" t="s">
        <v>3856</v>
      </c>
      <c r="M1684" t="s">
        <v>1144</v>
      </c>
      <c r="N1684" t="s">
        <v>3866</v>
      </c>
      <c r="O1684" t="s">
        <v>255</v>
      </c>
      <c r="P1684" t="s">
        <v>3896</v>
      </c>
      <c r="Q1684" t="s">
        <v>1156</v>
      </c>
      <c r="R1684" t="s">
        <v>4226</v>
      </c>
      <c r="S1684" t="s">
        <v>3154</v>
      </c>
      <c r="T1684">
        <v>27</v>
      </c>
      <c r="U1684">
        <v>4</v>
      </c>
      <c r="V1684" t="s">
        <v>3158</v>
      </c>
      <c r="W1684">
        <v>1</v>
      </c>
      <c r="X1684" t="s">
        <v>72</v>
      </c>
      <c r="Y1684">
        <v>1</v>
      </c>
      <c r="Z1684" t="s">
        <v>73</v>
      </c>
      <c r="AA1684">
        <v>1</v>
      </c>
      <c r="AB1684" s="3">
        <v>10</v>
      </c>
      <c r="AC1684" s="3">
        <v>10</v>
      </c>
      <c r="AD1684" s="3">
        <v>100</v>
      </c>
      <c r="AE1684" s="3">
        <v>20</v>
      </c>
      <c r="AF1684" s="3">
        <v>21</v>
      </c>
      <c r="AG1684" s="3">
        <v>105</v>
      </c>
      <c r="AH1684" s="3">
        <v>20</v>
      </c>
      <c r="AI1684" s="3">
        <v>20</v>
      </c>
      <c r="AJ1684" s="3">
        <v>100</v>
      </c>
      <c r="AK1684" s="3">
        <v>20</v>
      </c>
      <c r="AL1684" s="3">
        <v>0</v>
      </c>
      <c r="AM1684" s="3">
        <v>0</v>
      </c>
      <c r="AN1684" s="3">
        <v>9</v>
      </c>
      <c r="AO1684" s="3">
        <v>0</v>
      </c>
      <c r="AP1684" s="3">
        <v>0</v>
      </c>
      <c r="AQ1684" s="3">
        <v>80</v>
      </c>
      <c r="AR1684" s="3">
        <v>51</v>
      </c>
      <c r="AS1684" s="3">
        <v>63.75</v>
      </c>
      <c r="AT1684" s="4">
        <v>53243583</v>
      </c>
      <c r="AU1684" s="4">
        <v>53243583</v>
      </c>
      <c r="AV1684" s="3">
        <v>100</v>
      </c>
      <c r="AW1684" s="4">
        <v>58975114</v>
      </c>
      <c r="AX1684" s="4">
        <v>58975114</v>
      </c>
      <c r="AY1684" s="3">
        <v>100</v>
      </c>
      <c r="AZ1684" s="4">
        <v>52448800</v>
      </c>
      <c r="BA1684" s="4">
        <v>52448800</v>
      </c>
      <c r="BB1684" s="3">
        <v>100</v>
      </c>
      <c r="BC1684" s="4">
        <v>70000000</v>
      </c>
      <c r="BD1684" s="4">
        <v>0</v>
      </c>
      <c r="BE1684" s="3">
        <v>0</v>
      </c>
      <c r="BF1684" s="4">
        <v>35084614</v>
      </c>
      <c r="BG1684" s="4">
        <v>0</v>
      </c>
      <c r="BH1684" s="3">
        <v>0</v>
      </c>
      <c r="BI1684" s="4">
        <v>269752111</v>
      </c>
      <c r="BJ1684" s="4">
        <v>164667497</v>
      </c>
      <c r="BK1684" s="3">
        <v>61.04</v>
      </c>
      <c r="BM1684" s="5">
        <f>AT1684 / 1000000</f>
        <v>53.243583000000001</v>
      </c>
      <c r="BN1684" s="5">
        <f>AU1684 / 1000000</f>
        <v>53.243583000000001</v>
      </c>
      <c r="BO1684" s="5">
        <f>AW1684 / 1000000</f>
        <v>58.975113999999998</v>
      </c>
      <c r="BP1684" s="5">
        <f>AX1684 / 1000000</f>
        <v>58.975113999999998</v>
      </c>
      <c r="BQ1684" s="5">
        <f>AZ1684 / 1000000</f>
        <v>52.448799999999999</v>
      </c>
      <c r="BR1684" s="5">
        <f>BA1684 / 1000000</f>
        <v>52.448799999999999</v>
      </c>
      <c r="BS1684" s="5">
        <f>BC1684 / 1000000</f>
        <v>70</v>
      </c>
      <c r="BT1684" s="5">
        <f>BD1684 / 1000000</f>
        <v>0</v>
      </c>
      <c r="BU1684" s="5">
        <f>BF1684 / 1000000</f>
        <v>35.084614000000002</v>
      </c>
      <c r="BV1684" s="5">
        <f>BG1684 / 1000000</f>
        <v>0</v>
      </c>
    </row>
    <row r="1685" spans="1:74" x14ac:dyDescent="0.25">
      <c r="A1685">
        <v>16</v>
      </c>
      <c r="B1685" t="s">
        <v>60</v>
      </c>
      <c r="C1685" t="s">
        <v>61</v>
      </c>
      <c r="D1685">
        <v>2022</v>
      </c>
      <c r="E1685" t="s">
        <v>62</v>
      </c>
      <c r="F1685" t="s">
        <v>63</v>
      </c>
      <c r="G1685">
        <v>2</v>
      </c>
      <c r="H1685" t="s">
        <v>64</v>
      </c>
      <c r="I1685" t="s">
        <v>3834</v>
      </c>
      <c r="J1685" t="s">
        <v>3131</v>
      </c>
      <c r="K1685" t="s">
        <v>3132</v>
      </c>
      <c r="L1685" t="s">
        <v>3856</v>
      </c>
      <c r="M1685" t="s">
        <v>1144</v>
      </c>
      <c r="N1685" t="s">
        <v>3866</v>
      </c>
      <c r="O1685" t="s">
        <v>255</v>
      </c>
      <c r="P1685" t="s">
        <v>3896</v>
      </c>
      <c r="Q1685" t="s">
        <v>1156</v>
      </c>
      <c r="R1685" t="s">
        <v>4226</v>
      </c>
      <c r="S1685" t="s">
        <v>3154</v>
      </c>
      <c r="T1685">
        <v>27</v>
      </c>
      <c r="U1685">
        <v>5</v>
      </c>
      <c r="V1685" t="s">
        <v>3159</v>
      </c>
      <c r="W1685">
        <v>1</v>
      </c>
      <c r="X1685" t="s">
        <v>72</v>
      </c>
      <c r="Y1685">
        <v>1</v>
      </c>
      <c r="Z1685" t="s">
        <v>73</v>
      </c>
      <c r="AA1685">
        <v>1</v>
      </c>
      <c r="AB1685" s="3">
        <v>0.1</v>
      </c>
      <c r="AC1685" s="3">
        <v>0.1</v>
      </c>
      <c r="AD1685" s="3">
        <v>100</v>
      </c>
      <c r="AE1685" s="3">
        <v>0.3</v>
      </c>
      <c r="AF1685" s="3">
        <v>0.3</v>
      </c>
      <c r="AG1685" s="3">
        <v>100</v>
      </c>
      <c r="AH1685" s="3">
        <v>0.3</v>
      </c>
      <c r="AI1685" s="3">
        <v>0.3</v>
      </c>
      <c r="AJ1685" s="3">
        <v>100</v>
      </c>
      <c r="AK1685" s="3">
        <v>0.25</v>
      </c>
      <c r="AL1685" s="3">
        <v>0</v>
      </c>
      <c r="AM1685" s="3">
        <v>0</v>
      </c>
      <c r="AN1685" s="3">
        <v>0.05</v>
      </c>
      <c r="AO1685" s="3">
        <v>0</v>
      </c>
      <c r="AP1685" s="3">
        <v>0</v>
      </c>
      <c r="AQ1685" s="3">
        <v>1</v>
      </c>
      <c r="AR1685" s="3">
        <v>0.7</v>
      </c>
      <c r="AS1685" s="3">
        <v>70</v>
      </c>
      <c r="AT1685" s="4">
        <v>31000000</v>
      </c>
      <c r="AU1685" s="4">
        <v>31000000</v>
      </c>
      <c r="AV1685" s="3">
        <v>100</v>
      </c>
      <c r="AW1685" s="4">
        <v>69615000</v>
      </c>
      <c r="AX1685" s="4">
        <v>69615000</v>
      </c>
      <c r="AY1685" s="3">
        <v>100</v>
      </c>
      <c r="AZ1685" s="4">
        <v>80623300</v>
      </c>
      <c r="BA1685" s="4">
        <v>70565300</v>
      </c>
      <c r="BB1685" s="3">
        <v>87.53</v>
      </c>
      <c r="BC1685" s="4">
        <v>75118000</v>
      </c>
      <c r="BD1685" s="4">
        <v>0</v>
      </c>
      <c r="BE1685" s="3">
        <v>0</v>
      </c>
      <c r="BF1685" s="4">
        <v>5509607</v>
      </c>
      <c r="BG1685" s="4">
        <v>0</v>
      </c>
      <c r="BH1685" s="3">
        <v>0</v>
      </c>
      <c r="BI1685" s="4">
        <v>261865907</v>
      </c>
      <c r="BJ1685" s="4">
        <v>171180300</v>
      </c>
      <c r="BK1685" s="3">
        <v>65.37</v>
      </c>
      <c r="BM1685" s="5">
        <f>AT1685 / 1000000</f>
        <v>31</v>
      </c>
      <c r="BN1685" s="5">
        <f>AU1685 / 1000000</f>
        <v>31</v>
      </c>
      <c r="BO1685" s="5">
        <f>AW1685 / 1000000</f>
        <v>69.614999999999995</v>
      </c>
      <c r="BP1685" s="5">
        <f>AX1685 / 1000000</f>
        <v>69.614999999999995</v>
      </c>
      <c r="BQ1685" s="5">
        <f>AZ1685 / 1000000</f>
        <v>80.6233</v>
      </c>
      <c r="BR1685" s="5">
        <f>BA1685 / 1000000</f>
        <v>70.565299999999993</v>
      </c>
      <c r="BS1685" s="5">
        <f>BC1685 / 1000000</f>
        <v>75.117999999999995</v>
      </c>
      <c r="BT1685" s="5">
        <f>BD1685 / 1000000</f>
        <v>0</v>
      </c>
      <c r="BU1685" s="5">
        <f>BF1685 / 1000000</f>
        <v>5.5096069999999999</v>
      </c>
      <c r="BV1685" s="5">
        <f>BG1685 / 1000000</f>
        <v>0</v>
      </c>
    </row>
    <row r="1686" spans="1:74" x14ac:dyDescent="0.25">
      <c r="A1686">
        <v>16</v>
      </c>
      <c r="B1686" t="s">
        <v>60</v>
      </c>
      <c r="C1686" t="s">
        <v>61</v>
      </c>
      <c r="D1686">
        <v>2022</v>
      </c>
      <c r="E1686" t="s">
        <v>62</v>
      </c>
      <c r="F1686" t="s">
        <v>63</v>
      </c>
      <c r="G1686">
        <v>2</v>
      </c>
      <c r="H1686" t="s">
        <v>64</v>
      </c>
      <c r="I1686" t="s">
        <v>3834</v>
      </c>
      <c r="J1686" t="s">
        <v>3131</v>
      </c>
      <c r="K1686" t="s">
        <v>3132</v>
      </c>
      <c r="L1686" t="s">
        <v>3856</v>
      </c>
      <c r="M1686" t="s">
        <v>1144</v>
      </c>
      <c r="N1686" t="s">
        <v>3866</v>
      </c>
      <c r="O1686" t="s">
        <v>255</v>
      </c>
      <c r="P1686" t="s">
        <v>3892</v>
      </c>
      <c r="Q1686" t="s">
        <v>1040</v>
      </c>
      <c r="R1686" t="s">
        <v>4227</v>
      </c>
      <c r="S1686" t="s">
        <v>3160</v>
      </c>
      <c r="T1686">
        <v>37</v>
      </c>
      <c r="U1686">
        <v>1</v>
      </c>
      <c r="V1686" t="s">
        <v>3161</v>
      </c>
      <c r="W1686">
        <v>3</v>
      </c>
      <c r="X1686" t="s">
        <v>136</v>
      </c>
      <c r="Y1686">
        <v>1</v>
      </c>
      <c r="Z1686" t="s">
        <v>73</v>
      </c>
      <c r="AA1686">
        <v>1</v>
      </c>
      <c r="AB1686" s="3">
        <v>468</v>
      </c>
      <c r="AC1686" s="3">
        <v>475</v>
      </c>
      <c r="AD1686" s="3">
        <v>101.5</v>
      </c>
      <c r="AE1686" s="3">
        <v>655</v>
      </c>
      <c r="AF1686" s="3">
        <v>655</v>
      </c>
      <c r="AG1686" s="3">
        <v>100</v>
      </c>
      <c r="AH1686" s="3">
        <v>705</v>
      </c>
      <c r="AI1686" s="3">
        <v>705</v>
      </c>
      <c r="AJ1686" s="3">
        <v>100</v>
      </c>
      <c r="AK1686" s="3">
        <v>710</v>
      </c>
      <c r="AL1686" s="3">
        <v>0</v>
      </c>
      <c r="AM1686" s="3">
        <v>0</v>
      </c>
      <c r="AN1686" s="3">
        <v>780</v>
      </c>
      <c r="AO1686" s="3">
        <v>0</v>
      </c>
      <c r="AP1686" s="3">
        <v>0</v>
      </c>
      <c r="AQ1686" s="3" t="s">
        <v>77</v>
      </c>
      <c r="AR1686" s="3" t="s">
        <v>77</v>
      </c>
      <c r="AS1686" s="3" t="s">
        <v>77</v>
      </c>
      <c r="AT1686" s="4">
        <v>314251000</v>
      </c>
      <c r="AU1686" s="4">
        <v>314251000</v>
      </c>
      <c r="AV1686" s="3">
        <v>100</v>
      </c>
      <c r="AW1686" s="4">
        <v>801669600</v>
      </c>
      <c r="AX1686" s="4">
        <v>787669600</v>
      </c>
      <c r="AY1686" s="3">
        <v>98.25</v>
      </c>
      <c r="AZ1686" s="4">
        <v>592227471</v>
      </c>
      <c r="BA1686" s="4">
        <v>592227191</v>
      </c>
      <c r="BB1686" s="3">
        <v>100</v>
      </c>
      <c r="BC1686" s="4">
        <v>484906000</v>
      </c>
      <c r="BD1686" s="4">
        <v>0</v>
      </c>
      <c r="BE1686" s="3">
        <v>0</v>
      </c>
      <c r="BF1686" s="4">
        <v>872430436</v>
      </c>
      <c r="BG1686" s="4">
        <v>0</v>
      </c>
      <c r="BH1686" s="3">
        <v>0</v>
      </c>
      <c r="BI1686" s="4">
        <v>3065484507</v>
      </c>
      <c r="BJ1686" s="4">
        <v>1694147791</v>
      </c>
      <c r="BK1686" s="3">
        <v>55.27</v>
      </c>
      <c r="BM1686" s="5">
        <f>AT1686 / 1000000</f>
        <v>314.25099999999998</v>
      </c>
      <c r="BN1686" s="5">
        <f>AU1686 / 1000000</f>
        <v>314.25099999999998</v>
      </c>
      <c r="BO1686" s="5">
        <f>AW1686 / 1000000</f>
        <v>801.66959999999995</v>
      </c>
      <c r="BP1686" s="5">
        <f>AX1686 / 1000000</f>
        <v>787.66959999999995</v>
      </c>
      <c r="BQ1686" s="5">
        <f>AZ1686 / 1000000</f>
        <v>592.22747100000004</v>
      </c>
      <c r="BR1686" s="5">
        <f>BA1686 / 1000000</f>
        <v>592.22719099999995</v>
      </c>
      <c r="BS1686" s="5">
        <f>BC1686 / 1000000</f>
        <v>484.90600000000001</v>
      </c>
      <c r="BT1686" s="5">
        <f>BD1686 / 1000000</f>
        <v>0</v>
      </c>
      <c r="BU1686" s="5">
        <f>BF1686 / 1000000</f>
        <v>872.43043599999999</v>
      </c>
      <c r="BV1686" s="5">
        <f>BG1686 / 1000000</f>
        <v>0</v>
      </c>
    </row>
    <row r="1687" spans="1:74" x14ac:dyDescent="0.25">
      <c r="A1687">
        <v>16</v>
      </c>
      <c r="B1687" t="s">
        <v>60</v>
      </c>
      <c r="C1687" t="s">
        <v>61</v>
      </c>
      <c r="D1687">
        <v>2022</v>
      </c>
      <c r="E1687" t="s">
        <v>62</v>
      </c>
      <c r="F1687" t="s">
        <v>63</v>
      </c>
      <c r="G1687">
        <v>2</v>
      </c>
      <c r="H1687" t="s">
        <v>64</v>
      </c>
      <c r="I1687" t="s">
        <v>3834</v>
      </c>
      <c r="J1687" t="s">
        <v>3131</v>
      </c>
      <c r="K1687" t="s">
        <v>3132</v>
      </c>
      <c r="L1687" t="s">
        <v>3856</v>
      </c>
      <c r="M1687" t="s">
        <v>1144</v>
      </c>
      <c r="N1687" t="s">
        <v>3866</v>
      </c>
      <c r="O1687" t="s">
        <v>255</v>
      </c>
      <c r="P1687" t="s">
        <v>3892</v>
      </c>
      <c r="Q1687" t="s">
        <v>1040</v>
      </c>
      <c r="R1687" t="s">
        <v>4227</v>
      </c>
      <c r="S1687" t="s">
        <v>3160</v>
      </c>
      <c r="T1687">
        <v>37</v>
      </c>
      <c r="U1687">
        <v>2</v>
      </c>
      <c r="V1687" t="s">
        <v>3162</v>
      </c>
      <c r="W1687">
        <v>3</v>
      </c>
      <c r="X1687" t="s">
        <v>136</v>
      </c>
      <c r="Y1687">
        <v>1</v>
      </c>
      <c r="Z1687" t="s">
        <v>73</v>
      </c>
      <c r="AA1687">
        <v>1</v>
      </c>
      <c r="AB1687" s="3">
        <v>285</v>
      </c>
      <c r="AC1687" s="3">
        <v>285</v>
      </c>
      <c r="AD1687" s="3">
        <v>100</v>
      </c>
      <c r="AE1687" s="3">
        <v>383</v>
      </c>
      <c r="AF1687" s="3">
        <v>383</v>
      </c>
      <c r="AG1687" s="3">
        <v>100</v>
      </c>
      <c r="AH1687" s="3">
        <v>386</v>
      </c>
      <c r="AI1687" s="3">
        <v>386</v>
      </c>
      <c r="AJ1687" s="3">
        <v>100</v>
      </c>
      <c r="AK1687" s="3">
        <v>387</v>
      </c>
      <c r="AL1687" s="3">
        <v>0</v>
      </c>
      <c r="AM1687" s="3">
        <v>0</v>
      </c>
      <c r="AN1687" s="3">
        <v>388</v>
      </c>
      <c r="AO1687" s="3">
        <v>0</v>
      </c>
      <c r="AP1687" s="3">
        <v>0</v>
      </c>
      <c r="AQ1687" s="3" t="s">
        <v>77</v>
      </c>
      <c r="AR1687" s="3" t="s">
        <v>77</v>
      </c>
      <c r="AS1687" s="3" t="s">
        <v>77</v>
      </c>
      <c r="AT1687" s="4">
        <v>183878400</v>
      </c>
      <c r="AU1687" s="4">
        <v>183628400</v>
      </c>
      <c r="AV1687" s="3">
        <v>99.86</v>
      </c>
      <c r="AW1687" s="4">
        <v>89602250</v>
      </c>
      <c r="AX1687" s="4">
        <v>88771750</v>
      </c>
      <c r="AY1687" s="3">
        <v>99.07</v>
      </c>
      <c r="AZ1687" s="4">
        <v>214831000</v>
      </c>
      <c r="BA1687" s="4">
        <v>214831000</v>
      </c>
      <c r="BB1687" s="3">
        <v>100</v>
      </c>
      <c r="BC1687" s="4">
        <v>465000000</v>
      </c>
      <c r="BD1687" s="4">
        <v>0</v>
      </c>
      <c r="BE1687" s="3">
        <v>0</v>
      </c>
      <c r="BF1687" s="4">
        <v>436215218</v>
      </c>
      <c r="BG1687" s="4">
        <v>0</v>
      </c>
      <c r="BH1687" s="3">
        <v>0</v>
      </c>
      <c r="BI1687" s="4">
        <v>1389526868</v>
      </c>
      <c r="BJ1687" s="4">
        <v>487231150</v>
      </c>
      <c r="BK1687" s="3">
        <v>35.06</v>
      </c>
      <c r="BM1687" s="5">
        <f>AT1687 / 1000000</f>
        <v>183.8784</v>
      </c>
      <c r="BN1687" s="5">
        <f>AU1687 / 1000000</f>
        <v>183.6284</v>
      </c>
      <c r="BO1687" s="5">
        <f>AW1687 / 1000000</f>
        <v>89.602249999999998</v>
      </c>
      <c r="BP1687" s="5">
        <f>AX1687 / 1000000</f>
        <v>88.771749999999997</v>
      </c>
      <c r="BQ1687" s="5">
        <f>AZ1687 / 1000000</f>
        <v>214.83099999999999</v>
      </c>
      <c r="BR1687" s="5">
        <f>BA1687 / 1000000</f>
        <v>214.83099999999999</v>
      </c>
      <c r="BS1687" s="5">
        <f>BC1687 / 1000000</f>
        <v>465</v>
      </c>
      <c r="BT1687" s="5">
        <f>BD1687 / 1000000</f>
        <v>0</v>
      </c>
      <c r="BU1687" s="5">
        <f>BF1687 / 1000000</f>
        <v>436.21521799999999</v>
      </c>
      <c r="BV1687" s="5">
        <f>BG1687 / 1000000</f>
        <v>0</v>
      </c>
    </row>
    <row r="1688" spans="1:74" x14ac:dyDescent="0.25">
      <c r="A1688">
        <v>16</v>
      </c>
      <c r="B1688" t="s">
        <v>60</v>
      </c>
      <c r="C1688" t="s">
        <v>61</v>
      </c>
      <c r="D1688">
        <v>2022</v>
      </c>
      <c r="E1688" t="s">
        <v>62</v>
      </c>
      <c r="F1688" t="s">
        <v>63</v>
      </c>
      <c r="G1688">
        <v>2</v>
      </c>
      <c r="H1688" t="s">
        <v>64</v>
      </c>
      <c r="I1688" t="s">
        <v>3834</v>
      </c>
      <c r="J1688" t="s">
        <v>3131</v>
      </c>
      <c r="K1688" t="s">
        <v>3132</v>
      </c>
      <c r="L1688" t="s">
        <v>3856</v>
      </c>
      <c r="M1688" t="s">
        <v>1144</v>
      </c>
      <c r="N1688" t="s">
        <v>3866</v>
      </c>
      <c r="O1688" t="s">
        <v>255</v>
      </c>
      <c r="P1688" t="s">
        <v>3892</v>
      </c>
      <c r="Q1688" t="s">
        <v>1040</v>
      </c>
      <c r="R1688" t="s">
        <v>4227</v>
      </c>
      <c r="S1688" t="s">
        <v>3160</v>
      </c>
      <c r="T1688">
        <v>37</v>
      </c>
      <c r="U1688">
        <v>3</v>
      </c>
      <c r="V1688" t="s">
        <v>3163</v>
      </c>
      <c r="W1688">
        <v>3</v>
      </c>
      <c r="X1688" t="s">
        <v>136</v>
      </c>
      <c r="Y1688">
        <v>1</v>
      </c>
      <c r="Z1688" t="s">
        <v>73</v>
      </c>
      <c r="AA1688">
        <v>1</v>
      </c>
      <c r="AB1688" s="3">
        <v>281</v>
      </c>
      <c r="AC1688" s="3">
        <v>320</v>
      </c>
      <c r="AD1688" s="3">
        <v>113.88</v>
      </c>
      <c r="AE1688" s="3">
        <v>421</v>
      </c>
      <c r="AF1688" s="3">
        <v>421</v>
      </c>
      <c r="AG1688" s="3">
        <v>100</v>
      </c>
      <c r="AH1688" s="3">
        <v>476</v>
      </c>
      <c r="AI1688" s="3">
        <v>476</v>
      </c>
      <c r="AJ1688" s="3">
        <v>100</v>
      </c>
      <c r="AK1688" s="3">
        <v>480</v>
      </c>
      <c r="AL1688" s="3">
        <v>0</v>
      </c>
      <c r="AM1688" s="3">
        <v>0</v>
      </c>
      <c r="AN1688" s="3">
        <v>482</v>
      </c>
      <c r="AO1688" s="3">
        <v>0</v>
      </c>
      <c r="AP1688" s="3">
        <v>0</v>
      </c>
      <c r="AQ1688" s="3" t="s">
        <v>77</v>
      </c>
      <c r="AR1688" s="3" t="s">
        <v>77</v>
      </c>
      <c r="AS1688" s="3" t="s">
        <v>77</v>
      </c>
      <c r="AT1688" s="4">
        <v>304374473</v>
      </c>
      <c r="AU1688" s="4">
        <v>304374473</v>
      </c>
      <c r="AV1688" s="3">
        <v>100</v>
      </c>
      <c r="AW1688" s="4">
        <v>392814650</v>
      </c>
      <c r="AX1688" s="4">
        <v>384414650</v>
      </c>
      <c r="AY1688" s="3">
        <v>97.86</v>
      </c>
      <c r="AZ1688" s="4">
        <v>575052000</v>
      </c>
      <c r="BA1688" s="4">
        <v>575051500</v>
      </c>
      <c r="BB1688" s="3">
        <v>100</v>
      </c>
      <c r="BC1688" s="4">
        <v>369000000</v>
      </c>
      <c r="BD1688" s="4">
        <v>0</v>
      </c>
      <c r="BE1688" s="3">
        <v>0</v>
      </c>
      <c r="BF1688" s="4">
        <v>654322827</v>
      </c>
      <c r="BG1688" s="4">
        <v>0</v>
      </c>
      <c r="BH1688" s="3">
        <v>0</v>
      </c>
      <c r="BI1688" s="4">
        <v>2295563950</v>
      </c>
      <c r="BJ1688" s="4">
        <v>1263840623</v>
      </c>
      <c r="BK1688" s="3">
        <v>55.06</v>
      </c>
      <c r="BM1688" s="5">
        <f>AT1688 / 1000000</f>
        <v>304.37447300000002</v>
      </c>
      <c r="BN1688" s="5">
        <f>AU1688 / 1000000</f>
        <v>304.37447300000002</v>
      </c>
      <c r="BO1688" s="5">
        <f>AW1688 / 1000000</f>
        <v>392.81464999999997</v>
      </c>
      <c r="BP1688" s="5">
        <f>AX1688 / 1000000</f>
        <v>384.41464999999999</v>
      </c>
      <c r="BQ1688" s="5">
        <f>AZ1688 / 1000000</f>
        <v>575.05200000000002</v>
      </c>
      <c r="BR1688" s="5">
        <f>BA1688 / 1000000</f>
        <v>575.05150000000003</v>
      </c>
      <c r="BS1688" s="5">
        <f>BC1688 / 1000000</f>
        <v>369</v>
      </c>
      <c r="BT1688" s="5">
        <f>BD1688 / 1000000</f>
        <v>0</v>
      </c>
      <c r="BU1688" s="5">
        <f>BF1688 / 1000000</f>
        <v>654.32282699999996</v>
      </c>
      <c r="BV1688" s="5">
        <f>BG1688 / 1000000</f>
        <v>0</v>
      </c>
    </row>
    <row r="1689" spans="1:74" x14ac:dyDescent="0.25">
      <c r="A1689">
        <v>16</v>
      </c>
      <c r="B1689" t="s">
        <v>60</v>
      </c>
      <c r="C1689" t="s">
        <v>61</v>
      </c>
      <c r="D1689">
        <v>2022</v>
      </c>
      <c r="E1689" t="s">
        <v>62</v>
      </c>
      <c r="F1689" t="s">
        <v>63</v>
      </c>
      <c r="G1689">
        <v>2</v>
      </c>
      <c r="H1689" t="s">
        <v>64</v>
      </c>
      <c r="I1689" t="s">
        <v>3834</v>
      </c>
      <c r="J1689" t="s">
        <v>3131</v>
      </c>
      <c r="K1689" t="s">
        <v>3132</v>
      </c>
      <c r="L1689" t="s">
        <v>3856</v>
      </c>
      <c r="M1689" t="s">
        <v>1144</v>
      </c>
      <c r="N1689" t="s">
        <v>3866</v>
      </c>
      <c r="O1689" t="s">
        <v>255</v>
      </c>
      <c r="P1689" t="s">
        <v>3892</v>
      </c>
      <c r="Q1689" t="s">
        <v>1040</v>
      </c>
      <c r="R1689" t="s">
        <v>4227</v>
      </c>
      <c r="S1689" t="s">
        <v>3160</v>
      </c>
      <c r="T1689">
        <v>37</v>
      </c>
      <c r="U1689">
        <v>4</v>
      </c>
      <c r="V1689" t="s">
        <v>3164</v>
      </c>
      <c r="W1689">
        <v>3</v>
      </c>
      <c r="X1689" t="s">
        <v>136</v>
      </c>
      <c r="Y1689">
        <v>1</v>
      </c>
      <c r="Z1689" t="s">
        <v>73</v>
      </c>
      <c r="AA1689">
        <v>1</v>
      </c>
      <c r="AB1689" s="3">
        <v>631</v>
      </c>
      <c r="AC1689" s="3">
        <v>895</v>
      </c>
      <c r="AD1689" s="3">
        <v>141.84</v>
      </c>
      <c r="AE1689" s="3">
        <v>989</v>
      </c>
      <c r="AF1689" s="3">
        <v>989</v>
      </c>
      <c r="AG1689" s="3">
        <v>100</v>
      </c>
      <c r="AH1689" s="3">
        <v>1104</v>
      </c>
      <c r="AI1689" s="3">
        <v>1104</v>
      </c>
      <c r="AJ1689" s="3">
        <v>100</v>
      </c>
      <c r="AK1689" s="3">
        <v>1200</v>
      </c>
      <c r="AL1689" s="3">
        <v>0</v>
      </c>
      <c r="AM1689" s="3">
        <v>0</v>
      </c>
      <c r="AN1689" s="3">
        <v>1290</v>
      </c>
      <c r="AO1689" s="3">
        <v>0</v>
      </c>
      <c r="AP1689" s="3">
        <v>0</v>
      </c>
      <c r="AQ1689" s="3" t="s">
        <v>77</v>
      </c>
      <c r="AR1689" s="3" t="s">
        <v>77</v>
      </c>
      <c r="AS1689" s="3" t="s">
        <v>77</v>
      </c>
      <c r="AT1689" s="4">
        <v>1598890000</v>
      </c>
      <c r="AU1689" s="4">
        <v>1598890000</v>
      </c>
      <c r="AV1689" s="3">
        <v>100</v>
      </c>
      <c r="AW1689" s="4">
        <v>1837452354</v>
      </c>
      <c r="AX1689" s="4">
        <v>1751148507</v>
      </c>
      <c r="AY1689" s="3">
        <v>95.3</v>
      </c>
      <c r="AZ1689" s="4">
        <v>2401974744</v>
      </c>
      <c r="BA1689" s="4">
        <v>2401362729</v>
      </c>
      <c r="BB1689" s="3">
        <v>99.97</v>
      </c>
      <c r="BC1689" s="4">
        <v>1443555000</v>
      </c>
      <c r="BD1689" s="4">
        <v>0</v>
      </c>
      <c r="BE1689" s="3">
        <v>0</v>
      </c>
      <c r="BF1689" s="4">
        <v>872430436</v>
      </c>
      <c r="BG1689" s="4">
        <v>0</v>
      </c>
      <c r="BH1689" s="3">
        <v>0</v>
      </c>
      <c r="BI1689" s="4">
        <v>8154302534</v>
      </c>
      <c r="BJ1689" s="4">
        <v>5751401236</v>
      </c>
      <c r="BK1689" s="3">
        <v>70.53</v>
      </c>
      <c r="BM1689" s="5">
        <f>AT1689 / 1000000</f>
        <v>1598.89</v>
      </c>
      <c r="BN1689" s="5">
        <f>AU1689 / 1000000</f>
        <v>1598.89</v>
      </c>
      <c r="BO1689" s="5">
        <f>AW1689 / 1000000</f>
        <v>1837.452354</v>
      </c>
      <c r="BP1689" s="5">
        <f>AX1689 / 1000000</f>
        <v>1751.1485070000001</v>
      </c>
      <c r="BQ1689" s="5">
        <f>AZ1689 / 1000000</f>
        <v>2401.9747440000001</v>
      </c>
      <c r="BR1689" s="5">
        <f>BA1689 / 1000000</f>
        <v>2401.3627289999999</v>
      </c>
      <c r="BS1689" s="5">
        <f>BC1689 / 1000000</f>
        <v>1443.5550000000001</v>
      </c>
      <c r="BT1689" s="5">
        <f>BD1689 / 1000000</f>
        <v>0</v>
      </c>
      <c r="BU1689" s="5">
        <f>BF1689 / 1000000</f>
        <v>872.43043599999999</v>
      </c>
      <c r="BV1689" s="5">
        <f>BG1689 / 1000000</f>
        <v>0</v>
      </c>
    </row>
    <row r="1690" spans="1:74" x14ac:dyDescent="0.25">
      <c r="A1690">
        <v>16</v>
      </c>
      <c r="B1690" t="s">
        <v>60</v>
      </c>
      <c r="C1690" t="s">
        <v>61</v>
      </c>
      <c r="D1690">
        <v>2022</v>
      </c>
      <c r="E1690" t="s">
        <v>62</v>
      </c>
      <c r="F1690" t="s">
        <v>63</v>
      </c>
      <c r="G1690">
        <v>2</v>
      </c>
      <c r="H1690" t="s">
        <v>64</v>
      </c>
      <c r="I1690" t="s">
        <v>3834</v>
      </c>
      <c r="J1690" t="s">
        <v>3131</v>
      </c>
      <c r="K1690" t="s">
        <v>3132</v>
      </c>
      <c r="L1690" t="s">
        <v>3856</v>
      </c>
      <c r="M1690" t="s">
        <v>1144</v>
      </c>
      <c r="N1690" t="s">
        <v>3866</v>
      </c>
      <c r="O1690" t="s">
        <v>255</v>
      </c>
      <c r="P1690" t="s">
        <v>3892</v>
      </c>
      <c r="Q1690" t="s">
        <v>1040</v>
      </c>
      <c r="R1690" t="s">
        <v>4227</v>
      </c>
      <c r="S1690" t="s">
        <v>3160</v>
      </c>
      <c r="T1690">
        <v>37</v>
      </c>
      <c r="U1690">
        <v>5</v>
      </c>
      <c r="V1690" t="s">
        <v>3165</v>
      </c>
      <c r="W1690">
        <v>3</v>
      </c>
      <c r="X1690" t="s">
        <v>136</v>
      </c>
      <c r="Y1690">
        <v>1</v>
      </c>
      <c r="Z1690" t="s">
        <v>73</v>
      </c>
      <c r="AA1690">
        <v>1</v>
      </c>
      <c r="AB1690" s="3">
        <v>655</v>
      </c>
      <c r="AC1690" s="3">
        <v>532</v>
      </c>
      <c r="AD1690" s="3">
        <v>81.22</v>
      </c>
      <c r="AE1690" s="3">
        <v>838</v>
      </c>
      <c r="AF1690" s="3">
        <v>838</v>
      </c>
      <c r="AG1690" s="3">
        <v>100</v>
      </c>
      <c r="AH1690" s="3">
        <v>883</v>
      </c>
      <c r="AI1690" s="3">
        <v>883</v>
      </c>
      <c r="AJ1690" s="3">
        <v>100</v>
      </c>
      <c r="AK1690" s="3">
        <v>886</v>
      </c>
      <c r="AL1690" s="3">
        <v>0</v>
      </c>
      <c r="AM1690" s="3">
        <v>0</v>
      </c>
      <c r="AN1690" s="3">
        <v>888</v>
      </c>
      <c r="AO1690" s="3">
        <v>0</v>
      </c>
      <c r="AP1690" s="3">
        <v>0</v>
      </c>
      <c r="AQ1690" s="3" t="s">
        <v>77</v>
      </c>
      <c r="AR1690" s="3" t="s">
        <v>77</v>
      </c>
      <c r="AS1690" s="3" t="s">
        <v>77</v>
      </c>
      <c r="AT1690" s="4">
        <v>2462874498</v>
      </c>
      <c r="AU1690" s="4">
        <v>2462874498</v>
      </c>
      <c r="AV1690" s="3">
        <v>100</v>
      </c>
      <c r="AW1690" s="4">
        <v>4405913158</v>
      </c>
      <c r="AX1690" s="4">
        <v>3581329003</v>
      </c>
      <c r="AY1690" s="3">
        <v>81.28</v>
      </c>
      <c r="AZ1690" s="4">
        <v>2833156964</v>
      </c>
      <c r="BA1690" s="4">
        <v>2833156964</v>
      </c>
      <c r="BB1690" s="3">
        <v>100</v>
      </c>
      <c r="BC1690" s="4">
        <v>24692513000</v>
      </c>
      <c r="BD1690" s="4">
        <v>0</v>
      </c>
      <c r="BE1690" s="3">
        <v>0</v>
      </c>
      <c r="BF1690" s="4">
        <v>1090538045</v>
      </c>
      <c r="BG1690" s="4">
        <v>0</v>
      </c>
      <c r="BH1690" s="3">
        <v>0</v>
      </c>
      <c r="BI1690" s="4">
        <v>35484995665</v>
      </c>
      <c r="BJ1690" s="4">
        <v>8877360465</v>
      </c>
      <c r="BK1690" s="3">
        <v>25.02</v>
      </c>
      <c r="BM1690" s="5">
        <f>AT1690 / 1000000</f>
        <v>2462.8744980000001</v>
      </c>
      <c r="BN1690" s="5">
        <f>AU1690 / 1000000</f>
        <v>2462.8744980000001</v>
      </c>
      <c r="BO1690" s="5">
        <f>AW1690 / 1000000</f>
        <v>4405.9131580000003</v>
      </c>
      <c r="BP1690" s="5">
        <f>AX1690 / 1000000</f>
        <v>3581.3290029999998</v>
      </c>
      <c r="BQ1690" s="5">
        <f>AZ1690 / 1000000</f>
        <v>2833.1569639999998</v>
      </c>
      <c r="BR1690" s="5">
        <f>BA1690 / 1000000</f>
        <v>2833.1569639999998</v>
      </c>
      <c r="BS1690" s="5">
        <f>BC1690 / 1000000</f>
        <v>24692.512999999999</v>
      </c>
      <c r="BT1690" s="5">
        <f>BD1690 / 1000000</f>
        <v>0</v>
      </c>
      <c r="BU1690" s="5">
        <f>BF1690 / 1000000</f>
        <v>1090.538045</v>
      </c>
      <c r="BV1690" s="5">
        <f>BG1690 / 1000000</f>
        <v>0</v>
      </c>
    </row>
    <row r="1691" spans="1:74" x14ac:dyDescent="0.25">
      <c r="A1691">
        <v>16</v>
      </c>
      <c r="B1691" t="s">
        <v>60</v>
      </c>
      <c r="C1691" t="s">
        <v>61</v>
      </c>
      <c r="D1691">
        <v>2022</v>
      </c>
      <c r="E1691" t="s">
        <v>62</v>
      </c>
      <c r="F1691" t="s">
        <v>63</v>
      </c>
      <c r="G1691">
        <v>2</v>
      </c>
      <c r="H1691" t="s">
        <v>64</v>
      </c>
      <c r="I1691" t="s">
        <v>3834</v>
      </c>
      <c r="J1691" t="s">
        <v>3131</v>
      </c>
      <c r="K1691" t="s">
        <v>3132</v>
      </c>
      <c r="L1691" t="s">
        <v>3856</v>
      </c>
      <c r="M1691" t="s">
        <v>1144</v>
      </c>
      <c r="N1691" t="s">
        <v>3866</v>
      </c>
      <c r="O1691" t="s">
        <v>255</v>
      </c>
      <c r="P1691" t="s">
        <v>3892</v>
      </c>
      <c r="Q1691" t="s">
        <v>1040</v>
      </c>
      <c r="R1691" t="s">
        <v>4227</v>
      </c>
      <c r="S1691" t="s">
        <v>3160</v>
      </c>
      <c r="T1691">
        <v>37</v>
      </c>
      <c r="U1691">
        <v>6</v>
      </c>
      <c r="V1691" t="s">
        <v>3166</v>
      </c>
      <c r="W1691">
        <v>3</v>
      </c>
      <c r="X1691" t="s">
        <v>136</v>
      </c>
      <c r="Y1691">
        <v>1</v>
      </c>
      <c r="Z1691" t="s">
        <v>73</v>
      </c>
      <c r="AA1691">
        <v>1</v>
      </c>
      <c r="AB1691" s="3">
        <v>900</v>
      </c>
      <c r="AC1691" s="3">
        <v>925</v>
      </c>
      <c r="AD1691" s="3">
        <v>102.78</v>
      </c>
      <c r="AE1691" s="3">
        <v>992</v>
      </c>
      <c r="AF1691" s="3">
        <v>992</v>
      </c>
      <c r="AG1691" s="3">
        <v>100</v>
      </c>
      <c r="AH1691" s="3">
        <v>1187</v>
      </c>
      <c r="AI1691" s="3">
        <v>1187</v>
      </c>
      <c r="AJ1691" s="3">
        <v>100</v>
      </c>
      <c r="AK1691" s="3">
        <v>1264</v>
      </c>
      <c r="AL1691" s="3">
        <v>0</v>
      </c>
      <c r="AM1691" s="3">
        <v>0</v>
      </c>
      <c r="AN1691" s="3">
        <v>1404</v>
      </c>
      <c r="AO1691" s="3">
        <v>0</v>
      </c>
      <c r="AP1691" s="3">
        <v>0</v>
      </c>
      <c r="AQ1691" s="3" t="s">
        <v>77</v>
      </c>
      <c r="AR1691" s="3" t="s">
        <v>77</v>
      </c>
      <c r="AS1691" s="3" t="s">
        <v>77</v>
      </c>
      <c r="AT1691" s="4">
        <v>1726901872</v>
      </c>
      <c r="AU1691" s="4">
        <v>1468901872</v>
      </c>
      <c r="AV1691" s="3">
        <v>85.06</v>
      </c>
      <c r="AW1691" s="4">
        <v>4752828119</v>
      </c>
      <c r="AX1691" s="4">
        <v>4688312679</v>
      </c>
      <c r="AY1691" s="3">
        <v>98.64</v>
      </c>
      <c r="AZ1691" s="4">
        <v>3901219650</v>
      </c>
      <c r="BA1691" s="4">
        <v>3901219650</v>
      </c>
      <c r="BB1691" s="3">
        <v>100</v>
      </c>
      <c r="BC1691" s="4">
        <v>2674675000</v>
      </c>
      <c r="BD1691" s="4">
        <v>0</v>
      </c>
      <c r="BE1691" s="3">
        <v>0</v>
      </c>
      <c r="BF1691" s="4">
        <v>1090538045</v>
      </c>
      <c r="BG1691" s="4">
        <v>0</v>
      </c>
      <c r="BH1691" s="3">
        <v>0</v>
      </c>
      <c r="BI1691" s="4">
        <v>14146162686</v>
      </c>
      <c r="BJ1691" s="4">
        <v>10058434201</v>
      </c>
      <c r="BK1691" s="3">
        <v>71.099999999999994</v>
      </c>
      <c r="BM1691" s="5">
        <f>AT1691 / 1000000</f>
        <v>1726.9018719999999</v>
      </c>
      <c r="BN1691" s="5">
        <f>AU1691 / 1000000</f>
        <v>1468.9018719999999</v>
      </c>
      <c r="BO1691" s="5">
        <f>AW1691 / 1000000</f>
        <v>4752.8281189999998</v>
      </c>
      <c r="BP1691" s="5">
        <f>AX1691 / 1000000</f>
        <v>4688.3126789999997</v>
      </c>
      <c r="BQ1691" s="5">
        <f>AZ1691 / 1000000</f>
        <v>3901.21965</v>
      </c>
      <c r="BR1691" s="5">
        <f>BA1691 / 1000000</f>
        <v>3901.21965</v>
      </c>
      <c r="BS1691" s="5">
        <f>BC1691 / 1000000</f>
        <v>2674.6750000000002</v>
      </c>
      <c r="BT1691" s="5">
        <f>BD1691 / 1000000</f>
        <v>0</v>
      </c>
      <c r="BU1691" s="5">
        <f>BF1691 / 1000000</f>
        <v>1090.538045</v>
      </c>
      <c r="BV1691" s="5">
        <f>BG1691 / 1000000</f>
        <v>0</v>
      </c>
    </row>
    <row r="1692" spans="1:74" x14ac:dyDescent="0.25">
      <c r="A1692">
        <v>16</v>
      </c>
      <c r="B1692" t="s">
        <v>60</v>
      </c>
      <c r="C1692" t="s">
        <v>61</v>
      </c>
      <c r="D1692">
        <v>2022</v>
      </c>
      <c r="E1692" t="s">
        <v>62</v>
      </c>
      <c r="F1692" t="s">
        <v>63</v>
      </c>
      <c r="G1692">
        <v>2</v>
      </c>
      <c r="H1692" t="s">
        <v>64</v>
      </c>
      <c r="I1692" t="s">
        <v>3834</v>
      </c>
      <c r="J1692" t="s">
        <v>3131</v>
      </c>
      <c r="K1692" t="s">
        <v>3132</v>
      </c>
      <c r="L1692" t="s">
        <v>3856</v>
      </c>
      <c r="M1692" t="s">
        <v>1144</v>
      </c>
      <c r="N1692" t="s">
        <v>3866</v>
      </c>
      <c r="O1692" t="s">
        <v>255</v>
      </c>
      <c r="P1692" t="s">
        <v>3892</v>
      </c>
      <c r="Q1692" t="s">
        <v>1040</v>
      </c>
      <c r="R1692" t="s">
        <v>4227</v>
      </c>
      <c r="S1692" t="s">
        <v>3160</v>
      </c>
      <c r="T1692">
        <v>37</v>
      </c>
      <c r="U1692">
        <v>7</v>
      </c>
      <c r="V1692" t="s">
        <v>3167</v>
      </c>
      <c r="W1692">
        <v>3</v>
      </c>
      <c r="X1692" t="s">
        <v>136</v>
      </c>
      <c r="Y1692">
        <v>1</v>
      </c>
      <c r="Z1692" t="s">
        <v>73</v>
      </c>
      <c r="AA1692">
        <v>1</v>
      </c>
      <c r="AB1692" s="3">
        <v>4150</v>
      </c>
      <c r="AC1692" s="3">
        <v>4164</v>
      </c>
      <c r="AD1692" s="3">
        <v>100.34</v>
      </c>
      <c r="AE1692" s="3">
        <v>5062</v>
      </c>
      <c r="AF1692" s="3">
        <v>5062</v>
      </c>
      <c r="AG1692" s="3">
        <v>100</v>
      </c>
      <c r="AH1692" s="3">
        <v>6326</v>
      </c>
      <c r="AI1692" s="3">
        <v>6326</v>
      </c>
      <c r="AJ1692" s="3">
        <v>100</v>
      </c>
      <c r="AK1692" s="3">
        <v>6500</v>
      </c>
      <c r="AL1692" s="3">
        <v>0</v>
      </c>
      <c r="AM1692" s="3">
        <v>0</v>
      </c>
      <c r="AN1692" s="3">
        <v>7820</v>
      </c>
      <c r="AO1692" s="3">
        <v>0</v>
      </c>
      <c r="AP1692" s="3">
        <v>0</v>
      </c>
      <c r="AQ1692" s="3" t="s">
        <v>77</v>
      </c>
      <c r="AR1692" s="3" t="s">
        <v>77</v>
      </c>
      <c r="AS1692" s="3" t="s">
        <v>77</v>
      </c>
      <c r="AT1692" s="4">
        <v>4924862735</v>
      </c>
      <c r="AU1692" s="4">
        <v>4694736735</v>
      </c>
      <c r="AV1692" s="3">
        <v>95.33</v>
      </c>
      <c r="AW1692" s="4">
        <v>4339712929</v>
      </c>
      <c r="AX1692" s="4">
        <v>4330176262</v>
      </c>
      <c r="AY1692" s="3">
        <v>99.78</v>
      </c>
      <c r="AZ1692" s="4">
        <v>17019235720</v>
      </c>
      <c r="BA1692" s="4">
        <v>17019235720</v>
      </c>
      <c r="BB1692" s="3">
        <v>100</v>
      </c>
      <c r="BC1692" s="4">
        <v>12182787000</v>
      </c>
      <c r="BD1692" s="4">
        <v>0</v>
      </c>
      <c r="BE1692" s="3">
        <v>0</v>
      </c>
      <c r="BF1692" s="4">
        <v>9160519583</v>
      </c>
      <c r="BG1692" s="4">
        <v>0</v>
      </c>
      <c r="BH1692" s="3">
        <v>0</v>
      </c>
      <c r="BI1692" s="4">
        <v>47627117967</v>
      </c>
      <c r="BJ1692" s="4">
        <v>26044148717</v>
      </c>
      <c r="BK1692" s="3">
        <v>54.68</v>
      </c>
      <c r="BM1692" s="5">
        <f>AT1692 / 1000000</f>
        <v>4924.8627349999997</v>
      </c>
      <c r="BN1692" s="5">
        <f>AU1692 / 1000000</f>
        <v>4694.7367350000004</v>
      </c>
      <c r="BO1692" s="5">
        <f>AW1692 / 1000000</f>
        <v>4339.7129290000003</v>
      </c>
      <c r="BP1692" s="5">
        <f>AX1692 / 1000000</f>
        <v>4330.176262</v>
      </c>
      <c r="BQ1692" s="5">
        <f>AZ1692 / 1000000</f>
        <v>17019.235720000001</v>
      </c>
      <c r="BR1692" s="5">
        <f>BA1692 / 1000000</f>
        <v>17019.235720000001</v>
      </c>
      <c r="BS1692" s="5">
        <f>BC1692 / 1000000</f>
        <v>12182.787</v>
      </c>
      <c r="BT1692" s="5">
        <f>BD1692 / 1000000</f>
        <v>0</v>
      </c>
      <c r="BU1692" s="5">
        <f>BF1692 / 1000000</f>
        <v>9160.5195829999993</v>
      </c>
      <c r="BV1692" s="5">
        <f>BG1692 / 1000000</f>
        <v>0</v>
      </c>
    </row>
    <row r="1693" spans="1:74" x14ac:dyDescent="0.25">
      <c r="A1693">
        <v>16</v>
      </c>
      <c r="B1693" t="s">
        <v>60</v>
      </c>
      <c r="C1693" t="s">
        <v>61</v>
      </c>
      <c r="D1693">
        <v>2022</v>
      </c>
      <c r="E1693" t="s">
        <v>62</v>
      </c>
      <c r="F1693" t="s">
        <v>63</v>
      </c>
      <c r="G1693">
        <v>2</v>
      </c>
      <c r="H1693" t="s">
        <v>64</v>
      </c>
      <c r="I1693" t="s">
        <v>3834</v>
      </c>
      <c r="J1693" t="s">
        <v>3131</v>
      </c>
      <c r="K1693" t="s">
        <v>3132</v>
      </c>
      <c r="L1693" t="s">
        <v>3856</v>
      </c>
      <c r="M1693" t="s">
        <v>1144</v>
      </c>
      <c r="N1693" t="s">
        <v>3866</v>
      </c>
      <c r="O1693" t="s">
        <v>255</v>
      </c>
      <c r="P1693" t="s">
        <v>3892</v>
      </c>
      <c r="Q1693" t="s">
        <v>1040</v>
      </c>
      <c r="R1693" t="s">
        <v>4227</v>
      </c>
      <c r="S1693" t="s">
        <v>3160</v>
      </c>
      <c r="T1693">
        <v>37</v>
      </c>
      <c r="U1693">
        <v>8</v>
      </c>
      <c r="V1693" t="s">
        <v>3168</v>
      </c>
      <c r="W1693">
        <v>3</v>
      </c>
      <c r="X1693" t="s">
        <v>136</v>
      </c>
      <c r="Y1693">
        <v>1</v>
      </c>
      <c r="Z1693" t="s">
        <v>73</v>
      </c>
      <c r="AA1693">
        <v>1</v>
      </c>
      <c r="AB1693" s="3">
        <v>1300</v>
      </c>
      <c r="AC1693" s="3">
        <v>975</v>
      </c>
      <c r="AD1693" s="3">
        <v>75</v>
      </c>
      <c r="AE1693" s="3">
        <v>1486</v>
      </c>
      <c r="AF1693" s="3">
        <v>1486</v>
      </c>
      <c r="AG1693" s="3">
        <v>100</v>
      </c>
      <c r="AH1693" s="3">
        <v>1535</v>
      </c>
      <c r="AI1693" s="3">
        <v>1535</v>
      </c>
      <c r="AJ1693" s="3">
        <v>100</v>
      </c>
      <c r="AK1693" s="3">
        <v>1592</v>
      </c>
      <c r="AL1693" s="3">
        <v>0</v>
      </c>
      <c r="AM1693" s="3">
        <v>0</v>
      </c>
      <c r="AN1693" s="3">
        <v>1608</v>
      </c>
      <c r="AO1693" s="3">
        <v>0</v>
      </c>
      <c r="AP1693" s="3">
        <v>0</v>
      </c>
      <c r="AQ1693" s="3" t="s">
        <v>77</v>
      </c>
      <c r="AR1693" s="3" t="s">
        <v>77</v>
      </c>
      <c r="AS1693" s="3" t="s">
        <v>77</v>
      </c>
      <c r="AT1693" s="4">
        <v>186300000</v>
      </c>
      <c r="AU1693" s="4">
        <v>186300000</v>
      </c>
      <c r="AV1693" s="3">
        <v>100</v>
      </c>
      <c r="AW1693" s="4">
        <v>1155429600</v>
      </c>
      <c r="AX1693" s="4">
        <v>1104821600</v>
      </c>
      <c r="AY1693" s="3">
        <v>95.62</v>
      </c>
      <c r="AZ1693" s="4">
        <v>1041581118</v>
      </c>
      <c r="BA1693" s="4">
        <v>1041576531</v>
      </c>
      <c r="BB1693" s="3">
        <v>100</v>
      </c>
      <c r="BC1693" s="4">
        <v>2115942000</v>
      </c>
      <c r="BD1693" s="4">
        <v>0</v>
      </c>
      <c r="BE1693" s="3">
        <v>0</v>
      </c>
      <c r="BF1693" s="4">
        <v>1308645654</v>
      </c>
      <c r="BG1693" s="4">
        <v>0</v>
      </c>
      <c r="BH1693" s="3">
        <v>0</v>
      </c>
      <c r="BI1693" s="4">
        <v>5807898372</v>
      </c>
      <c r="BJ1693" s="4">
        <v>2332698131</v>
      </c>
      <c r="BK1693" s="3">
        <v>40.159999999999997</v>
      </c>
      <c r="BM1693" s="5">
        <f>AT1693 / 1000000</f>
        <v>186.3</v>
      </c>
      <c r="BN1693" s="5">
        <f>AU1693 / 1000000</f>
        <v>186.3</v>
      </c>
      <c r="BO1693" s="5">
        <f>AW1693 / 1000000</f>
        <v>1155.4295999999999</v>
      </c>
      <c r="BP1693" s="5">
        <f>AX1693 / 1000000</f>
        <v>1104.8216</v>
      </c>
      <c r="BQ1693" s="5">
        <f>AZ1693 / 1000000</f>
        <v>1041.5811180000001</v>
      </c>
      <c r="BR1693" s="5">
        <f>BA1693 / 1000000</f>
        <v>1041.5765309999999</v>
      </c>
      <c r="BS1693" s="5">
        <f>BC1693 / 1000000</f>
        <v>2115.942</v>
      </c>
      <c r="BT1693" s="5">
        <f>BD1693 / 1000000</f>
        <v>0</v>
      </c>
      <c r="BU1693" s="5">
        <f>BF1693 / 1000000</f>
        <v>1308.6456539999999</v>
      </c>
      <c r="BV1693" s="5">
        <f>BG1693 / 1000000</f>
        <v>0</v>
      </c>
    </row>
    <row r="1694" spans="1:74" x14ac:dyDescent="0.25">
      <c r="A1694">
        <v>16</v>
      </c>
      <c r="B1694" t="s">
        <v>60</v>
      </c>
      <c r="C1694" t="s">
        <v>61</v>
      </c>
      <c r="D1694">
        <v>2022</v>
      </c>
      <c r="E1694" t="s">
        <v>62</v>
      </c>
      <c r="F1694" t="s">
        <v>63</v>
      </c>
      <c r="G1694">
        <v>2</v>
      </c>
      <c r="H1694" t="s">
        <v>64</v>
      </c>
      <c r="I1694" t="s">
        <v>3834</v>
      </c>
      <c r="J1694" t="s">
        <v>3131</v>
      </c>
      <c r="K1694" t="s">
        <v>3132</v>
      </c>
      <c r="L1694" t="s">
        <v>3856</v>
      </c>
      <c r="M1694" t="s">
        <v>1144</v>
      </c>
      <c r="N1694" t="s">
        <v>3866</v>
      </c>
      <c r="O1694" t="s">
        <v>255</v>
      </c>
      <c r="P1694" t="s">
        <v>3892</v>
      </c>
      <c r="Q1694" t="s">
        <v>1040</v>
      </c>
      <c r="R1694" t="s">
        <v>4227</v>
      </c>
      <c r="S1694" t="s">
        <v>3160</v>
      </c>
      <c r="T1694">
        <v>37</v>
      </c>
      <c r="U1694">
        <v>9</v>
      </c>
      <c r="V1694" t="s">
        <v>3169</v>
      </c>
      <c r="W1694">
        <v>3</v>
      </c>
      <c r="X1694" t="s">
        <v>136</v>
      </c>
      <c r="Y1694">
        <v>1</v>
      </c>
      <c r="Z1694" t="s">
        <v>73</v>
      </c>
      <c r="AA1694">
        <v>1</v>
      </c>
      <c r="AB1694" s="3">
        <v>440</v>
      </c>
      <c r="AC1694" s="3">
        <v>483</v>
      </c>
      <c r="AD1694" s="3">
        <v>109.77</v>
      </c>
      <c r="AE1694" s="3">
        <v>650</v>
      </c>
      <c r="AF1694" s="3">
        <v>650</v>
      </c>
      <c r="AG1694" s="3">
        <v>100</v>
      </c>
      <c r="AH1694" s="3">
        <v>908</v>
      </c>
      <c r="AI1694" s="3">
        <v>908</v>
      </c>
      <c r="AJ1694" s="3">
        <v>100</v>
      </c>
      <c r="AK1694" s="3">
        <v>920</v>
      </c>
      <c r="AL1694" s="3">
        <v>0</v>
      </c>
      <c r="AM1694" s="3">
        <v>0</v>
      </c>
      <c r="AN1694" s="3">
        <v>940</v>
      </c>
      <c r="AO1694" s="3">
        <v>0</v>
      </c>
      <c r="AP1694" s="3">
        <v>0</v>
      </c>
      <c r="AQ1694" s="3" t="s">
        <v>77</v>
      </c>
      <c r="AR1694" s="3" t="s">
        <v>77</v>
      </c>
      <c r="AS1694" s="3" t="s">
        <v>77</v>
      </c>
      <c r="AT1694" s="4">
        <v>5244538220</v>
      </c>
      <c r="AU1694" s="4">
        <v>4985211309</v>
      </c>
      <c r="AV1694" s="3">
        <v>95.06</v>
      </c>
      <c r="AW1694" s="4">
        <v>10164787004</v>
      </c>
      <c r="AX1694" s="4">
        <v>9863996965</v>
      </c>
      <c r="AY1694" s="3">
        <v>97.04</v>
      </c>
      <c r="AZ1694" s="4">
        <v>11677650725</v>
      </c>
      <c r="BA1694" s="4">
        <v>11554878344</v>
      </c>
      <c r="BB1694" s="3">
        <v>98.95</v>
      </c>
      <c r="BC1694" s="4">
        <v>12277622000</v>
      </c>
      <c r="BD1694" s="4">
        <v>0</v>
      </c>
      <c r="BE1694" s="3">
        <v>0</v>
      </c>
      <c r="BF1694" s="4">
        <v>5775470120</v>
      </c>
      <c r="BG1694" s="4">
        <v>0</v>
      </c>
      <c r="BH1694" s="3">
        <v>0</v>
      </c>
      <c r="BI1694" s="4">
        <v>45140068069</v>
      </c>
      <c r="BJ1694" s="4">
        <v>26404086618</v>
      </c>
      <c r="BK1694" s="3">
        <v>58.49</v>
      </c>
      <c r="BM1694" s="5">
        <f>AT1694 / 1000000</f>
        <v>5244.5382200000004</v>
      </c>
      <c r="BN1694" s="5">
        <f>AU1694 / 1000000</f>
        <v>4985.2113090000003</v>
      </c>
      <c r="BO1694" s="5">
        <f>AW1694 / 1000000</f>
        <v>10164.787004</v>
      </c>
      <c r="BP1694" s="5">
        <f>AX1694 / 1000000</f>
        <v>9863.9969650000003</v>
      </c>
      <c r="BQ1694" s="5">
        <f>AZ1694 / 1000000</f>
        <v>11677.650725</v>
      </c>
      <c r="BR1694" s="5">
        <f>BA1694 / 1000000</f>
        <v>11554.878344000001</v>
      </c>
      <c r="BS1694" s="5">
        <f>BC1694 / 1000000</f>
        <v>12277.621999999999</v>
      </c>
      <c r="BT1694" s="5">
        <f>BD1694 / 1000000</f>
        <v>0</v>
      </c>
      <c r="BU1694" s="5">
        <f>BF1694 / 1000000</f>
        <v>5775.47012</v>
      </c>
      <c r="BV1694" s="5">
        <f>BG1694 / 1000000</f>
        <v>0</v>
      </c>
    </row>
    <row r="1695" spans="1:74" x14ac:dyDescent="0.25">
      <c r="A1695">
        <v>16</v>
      </c>
      <c r="B1695" t="s">
        <v>60</v>
      </c>
      <c r="C1695" t="s">
        <v>61</v>
      </c>
      <c r="D1695">
        <v>2022</v>
      </c>
      <c r="E1695" t="s">
        <v>62</v>
      </c>
      <c r="F1695" t="s">
        <v>63</v>
      </c>
      <c r="G1695">
        <v>2</v>
      </c>
      <c r="H1695" t="s">
        <v>64</v>
      </c>
      <c r="I1695" t="s">
        <v>3834</v>
      </c>
      <c r="J1695" t="s">
        <v>3131</v>
      </c>
      <c r="K1695" t="s">
        <v>3132</v>
      </c>
      <c r="L1695" t="s">
        <v>3856</v>
      </c>
      <c r="M1695" t="s">
        <v>1144</v>
      </c>
      <c r="N1695" t="s">
        <v>3866</v>
      </c>
      <c r="O1695" t="s">
        <v>255</v>
      </c>
      <c r="P1695" t="s">
        <v>3892</v>
      </c>
      <c r="Q1695" t="s">
        <v>1040</v>
      </c>
      <c r="R1695" t="s">
        <v>4228</v>
      </c>
      <c r="S1695" t="s">
        <v>3170</v>
      </c>
      <c r="T1695">
        <v>33</v>
      </c>
      <c r="U1695">
        <v>1</v>
      </c>
      <c r="V1695" t="s">
        <v>3171</v>
      </c>
      <c r="W1695">
        <v>1</v>
      </c>
      <c r="X1695" t="s">
        <v>72</v>
      </c>
      <c r="Y1695">
        <v>1</v>
      </c>
      <c r="Z1695" t="s">
        <v>73</v>
      </c>
      <c r="AA1695">
        <v>1</v>
      </c>
      <c r="AB1695" s="3">
        <v>1531</v>
      </c>
      <c r="AC1695" s="3">
        <v>1930</v>
      </c>
      <c r="AD1695" s="3">
        <v>126.06</v>
      </c>
      <c r="AE1695" s="3">
        <v>2216</v>
      </c>
      <c r="AF1695" s="3">
        <v>2216</v>
      </c>
      <c r="AG1695" s="3">
        <v>100</v>
      </c>
      <c r="AH1695" s="3">
        <v>1705</v>
      </c>
      <c r="AI1695" s="3">
        <v>1705</v>
      </c>
      <c r="AJ1695" s="3">
        <v>100</v>
      </c>
      <c r="AK1695" s="3">
        <v>1712</v>
      </c>
      <c r="AL1695" s="3">
        <v>0</v>
      </c>
      <c r="AM1695" s="3">
        <v>0</v>
      </c>
      <c r="AN1695" s="3">
        <v>1070</v>
      </c>
      <c r="AO1695" s="3">
        <v>0</v>
      </c>
      <c r="AP1695" s="3">
        <v>0</v>
      </c>
      <c r="AQ1695" s="3">
        <v>8234</v>
      </c>
      <c r="AR1695" s="3">
        <v>5851</v>
      </c>
      <c r="AS1695" s="3">
        <v>71.06</v>
      </c>
      <c r="AT1695" s="4">
        <v>13294790792</v>
      </c>
      <c r="AU1695" s="4">
        <v>11174619461</v>
      </c>
      <c r="AV1695" s="3">
        <v>84.05</v>
      </c>
      <c r="AW1695" s="4">
        <v>24950034645</v>
      </c>
      <c r="AX1695" s="4">
        <v>19636099830</v>
      </c>
      <c r="AY1695" s="3">
        <v>78.7</v>
      </c>
      <c r="AZ1695" s="4">
        <v>9902577177</v>
      </c>
      <c r="BA1695" s="4">
        <v>9603206998</v>
      </c>
      <c r="BB1695" s="3">
        <v>96.98</v>
      </c>
      <c r="BC1695" s="4">
        <v>19941000000</v>
      </c>
      <c r="BD1695" s="4">
        <v>0</v>
      </c>
      <c r="BE1695" s="3">
        <v>0</v>
      </c>
      <c r="BF1695" s="4">
        <v>4069797898</v>
      </c>
      <c r="BG1695" s="4">
        <v>0</v>
      </c>
      <c r="BH1695" s="3">
        <v>0</v>
      </c>
      <c r="BI1695" s="4">
        <v>72158200512</v>
      </c>
      <c r="BJ1695" s="4">
        <v>40413926289</v>
      </c>
      <c r="BK1695" s="3">
        <v>56.01</v>
      </c>
      <c r="BM1695" s="5">
        <f>AT1695 / 1000000</f>
        <v>13294.790792</v>
      </c>
      <c r="BN1695" s="5">
        <f>AU1695 / 1000000</f>
        <v>11174.619461</v>
      </c>
      <c r="BO1695" s="5">
        <f>AW1695 / 1000000</f>
        <v>24950.034645</v>
      </c>
      <c r="BP1695" s="5">
        <f>AX1695 / 1000000</f>
        <v>19636.099829999999</v>
      </c>
      <c r="BQ1695" s="5">
        <f>AZ1695 / 1000000</f>
        <v>9902.5771769999992</v>
      </c>
      <c r="BR1695" s="5">
        <f>BA1695 / 1000000</f>
        <v>9603.2069979999997</v>
      </c>
      <c r="BS1695" s="5">
        <f>BC1695 / 1000000</f>
        <v>19941</v>
      </c>
      <c r="BT1695" s="5">
        <f>BD1695 / 1000000</f>
        <v>0</v>
      </c>
      <c r="BU1695" s="5">
        <f>BF1695 / 1000000</f>
        <v>4069.7978979999998</v>
      </c>
      <c r="BV1695" s="5">
        <f>BG1695 / 1000000</f>
        <v>0</v>
      </c>
    </row>
    <row r="1696" spans="1:74" x14ac:dyDescent="0.25">
      <c r="A1696">
        <v>16</v>
      </c>
      <c r="B1696" t="s">
        <v>60</v>
      </c>
      <c r="C1696" t="s">
        <v>61</v>
      </c>
      <c r="D1696">
        <v>2022</v>
      </c>
      <c r="E1696" t="s">
        <v>62</v>
      </c>
      <c r="F1696" t="s">
        <v>63</v>
      </c>
      <c r="G1696">
        <v>2</v>
      </c>
      <c r="H1696" t="s">
        <v>64</v>
      </c>
      <c r="I1696" t="s">
        <v>3834</v>
      </c>
      <c r="J1696" t="s">
        <v>3131</v>
      </c>
      <c r="K1696" t="s">
        <v>3132</v>
      </c>
      <c r="L1696" t="s">
        <v>3856</v>
      </c>
      <c r="M1696" t="s">
        <v>1144</v>
      </c>
      <c r="N1696" t="s">
        <v>3866</v>
      </c>
      <c r="O1696" t="s">
        <v>255</v>
      </c>
      <c r="P1696" t="s">
        <v>3892</v>
      </c>
      <c r="Q1696" t="s">
        <v>1040</v>
      </c>
      <c r="R1696" t="s">
        <v>4228</v>
      </c>
      <c r="S1696" t="s">
        <v>3170</v>
      </c>
      <c r="T1696">
        <v>33</v>
      </c>
      <c r="U1696">
        <v>2</v>
      </c>
      <c r="V1696" t="s">
        <v>3172</v>
      </c>
      <c r="W1696">
        <v>1</v>
      </c>
      <c r="X1696" t="s">
        <v>72</v>
      </c>
      <c r="Y1696">
        <v>1</v>
      </c>
      <c r="Z1696" t="s">
        <v>73</v>
      </c>
      <c r="AA1696">
        <v>1</v>
      </c>
      <c r="AB1696" s="3">
        <v>24</v>
      </c>
      <c r="AC1696" s="3">
        <v>24</v>
      </c>
      <c r="AD1696" s="3">
        <v>100</v>
      </c>
      <c r="AE1696" s="3">
        <v>43</v>
      </c>
      <c r="AF1696" s="3">
        <v>43</v>
      </c>
      <c r="AG1696" s="3">
        <v>100</v>
      </c>
      <c r="AH1696" s="3">
        <v>32</v>
      </c>
      <c r="AI1696" s="3">
        <v>32</v>
      </c>
      <c r="AJ1696" s="3">
        <v>100</v>
      </c>
      <c r="AK1696" s="3">
        <v>15</v>
      </c>
      <c r="AL1696" s="3">
        <v>0</v>
      </c>
      <c r="AM1696" s="3">
        <v>0</v>
      </c>
      <c r="AN1696" s="3">
        <v>20</v>
      </c>
      <c r="AO1696" s="3">
        <v>0</v>
      </c>
      <c r="AP1696" s="3">
        <v>0</v>
      </c>
      <c r="AQ1696" s="3">
        <v>134</v>
      </c>
      <c r="AR1696" s="3">
        <v>99</v>
      </c>
      <c r="AS1696" s="3">
        <v>73.88</v>
      </c>
      <c r="AT1696" s="4">
        <v>1772269346</v>
      </c>
      <c r="AU1696" s="4">
        <v>1772269346</v>
      </c>
      <c r="AV1696" s="3">
        <v>100</v>
      </c>
      <c r="AW1696" s="4">
        <v>3711170674</v>
      </c>
      <c r="AX1696" s="4">
        <v>3711170674</v>
      </c>
      <c r="AY1696" s="3">
        <v>100</v>
      </c>
      <c r="AZ1696" s="4">
        <v>2797475052</v>
      </c>
      <c r="BA1696" s="4">
        <v>2797475052</v>
      </c>
      <c r="BB1696" s="3">
        <v>100</v>
      </c>
      <c r="BC1696" s="4">
        <v>1904411000</v>
      </c>
      <c r="BD1696" s="4">
        <v>0</v>
      </c>
      <c r="BE1696" s="3">
        <v>0</v>
      </c>
      <c r="BF1696" s="4">
        <v>4343799956</v>
      </c>
      <c r="BG1696" s="4">
        <v>0</v>
      </c>
      <c r="BH1696" s="3">
        <v>0</v>
      </c>
      <c r="BI1696" s="4">
        <v>14529126028</v>
      </c>
      <c r="BJ1696" s="4">
        <v>8280915072</v>
      </c>
      <c r="BK1696" s="3">
        <v>57</v>
      </c>
      <c r="BM1696" s="5">
        <f>AT1696 / 1000000</f>
        <v>1772.269346</v>
      </c>
      <c r="BN1696" s="5">
        <f>AU1696 / 1000000</f>
        <v>1772.269346</v>
      </c>
      <c r="BO1696" s="5">
        <f>AW1696 / 1000000</f>
        <v>3711.170674</v>
      </c>
      <c r="BP1696" s="5">
        <f>AX1696 / 1000000</f>
        <v>3711.170674</v>
      </c>
      <c r="BQ1696" s="5">
        <f>AZ1696 / 1000000</f>
        <v>2797.4750519999998</v>
      </c>
      <c r="BR1696" s="5">
        <f>BA1696 / 1000000</f>
        <v>2797.4750519999998</v>
      </c>
      <c r="BS1696" s="5">
        <f>BC1696 / 1000000</f>
        <v>1904.4110000000001</v>
      </c>
      <c r="BT1696" s="5">
        <f>BD1696 / 1000000</f>
        <v>0</v>
      </c>
      <c r="BU1696" s="5">
        <f>BF1696 / 1000000</f>
        <v>4343.7999559999998</v>
      </c>
      <c r="BV1696" s="5">
        <f>BG1696 / 1000000</f>
        <v>0</v>
      </c>
    </row>
    <row r="1697" spans="1:74" x14ac:dyDescent="0.25">
      <c r="A1697">
        <v>16</v>
      </c>
      <c r="B1697" t="s">
        <v>60</v>
      </c>
      <c r="C1697" t="s">
        <v>61</v>
      </c>
      <c r="D1697">
        <v>2022</v>
      </c>
      <c r="E1697" t="s">
        <v>62</v>
      </c>
      <c r="F1697" t="s">
        <v>63</v>
      </c>
      <c r="G1697">
        <v>2</v>
      </c>
      <c r="H1697" t="s">
        <v>64</v>
      </c>
      <c r="I1697" t="s">
        <v>3834</v>
      </c>
      <c r="J1697" t="s">
        <v>3131</v>
      </c>
      <c r="K1697" t="s">
        <v>3132</v>
      </c>
      <c r="L1697" t="s">
        <v>3856</v>
      </c>
      <c r="M1697" t="s">
        <v>1144</v>
      </c>
      <c r="N1697" t="s">
        <v>3866</v>
      </c>
      <c r="O1697" t="s">
        <v>255</v>
      </c>
      <c r="P1697" t="s">
        <v>3892</v>
      </c>
      <c r="Q1697" t="s">
        <v>1040</v>
      </c>
      <c r="R1697" t="s">
        <v>4228</v>
      </c>
      <c r="S1697" t="s">
        <v>3170</v>
      </c>
      <c r="T1697">
        <v>33</v>
      </c>
      <c r="U1697">
        <v>3</v>
      </c>
      <c r="V1697" t="s">
        <v>3173</v>
      </c>
      <c r="W1697">
        <v>1</v>
      </c>
      <c r="X1697" t="s">
        <v>72</v>
      </c>
      <c r="Y1697">
        <v>1</v>
      </c>
      <c r="Z1697" t="s">
        <v>73</v>
      </c>
      <c r="AA1697">
        <v>1</v>
      </c>
      <c r="AB1697" s="3">
        <v>0.2</v>
      </c>
      <c r="AC1697" s="3">
        <v>0.2</v>
      </c>
      <c r="AD1697" s="3">
        <v>100</v>
      </c>
      <c r="AE1697" s="3">
        <v>0.2</v>
      </c>
      <c r="AF1697" s="3">
        <v>0.2</v>
      </c>
      <c r="AG1697" s="3">
        <v>100</v>
      </c>
      <c r="AH1697" s="3">
        <v>0.2</v>
      </c>
      <c r="AI1697" s="3">
        <v>0.2</v>
      </c>
      <c r="AJ1697" s="3">
        <v>100</v>
      </c>
      <c r="AK1697" s="3">
        <v>0.2</v>
      </c>
      <c r="AL1697" s="3">
        <v>0</v>
      </c>
      <c r="AM1697" s="3">
        <v>0</v>
      </c>
      <c r="AN1697" s="3">
        <v>0.2</v>
      </c>
      <c r="AO1697" s="3">
        <v>0</v>
      </c>
      <c r="AP1697" s="3">
        <v>0</v>
      </c>
      <c r="AQ1697" s="3">
        <v>1</v>
      </c>
      <c r="AR1697" s="3">
        <v>0.6</v>
      </c>
      <c r="AS1697" s="3">
        <v>60</v>
      </c>
      <c r="AT1697" s="4">
        <v>1328567821</v>
      </c>
      <c r="AU1697" s="4">
        <v>1137174737</v>
      </c>
      <c r="AV1697" s="3">
        <v>85.59</v>
      </c>
      <c r="AW1697" s="4">
        <v>2765949286</v>
      </c>
      <c r="AX1697" s="4">
        <v>2509237892</v>
      </c>
      <c r="AY1697" s="3">
        <v>90.72</v>
      </c>
      <c r="AZ1697" s="4">
        <v>3456623824</v>
      </c>
      <c r="BA1697" s="4">
        <v>3452556393</v>
      </c>
      <c r="BB1697" s="3">
        <v>99.88</v>
      </c>
      <c r="BC1697" s="4">
        <v>1926589000</v>
      </c>
      <c r="BD1697" s="4">
        <v>0</v>
      </c>
      <c r="BE1697" s="3">
        <v>0</v>
      </c>
      <c r="BF1697" s="4">
        <v>1675576600</v>
      </c>
      <c r="BG1697" s="4">
        <v>0</v>
      </c>
      <c r="BH1697" s="3">
        <v>0</v>
      </c>
      <c r="BI1697" s="4">
        <v>11153306531</v>
      </c>
      <c r="BJ1697" s="4">
        <v>7098969022</v>
      </c>
      <c r="BK1697" s="3">
        <v>63.65</v>
      </c>
      <c r="BM1697" s="5">
        <f>AT1697 / 1000000</f>
        <v>1328.5678210000001</v>
      </c>
      <c r="BN1697" s="5">
        <f>AU1697 / 1000000</f>
        <v>1137.1747370000001</v>
      </c>
      <c r="BO1697" s="5">
        <f>AW1697 / 1000000</f>
        <v>2765.949286</v>
      </c>
      <c r="BP1697" s="5">
        <f>AX1697 / 1000000</f>
        <v>2509.2378920000001</v>
      </c>
      <c r="BQ1697" s="5">
        <f>AZ1697 / 1000000</f>
        <v>3456.6238239999998</v>
      </c>
      <c r="BR1697" s="5">
        <f>BA1697 / 1000000</f>
        <v>3452.5563929999998</v>
      </c>
      <c r="BS1697" s="5">
        <f>BC1697 / 1000000</f>
        <v>1926.5889999999999</v>
      </c>
      <c r="BT1697" s="5">
        <f>BD1697 / 1000000</f>
        <v>0</v>
      </c>
      <c r="BU1697" s="5">
        <f>BF1697 / 1000000</f>
        <v>1675.5766000000001</v>
      </c>
      <c r="BV1697" s="5">
        <f>BG1697 / 1000000</f>
        <v>0</v>
      </c>
    </row>
    <row r="1698" spans="1:74" x14ac:dyDescent="0.25">
      <c r="A1698">
        <v>16</v>
      </c>
      <c r="B1698" t="s">
        <v>60</v>
      </c>
      <c r="C1698" t="s">
        <v>61</v>
      </c>
      <c r="D1698">
        <v>2022</v>
      </c>
      <c r="E1698" t="s">
        <v>62</v>
      </c>
      <c r="F1698" t="s">
        <v>63</v>
      </c>
      <c r="G1698">
        <v>2</v>
      </c>
      <c r="H1698" t="s">
        <v>64</v>
      </c>
      <c r="I1698" t="s">
        <v>3834</v>
      </c>
      <c r="J1698" t="s">
        <v>3131</v>
      </c>
      <c r="K1698" t="s">
        <v>3132</v>
      </c>
      <c r="L1698" t="s">
        <v>3856</v>
      </c>
      <c r="M1698" t="s">
        <v>1144</v>
      </c>
      <c r="N1698" t="s">
        <v>3866</v>
      </c>
      <c r="O1698" t="s">
        <v>255</v>
      </c>
      <c r="P1698" t="s">
        <v>3892</v>
      </c>
      <c r="Q1698" t="s">
        <v>1040</v>
      </c>
      <c r="R1698" t="s">
        <v>4228</v>
      </c>
      <c r="S1698" t="s">
        <v>3170</v>
      </c>
      <c r="T1698">
        <v>33</v>
      </c>
      <c r="U1698">
        <v>4</v>
      </c>
      <c r="V1698" t="s">
        <v>3174</v>
      </c>
      <c r="W1698">
        <v>2</v>
      </c>
      <c r="X1698" t="s">
        <v>76</v>
      </c>
      <c r="Y1698">
        <v>1</v>
      </c>
      <c r="Z1698" t="s">
        <v>73</v>
      </c>
      <c r="AA1698">
        <v>1</v>
      </c>
      <c r="AB1698" s="3">
        <v>1</v>
      </c>
      <c r="AC1698" s="3">
        <v>1</v>
      </c>
      <c r="AD1698" s="3">
        <v>100</v>
      </c>
      <c r="AE1698" s="3">
        <v>1</v>
      </c>
      <c r="AF1698" s="3">
        <v>1</v>
      </c>
      <c r="AG1698" s="3">
        <v>100</v>
      </c>
      <c r="AH1698" s="3">
        <v>1</v>
      </c>
      <c r="AI1698" s="3">
        <v>1</v>
      </c>
      <c r="AJ1698" s="3">
        <v>100</v>
      </c>
      <c r="AK1698" s="3">
        <v>1</v>
      </c>
      <c r="AL1698" s="3">
        <v>0</v>
      </c>
      <c r="AM1698" s="3">
        <v>0</v>
      </c>
      <c r="AN1698" s="3">
        <v>1</v>
      </c>
      <c r="AO1698" s="3">
        <v>0</v>
      </c>
      <c r="AP1698" s="3">
        <v>0</v>
      </c>
      <c r="AQ1698" s="3" t="s">
        <v>77</v>
      </c>
      <c r="AR1698" s="3" t="s">
        <v>77</v>
      </c>
      <c r="AS1698" s="3" t="s">
        <v>77</v>
      </c>
      <c r="AT1698" s="4">
        <v>2044639942</v>
      </c>
      <c r="AU1698" s="4">
        <v>2044639938</v>
      </c>
      <c r="AV1698" s="3">
        <v>100</v>
      </c>
      <c r="AW1698" s="4">
        <v>1706335000</v>
      </c>
      <c r="AX1698" s="4">
        <v>1706335000</v>
      </c>
      <c r="AY1698" s="3">
        <v>100</v>
      </c>
      <c r="AZ1698" s="4">
        <v>2347000000</v>
      </c>
      <c r="BA1698" s="4">
        <v>2346999972</v>
      </c>
      <c r="BB1698" s="3">
        <v>100</v>
      </c>
      <c r="BC1698" s="4">
        <v>1895000000</v>
      </c>
      <c r="BD1698" s="4">
        <v>0</v>
      </c>
      <c r="BE1698" s="3">
        <v>0</v>
      </c>
      <c r="BF1698" s="4">
        <v>2022944907</v>
      </c>
      <c r="BG1698" s="4">
        <v>0</v>
      </c>
      <c r="BH1698" s="3">
        <v>0</v>
      </c>
      <c r="BI1698" s="4">
        <v>10015919849</v>
      </c>
      <c r="BJ1698" s="4">
        <v>6097974910</v>
      </c>
      <c r="BK1698" s="3">
        <v>60.88</v>
      </c>
      <c r="BM1698" s="5">
        <f>AT1698 / 1000000</f>
        <v>2044.639942</v>
      </c>
      <c r="BN1698" s="5">
        <f>AU1698 / 1000000</f>
        <v>2044.639938</v>
      </c>
      <c r="BO1698" s="5">
        <f>AW1698 / 1000000</f>
        <v>1706.335</v>
      </c>
      <c r="BP1698" s="5">
        <f>AX1698 / 1000000</f>
        <v>1706.335</v>
      </c>
      <c r="BQ1698" s="5">
        <f>AZ1698 / 1000000</f>
        <v>2347</v>
      </c>
      <c r="BR1698" s="5">
        <f>BA1698 / 1000000</f>
        <v>2346.9999720000001</v>
      </c>
      <c r="BS1698" s="5">
        <f>BC1698 / 1000000</f>
        <v>1895</v>
      </c>
      <c r="BT1698" s="5">
        <f>BD1698 / 1000000</f>
        <v>0</v>
      </c>
      <c r="BU1698" s="5">
        <f>BF1698 / 1000000</f>
        <v>2022.9449070000001</v>
      </c>
      <c r="BV1698" s="5">
        <f>BG1698 / 1000000</f>
        <v>0</v>
      </c>
    </row>
    <row r="1699" spans="1:74" x14ac:dyDescent="0.25">
      <c r="A1699">
        <v>16</v>
      </c>
      <c r="B1699" t="s">
        <v>60</v>
      </c>
      <c r="C1699" t="s">
        <v>61</v>
      </c>
      <c r="D1699">
        <v>2022</v>
      </c>
      <c r="E1699" t="s">
        <v>62</v>
      </c>
      <c r="F1699" t="s">
        <v>63</v>
      </c>
      <c r="G1699">
        <v>2</v>
      </c>
      <c r="H1699" t="s">
        <v>64</v>
      </c>
      <c r="I1699" t="s">
        <v>3834</v>
      </c>
      <c r="J1699" t="s">
        <v>3131</v>
      </c>
      <c r="K1699" t="s">
        <v>3132</v>
      </c>
      <c r="L1699" t="s">
        <v>3856</v>
      </c>
      <c r="M1699" t="s">
        <v>1144</v>
      </c>
      <c r="N1699" t="s">
        <v>3866</v>
      </c>
      <c r="O1699" t="s">
        <v>255</v>
      </c>
      <c r="P1699" t="s">
        <v>3892</v>
      </c>
      <c r="Q1699" t="s">
        <v>1040</v>
      </c>
      <c r="R1699" t="s">
        <v>4228</v>
      </c>
      <c r="S1699" t="s">
        <v>3170</v>
      </c>
      <c r="T1699">
        <v>33</v>
      </c>
      <c r="U1699">
        <v>5</v>
      </c>
      <c r="V1699" t="s">
        <v>3175</v>
      </c>
      <c r="W1699">
        <v>2</v>
      </c>
      <c r="X1699" t="s">
        <v>76</v>
      </c>
      <c r="Y1699">
        <v>1</v>
      </c>
      <c r="Z1699" t="s">
        <v>73</v>
      </c>
      <c r="AA1699">
        <v>1</v>
      </c>
      <c r="AB1699" s="3">
        <v>100</v>
      </c>
      <c r="AC1699" s="3">
        <v>100</v>
      </c>
      <c r="AD1699" s="3">
        <v>100</v>
      </c>
      <c r="AE1699" s="3">
        <v>100</v>
      </c>
      <c r="AF1699" s="3">
        <v>100</v>
      </c>
      <c r="AG1699" s="3">
        <v>100</v>
      </c>
      <c r="AH1699" s="3">
        <v>100</v>
      </c>
      <c r="AI1699" s="3">
        <v>100</v>
      </c>
      <c r="AJ1699" s="3">
        <v>100</v>
      </c>
      <c r="AK1699" s="3">
        <v>100</v>
      </c>
      <c r="AL1699" s="3">
        <v>0</v>
      </c>
      <c r="AM1699" s="3">
        <v>0</v>
      </c>
      <c r="AN1699" s="3">
        <v>100</v>
      </c>
      <c r="AO1699" s="3">
        <v>0</v>
      </c>
      <c r="AP1699" s="3">
        <v>0</v>
      </c>
      <c r="AQ1699" s="3" t="s">
        <v>77</v>
      </c>
      <c r="AR1699" s="3" t="s">
        <v>77</v>
      </c>
      <c r="AS1699" s="3" t="s">
        <v>77</v>
      </c>
      <c r="AT1699" s="4">
        <v>919083374</v>
      </c>
      <c r="AU1699" s="4">
        <v>915083273</v>
      </c>
      <c r="AV1699" s="3">
        <v>99.56</v>
      </c>
      <c r="AW1699" s="4">
        <v>657480883</v>
      </c>
      <c r="AX1699" s="4">
        <v>622388725</v>
      </c>
      <c r="AY1699" s="3">
        <v>94.66</v>
      </c>
      <c r="AZ1699" s="4">
        <v>2353293920</v>
      </c>
      <c r="BA1699" s="4">
        <v>2145534775</v>
      </c>
      <c r="BB1699" s="3">
        <v>91.17</v>
      </c>
      <c r="BC1699" s="4">
        <v>598000000</v>
      </c>
      <c r="BD1699" s="4">
        <v>0</v>
      </c>
      <c r="BE1699" s="3">
        <v>0</v>
      </c>
      <c r="BF1699" s="4">
        <v>105994852</v>
      </c>
      <c r="BG1699" s="4">
        <v>0</v>
      </c>
      <c r="BH1699" s="3">
        <v>0</v>
      </c>
      <c r="BI1699" s="4">
        <v>4633853029</v>
      </c>
      <c r="BJ1699" s="4">
        <v>3683006773</v>
      </c>
      <c r="BK1699" s="3">
        <v>79.48</v>
      </c>
      <c r="BM1699" s="5">
        <f>AT1699 / 1000000</f>
        <v>919.08337400000005</v>
      </c>
      <c r="BN1699" s="5">
        <f>AU1699 / 1000000</f>
        <v>915.08327299999996</v>
      </c>
      <c r="BO1699" s="5">
        <f>AW1699 / 1000000</f>
        <v>657.48088299999995</v>
      </c>
      <c r="BP1699" s="5">
        <f>AX1699 / 1000000</f>
        <v>622.38872500000002</v>
      </c>
      <c r="BQ1699" s="5">
        <f>AZ1699 / 1000000</f>
        <v>2353.2939200000001</v>
      </c>
      <c r="BR1699" s="5">
        <f>BA1699 / 1000000</f>
        <v>2145.5347750000001</v>
      </c>
      <c r="BS1699" s="5">
        <f>BC1699 / 1000000</f>
        <v>598</v>
      </c>
      <c r="BT1699" s="5">
        <f>BD1699 / 1000000</f>
        <v>0</v>
      </c>
      <c r="BU1699" s="5">
        <f>BF1699 / 1000000</f>
        <v>105.99485199999999</v>
      </c>
      <c r="BV1699" s="5">
        <f>BG1699 / 1000000</f>
        <v>0</v>
      </c>
    </row>
    <row r="1700" spans="1:74" x14ac:dyDescent="0.25">
      <c r="A1700">
        <v>16</v>
      </c>
      <c r="B1700" t="s">
        <v>60</v>
      </c>
      <c r="C1700" t="s">
        <v>61</v>
      </c>
      <c r="D1700">
        <v>2022</v>
      </c>
      <c r="E1700" t="s">
        <v>62</v>
      </c>
      <c r="F1700" t="s">
        <v>63</v>
      </c>
      <c r="G1700">
        <v>2</v>
      </c>
      <c r="H1700" t="s">
        <v>64</v>
      </c>
      <c r="I1700" t="s">
        <v>3834</v>
      </c>
      <c r="J1700" t="s">
        <v>3131</v>
      </c>
      <c r="K1700" t="s">
        <v>3132</v>
      </c>
      <c r="L1700" t="s">
        <v>3856</v>
      </c>
      <c r="M1700" t="s">
        <v>1144</v>
      </c>
      <c r="N1700" t="s">
        <v>3866</v>
      </c>
      <c r="O1700" t="s">
        <v>255</v>
      </c>
      <c r="P1700" t="s">
        <v>3892</v>
      </c>
      <c r="Q1700" t="s">
        <v>1040</v>
      </c>
      <c r="R1700" t="s">
        <v>4229</v>
      </c>
      <c r="S1700" t="s">
        <v>3176</v>
      </c>
      <c r="T1700">
        <v>34</v>
      </c>
      <c r="U1700">
        <v>1</v>
      </c>
      <c r="V1700" t="s">
        <v>3177</v>
      </c>
      <c r="W1700">
        <v>1</v>
      </c>
      <c r="X1700" t="s">
        <v>72</v>
      </c>
      <c r="Y1700">
        <v>1</v>
      </c>
      <c r="Z1700" t="s">
        <v>73</v>
      </c>
      <c r="AA1700">
        <v>1</v>
      </c>
      <c r="AB1700" s="3">
        <v>0</v>
      </c>
      <c r="AC1700" s="3">
        <v>0</v>
      </c>
      <c r="AD1700" s="3">
        <v>0</v>
      </c>
      <c r="AE1700" s="3">
        <v>25</v>
      </c>
      <c r="AF1700" s="3">
        <v>25</v>
      </c>
      <c r="AG1700" s="3">
        <v>100</v>
      </c>
      <c r="AH1700" s="3">
        <v>60</v>
      </c>
      <c r="AI1700" s="3">
        <v>60</v>
      </c>
      <c r="AJ1700" s="3">
        <v>100</v>
      </c>
      <c r="AK1700" s="3">
        <v>15</v>
      </c>
      <c r="AL1700" s="3">
        <v>0</v>
      </c>
      <c r="AM1700" s="3">
        <v>0</v>
      </c>
      <c r="AN1700" s="3">
        <v>0</v>
      </c>
      <c r="AO1700" s="3">
        <v>0</v>
      </c>
      <c r="AP1700" s="3">
        <v>0</v>
      </c>
      <c r="AQ1700" s="3">
        <v>100</v>
      </c>
      <c r="AR1700" s="3">
        <v>85</v>
      </c>
      <c r="AS1700" s="3">
        <v>85</v>
      </c>
      <c r="AT1700" s="4">
        <v>0</v>
      </c>
      <c r="AU1700" s="4">
        <v>0</v>
      </c>
      <c r="AV1700" s="3">
        <v>0</v>
      </c>
      <c r="AW1700" s="4">
        <v>97650000</v>
      </c>
      <c r="AX1700" s="4">
        <v>97623435</v>
      </c>
      <c r="AY1700" s="3">
        <v>99.97</v>
      </c>
      <c r="AZ1700" s="4">
        <v>1338877749</v>
      </c>
      <c r="BA1700" s="4">
        <v>1338877748</v>
      </c>
      <c r="BB1700" s="3">
        <v>100</v>
      </c>
      <c r="BC1700" s="4">
        <v>50000000</v>
      </c>
      <c r="BD1700" s="4">
        <v>0</v>
      </c>
      <c r="BE1700" s="3">
        <v>0</v>
      </c>
      <c r="BF1700" s="4">
        <v>0</v>
      </c>
      <c r="BG1700" s="4">
        <v>0</v>
      </c>
      <c r="BH1700" s="3">
        <v>0</v>
      </c>
      <c r="BI1700" s="4">
        <v>1486527749</v>
      </c>
      <c r="BJ1700" s="4">
        <v>1436501183</v>
      </c>
      <c r="BK1700" s="3">
        <v>96.63</v>
      </c>
      <c r="BM1700" s="5">
        <f>AT1700 / 1000000</f>
        <v>0</v>
      </c>
      <c r="BN1700" s="5">
        <f>AU1700 / 1000000</f>
        <v>0</v>
      </c>
      <c r="BO1700" s="5">
        <f>AW1700 / 1000000</f>
        <v>97.65</v>
      </c>
      <c r="BP1700" s="5">
        <f>AX1700 / 1000000</f>
        <v>97.623435000000001</v>
      </c>
      <c r="BQ1700" s="5">
        <f>AZ1700 / 1000000</f>
        <v>1338.877749</v>
      </c>
      <c r="BR1700" s="5">
        <f>BA1700 / 1000000</f>
        <v>1338.8777480000001</v>
      </c>
      <c r="BS1700" s="5">
        <f>BC1700 / 1000000</f>
        <v>50</v>
      </c>
      <c r="BT1700" s="5">
        <f>BD1700 / 1000000</f>
        <v>0</v>
      </c>
      <c r="BU1700" s="5">
        <f>BF1700 / 1000000</f>
        <v>0</v>
      </c>
      <c r="BV1700" s="5">
        <f>BG1700 / 1000000</f>
        <v>0</v>
      </c>
    </row>
    <row r="1701" spans="1:74" x14ac:dyDescent="0.25">
      <c r="A1701">
        <v>16</v>
      </c>
      <c r="B1701" t="s">
        <v>60</v>
      </c>
      <c r="C1701" t="s">
        <v>61</v>
      </c>
      <c r="D1701">
        <v>2022</v>
      </c>
      <c r="E1701" t="s">
        <v>62</v>
      </c>
      <c r="F1701" t="s">
        <v>63</v>
      </c>
      <c r="G1701">
        <v>2</v>
      </c>
      <c r="H1701" t="s">
        <v>64</v>
      </c>
      <c r="I1701" t="s">
        <v>3834</v>
      </c>
      <c r="J1701" t="s">
        <v>3131</v>
      </c>
      <c r="K1701" t="s">
        <v>3132</v>
      </c>
      <c r="L1701" t="s">
        <v>3856</v>
      </c>
      <c r="M1701" t="s">
        <v>1144</v>
      </c>
      <c r="N1701" t="s">
        <v>3866</v>
      </c>
      <c r="O1701" t="s">
        <v>255</v>
      </c>
      <c r="P1701" t="s">
        <v>3892</v>
      </c>
      <c r="Q1701" t="s">
        <v>1040</v>
      </c>
      <c r="R1701" t="s">
        <v>4229</v>
      </c>
      <c r="S1701" t="s">
        <v>3176</v>
      </c>
      <c r="T1701">
        <v>34</v>
      </c>
      <c r="U1701">
        <v>2</v>
      </c>
      <c r="V1701" t="s">
        <v>3178</v>
      </c>
      <c r="W1701">
        <v>1</v>
      </c>
      <c r="X1701" t="s">
        <v>72</v>
      </c>
      <c r="Y1701">
        <v>1</v>
      </c>
      <c r="Z1701" t="s">
        <v>73</v>
      </c>
      <c r="AA1701">
        <v>1</v>
      </c>
      <c r="AB1701" s="3">
        <v>0.02</v>
      </c>
      <c r="AC1701" s="3">
        <v>0.02</v>
      </c>
      <c r="AD1701" s="3">
        <v>100</v>
      </c>
      <c r="AE1701" s="3">
        <v>22.98</v>
      </c>
      <c r="AF1701" s="3">
        <v>22.98</v>
      </c>
      <c r="AG1701" s="3">
        <v>100</v>
      </c>
      <c r="AH1701" s="3">
        <v>40</v>
      </c>
      <c r="AI1701" s="3">
        <v>40</v>
      </c>
      <c r="AJ1701" s="3">
        <v>100</v>
      </c>
      <c r="AK1701" s="3">
        <v>32</v>
      </c>
      <c r="AL1701" s="3">
        <v>0</v>
      </c>
      <c r="AM1701" s="3">
        <v>0</v>
      </c>
      <c r="AN1701" s="3">
        <v>5</v>
      </c>
      <c r="AO1701" s="3">
        <v>0</v>
      </c>
      <c r="AP1701" s="3">
        <v>0</v>
      </c>
      <c r="AQ1701" s="3">
        <v>100</v>
      </c>
      <c r="AR1701" s="3">
        <v>63</v>
      </c>
      <c r="AS1701" s="3">
        <v>63</v>
      </c>
      <c r="AT1701" s="4">
        <v>783858</v>
      </c>
      <c r="AU1701" s="4">
        <v>783858</v>
      </c>
      <c r="AV1701" s="3">
        <v>100</v>
      </c>
      <c r="AW1701" s="4">
        <v>14750198309</v>
      </c>
      <c r="AX1701" s="4">
        <v>14552896657</v>
      </c>
      <c r="AY1701" s="3">
        <v>98.66</v>
      </c>
      <c r="AZ1701" s="4">
        <v>9993567002</v>
      </c>
      <c r="BA1701" s="4">
        <v>9991416737</v>
      </c>
      <c r="BB1701" s="3">
        <v>99.98</v>
      </c>
      <c r="BC1701" s="4">
        <v>1302608000</v>
      </c>
      <c r="BD1701" s="4">
        <v>0</v>
      </c>
      <c r="BE1701" s="3">
        <v>0</v>
      </c>
      <c r="BF1701" s="4">
        <v>10000000</v>
      </c>
      <c r="BG1701" s="4">
        <v>0</v>
      </c>
      <c r="BH1701" s="3">
        <v>0</v>
      </c>
      <c r="BI1701" s="4">
        <v>26057157169</v>
      </c>
      <c r="BJ1701" s="4">
        <v>24545097252</v>
      </c>
      <c r="BK1701" s="3">
        <v>94.2</v>
      </c>
      <c r="BM1701" s="5">
        <f>AT1701 / 1000000</f>
        <v>0.78385800000000005</v>
      </c>
      <c r="BN1701" s="5">
        <f>AU1701 / 1000000</f>
        <v>0.78385800000000005</v>
      </c>
      <c r="BO1701" s="5">
        <f>AW1701 / 1000000</f>
        <v>14750.198308999999</v>
      </c>
      <c r="BP1701" s="5">
        <f>AX1701 / 1000000</f>
        <v>14552.896656999999</v>
      </c>
      <c r="BQ1701" s="5">
        <f>AZ1701 / 1000000</f>
        <v>9993.5670019999998</v>
      </c>
      <c r="BR1701" s="5">
        <f>BA1701 / 1000000</f>
        <v>9991.4167369999996</v>
      </c>
      <c r="BS1701" s="5">
        <f>BC1701 / 1000000</f>
        <v>1302.6079999999999</v>
      </c>
      <c r="BT1701" s="5">
        <f>BD1701 / 1000000</f>
        <v>0</v>
      </c>
      <c r="BU1701" s="5">
        <f>BF1701 / 1000000</f>
        <v>10</v>
      </c>
      <c r="BV1701" s="5">
        <f>BG1701 / 1000000</f>
        <v>0</v>
      </c>
    </row>
    <row r="1702" spans="1:74" x14ac:dyDescent="0.25">
      <c r="A1702">
        <v>16</v>
      </c>
      <c r="B1702" t="s">
        <v>60</v>
      </c>
      <c r="C1702" t="s">
        <v>61</v>
      </c>
      <c r="D1702">
        <v>2022</v>
      </c>
      <c r="E1702" t="s">
        <v>62</v>
      </c>
      <c r="F1702" t="s">
        <v>63</v>
      </c>
      <c r="G1702">
        <v>2</v>
      </c>
      <c r="H1702" t="s">
        <v>64</v>
      </c>
      <c r="I1702" t="s">
        <v>3834</v>
      </c>
      <c r="J1702" t="s">
        <v>3131</v>
      </c>
      <c r="K1702" t="s">
        <v>3132</v>
      </c>
      <c r="L1702" t="s">
        <v>3856</v>
      </c>
      <c r="M1702" t="s">
        <v>1144</v>
      </c>
      <c r="N1702" t="s">
        <v>3866</v>
      </c>
      <c r="O1702" t="s">
        <v>255</v>
      </c>
      <c r="P1702" t="s">
        <v>3892</v>
      </c>
      <c r="Q1702" t="s">
        <v>1040</v>
      </c>
      <c r="R1702" t="s">
        <v>4229</v>
      </c>
      <c r="S1702" t="s">
        <v>3176</v>
      </c>
      <c r="T1702">
        <v>34</v>
      </c>
      <c r="U1702">
        <v>3</v>
      </c>
      <c r="V1702" t="s">
        <v>3179</v>
      </c>
      <c r="W1702">
        <v>1</v>
      </c>
      <c r="X1702" t="s">
        <v>72</v>
      </c>
      <c r="Y1702">
        <v>1</v>
      </c>
      <c r="Z1702" t="s">
        <v>73</v>
      </c>
      <c r="AA1702">
        <v>1</v>
      </c>
      <c r="AB1702" s="3">
        <v>4.0599999999999996</v>
      </c>
      <c r="AC1702" s="3">
        <v>4.0599999999999996</v>
      </c>
      <c r="AD1702" s="3">
        <v>100</v>
      </c>
      <c r="AE1702" s="3">
        <v>17.940000000000001</v>
      </c>
      <c r="AF1702" s="3">
        <v>17.940000000000001</v>
      </c>
      <c r="AG1702" s="3">
        <v>100</v>
      </c>
      <c r="AH1702" s="3">
        <v>40</v>
      </c>
      <c r="AI1702" s="3">
        <v>32</v>
      </c>
      <c r="AJ1702" s="3">
        <v>80</v>
      </c>
      <c r="AK1702" s="3">
        <v>33</v>
      </c>
      <c r="AL1702" s="3">
        <v>0</v>
      </c>
      <c r="AM1702" s="3">
        <v>0</v>
      </c>
      <c r="AN1702" s="3">
        <v>5</v>
      </c>
      <c r="AO1702" s="3">
        <v>0</v>
      </c>
      <c r="AP1702" s="3">
        <v>0</v>
      </c>
      <c r="AQ1702" s="3">
        <v>100</v>
      </c>
      <c r="AR1702" s="3">
        <v>54</v>
      </c>
      <c r="AS1702" s="3">
        <v>54</v>
      </c>
      <c r="AT1702" s="4">
        <v>127485000</v>
      </c>
      <c r="AU1702" s="4">
        <v>127457880</v>
      </c>
      <c r="AV1702" s="3">
        <v>99.98</v>
      </c>
      <c r="AW1702" s="4">
        <v>1237644426</v>
      </c>
      <c r="AX1702" s="4">
        <v>1237096062</v>
      </c>
      <c r="AY1702" s="3">
        <v>99.96</v>
      </c>
      <c r="AZ1702" s="4">
        <v>1847254189</v>
      </c>
      <c r="BA1702" s="4">
        <v>1496293580</v>
      </c>
      <c r="BB1702" s="3">
        <v>81</v>
      </c>
      <c r="BC1702" s="4">
        <v>827503000</v>
      </c>
      <c r="BD1702" s="4">
        <v>0</v>
      </c>
      <c r="BE1702" s="3">
        <v>0</v>
      </c>
      <c r="BF1702" s="4">
        <v>50000000</v>
      </c>
      <c r="BG1702" s="4">
        <v>0</v>
      </c>
      <c r="BH1702" s="3">
        <v>0</v>
      </c>
      <c r="BI1702" s="4">
        <v>4089886615</v>
      </c>
      <c r="BJ1702" s="4">
        <v>2860847522</v>
      </c>
      <c r="BK1702" s="3">
        <v>69.95</v>
      </c>
      <c r="BL1702" t="s">
        <v>3180</v>
      </c>
      <c r="BM1702" s="5">
        <f>AT1702 / 1000000</f>
        <v>127.485</v>
      </c>
      <c r="BN1702" s="5">
        <f>AU1702 / 1000000</f>
        <v>127.45788</v>
      </c>
      <c r="BO1702" s="5">
        <f>AW1702 / 1000000</f>
        <v>1237.6444260000001</v>
      </c>
      <c r="BP1702" s="5">
        <f>AX1702 / 1000000</f>
        <v>1237.0960620000001</v>
      </c>
      <c r="BQ1702" s="5">
        <f>AZ1702 / 1000000</f>
        <v>1847.254189</v>
      </c>
      <c r="BR1702" s="5">
        <f>BA1702 / 1000000</f>
        <v>1496.29358</v>
      </c>
      <c r="BS1702" s="5">
        <f>BC1702 / 1000000</f>
        <v>827.50300000000004</v>
      </c>
      <c r="BT1702" s="5">
        <f>BD1702 / 1000000</f>
        <v>0</v>
      </c>
      <c r="BU1702" s="5">
        <f>BF1702 / 1000000</f>
        <v>50</v>
      </c>
      <c r="BV1702" s="5">
        <f>BG1702 / 1000000</f>
        <v>0</v>
      </c>
    </row>
    <row r="1703" spans="1:74" x14ac:dyDescent="0.25">
      <c r="A1703">
        <v>16</v>
      </c>
      <c r="B1703" t="s">
        <v>60</v>
      </c>
      <c r="C1703" t="s">
        <v>61</v>
      </c>
      <c r="D1703">
        <v>2022</v>
      </c>
      <c r="E1703" t="s">
        <v>62</v>
      </c>
      <c r="F1703" t="s">
        <v>63</v>
      </c>
      <c r="G1703">
        <v>2</v>
      </c>
      <c r="H1703" t="s">
        <v>64</v>
      </c>
      <c r="I1703" t="s">
        <v>3834</v>
      </c>
      <c r="J1703" t="s">
        <v>3131</v>
      </c>
      <c r="K1703" t="s">
        <v>3132</v>
      </c>
      <c r="L1703" t="s">
        <v>3856</v>
      </c>
      <c r="M1703" t="s">
        <v>1144</v>
      </c>
      <c r="N1703" t="s">
        <v>3866</v>
      </c>
      <c r="O1703" t="s">
        <v>255</v>
      </c>
      <c r="P1703" t="s">
        <v>3892</v>
      </c>
      <c r="Q1703" t="s">
        <v>1040</v>
      </c>
      <c r="R1703" t="s">
        <v>4229</v>
      </c>
      <c r="S1703" t="s">
        <v>3176</v>
      </c>
      <c r="T1703">
        <v>34</v>
      </c>
      <c r="U1703">
        <v>4</v>
      </c>
      <c r="V1703" t="s">
        <v>3181</v>
      </c>
      <c r="W1703">
        <v>1</v>
      </c>
      <c r="X1703" t="s">
        <v>72</v>
      </c>
      <c r="Y1703">
        <v>1</v>
      </c>
      <c r="Z1703" t="s">
        <v>73</v>
      </c>
      <c r="AA1703">
        <v>1</v>
      </c>
      <c r="AB1703" s="3">
        <v>14.48</v>
      </c>
      <c r="AC1703" s="3">
        <v>14.48</v>
      </c>
      <c r="AD1703" s="3">
        <v>100</v>
      </c>
      <c r="AE1703" s="3">
        <v>10</v>
      </c>
      <c r="AF1703" s="3">
        <v>10</v>
      </c>
      <c r="AG1703" s="3">
        <v>100</v>
      </c>
      <c r="AH1703" s="3">
        <v>30</v>
      </c>
      <c r="AI1703" s="3">
        <v>30</v>
      </c>
      <c r="AJ1703" s="3">
        <v>100</v>
      </c>
      <c r="AK1703" s="3">
        <v>40.520000000000003</v>
      </c>
      <c r="AL1703" s="3">
        <v>0</v>
      </c>
      <c r="AM1703" s="3">
        <v>0</v>
      </c>
      <c r="AN1703" s="3">
        <v>5</v>
      </c>
      <c r="AO1703" s="3">
        <v>0</v>
      </c>
      <c r="AP1703" s="3">
        <v>0</v>
      </c>
      <c r="AQ1703" s="3">
        <v>100</v>
      </c>
      <c r="AR1703" s="3">
        <v>54.48</v>
      </c>
      <c r="AS1703" s="3">
        <v>54.48</v>
      </c>
      <c r="AT1703" s="4">
        <v>1968773997</v>
      </c>
      <c r="AU1703" s="4">
        <v>228124120</v>
      </c>
      <c r="AV1703" s="3">
        <v>11.59</v>
      </c>
      <c r="AW1703" s="4">
        <v>1700000000</v>
      </c>
      <c r="AX1703" s="4">
        <v>1700000000</v>
      </c>
      <c r="AY1703" s="3">
        <v>100</v>
      </c>
      <c r="AZ1703" s="4">
        <v>2449830800</v>
      </c>
      <c r="BA1703" s="4">
        <v>2436290771</v>
      </c>
      <c r="BB1703" s="3">
        <v>99.45</v>
      </c>
      <c r="BC1703" s="4">
        <v>11689974000</v>
      </c>
      <c r="BD1703" s="4">
        <v>0</v>
      </c>
      <c r="BE1703" s="3">
        <v>0</v>
      </c>
      <c r="BF1703" s="4">
        <v>50000000</v>
      </c>
      <c r="BG1703" s="4">
        <v>0</v>
      </c>
      <c r="BH1703" s="3">
        <v>0</v>
      </c>
      <c r="BI1703" s="4">
        <v>17858578797</v>
      </c>
      <c r="BJ1703" s="4">
        <v>4364414891</v>
      </c>
      <c r="BK1703" s="3">
        <v>24.44</v>
      </c>
      <c r="BM1703" s="5">
        <f>AT1703 / 1000000</f>
        <v>1968.773997</v>
      </c>
      <c r="BN1703" s="5">
        <f>AU1703 / 1000000</f>
        <v>228.12412</v>
      </c>
      <c r="BO1703" s="5">
        <f>AW1703 / 1000000</f>
        <v>1700</v>
      </c>
      <c r="BP1703" s="5">
        <f>AX1703 / 1000000</f>
        <v>1700</v>
      </c>
      <c r="BQ1703" s="5">
        <f>AZ1703 / 1000000</f>
        <v>2449.8308000000002</v>
      </c>
      <c r="BR1703" s="5">
        <f>BA1703 / 1000000</f>
        <v>2436.2907709999999</v>
      </c>
      <c r="BS1703" s="5">
        <f>BC1703 / 1000000</f>
        <v>11689.974</v>
      </c>
      <c r="BT1703" s="5">
        <f>BD1703 / 1000000</f>
        <v>0</v>
      </c>
      <c r="BU1703" s="5">
        <f>BF1703 / 1000000</f>
        <v>50</v>
      </c>
      <c r="BV1703" s="5">
        <f>BG1703 / 1000000</f>
        <v>0</v>
      </c>
    </row>
    <row r="1704" spans="1:74" x14ac:dyDescent="0.25">
      <c r="A1704">
        <v>16</v>
      </c>
      <c r="B1704" t="s">
        <v>60</v>
      </c>
      <c r="C1704" t="s">
        <v>61</v>
      </c>
      <c r="D1704">
        <v>2022</v>
      </c>
      <c r="E1704" t="s">
        <v>62</v>
      </c>
      <c r="F1704" t="s">
        <v>63</v>
      </c>
      <c r="G1704">
        <v>2</v>
      </c>
      <c r="H1704" t="s">
        <v>64</v>
      </c>
      <c r="I1704" t="s">
        <v>3834</v>
      </c>
      <c r="J1704" t="s">
        <v>3131</v>
      </c>
      <c r="K1704" t="s">
        <v>3132</v>
      </c>
      <c r="L1704" t="s">
        <v>3856</v>
      </c>
      <c r="M1704" t="s">
        <v>1144</v>
      </c>
      <c r="N1704" t="s">
        <v>3866</v>
      </c>
      <c r="O1704" t="s">
        <v>255</v>
      </c>
      <c r="P1704" t="s">
        <v>3892</v>
      </c>
      <c r="Q1704" t="s">
        <v>1040</v>
      </c>
      <c r="R1704" t="s">
        <v>4229</v>
      </c>
      <c r="S1704" t="s">
        <v>3176</v>
      </c>
      <c r="T1704">
        <v>34</v>
      </c>
      <c r="U1704">
        <v>5</v>
      </c>
      <c r="V1704" t="s">
        <v>3182</v>
      </c>
      <c r="W1704">
        <v>2</v>
      </c>
      <c r="X1704" t="s">
        <v>76</v>
      </c>
      <c r="Y1704">
        <v>1</v>
      </c>
      <c r="Z1704" t="s">
        <v>73</v>
      </c>
      <c r="AA1704">
        <v>1</v>
      </c>
      <c r="AB1704" s="3">
        <v>100</v>
      </c>
      <c r="AC1704" s="3">
        <v>100</v>
      </c>
      <c r="AD1704" s="3">
        <v>100</v>
      </c>
      <c r="AE1704" s="3">
        <v>100</v>
      </c>
      <c r="AF1704" s="3">
        <v>100</v>
      </c>
      <c r="AG1704" s="3">
        <v>100</v>
      </c>
      <c r="AH1704" s="3">
        <v>100</v>
      </c>
      <c r="AI1704" s="3">
        <v>100</v>
      </c>
      <c r="AJ1704" s="3">
        <v>100</v>
      </c>
      <c r="AK1704" s="3">
        <v>100</v>
      </c>
      <c r="AL1704" s="3">
        <v>0</v>
      </c>
      <c r="AM1704" s="3">
        <v>0</v>
      </c>
      <c r="AN1704" s="3">
        <v>100</v>
      </c>
      <c r="AO1704" s="3">
        <v>0</v>
      </c>
      <c r="AP1704" s="3">
        <v>0</v>
      </c>
      <c r="AQ1704" s="3" t="s">
        <v>77</v>
      </c>
      <c r="AR1704" s="3" t="s">
        <v>77</v>
      </c>
      <c r="AS1704" s="3" t="s">
        <v>77</v>
      </c>
      <c r="AT1704" s="4">
        <v>1044457145</v>
      </c>
      <c r="AU1704" s="4">
        <v>1008139179</v>
      </c>
      <c r="AV1704" s="3">
        <v>96.52</v>
      </c>
      <c r="AW1704" s="4">
        <v>1902350000</v>
      </c>
      <c r="AX1704" s="4">
        <v>1765273192</v>
      </c>
      <c r="AY1704" s="3">
        <v>92.79</v>
      </c>
      <c r="AZ1704" s="4">
        <v>7704707260</v>
      </c>
      <c r="BA1704" s="4">
        <v>3781868540</v>
      </c>
      <c r="BB1704" s="3">
        <v>49.09</v>
      </c>
      <c r="BC1704" s="4">
        <v>11358668000</v>
      </c>
      <c r="BD1704" s="4">
        <v>0</v>
      </c>
      <c r="BE1704" s="3">
        <v>0</v>
      </c>
      <c r="BF1704" s="4">
        <v>1745339289</v>
      </c>
      <c r="BG1704" s="4">
        <v>0</v>
      </c>
      <c r="BH1704" s="3">
        <v>0</v>
      </c>
      <c r="BI1704" s="4">
        <v>23755521694</v>
      </c>
      <c r="BJ1704" s="4">
        <v>6555280911</v>
      </c>
      <c r="BK1704" s="3">
        <v>27.59</v>
      </c>
      <c r="BM1704" s="5">
        <f>AT1704 / 1000000</f>
        <v>1044.4571450000001</v>
      </c>
      <c r="BN1704" s="5">
        <f>AU1704 / 1000000</f>
        <v>1008.139179</v>
      </c>
      <c r="BO1704" s="5">
        <f>AW1704 / 1000000</f>
        <v>1902.35</v>
      </c>
      <c r="BP1704" s="5">
        <f>AX1704 / 1000000</f>
        <v>1765.2731920000001</v>
      </c>
      <c r="BQ1704" s="5">
        <f>AZ1704 / 1000000</f>
        <v>7704.7072600000001</v>
      </c>
      <c r="BR1704" s="5">
        <f>BA1704 / 1000000</f>
        <v>3781.8685399999999</v>
      </c>
      <c r="BS1704" s="5">
        <f>BC1704 / 1000000</f>
        <v>11358.668</v>
      </c>
      <c r="BT1704" s="5">
        <f>BD1704 / 1000000</f>
        <v>0</v>
      </c>
      <c r="BU1704" s="5">
        <f>BF1704 / 1000000</f>
        <v>1745.339289</v>
      </c>
      <c r="BV1704" s="5">
        <f>BG1704 / 1000000</f>
        <v>0</v>
      </c>
    </row>
    <row r="1705" spans="1:74" x14ac:dyDescent="0.25">
      <c r="A1705">
        <v>16</v>
      </c>
      <c r="B1705" t="s">
        <v>60</v>
      </c>
      <c r="C1705" t="s">
        <v>61</v>
      </c>
      <c r="D1705">
        <v>2022</v>
      </c>
      <c r="E1705" t="s">
        <v>62</v>
      </c>
      <c r="F1705" t="s">
        <v>63</v>
      </c>
      <c r="G1705">
        <v>2</v>
      </c>
      <c r="H1705" t="s">
        <v>64</v>
      </c>
      <c r="I1705" t="s">
        <v>3834</v>
      </c>
      <c r="J1705" t="s">
        <v>3131</v>
      </c>
      <c r="K1705" t="s">
        <v>3132</v>
      </c>
      <c r="L1705" t="s">
        <v>3856</v>
      </c>
      <c r="M1705" t="s">
        <v>1144</v>
      </c>
      <c r="N1705" t="s">
        <v>3866</v>
      </c>
      <c r="O1705" t="s">
        <v>255</v>
      </c>
      <c r="P1705" t="s">
        <v>3892</v>
      </c>
      <c r="Q1705" t="s">
        <v>1040</v>
      </c>
      <c r="R1705" t="s">
        <v>4230</v>
      </c>
      <c r="S1705" t="s">
        <v>3183</v>
      </c>
      <c r="T1705">
        <v>34</v>
      </c>
      <c r="U1705">
        <v>1</v>
      </c>
      <c r="V1705" t="s">
        <v>3184</v>
      </c>
      <c r="W1705">
        <v>3</v>
      </c>
      <c r="X1705" t="s">
        <v>136</v>
      </c>
      <c r="Y1705">
        <v>1</v>
      </c>
      <c r="Z1705" t="s">
        <v>73</v>
      </c>
      <c r="AA1705">
        <v>1</v>
      </c>
      <c r="AB1705" s="3">
        <v>75</v>
      </c>
      <c r="AC1705" s="3">
        <v>85</v>
      </c>
      <c r="AD1705" s="3">
        <v>113.33</v>
      </c>
      <c r="AE1705" s="3">
        <v>135</v>
      </c>
      <c r="AF1705" s="3">
        <v>137</v>
      </c>
      <c r="AG1705" s="3">
        <v>101.48</v>
      </c>
      <c r="AH1705" s="3">
        <v>161</v>
      </c>
      <c r="AI1705" s="3">
        <v>160</v>
      </c>
      <c r="AJ1705" s="3">
        <v>99.38</v>
      </c>
      <c r="AK1705" s="3">
        <v>162</v>
      </c>
      <c r="AL1705" s="3">
        <v>0</v>
      </c>
      <c r="AM1705" s="3">
        <v>0</v>
      </c>
      <c r="AN1705" s="3">
        <v>200</v>
      </c>
      <c r="AO1705" s="3">
        <v>0</v>
      </c>
      <c r="AP1705" s="3">
        <v>0</v>
      </c>
      <c r="AQ1705" s="3" t="s">
        <v>77</v>
      </c>
      <c r="AR1705" s="3" t="s">
        <v>77</v>
      </c>
      <c r="AS1705" s="3" t="s">
        <v>77</v>
      </c>
      <c r="AT1705" s="4">
        <v>200000000</v>
      </c>
      <c r="AU1705" s="4">
        <v>200000000</v>
      </c>
      <c r="AV1705" s="3">
        <v>100</v>
      </c>
      <c r="AW1705" s="4">
        <v>100000000</v>
      </c>
      <c r="AX1705" s="4">
        <v>100000000</v>
      </c>
      <c r="AY1705" s="3">
        <v>100</v>
      </c>
      <c r="AZ1705" s="4">
        <v>731610624</v>
      </c>
      <c r="BA1705" s="4">
        <v>731610624</v>
      </c>
      <c r="BB1705" s="3">
        <v>100</v>
      </c>
      <c r="BC1705" s="4">
        <v>551689000</v>
      </c>
      <c r="BD1705" s="4">
        <v>0</v>
      </c>
      <c r="BE1705" s="3">
        <v>0</v>
      </c>
      <c r="BF1705" s="4">
        <v>950000000</v>
      </c>
      <c r="BG1705" s="4">
        <v>0</v>
      </c>
      <c r="BH1705" s="3">
        <v>0</v>
      </c>
      <c r="BI1705" s="4">
        <v>2533299624</v>
      </c>
      <c r="BJ1705" s="4">
        <v>1031610624</v>
      </c>
      <c r="BK1705" s="3">
        <v>40.72</v>
      </c>
      <c r="BM1705" s="5">
        <f>AT1705 / 1000000</f>
        <v>200</v>
      </c>
      <c r="BN1705" s="5">
        <f>AU1705 / 1000000</f>
        <v>200</v>
      </c>
      <c r="BO1705" s="5">
        <f>AW1705 / 1000000</f>
        <v>100</v>
      </c>
      <c r="BP1705" s="5">
        <f>AX1705 / 1000000</f>
        <v>100</v>
      </c>
      <c r="BQ1705" s="5">
        <f>AZ1705 / 1000000</f>
        <v>731.61062400000003</v>
      </c>
      <c r="BR1705" s="5">
        <f>BA1705 / 1000000</f>
        <v>731.61062400000003</v>
      </c>
      <c r="BS1705" s="5">
        <f>BC1705 / 1000000</f>
        <v>551.68899999999996</v>
      </c>
      <c r="BT1705" s="5">
        <f>BD1705 / 1000000</f>
        <v>0</v>
      </c>
      <c r="BU1705" s="5">
        <f>BF1705 / 1000000</f>
        <v>950</v>
      </c>
      <c r="BV1705" s="5">
        <f>BG1705 / 1000000</f>
        <v>0</v>
      </c>
    </row>
    <row r="1706" spans="1:74" x14ac:dyDescent="0.25">
      <c r="A1706">
        <v>16</v>
      </c>
      <c r="B1706" t="s">
        <v>60</v>
      </c>
      <c r="C1706" t="s">
        <v>61</v>
      </c>
      <c r="D1706">
        <v>2022</v>
      </c>
      <c r="E1706" t="s">
        <v>62</v>
      </c>
      <c r="F1706" t="s">
        <v>63</v>
      </c>
      <c r="G1706">
        <v>2</v>
      </c>
      <c r="H1706" t="s">
        <v>64</v>
      </c>
      <c r="I1706" t="s">
        <v>3834</v>
      </c>
      <c r="J1706" t="s">
        <v>3131</v>
      </c>
      <c r="K1706" t="s">
        <v>3132</v>
      </c>
      <c r="L1706" t="s">
        <v>3856</v>
      </c>
      <c r="M1706" t="s">
        <v>1144</v>
      </c>
      <c r="N1706" t="s">
        <v>3866</v>
      </c>
      <c r="O1706" t="s">
        <v>255</v>
      </c>
      <c r="P1706" t="s">
        <v>3892</v>
      </c>
      <c r="Q1706" t="s">
        <v>1040</v>
      </c>
      <c r="R1706" t="s">
        <v>4230</v>
      </c>
      <c r="S1706" t="s">
        <v>3183</v>
      </c>
      <c r="T1706">
        <v>34</v>
      </c>
      <c r="U1706">
        <v>2</v>
      </c>
      <c r="V1706" t="s">
        <v>3185</v>
      </c>
      <c r="W1706">
        <v>3</v>
      </c>
      <c r="X1706" t="s">
        <v>136</v>
      </c>
      <c r="Y1706">
        <v>1</v>
      </c>
      <c r="Z1706" t="s">
        <v>73</v>
      </c>
      <c r="AA1706">
        <v>1</v>
      </c>
      <c r="AB1706" s="3">
        <v>100</v>
      </c>
      <c r="AC1706" s="3">
        <v>90</v>
      </c>
      <c r="AD1706" s="3">
        <v>90</v>
      </c>
      <c r="AE1706" s="3">
        <v>190</v>
      </c>
      <c r="AF1706" s="3">
        <v>201</v>
      </c>
      <c r="AG1706" s="3">
        <v>105.79</v>
      </c>
      <c r="AH1706" s="3">
        <v>216</v>
      </c>
      <c r="AI1706" s="3">
        <v>216</v>
      </c>
      <c r="AJ1706" s="3">
        <v>100</v>
      </c>
      <c r="AK1706" s="3">
        <v>217</v>
      </c>
      <c r="AL1706" s="3">
        <v>0</v>
      </c>
      <c r="AM1706" s="3">
        <v>0</v>
      </c>
      <c r="AN1706" s="3">
        <v>225</v>
      </c>
      <c r="AO1706" s="3">
        <v>0</v>
      </c>
      <c r="AP1706" s="3">
        <v>0</v>
      </c>
      <c r="AQ1706" s="3" t="s">
        <v>77</v>
      </c>
      <c r="AR1706" s="3" t="s">
        <v>77</v>
      </c>
      <c r="AS1706" s="3" t="s">
        <v>77</v>
      </c>
      <c r="AT1706" s="4">
        <v>250000000</v>
      </c>
      <c r="AU1706" s="4">
        <v>250000000</v>
      </c>
      <c r="AV1706" s="3">
        <v>100</v>
      </c>
      <c r="AW1706" s="4">
        <v>100000000</v>
      </c>
      <c r="AX1706" s="4">
        <v>100000000</v>
      </c>
      <c r="AY1706" s="3">
        <v>100</v>
      </c>
      <c r="AZ1706" s="4">
        <v>513657758</v>
      </c>
      <c r="BA1706" s="4">
        <v>513657758</v>
      </c>
      <c r="BB1706" s="3">
        <v>100</v>
      </c>
      <c r="BC1706" s="4">
        <v>482520000</v>
      </c>
      <c r="BD1706" s="4">
        <v>0</v>
      </c>
      <c r="BE1706" s="3">
        <v>0</v>
      </c>
      <c r="BF1706" s="4">
        <v>950000000</v>
      </c>
      <c r="BG1706" s="4">
        <v>0</v>
      </c>
      <c r="BH1706" s="3">
        <v>0</v>
      </c>
      <c r="BI1706" s="4">
        <v>2296177758</v>
      </c>
      <c r="BJ1706" s="4">
        <v>863657758</v>
      </c>
      <c r="BK1706" s="3">
        <v>37.61</v>
      </c>
      <c r="BM1706" s="5">
        <f>AT1706 / 1000000</f>
        <v>250</v>
      </c>
      <c r="BN1706" s="5">
        <f>AU1706 / 1000000</f>
        <v>250</v>
      </c>
      <c r="BO1706" s="5">
        <f>AW1706 / 1000000</f>
        <v>100</v>
      </c>
      <c r="BP1706" s="5">
        <f>AX1706 / 1000000</f>
        <v>100</v>
      </c>
      <c r="BQ1706" s="5">
        <f>AZ1706 / 1000000</f>
        <v>513.65775799999994</v>
      </c>
      <c r="BR1706" s="5">
        <f>BA1706 / 1000000</f>
        <v>513.65775799999994</v>
      </c>
      <c r="BS1706" s="5">
        <f>BC1706 / 1000000</f>
        <v>482.52</v>
      </c>
      <c r="BT1706" s="5">
        <f>BD1706 / 1000000</f>
        <v>0</v>
      </c>
      <c r="BU1706" s="5">
        <f>BF1706 / 1000000</f>
        <v>950</v>
      </c>
      <c r="BV1706" s="5">
        <f>BG1706 / 1000000</f>
        <v>0</v>
      </c>
    </row>
    <row r="1707" spans="1:74" x14ac:dyDescent="0.25">
      <c r="A1707">
        <v>16</v>
      </c>
      <c r="B1707" t="s">
        <v>60</v>
      </c>
      <c r="C1707" t="s">
        <v>61</v>
      </c>
      <c r="D1707">
        <v>2022</v>
      </c>
      <c r="E1707" t="s">
        <v>62</v>
      </c>
      <c r="F1707" t="s">
        <v>63</v>
      </c>
      <c r="G1707">
        <v>2</v>
      </c>
      <c r="H1707" t="s">
        <v>64</v>
      </c>
      <c r="I1707" t="s">
        <v>3834</v>
      </c>
      <c r="J1707" t="s">
        <v>3131</v>
      </c>
      <c r="K1707" t="s">
        <v>3132</v>
      </c>
      <c r="L1707" t="s">
        <v>3856</v>
      </c>
      <c r="M1707" t="s">
        <v>1144</v>
      </c>
      <c r="N1707" t="s">
        <v>3866</v>
      </c>
      <c r="O1707" t="s">
        <v>255</v>
      </c>
      <c r="P1707" t="s">
        <v>3892</v>
      </c>
      <c r="Q1707" t="s">
        <v>1040</v>
      </c>
      <c r="R1707" t="s">
        <v>4230</v>
      </c>
      <c r="S1707" t="s">
        <v>3183</v>
      </c>
      <c r="T1707">
        <v>34</v>
      </c>
      <c r="U1707">
        <v>3</v>
      </c>
      <c r="V1707" t="s">
        <v>3186</v>
      </c>
      <c r="W1707">
        <v>3</v>
      </c>
      <c r="X1707" t="s">
        <v>136</v>
      </c>
      <c r="Y1707">
        <v>1</v>
      </c>
      <c r="Z1707" t="s">
        <v>73</v>
      </c>
      <c r="AA1707">
        <v>1</v>
      </c>
      <c r="AB1707" s="3">
        <v>695</v>
      </c>
      <c r="AC1707" s="3">
        <v>735</v>
      </c>
      <c r="AD1707" s="3">
        <v>105.76</v>
      </c>
      <c r="AE1707" s="3">
        <v>2030</v>
      </c>
      <c r="AF1707" s="3">
        <v>2046</v>
      </c>
      <c r="AG1707" s="3">
        <v>100.79</v>
      </c>
      <c r="AH1707" s="3">
        <v>2662</v>
      </c>
      <c r="AI1707" s="3">
        <v>2657</v>
      </c>
      <c r="AJ1707" s="3">
        <v>99.81</v>
      </c>
      <c r="AK1707" s="3">
        <v>2663</v>
      </c>
      <c r="AL1707" s="3">
        <v>0</v>
      </c>
      <c r="AM1707" s="3">
        <v>0</v>
      </c>
      <c r="AN1707" s="3">
        <v>3310</v>
      </c>
      <c r="AO1707" s="3">
        <v>0</v>
      </c>
      <c r="AP1707" s="3">
        <v>0</v>
      </c>
      <c r="AQ1707" s="3" t="s">
        <v>77</v>
      </c>
      <c r="AR1707" s="3" t="s">
        <v>77</v>
      </c>
      <c r="AS1707" s="3" t="s">
        <v>77</v>
      </c>
      <c r="AT1707" s="4">
        <v>11684143532</v>
      </c>
      <c r="AU1707" s="4">
        <v>8428285510</v>
      </c>
      <c r="AV1707" s="3">
        <v>72.13</v>
      </c>
      <c r="AW1707" s="4">
        <v>6967408126</v>
      </c>
      <c r="AX1707" s="4">
        <v>6136333820</v>
      </c>
      <c r="AY1707" s="3">
        <v>88.07</v>
      </c>
      <c r="AZ1707" s="4">
        <v>18537920491</v>
      </c>
      <c r="BA1707" s="4">
        <v>17349211836</v>
      </c>
      <c r="BB1707" s="3">
        <v>93.59</v>
      </c>
      <c r="BC1707" s="4">
        <v>17064062000</v>
      </c>
      <c r="BD1707" s="4">
        <v>0</v>
      </c>
      <c r="BE1707" s="3">
        <v>0</v>
      </c>
      <c r="BF1707" s="4">
        <v>8814449235</v>
      </c>
      <c r="BG1707" s="4">
        <v>0</v>
      </c>
      <c r="BH1707" s="3">
        <v>0</v>
      </c>
      <c r="BI1707" s="4">
        <v>63067983384</v>
      </c>
      <c r="BJ1707" s="4">
        <v>31913831166</v>
      </c>
      <c r="BK1707" s="3">
        <v>50.6</v>
      </c>
      <c r="BM1707" s="5">
        <f>AT1707 / 1000000</f>
        <v>11684.143532</v>
      </c>
      <c r="BN1707" s="5">
        <f>AU1707 / 1000000</f>
        <v>8428.2855099999997</v>
      </c>
      <c r="BO1707" s="5">
        <f>AW1707 / 1000000</f>
        <v>6967.4081260000003</v>
      </c>
      <c r="BP1707" s="5">
        <f>AX1707 / 1000000</f>
        <v>6136.3338199999998</v>
      </c>
      <c r="BQ1707" s="5">
        <f>AZ1707 / 1000000</f>
        <v>18537.920491000001</v>
      </c>
      <c r="BR1707" s="5">
        <f>BA1707 / 1000000</f>
        <v>17349.211835999999</v>
      </c>
      <c r="BS1707" s="5">
        <f>BC1707 / 1000000</f>
        <v>17064.062000000002</v>
      </c>
      <c r="BT1707" s="5">
        <f>BD1707 / 1000000</f>
        <v>0</v>
      </c>
      <c r="BU1707" s="5">
        <f>BF1707 / 1000000</f>
        <v>8814.449235</v>
      </c>
      <c r="BV1707" s="5">
        <f>BG1707 / 1000000</f>
        <v>0</v>
      </c>
    </row>
    <row r="1708" spans="1:74" x14ac:dyDescent="0.25">
      <c r="A1708">
        <v>16</v>
      </c>
      <c r="B1708" t="s">
        <v>60</v>
      </c>
      <c r="C1708" t="s">
        <v>61</v>
      </c>
      <c r="D1708">
        <v>2022</v>
      </c>
      <c r="E1708" t="s">
        <v>62</v>
      </c>
      <c r="F1708" t="s">
        <v>63</v>
      </c>
      <c r="G1708">
        <v>2</v>
      </c>
      <c r="H1708" t="s">
        <v>64</v>
      </c>
      <c r="I1708" t="s">
        <v>3834</v>
      </c>
      <c r="J1708" t="s">
        <v>3131</v>
      </c>
      <c r="K1708" t="s">
        <v>3132</v>
      </c>
      <c r="L1708" t="s">
        <v>3856</v>
      </c>
      <c r="M1708" t="s">
        <v>1144</v>
      </c>
      <c r="N1708" t="s">
        <v>3866</v>
      </c>
      <c r="O1708" t="s">
        <v>255</v>
      </c>
      <c r="P1708" t="s">
        <v>3892</v>
      </c>
      <c r="Q1708" t="s">
        <v>1040</v>
      </c>
      <c r="R1708" t="s">
        <v>4230</v>
      </c>
      <c r="S1708" t="s">
        <v>3183</v>
      </c>
      <c r="T1708">
        <v>34</v>
      </c>
      <c r="U1708">
        <v>4</v>
      </c>
      <c r="V1708" t="s">
        <v>3187</v>
      </c>
      <c r="W1708">
        <v>3</v>
      </c>
      <c r="X1708" t="s">
        <v>136</v>
      </c>
      <c r="Y1708">
        <v>1</v>
      </c>
      <c r="Z1708" t="s">
        <v>73</v>
      </c>
      <c r="AA1708">
        <v>1</v>
      </c>
      <c r="AB1708" s="3">
        <v>145</v>
      </c>
      <c r="AC1708" s="3">
        <v>146</v>
      </c>
      <c r="AD1708" s="3">
        <v>100.69</v>
      </c>
      <c r="AE1708" s="3">
        <v>150</v>
      </c>
      <c r="AF1708" s="3">
        <v>154</v>
      </c>
      <c r="AG1708" s="3">
        <v>102.67</v>
      </c>
      <c r="AH1708" s="3">
        <v>155</v>
      </c>
      <c r="AI1708" s="3">
        <v>155</v>
      </c>
      <c r="AJ1708" s="3">
        <v>100</v>
      </c>
      <c r="AK1708" s="3">
        <v>156</v>
      </c>
      <c r="AL1708" s="3">
        <v>0</v>
      </c>
      <c r="AM1708" s="3">
        <v>0</v>
      </c>
      <c r="AN1708" s="3">
        <v>165</v>
      </c>
      <c r="AO1708" s="3">
        <v>0</v>
      </c>
      <c r="AP1708" s="3">
        <v>0</v>
      </c>
      <c r="AQ1708" s="3" t="s">
        <v>77</v>
      </c>
      <c r="AR1708" s="3" t="s">
        <v>77</v>
      </c>
      <c r="AS1708" s="3" t="s">
        <v>77</v>
      </c>
      <c r="AT1708" s="4">
        <v>200000000</v>
      </c>
      <c r="AU1708" s="4">
        <v>200000000</v>
      </c>
      <c r="AV1708" s="3">
        <v>100</v>
      </c>
      <c r="AW1708" s="4">
        <v>150000000</v>
      </c>
      <c r="AX1708" s="4">
        <v>150000000</v>
      </c>
      <c r="AY1708" s="3">
        <v>100</v>
      </c>
      <c r="AZ1708" s="4">
        <v>534954426</v>
      </c>
      <c r="BA1708" s="4">
        <v>534954426</v>
      </c>
      <c r="BB1708" s="3">
        <v>100</v>
      </c>
      <c r="BC1708" s="4">
        <v>491602000</v>
      </c>
      <c r="BD1708" s="4">
        <v>0</v>
      </c>
      <c r="BE1708" s="3">
        <v>0</v>
      </c>
      <c r="BF1708" s="4">
        <v>1172614892</v>
      </c>
      <c r="BG1708" s="4">
        <v>0</v>
      </c>
      <c r="BH1708" s="3">
        <v>0</v>
      </c>
      <c r="BI1708" s="4">
        <v>2549171318</v>
      </c>
      <c r="BJ1708" s="4">
        <v>884954426</v>
      </c>
      <c r="BK1708" s="3">
        <v>34.72</v>
      </c>
      <c r="BM1708" s="5">
        <f>AT1708 / 1000000</f>
        <v>200</v>
      </c>
      <c r="BN1708" s="5">
        <f>AU1708 / 1000000</f>
        <v>200</v>
      </c>
      <c r="BO1708" s="5">
        <f>AW1708 / 1000000</f>
        <v>150</v>
      </c>
      <c r="BP1708" s="5">
        <f>AX1708 / 1000000</f>
        <v>150</v>
      </c>
      <c r="BQ1708" s="5">
        <f>AZ1708 / 1000000</f>
        <v>534.95442600000001</v>
      </c>
      <c r="BR1708" s="5">
        <f>BA1708 / 1000000</f>
        <v>534.95442600000001</v>
      </c>
      <c r="BS1708" s="5">
        <f>BC1708 / 1000000</f>
        <v>491.60199999999998</v>
      </c>
      <c r="BT1708" s="5">
        <f>BD1708 / 1000000</f>
        <v>0</v>
      </c>
      <c r="BU1708" s="5">
        <f>BF1708 / 1000000</f>
        <v>1172.6148920000001</v>
      </c>
      <c r="BV1708" s="5">
        <f>BG1708 / 1000000</f>
        <v>0</v>
      </c>
    </row>
    <row r="1709" spans="1:74" x14ac:dyDescent="0.25">
      <c r="A1709">
        <v>16</v>
      </c>
      <c r="B1709" t="s">
        <v>60</v>
      </c>
      <c r="C1709" t="s">
        <v>61</v>
      </c>
      <c r="D1709">
        <v>2022</v>
      </c>
      <c r="E1709" t="s">
        <v>62</v>
      </c>
      <c r="F1709" t="s">
        <v>63</v>
      </c>
      <c r="G1709">
        <v>2</v>
      </c>
      <c r="H1709" t="s">
        <v>64</v>
      </c>
      <c r="I1709" t="s">
        <v>3834</v>
      </c>
      <c r="J1709" t="s">
        <v>3131</v>
      </c>
      <c r="K1709" t="s">
        <v>3132</v>
      </c>
      <c r="L1709" t="s">
        <v>3856</v>
      </c>
      <c r="M1709" t="s">
        <v>1144</v>
      </c>
      <c r="N1709" t="s">
        <v>3866</v>
      </c>
      <c r="O1709" t="s">
        <v>255</v>
      </c>
      <c r="P1709" t="s">
        <v>3892</v>
      </c>
      <c r="Q1709" t="s">
        <v>1040</v>
      </c>
      <c r="R1709" t="s">
        <v>4230</v>
      </c>
      <c r="S1709" t="s">
        <v>3183</v>
      </c>
      <c r="T1709">
        <v>34</v>
      </c>
      <c r="U1709">
        <v>5</v>
      </c>
      <c r="V1709" t="s">
        <v>3188</v>
      </c>
      <c r="W1709">
        <v>2</v>
      </c>
      <c r="X1709" t="s">
        <v>76</v>
      </c>
      <c r="Y1709">
        <v>1</v>
      </c>
      <c r="Z1709" t="s">
        <v>73</v>
      </c>
      <c r="AA1709">
        <v>1</v>
      </c>
      <c r="AB1709" s="3">
        <v>9</v>
      </c>
      <c r="AC1709" s="3">
        <v>7</v>
      </c>
      <c r="AD1709" s="3">
        <v>77.78</v>
      </c>
      <c r="AE1709" s="3">
        <v>9</v>
      </c>
      <c r="AF1709" s="3">
        <v>9</v>
      </c>
      <c r="AG1709" s="3">
        <v>100</v>
      </c>
      <c r="AH1709" s="3">
        <v>9</v>
      </c>
      <c r="AI1709" s="3">
        <v>9</v>
      </c>
      <c r="AJ1709" s="3">
        <v>100</v>
      </c>
      <c r="AK1709" s="3">
        <v>9</v>
      </c>
      <c r="AL1709" s="3">
        <v>0</v>
      </c>
      <c r="AM1709" s="3">
        <v>0</v>
      </c>
      <c r="AN1709" s="3">
        <v>9</v>
      </c>
      <c r="AO1709" s="3">
        <v>0</v>
      </c>
      <c r="AP1709" s="3">
        <v>0</v>
      </c>
      <c r="AQ1709" s="3" t="s">
        <v>77</v>
      </c>
      <c r="AR1709" s="3" t="s">
        <v>77</v>
      </c>
      <c r="AS1709" s="3" t="s">
        <v>77</v>
      </c>
      <c r="AT1709" s="4">
        <v>1200000000</v>
      </c>
      <c r="AU1709" s="4">
        <v>1133619071</v>
      </c>
      <c r="AV1709" s="3">
        <v>94.47</v>
      </c>
      <c r="AW1709" s="4">
        <v>849708955</v>
      </c>
      <c r="AX1709" s="4">
        <v>819865867</v>
      </c>
      <c r="AY1709" s="3">
        <v>96.49</v>
      </c>
      <c r="AZ1709" s="4">
        <v>307938559</v>
      </c>
      <c r="BA1709" s="4">
        <v>304042633</v>
      </c>
      <c r="BB1709" s="3">
        <v>98.73</v>
      </c>
      <c r="BC1709" s="4">
        <v>165014000</v>
      </c>
      <c r="BD1709" s="4">
        <v>0</v>
      </c>
      <c r="BE1709" s="3">
        <v>0</v>
      </c>
      <c r="BF1709" s="4">
        <v>1100000000</v>
      </c>
      <c r="BG1709" s="4">
        <v>0</v>
      </c>
      <c r="BH1709" s="3">
        <v>0</v>
      </c>
      <c r="BI1709" s="4">
        <v>3622661514</v>
      </c>
      <c r="BJ1709" s="4">
        <v>2257527571</v>
      </c>
      <c r="BK1709" s="3">
        <v>62.32</v>
      </c>
      <c r="BM1709" s="5">
        <f>AT1709 / 1000000</f>
        <v>1200</v>
      </c>
      <c r="BN1709" s="5">
        <f>AU1709 / 1000000</f>
        <v>1133.6190710000001</v>
      </c>
      <c r="BO1709" s="5">
        <f>AW1709 / 1000000</f>
        <v>849.70895499999995</v>
      </c>
      <c r="BP1709" s="5">
        <f>AX1709 / 1000000</f>
        <v>819.86586699999998</v>
      </c>
      <c r="BQ1709" s="5">
        <f>AZ1709 / 1000000</f>
        <v>307.938559</v>
      </c>
      <c r="BR1709" s="5">
        <f>BA1709 / 1000000</f>
        <v>304.04263300000002</v>
      </c>
      <c r="BS1709" s="5">
        <f>BC1709 / 1000000</f>
        <v>165.01400000000001</v>
      </c>
      <c r="BT1709" s="5">
        <f>BD1709 / 1000000</f>
        <v>0</v>
      </c>
      <c r="BU1709" s="5">
        <f>BF1709 / 1000000</f>
        <v>1100</v>
      </c>
      <c r="BV1709" s="5">
        <f>BG1709 / 1000000</f>
        <v>0</v>
      </c>
    </row>
    <row r="1710" spans="1:74" x14ac:dyDescent="0.25">
      <c r="A1710">
        <v>16</v>
      </c>
      <c r="B1710" t="s">
        <v>60</v>
      </c>
      <c r="C1710" t="s">
        <v>61</v>
      </c>
      <c r="D1710">
        <v>2022</v>
      </c>
      <c r="E1710" t="s">
        <v>62</v>
      </c>
      <c r="F1710" t="s">
        <v>63</v>
      </c>
      <c r="G1710">
        <v>2</v>
      </c>
      <c r="H1710" t="s">
        <v>64</v>
      </c>
      <c r="I1710" t="s">
        <v>3834</v>
      </c>
      <c r="J1710" t="s">
        <v>3131</v>
      </c>
      <c r="K1710" t="s">
        <v>3132</v>
      </c>
      <c r="L1710" t="s">
        <v>3856</v>
      </c>
      <c r="M1710" t="s">
        <v>1144</v>
      </c>
      <c r="N1710" t="s">
        <v>3866</v>
      </c>
      <c r="O1710" t="s">
        <v>255</v>
      </c>
      <c r="P1710" t="s">
        <v>3892</v>
      </c>
      <c r="Q1710" t="s">
        <v>1040</v>
      </c>
      <c r="R1710" t="s">
        <v>4230</v>
      </c>
      <c r="S1710" t="s">
        <v>3183</v>
      </c>
      <c r="T1710">
        <v>34</v>
      </c>
      <c r="U1710">
        <v>6</v>
      </c>
      <c r="V1710" t="s">
        <v>3189</v>
      </c>
      <c r="W1710">
        <v>2</v>
      </c>
      <c r="X1710" t="s">
        <v>76</v>
      </c>
      <c r="Y1710">
        <v>1</v>
      </c>
      <c r="Z1710" t="s">
        <v>73</v>
      </c>
      <c r="AA1710">
        <v>1</v>
      </c>
      <c r="AB1710" s="3">
        <v>9</v>
      </c>
      <c r="AC1710" s="3">
        <v>7</v>
      </c>
      <c r="AD1710" s="3">
        <v>77.78</v>
      </c>
      <c r="AE1710" s="3">
        <v>9</v>
      </c>
      <c r="AF1710" s="3">
        <v>9</v>
      </c>
      <c r="AG1710" s="3">
        <v>100</v>
      </c>
      <c r="AH1710" s="3">
        <v>9</v>
      </c>
      <c r="AI1710" s="3">
        <v>9</v>
      </c>
      <c r="AJ1710" s="3">
        <v>100</v>
      </c>
      <c r="AK1710" s="3">
        <v>9</v>
      </c>
      <c r="AL1710" s="3">
        <v>0</v>
      </c>
      <c r="AM1710" s="3">
        <v>0</v>
      </c>
      <c r="AN1710" s="3">
        <v>9</v>
      </c>
      <c r="AO1710" s="3">
        <v>0</v>
      </c>
      <c r="AP1710" s="3">
        <v>0</v>
      </c>
      <c r="AQ1710" s="3" t="s">
        <v>77</v>
      </c>
      <c r="AR1710" s="3" t="s">
        <v>77</v>
      </c>
      <c r="AS1710" s="3" t="s">
        <v>77</v>
      </c>
      <c r="AT1710" s="4">
        <v>2900000000</v>
      </c>
      <c r="AU1710" s="4">
        <v>2179410200</v>
      </c>
      <c r="AV1710" s="3">
        <v>75.150000000000006</v>
      </c>
      <c r="AW1710" s="4">
        <v>4935011719</v>
      </c>
      <c r="AX1710" s="4">
        <v>4782057398</v>
      </c>
      <c r="AY1710" s="3">
        <v>96.9</v>
      </c>
      <c r="AZ1710" s="4">
        <v>4945305078</v>
      </c>
      <c r="BA1710" s="4">
        <v>4944301864</v>
      </c>
      <c r="BB1710" s="3">
        <v>99.98</v>
      </c>
      <c r="BC1710" s="4">
        <v>4998113000</v>
      </c>
      <c r="BD1710" s="4">
        <v>0</v>
      </c>
      <c r="BE1710" s="3">
        <v>0</v>
      </c>
      <c r="BF1710" s="4">
        <v>3942158701</v>
      </c>
      <c r="BG1710" s="4">
        <v>0</v>
      </c>
      <c r="BH1710" s="3">
        <v>0</v>
      </c>
      <c r="BI1710" s="4">
        <v>21720588498</v>
      </c>
      <c r="BJ1710" s="4">
        <v>11905769462</v>
      </c>
      <c r="BK1710" s="3">
        <v>54.81</v>
      </c>
      <c r="BM1710" s="5">
        <f>AT1710 / 1000000</f>
        <v>2900</v>
      </c>
      <c r="BN1710" s="5">
        <f>AU1710 / 1000000</f>
        <v>2179.4101999999998</v>
      </c>
      <c r="BO1710" s="5">
        <f>AW1710 / 1000000</f>
        <v>4935.0117190000001</v>
      </c>
      <c r="BP1710" s="5">
        <f>AX1710 / 1000000</f>
        <v>4782.0573979999999</v>
      </c>
      <c r="BQ1710" s="5">
        <f>AZ1710 / 1000000</f>
        <v>4945.3050780000003</v>
      </c>
      <c r="BR1710" s="5">
        <f>BA1710 / 1000000</f>
        <v>4944.301864</v>
      </c>
      <c r="BS1710" s="5">
        <f>BC1710 / 1000000</f>
        <v>4998.1130000000003</v>
      </c>
      <c r="BT1710" s="5">
        <f>BD1710 / 1000000</f>
        <v>0</v>
      </c>
      <c r="BU1710" s="5">
        <f>BF1710 / 1000000</f>
        <v>3942.1587009999998</v>
      </c>
      <c r="BV1710" s="5">
        <f>BG1710 / 1000000</f>
        <v>0</v>
      </c>
    </row>
    <row r="1711" spans="1:74" x14ac:dyDescent="0.25">
      <c r="A1711">
        <v>16</v>
      </c>
      <c r="B1711" t="s">
        <v>60</v>
      </c>
      <c r="C1711" t="s">
        <v>61</v>
      </c>
      <c r="D1711">
        <v>2022</v>
      </c>
      <c r="E1711" t="s">
        <v>62</v>
      </c>
      <c r="F1711" t="s">
        <v>63</v>
      </c>
      <c r="G1711">
        <v>2</v>
      </c>
      <c r="H1711" t="s">
        <v>64</v>
      </c>
      <c r="I1711" t="s">
        <v>3834</v>
      </c>
      <c r="J1711" t="s">
        <v>3131</v>
      </c>
      <c r="K1711" t="s">
        <v>3132</v>
      </c>
      <c r="L1711" t="s">
        <v>3856</v>
      </c>
      <c r="M1711" t="s">
        <v>1144</v>
      </c>
      <c r="N1711" t="s">
        <v>3866</v>
      </c>
      <c r="O1711" t="s">
        <v>255</v>
      </c>
      <c r="P1711" t="s">
        <v>3892</v>
      </c>
      <c r="Q1711" t="s">
        <v>1040</v>
      </c>
      <c r="R1711" t="s">
        <v>4231</v>
      </c>
      <c r="S1711" t="s">
        <v>3190</v>
      </c>
      <c r="T1711">
        <v>23</v>
      </c>
      <c r="U1711">
        <v>1</v>
      </c>
      <c r="V1711" t="s">
        <v>3191</v>
      </c>
      <c r="W1711">
        <v>1</v>
      </c>
      <c r="X1711" t="s">
        <v>72</v>
      </c>
      <c r="Y1711">
        <v>1</v>
      </c>
      <c r="Z1711" t="s">
        <v>73</v>
      </c>
      <c r="AA1711">
        <v>1</v>
      </c>
      <c r="AB1711" s="3">
        <v>40</v>
      </c>
      <c r="AC1711" s="3">
        <v>41</v>
      </c>
      <c r="AD1711" s="3">
        <v>102.5</v>
      </c>
      <c r="AE1711" s="3">
        <v>80</v>
      </c>
      <c r="AF1711" s="3">
        <v>80</v>
      </c>
      <c r="AG1711" s="3">
        <v>100</v>
      </c>
      <c r="AH1711" s="3">
        <v>0</v>
      </c>
      <c r="AI1711" s="3">
        <v>0</v>
      </c>
      <c r="AJ1711" s="3">
        <v>0</v>
      </c>
      <c r="AK1711" s="3">
        <v>0</v>
      </c>
      <c r="AL1711" s="3">
        <v>0</v>
      </c>
      <c r="AM1711" s="3">
        <v>0</v>
      </c>
      <c r="AN1711" s="3">
        <v>0</v>
      </c>
      <c r="AO1711" s="3">
        <v>0</v>
      </c>
      <c r="AP1711" s="3">
        <v>0</v>
      </c>
      <c r="AQ1711" s="3">
        <v>121</v>
      </c>
      <c r="AR1711" s="3">
        <v>121</v>
      </c>
      <c r="AS1711" s="3">
        <v>100</v>
      </c>
      <c r="AT1711" s="4">
        <v>110250000</v>
      </c>
      <c r="AU1711" s="4">
        <v>110250000</v>
      </c>
      <c r="AV1711" s="3">
        <v>100</v>
      </c>
      <c r="AW1711" s="4">
        <v>218878000</v>
      </c>
      <c r="AX1711" s="4">
        <v>218878000</v>
      </c>
      <c r="AY1711" s="3">
        <v>100</v>
      </c>
      <c r="AZ1711" s="4">
        <v>0</v>
      </c>
      <c r="BA1711" s="4">
        <v>0</v>
      </c>
      <c r="BB1711" s="3">
        <v>0</v>
      </c>
      <c r="BC1711" s="4">
        <v>0</v>
      </c>
      <c r="BD1711" s="4">
        <v>0</v>
      </c>
      <c r="BE1711" s="3">
        <v>0</v>
      </c>
      <c r="BF1711" s="4">
        <v>0</v>
      </c>
      <c r="BG1711" s="4">
        <v>0</v>
      </c>
      <c r="BH1711" s="3">
        <v>0</v>
      </c>
      <c r="BI1711" s="4">
        <v>329128000</v>
      </c>
      <c r="BJ1711" s="4">
        <v>329128000</v>
      </c>
      <c r="BK1711" s="3">
        <v>100</v>
      </c>
      <c r="BM1711" s="5">
        <f>AT1711 / 1000000</f>
        <v>110.25</v>
      </c>
      <c r="BN1711" s="5">
        <f>AU1711 / 1000000</f>
        <v>110.25</v>
      </c>
      <c r="BO1711" s="5">
        <f>AW1711 / 1000000</f>
        <v>218.87799999999999</v>
      </c>
      <c r="BP1711" s="5">
        <f>AX1711 / 1000000</f>
        <v>218.87799999999999</v>
      </c>
      <c r="BQ1711" s="5">
        <f>AZ1711 / 1000000</f>
        <v>0</v>
      </c>
      <c r="BR1711" s="5">
        <f>BA1711 / 1000000</f>
        <v>0</v>
      </c>
      <c r="BS1711" s="5">
        <f>BC1711 / 1000000</f>
        <v>0</v>
      </c>
      <c r="BT1711" s="5">
        <f>BD1711 / 1000000</f>
        <v>0</v>
      </c>
      <c r="BU1711" s="5">
        <f>BF1711 / 1000000</f>
        <v>0</v>
      </c>
      <c r="BV1711" s="5">
        <f>BG1711 / 1000000</f>
        <v>0</v>
      </c>
    </row>
    <row r="1712" spans="1:74" x14ac:dyDescent="0.25">
      <c r="A1712">
        <v>16</v>
      </c>
      <c r="B1712" t="s">
        <v>60</v>
      </c>
      <c r="C1712" t="s">
        <v>61</v>
      </c>
      <c r="D1712">
        <v>2022</v>
      </c>
      <c r="E1712" t="s">
        <v>62</v>
      </c>
      <c r="F1712" t="s">
        <v>63</v>
      </c>
      <c r="G1712">
        <v>2</v>
      </c>
      <c r="H1712" t="s">
        <v>64</v>
      </c>
      <c r="I1712" t="s">
        <v>3834</v>
      </c>
      <c r="J1712" t="s">
        <v>3131</v>
      </c>
      <c r="K1712" t="s">
        <v>3132</v>
      </c>
      <c r="L1712" t="s">
        <v>3856</v>
      </c>
      <c r="M1712" t="s">
        <v>1144</v>
      </c>
      <c r="N1712" t="s">
        <v>3866</v>
      </c>
      <c r="O1712" t="s">
        <v>255</v>
      </c>
      <c r="P1712" t="s">
        <v>3892</v>
      </c>
      <c r="Q1712" t="s">
        <v>1040</v>
      </c>
      <c r="R1712" t="s">
        <v>4231</v>
      </c>
      <c r="S1712" t="s">
        <v>3190</v>
      </c>
      <c r="T1712">
        <v>23</v>
      </c>
      <c r="U1712">
        <v>2</v>
      </c>
      <c r="V1712" t="s">
        <v>3192</v>
      </c>
      <c r="W1712">
        <v>1</v>
      </c>
      <c r="X1712" t="s">
        <v>72</v>
      </c>
      <c r="Y1712">
        <v>1</v>
      </c>
      <c r="Z1712" t="s">
        <v>73</v>
      </c>
      <c r="AA1712">
        <v>1</v>
      </c>
      <c r="AB1712" s="3">
        <v>3</v>
      </c>
      <c r="AC1712" s="3">
        <v>3</v>
      </c>
      <c r="AD1712" s="3">
        <v>100</v>
      </c>
      <c r="AE1712" s="3">
        <v>6</v>
      </c>
      <c r="AF1712" s="3">
        <v>6</v>
      </c>
      <c r="AG1712" s="3">
        <v>100</v>
      </c>
      <c r="AH1712" s="3">
        <v>0</v>
      </c>
      <c r="AI1712" s="3">
        <v>0</v>
      </c>
      <c r="AJ1712" s="3">
        <v>0</v>
      </c>
      <c r="AK1712" s="3">
        <v>0</v>
      </c>
      <c r="AL1712" s="3">
        <v>0</v>
      </c>
      <c r="AM1712" s="3">
        <v>0</v>
      </c>
      <c r="AN1712" s="3">
        <v>0</v>
      </c>
      <c r="AO1712" s="3">
        <v>0</v>
      </c>
      <c r="AP1712" s="3">
        <v>0</v>
      </c>
      <c r="AQ1712" s="3">
        <v>9</v>
      </c>
      <c r="AR1712" s="3">
        <v>9</v>
      </c>
      <c r="AS1712" s="3">
        <v>100</v>
      </c>
      <c r="AT1712" s="4">
        <v>35750000</v>
      </c>
      <c r="AU1712" s="4">
        <v>35750000</v>
      </c>
      <c r="AV1712" s="3">
        <v>100</v>
      </c>
      <c r="AW1712" s="4">
        <v>64515000</v>
      </c>
      <c r="AX1712" s="4">
        <v>64515000</v>
      </c>
      <c r="AY1712" s="3">
        <v>100</v>
      </c>
      <c r="AZ1712" s="4">
        <v>0</v>
      </c>
      <c r="BA1712" s="4">
        <v>0</v>
      </c>
      <c r="BB1712" s="3">
        <v>0</v>
      </c>
      <c r="BC1712" s="4">
        <v>0</v>
      </c>
      <c r="BD1712" s="4">
        <v>0</v>
      </c>
      <c r="BE1712" s="3">
        <v>0</v>
      </c>
      <c r="BF1712" s="4">
        <v>0</v>
      </c>
      <c r="BG1712" s="4">
        <v>0</v>
      </c>
      <c r="BH1712" s="3">
        <v>0</v>
      </c>
      <c r="BI1712" s="4">
        <v>100265000</v>
      </c>
      <c r="BJ1712" s="4">
        <v>100265000</v>
      </c>
      <c r="BK1712" s="3">
        <v>100</v>
      </c>
      <c r="BM1712" s="5">
        <f>AT1712 / 1000000</f>
        <v>35.75</v>
      </c>
      <c r="BN1712" s="5">
        <f>AU1712 / 1000000</f>
        <v>35.75</v>
      </c>
      <c r="BO1712" s="5">
        <f>AW1712 / 1000000</f>
        <v>64.515000000000001</v>
      </c>
      <c r="BP1712" s="5">
        <f>AX1712 / 1000000</f>
        <v>64.515000000000001</v>
      </c>
      <c r="BQ1712" s="5">
        <f>AZ1712 / 1000000</f>
        <v>0</v>
      </c>
      <c r="BR1712" s="5">
        <f>BA1712 / 1000000</f>
        <v>0</v>
      </c>
      <c r="BS1712" s="5">
        <f>BC1712 / 1000000</f>
        <v>0</v>
      </c>
      <c r="BT1712" s="5">
        <f>BD1712 / 1000000</f>
        <v>0</v>
      </c>
      <c r="BU1712" s="5">
        <f>BF1712 / 1000000</f>
        <v>0</v>
      </c>
      <c r="BV1712" s="5">
        <f>BG1712 / 1000000</f>
        <v>0</v>
      </c>
    </row>
    <row r="1713" spans="1:74" x14ac:dyDescent="0.25">
      <c r="A1713">
        <v>16</v>
      </c>
      <c r="B1713" t="s">
        <v>60</v>
      </c>
      <c r="C1713" t="s">
        <v>61</v>
      </c>
      <c r="D1713">
        <v>2022</v>
      </c>
      <c r="E1713" t="s">
        <v>62</v>
      </c>
      <c r="F1713" t="s">
        <v>63</v>
      </c>
      <c r="G1713">
        <v>2</v>
      </c>
      <c r="H1713" t="s">
        <v>64</v>
      </c>
      <c r="I1713" t="s">
        <v>3834</v>
      </c>
      <c r="J1713" t="s">
        <v>3131</v>
      </c>
      <c r="K1713" t="s">
        <v>3132</v>
      </c>
      <c r="L1713" t="s">
        <v>3856</v>
      </c>
      <c r="M1713" t="s">
        <v>1144</v>
      </c>
      <c r="N1713" t="s">
        <v>3866</v>
      </c>
      <c r="O1713" t="s">
        <v>255</v>
      </c>
      <c r="P1713" t="s">
        <v>3892</v>
      </c>
      <c r="Q1713" t="s">
        <v>1040</v>
      </c>
      <c r="R1713" t="s">
        <v>4231</v>
      </c>
      <c r="S1713" t="s">
        <v>3190</v>
      </c>
      <c r="T1713">
        <v>23</v>
      </c>
      <c r="U1713">
        <v>3</v>
      </c>
      <c r="V1713" t="s">
        <v>3193</v>
      </c>
      <c r="W1713">
        <v>1</v>
      </c>
      <c r="X1713" t="s">
        <v>72</v>
      </c>
      <c r="Y1713">
        <v>1</v>
      </c>
      <c r="Z1713" t="s">
        <v>73</v>
      </c>
      <c r="AA1713">
        <v>1</v>
      </c>
      <c r="AB1713" s="3">
        <v>0.08</v>
      </c>
      <c r="AC1713" s="3">
        <v>0.09</v>
      </c>
      <c r="AD1713" s="3">
        <v>112.5</v>
      </c>
      <c r="AE1713" s="3">
        <v>0.2</v>
      </c>
      <c r="AF1713" s="3">
        <v>0.2</v>
      </c>
      <c r="AG1713" s="3">
        <v>100</v>
      </c>
      <c r="AH1713" s="3">
        <v>0</v>
      </c>
      <c r="AI1713" s="3">
        <v>0</v>
      </c>
      <c r="AJ1713" s="3">
        <v>0</v>
      </c>
      <c r="AK1713" s="3">
        <v>0</v>
      </c>
      <c r="AL1713" s="3">
        <v>0</v>
      </c>
      <c r="AM1713" s="3">
        <v>0</v>
      </c>
      <c r="AN1713" s="3">
        <v>0</v>
      </c>
      <c r="AO1713" s="3">
        <v>0</v>
      </c>
      <c r="AP1713" s="3">
        <v>0</v>
      </c>
      <c r="AQ1713" s="3">
        <v>0.28999999999999998</v>
      </c>
      <c r="AR1713" s="3">
        <v>0.28999999999999998</v>
      </c>
      <c r="AS1713" s="3">
        <v>100</v>
      </c>
      <c r="AT1713" s="4">
        <v>652300000</v>
      </c>
      <c r="AU1713" s="4">
        <v>651683333</v>
      </c>
      <c r="AV1713" s="3">
        <v>99.9</v>
      </c>
      <c r="AW1713" s="4">
        <v>1086124824</v>
      </c>
      <c r="AX1713" s="4">
        <v>1065273964</v>
      </c>
      <c r="AY1713" s="3">
        <v>98.08</v>
      </c>
      <c r="AZ1713" s="4">
        <v>0</v>
      </c>
      <c r="BA1713" s="4">
        <v>0</v>
      </c>
      <c r="BB1713" s="3">
        <v>0</v>
      </c>
      <c r="BC1713" s="4">
        <v>0</v>
      </c>
      <c r="BD1713" s="4">
        <v>0</v>
      </c>
      <c r="BE1713" s="3">
        <v>0</v>
      </c>
      <c r="BF1713" s="4">
        <v>0</v>
      </c>
      <c r="BG1713" s="4">
        <v>0</v>
      </c>
      <c r="BH1713" s="3">
        <v>0</v>
      </c>
      <c r="BI1713" s="4">
        <v>1738424824</v>
      </c>
      <c r="BJ1713" s="4">
        <v>1716957297</v>
      </c>
      <c r="BK1713" s="3">
        <v>98.77</v>
      </c>
      <c r="BM1713" s="5">
        <f>AT1713 / 1000000</f>
        <v>652.29999999999995</v>
      </c>
      <c r="BN1713" s="5">
        <f>AU1713 / 1000000</f>
        <v>651.68333299999995</v>
      </c>
      <c r="BO1713" s="5">
        <f>AW1713 / 1000000</f>
        <v>1086.124824</v>
      </c>
      <c r="BP1713" s="5">
        <f>AX1713 / 1000000</f>
        <v>1065.273964</v>
      </c>
      <c r="BQ1713" s="5">
        <f>AZ1713 / 1000000</f>
        <v>0</v>
      </c>
      <c r="BR1713" s="5">
        <f>BA1713 / 1000000</f>
        <v>0</v>
      </c>
      <c r="BS1713" s="5">
        <f>BC1713 / 1000000</f>
        <v>0</v>
      </c>
      <c r="BT1713" s="5">
        <f>BD1713 / 1000000</f>
        <v>0</v>
      </c>
      <c r="BU1713" s="5">
        <f>BF1713 / 1000000</f>
        <v>0</v>
      </c>
      <c r="BV1713" s="5">
        <f>BG1713 / 1000000</f>
        <v>0</v>
      </c>
    </row>
    <row r="1714" spans="1:74" x14ac:dyDescent="0.25">
      <c r="A1714">
        <v>16</v>
      </c>
      <c r="B1714" t="s">
        <v>60</v>
      </c>
      <c r="C1714" t="s">
        <v>61</v>
      </c>
      <c r="D1714">
        <v>2022</v>
      </c>
      <c r="E1714" t="s">
        <v>62</v>
      </c>
      <c r="F1714" t="s">
        <v>63</v>
      </c>
      <c r="G1714">
        <v>2</v>
      </c>
      <c r="H1714" t="s">
        <v>64</v>
      </c>
      <c r="I1714" t="s">
        <v>3834</v>
      </c>
      <c r="J1714" t="s">
        <v>3131</v>
      </c>
      <c r="K1714" t="s">
        <v>3132</v>
      </c>
      <c r="L1714" t="s">
        <v>3856</v>
      </c>
      <c r="M1714" t="s">
        <v>1144</v>
      </c>
      <c r="N1714" t="s">
        <v>3866</v>
      </c>
      <c r="O1714" t="s">
        <v>255</v>
      </c>
      <c r="P1714" t="s">
        <v>3892</v>
      </c>
      <c r="Q1714" t="s">
        <v>1040</v>
      </c>
      <c r="R1714" t="s">
        <v>4231</v>
      </c>
      <c r="S1714" t="s">
        <v>3190</v>
      </c>
      <c r="T1714">
        <v>23</v>
      </c>
      <c r="U1714">
        <v>4</v>
      </c>
      <c r="V1714" t="s">
        <v>3194</v>
      </c>
      <c r="W1714">
        <v>1</v>
      </c>
      <c r="X1714" t="s">
        <v>72</v>
      </c>
      <c r="Y1714">
        <v>1</v>
      </c>
      <c r="Z1714" t="s">
        <v>73</v>
      </c>
      <c r="AA1714">
        <v>1</v>
      </c>
      <c r="AB1714" s="3">
        <v>0.2</v>
      </c>
      <c r="AC1714" s="3">
        <v>0.2</v>
      </c>
      <c r="AD1714" s="3">
        <v>100</v>
      </c>
      <c r="AE1714" s="3">
        <v>0.8</v>
      </c>
      <c r="AF1714" s="3">
        <v>0.8</v>
      </c>
      <c r="AG1714" s="3">
        <v>100</v>
      </c>
      <c r="AH1714" s="3">
        <v>0</v>
      </c>
      <c r="AI1714" s="3">
        <v>0</v>
      </c>
      <c r="AJ1714" s="3">
        <v>0</v>
      </c>
      <c r="AK1714" s="3">
        <v>0</v>
      </c>
      <c r="AL1714" s="3">
        <v>0</v>
      </c>
      <c r="AM1714" s="3">
        <v>0</v>
      </c>
      <c r="AN1714" s="3">
        <v>0</v>
      </c>
      <c r="AO1714" s="3">
        <v>0</v>
      </c>
      <c r="AP1714" s="3">
        <v>0</v>
      </c>
      <c r="AQ1714" s="3">
        <v>1</v>
      </c>
      <c r="AR1714" s="3">
        <v>1</v>
      </c>
      <c r="AS1714" s="3">
        <v>100</v>
      </c>
      <c r="AT1714" s="4">
        <v>19200000</v>
      </c>
      <c r="AU1714" s="4">
        <v>19200000</v>
      </c>
      <c r="AV1714" s="3">
        <v>100</v>
      </c>
      <c r="AW1714" s="4">
        <v>95205000</v>
      </c>
      <c r="AX1714" s="4">
        <v>95205000</v>
      </c>
      <c r="AY1714" s="3">
        <v>100</v>
      </c>
      <c r="AZ1714" s="4">
        <v>0</v>
      </c>
      <c r="BA1714" s="4">
        <v>0</v>
      </c>
      <c r="BB1714" s="3">
        <v>0</v>
      </c>
      <c r="BC1714" s="4">
        <v>0</v>
      </c>
      <c r="BD1714" s="4">
        <v>0</v>
      </c>
      <c r="BE1714" s="3">
        <v>0</v>
      </c>
      <c r="BF1714" s="4">
        <v>0</v>
      </c>
      <c r="BG1714" s="4">
        <v>0</v>
      </c>
      <c r="BH1714" s="3">
        <v>0</v>
      </c>
      <c r="BI1714" s="4">
        <v>114405000</v>
      </c>
      <c r="BJ1714" s="4">
        <v>114405000</v>
      </c>
      <c r="BK1714" s="3">
        <v>100</v>
      </c>
      <c r="BM1714" s="5">
        <f>AT1714 / 1000000</f>
        <v>19.2</v>
      </c>
      <c r="BN1714" s="5">
        <f>AU1714 / 1000000</f>
        <v>19.2</v>
      </c>
      <c r="BO1714" s="5">
        <f>AW1714 / 1000000</f>
        <v>95.204999999999998</v>
      </c>
      <c r="BP1714" s="5">
        <f>AX1714 / 1000000</f>
        <v>95.204999999999998</v>
      </c>
      <c r="BQ1714" s="5">
        <f>AZ1714 / 1000000</f>
        <v>0</v>
      </c>
      <c r="BR1714" s="5">
        <f>BA1714 / 1000000</f>
        <v>0</v>
      </c>
      <c r="BS1714" s="5">
        <f>BC1714 / 1000000</f>
        <v>0</v>
      </c>
      <c r="BT1714" s="5">
        <f>BD1714 / 1000000</f>
        <v>0</v>
      </c>
      <c r="BU1714" s="5">
        <f>BF1714 / 1000000</f>
        <v>0</v>
      </c>
      <c r="BV1714" s="5">
        <f>BG1714 / 1000000</f>
        <v>0</v>
      </c>
    </row>
    <row r="1715" spans="1:74" x14ac:dyDescent="0.25">
      <c r="A1715">
        <v>16</v>
      </c>
      <c r="B1715" t="s">
        <v>60</v>
      </c>
      <c r="C1715" t="s">
        <v>61</v>
      </c>
      <c r="D1715">
        <v>2022</v>
      </c>
      <c r="E1715" t="s">
        <v>62</v>
      </c>
      <c r="F1715" t="s">
        <v>63</v>
      </c>
      <c r="G1715">
        <v>2</v>
      </c>
      <c r="H1715" t="s">
        <v>64</v>
      </c>
      <c r="I1715" t="s">
        <v>3834</v>
      </c>
      <c r="J1715" t="s">
        <v>3131</v>
      </c>
      <c r="K1715" t="s">
        <v>3132</v>
      </c>
      <c r="L1715" t="s">
        <v>3856</v>
      </c>
      <c r="M1715" t="s">
        <v>1144</v>
      </c>
      <c r="N1715" t="s">
        <v>3866</v>
      </c>
      <c r="O1715" t="s">
        <v>255</v>
      </c>
      <c r="P1715" t="s">
        <v>3892</v>
      </c>
      <c r="Q1715" t="s">
        <v>1040</v>
      </c>
      <c r="R1715" t="s">
        <v>4231</v>
      </c>
      <c r="S1715" t="s">
        <v>3190</v>
      </c>
      <c r="T1715">
        <v>23</v>
      </c>
      <c r="U1715">
        <v>5</v>
      </c>
      <c r="V1715" t="s">
        <v>3195</v>
      </c>
      <c r="W1715">
        <v>2</v>
      </c>
      <c r="X1715" t="s">
        <v>76</v>
      </c>
      <c r="Y1715">
        <v>1</v>
      </c>
      <c r="Z1715" t="s">
        <v>73</v>
      </c>
      <c r="AA1715">
        <v>1</v>
      </c>
      <c r="AB1715" s="3">
        <v>1</v>
      </c>
      <c r="AC1715" s="3">
        <v>1</v>
      </c>
      <c r="AD1715" s="3">
        <v>100</v>
      </c>
      <c r="AE1715" s="3">
        <v>1</v>
      </c>
      <c r="AF1715" s="3">
        <v>1</v>
      </c>
      <c r="AG1715" s="3">
        <v>100</v>
      </c>
      <c r="AH1715" s="3">
        <v>0</v>
      </c>
      <c r="AI1715" s="3">
        <v>0</v>
      </c>
      <c r="AJ1715" s="3">
        <v>0</v>
      </c>
      <c r="AK1715" s="3">
        <v>0</v>
      </c>
      <c r="AL1715" s="3">
        <v>0</v>
      </c>
      <c r="AM1715" s="3">
        <v>0</v>
      </c>
      <c r="AN1715" s="3">
        <v>0</v>
      </c>
      <c r="AO1715" s="3">
        <v>0</v>
      </c>
      <c r="AP1715" s="3">
        <v>0</v>
      </c>
      <c r="AQ1715" s="3" t="s">
        <v>77</v>
      </c>
      <c r="AR1715" s="3" t="s">
        <v>77</v>
      </c>
      <c r="AS1715" s="3" t="s">
        <v>77</v>
      </c>
      <c r="AT1715" s="4">
        <v>32500000</v>
      </c>
      <c r="AU1715" s="4">
        <v>32500000</v>
      </c>
      <c r="AV1715" s="3">
        <v>100</v>
      </c>
      <c r="AW1715" s="4">
        <v>94870236</v>
      </c>
      <c r="AX1715" s="4">
        <v>94750000</v>
      </c>
      <c r="AY1715" s="3">
        <v>99.87</v>
      </c>
      <c r="AZ1715" s="4">
        <v>0</v>
      </c>
      <c r="BA1715" s="4">
        <v>0</v>
      </c>
      <c r="BB1715" s="3">
        <v>0</v>
      </c>
      <c r="BC1715" s="4">
        <v>0</v>
      </c>
      <c r="BD1715" s="4">
        <v>0</v>
      </c>
      <c r="BE1715" s="3">
        <v>0</v>
      </c>
      <c r="BF1715" s="4">
        <v>0</v>
      </c>
      <c r="BG1715" s="4">
        <v>0</v>
      </c>
      <c r="BH1715" s="3">
        <v>0</v>
      </c>
      <c r="BI1715" s="4">
        <v>127370236</v>
      </c>
      <c r="BJ1715" s="4">
        <v>127250000</v>
      </c>
      <c r="BK1715" s="3">
        <v>99.91</v>
      </c>
      <c r="BM1715" s="5">
        <f>AT1715 / 1000000</f>
        <v>32.5</v>
      </c>
      <c r="BN1715" s="5">
        <f>AU1715 / 1000000</f>
        <v>32.5</v>
      </c>
      <c r="BO1715" s="5">
        <f>AW1715 / 1000000</f>
        <v>94.870236000000006</v>
      </c>
      <c r="BP1715" s="5">
        <f>AX1715 / 1000000</f>
        <v>94.75</v>
      </c>
      <c r="BQ1715" s="5">
        <f>AZ1715 / 1000000</f>
        <v>0</v>
      </c>
      <c r="BR1715" s="5">
        <f>BA1715 / 1000000</f>
        <v>0</v>
      </c>
      <c r="BS1715" s="5">
        <f>BC1715 / 1000000</f>
        <v>0</v>
      </c>
      <c r="BT1715" s="5">
        <f>BD1715 / 1000000</f>
        <v>0</v>
      </c>
      <c r="BU1715" s="5">
        <f>BF1715 / 1000000</f>
        <v>0</v>
      </c>
      <c r="BV1715" s="5">
        <f>BG1715 / 1000000</f>
        <v>0</v>
      </c>
    </row>
    <row r="1716" spans="1:74" x14ac:dyDescent="0.25">
      <c r="A1716">
        <v>16</v>
      </c>
      <c r="B1716" t="s">
        <v>60</v>
      </c>
      <c r="C1716" t="s">
        <v>61</v>
      </c>
      <c r="D1716">
        <v>2022</v>
      </c>
      <c r="E1716" t="s">
        <v>62</v>
      </c>
      <c r="F1716" t="s">
        <v>63</v>
      </c>
      <c r="G1716">
        <v>2</v>
      </c>
      <c r="H1716" t="s">
        <v>64</v>
      </c>
      <c r="I1716" t="s">
        <v>3834</v>
      </c>
      <c r="J1716" t="s">
        <v>3131</v>
      </c>
      <c r="K1716" t="s">
        <v>3132</v>
      </c>
      <c r="L1716" t="s">
        <v>3856</v>
      </c>
      <c r="M1716" t="s">
        <v>1144</v>
      </c>
      <c r="N1716" t="s">
        <v>3866</v>
      </c>
      <c r="O1716" t="s">
        <v>255</v>
      </c>
      <c r="P1716" t="s">
        <v>3892</v>
      </c>
      <c r="Q1716" t="s">
        <v>1040</v>
      </c>
      <c r="R1716" t="s">
        <v>4232</v>
      </c>
      <c r="S1716" t="s">
        <v>3196</v>
      </c>
      <c r="T1716">
        <v>14</v>
      </c>
      <c r="U1716">
        <v>1</v>
      </c>
      <c r="V1716" t="s">
        <v>3197</v>
      </c>
      <c r="W1716">
        <v>1</v>
      </c>
      <c r="X1716" t="s">
        <v>72</v>
      </c>
      <c r="Y1716">
        <v>1</v>
      </c>
      <c r="Z1716" t="s">
        <v>73</v>
      </c>
      <c r="AA1716">
        <v>1</v>
      </c>
      <c r="AB1716" s="3">
        <v>0</v>
      </c>
      <c r="AC1716" s="3">
        <v>0</v>
      </c>
      <c r="AD1716" s="3">
        <v>0</v>
      </c>
      <c r="AE1716" s="3">
        <v>0</v>
      </c>
      <c r="AF1716" s="3">
        <v>0</v>
      </c>
      <c r="AG1716" s="3">
        <v>0</v>
      </c>
      <c r="AH1716" s="3">
        <v>80</v>
      </c>
      <c r="AI1716" s="3">
        <v>81</v>
      </c>
      <c r="AJ1716" s="3">
        <v>101.25</v>
      </c>
      <c r="AK1716" s="3">
        <v>80</v>
      </c>
      <c r="AL1716" s="3">
        <v>0</v>
      </c>
      <c r="AM1716" s="3">
        <v>0</v>
      </c>
      <c r="AN1716" s="3">
        <v>40</v>
      </c>
      <c r="AO1716" s="3">
        <v>0</v>
      </c>
      <c r="AP1716" s="3">
        <v>0</v>
      </c>
      <c r="AQ1716" s="3">
        <v>200</v>
      </c>
      <c r="AR1716" s="3">
        <v>81</v>
      </c>
      <c r="AS1716" s="3">
        <v>40.5</v>
      </c>
      <c r="AT1716" s="4">
        <v>0</v>
      </c>
      <c r="AU1716" s="4">
        <v>0</v>
      </c>
      <c r="AV1716" s="3">
        <v>0</v>
      </c>
      <c r="AW1716" s="4">
        <v>0</v>
      </c>
      <c r="AX1716" s="4">
        <v>0</v>
      </c>
      <c r="AY1716" s="3">
        <v>0</v>
      </c>
      <c r="AZ1716" s="4">
        <v>485501926</v>
      </c>
      <c r="BA1716" s="4">
        <v>485501926</v>
      </c>
      <c r="BB1716" s="3">
        <v>100</v>
      </c>
      <c r="BC1716" s="4">
        <v>414550000</v>
      </c>
      <c r="BD1716" s="4">
        <v>0</v>
      </c>
      <c r="BE1716" s="3">
        <v>0</v>
      </c>
      <c r="BF1716" s="4">
        <v>104164811</v>
      </c>
      <c r="BG1716" s="4">
        <v>0</v>
      </c>
      <c r="BH1716" s="3">
        <v>0</v>
      </c>
      <c r="BI1716" s="4">
        <v>1004216737</v>
      </c>
      <c r="BJ1716" s="4">
        <v>485501926</v>
      </c>
      <c r="BK1716" s="3">
        <v>48.35</v>
      </c>
      <c r="BM1716" s="5">
        <f>AT1716 / 1000000</f>
        <v>0</v>
      </c>
      <c r="BN1716" s="5">
        <f>AU1716 / 1000000</f>
        <v>0</v>
      </c>
      <c r="BO1716" s="5">
        <f>AW1716 / 1000000</f>
        <v>0</v>
      </c>
      <c r="BP1716" s="5">
        <f>AX1716 / 1000000</f>
        <v>0</v>
      </c>
      <c r="BQ1716" s="5">
        <f>AZ1716 / 1000000</f>
        <v>485.50192600000003</v>
      </c>
      <c r="BR1716" s="5">
        <f>BA1716 / 1000000</f>
        <v>485.50192600000003</v>
      </c>
      <c r="BS1716" s="5">
        <f>BC1716 / 1000000</f>
        <v>414.55</v>
      </c>
      <c r="BT1716" s="5">
        <f>BD1716 / 1000000</f>
        <v>0</v>
      </c>
      <c r="BU1716" s="5">
        <f>BF1716 / 1000000</f>
        <v>104.164811</v>
      </c>
      <c r="BV1716" s="5">
        <f>BG1716 / 1000000</f>
        <v>0</v>
      </c>
    </row>
    <row r="1717" spans="1:74" x14ac:dyDescent="0.25">
      <c r="A1717">
        <v>16</v>
      </c>
      <c r="B1717" t="s">
        <v>60</v>
      </c>
      <c r="C1717" t="s">
        <v>61</v>
      </c>
      <c r="D1717">
        <v>2022</v>
      </c>
      <c r="E1717" t="s">
        <v>62</v>
      </c>
      <c r="F1717" t="s">
        <v>63</v>
      </c>
      <c r="G1717">
        <v>2</v>
      </c>
      <c r="H1717" t="s">
        <v>64</v>
      </c>
      <c r="I1717" t="s">
        <v>3834</v>
      </c>
      <c r="J1717" t="s">
        <v>3131</v>
      </c>
      <c r="K1717" t="s">
        <v>3132</v>
      </c>
      <c r="L1717" t="s">
        <v>3856</v>
      </c>
      <c r="M1717" t="s">
        <v>1144</v>
      </c>
      <c r="N1717" t="s">
        <v>3866</v>
      </c>
      <c r="O1717" t="s">
        <v>255</v>
      </c>
      <c r="P1717" t="s">
        <v>3892</v>
      </c>
      <c r="Q1717" t="s">
        <v>1040</v>
      </c>
      <c r="R1717" t="s">
        <v>4232</v>
      </c>
      <c r="S1717" t="s">
        <v>3196</v>
      </c>
      <c r="T1717">
        <v>14</v>
      </c>
      <c r="U1717">
        <v>2</v>
      </c>
      <c r="V1717" t="s">
        <v>3198</v>
      </c>
      <c r="W1717">
        <v>1</v>
      </c>
      <c r="X1717" t="s">
        <v>72</v>
      </c>
      <c r="Y1717">
        <v>1</v>
      </c>
      <c r="Z1717" t="s">
        <v>73</v>
      </c>
      <c r="AA1717">
        <v>1</v>
      </c>
      <c r="AB1717" s="3">
        <v>0</v>
      </c>
      <c r="AC1717" s="3">
        <v>0</v>
      </c>
      <c r="AD1717" s="3">
        <v>0</v>
      </c>
      <c r="AE1717" s="3">
        <v>0</v>
      </c>
      <c r="AF1717" s="3">
        <v>0</v>
      </c>
      <c r="AG1717" s="3">
        <v>0</v>
      </c>
      <c r="AH1717" s="3">
        <v>250</v>
      </c>
      <c r="AI1717" s="3">
        <v>250</v>
      </c>
      <c r="AJ1717" s="3">
        <v>100</v>
      </c>
      <c r="AK1717" s="3">
        <v>215</v>
      </c>
      <c r="AL1717" s="3">
        <v>0</v>
      </c>
      <c r="AM1717" s="3">
        <v>0</v>
      </c>
      <c r="AN1717" s="3">
        <v>100</v>
      </c>
      <c r="AO1717" s="3">
        <v>0</v>
      </c>
      <c r="AP1717" s="3">
        <v>0</v>
      </c>
      <c r="AQ1717" s="3">
        <v>565</v>
      </c>
      <c r="AR1717" s="3">
        <v>250</v>
      </c>
      <c r="AS1717" s="3">
        <v>44.25</v>
      </c>
      <c r="AT1717" s="4">
        <v>0</v>
      </c>
      <c r="AU1717" s="4">
        <v>0</v>
      </c>
      <c r="AV1717" s="3">
        <v>0</v>
      </c>
      <c r="AW1717" s="4">
        <v>0</v>
      </c>
      <c r="AX1717" s="4">
        <v>0</v>
      </c>
      <c r="AY1717" s="3">
        <v>0</v>
      </c>
      <c r="AZ1717" s="4">
        <v>1121021869</v>
      </c>
      <c r="BA1717" s="4">
        <v>1108063186</v>
      </c>
      <c r="BB1717" s="3">
        <v>98.84</v>
      </c>
      <c r="BC1717" s="4">
        <v>1717927000</v>
      </c>
      <c r="BD1717" s="4">
        <v>0</v>
      </c>
      <c r="BE1717" s="3">
        <v>0</v>
      </c>
      <c r="BF1717" s="4">
        <v>416659247</v>
      </c>
      <c r="BG1717" s="4">
        <v>0</v>
      </c>
      <c r="BH1717" s="3">
        <v>0</v>
      </c>
      <c r="BI1717" s="4">
        <v>3255608116</v>
      </c>
      <c r="BJ1717" s="4">
        <v>1108063186</v>
      </c>
      <c r="BK1717" s="3">
        <v>34.04</v>
      </c>
      <c r="BM1717" s="5">
        <f>AT1717 / 1000000</f>
        <v>0</v>
      </c>
      <c r="BN1717" s="5">
        <f>AU1717 / 1000000</f>
        <v>0</v>
      </c>
      <c r="BO1717" s="5">
        <f>AW1717 / 1000000</f>
        <v>0</v>
      </c>
      <c r="BP1717" s="5">
        <f>AX1717 / 1000000</f>
        <v>0</v>
      </c>
      <c r="BQ1717" s="5">
        <f>AZ1717 / 1000000</f>
        <v>1121.0218689999999</v>
      </c>
      <c r="BR1717" s="5">
        <f>BA1717 / 1000000</f>
        <v>1108.0631860000001</v>
      </c>
      <c r="BS1717" s="5">
        <f>BC1717 / 1000000</f>
        <v>1717.9269999999999</v>
      </c>
      <c r="BT1717" s="5">
        <f>BD1717 / 1000000</f>
        <v>0</v>
      </c>
      <c r="BU1717" s="5">
        <f>BF1717 / 1000000</f>
        <v>416.65924699999999</v>
      </c>
      <c r="BV1717" s="5">
        <f>BG1717 / 1000000</f>
        <v>0</v>
      </c>
    </row>
    <row r="1718" spans="1:74" x14ac:dyDescent="0.25">
      <c r="A1718">
        <v>16</v>
      </c>
      <c r="B1718" t="s">
        <v>60</v>
      </c>
      <c r="C1718" t="s">
        <v>61</v>
      </c>
      <c r="D1718">
        <v>2022</v>
      </c>
      <c r="E1718" t="s">
        <v>62</v>
      </c>
      <c r="F1718" t="s">
        <v>63</v>
      </c>
      <c r="G1718">
        <v>2</v>
      </c>
      <c r="H1718" t="s">
        <v>64</v>
      </c>
      <c r="I1718" t="s">
        <v>3834</v>
      </c>
      <c r="J1718" t="s">
        <v>3131</v>
      </c>
      <c r="K1718" t="s">
        <v>3132</v>
      </c>
      <c r="L1718" t="s">
        <v>3856</v>
      </c>
      <c r="M1718" t="s">
        <v>1144</v>
      </c>
      <c r="N1718" t="s">
        <v>3866</v>
      </c>
      <c r="O1718" t="s">
        <v>255</v>
      </c>
      <c r="P1718" t="s">
        <v>3892</v>
      </c>
      <c r="Q1718" t="s">
        <v>1040</v>
      </c>
      <c r="R1718" t="s">
        <v>4232</v>
      </c>
      <c r="S1718" t="s">
        <v>3196</v>
      </c>
      <c r="T1718">
        <v>14</v>
      </c>
      <c r="U1718">
        <v>3</v>
      </c>
      <c r="V1718" t="s">
        <v>3199</v>
      </c>
      <c r="W1718">
        <v>1</v>
      </c>
      <c r="X1718" t="s">
        <v>72</v>
      </c>
      <c r="Y1718">
        <v>1</v>
      </c>
      <c r="Z1718" t="s">
        <v>73</v>
      </c>
      <c r="AA1718">
        <v>1</v>
      </c>
      <c r="AB1718" s="3">
        <v>0</v>
      </c>
      <c r="AC1718" s="3">
        <v>0</v>
      </c>
      <c r="AD1718" s="3">
        <v>0</v>
      </c>
      <c r="AE1718" s="3">
        <v>0</v>
      </c>
      <c r="AF1718" s="3">
        <v>0</v>
      </c>
      <c r="AG1718" s="3">
        <v>0</v>
      </c>
      <c r="AH1718" s="3">
        <v>1</v>
      </c>
      <c r="AI1718" s="3">
        <v>1</v>
      </c>
      <c r="AJ1718" s="3">
        <v>100</v>
      </c>
      <c r="AK1718" s="3">
        <v>1</v>
      </c>
      <c r="AL1718" s="3">
        <v>0</v>
      </c>
      <c r="AM1718" s="3">
        <v>0</v>
      </c>
      <c r="AN1718" s="3">
        <v>1</v>
      </c>
      <c r="AO1718" s="3">
        <v>0</v>
      </c>
      <c r="AP1718" s="3">
        <v>0</v>
      </c>
      <c r="AQ1718" s="3">
        <v>3</v>
      </c>
      <c r="AR1718" s="3">
        <v>1</v>
      </c>
      <c r="AS1718" s="3">
        <v>33.33</v>
      </c>
      <c r="AT1718" s="4">
        <v>0</v>
      </c>
      <c r="AU1718" s="4">
        <v>0</v>
      </c>
      <c r="AV1718" s="3">
        <v>0</v>
      </c>
      <c r="AW1718" s="4">
        <v>0</v>
      </c>
      <c r="AX1718" s="4">
        <v>0</v>
      </c>
      <c r="AY1718" s="3">
        <v>0</v>
      </c>
      <c r="AZ1718" s="4">
        <v>193478205</v>
      </c>
      <c r="BA1718" s="4">
        <v>193478205</v>
      </c>
      <c r="BB1718" s="3">
        <v>100</v>
      </c>
      <c r="BC1718" s="4">
        <v>167523000</v>
      </c>
      <c r="BD1718" s="4">
        <v>0</v>
      </c>
      <c r="BE1718" s="3">
        <v>0</v>
      </c>
      <c r="BF1718" s="4">
        <v>69443200</v>
      </c>
      <c r="BG1718" s="4">
        <v>0</v>
      </c>
      <c r="BH1718" s="3">
        <v>0</v>
      </c>
      <c r="BI1718" s="4">
        <v>430444405</v>
      </c>
      <c r="BJ1718" s="4">
        <v>193478205</v>
      </c>
      <c r="BK1718" s="3">
        <v>44.95</v>
      </c>
      <c r="BM1718" s="5">
        <f>AT1718 / 1000000</f>
        <v>0</v>
      </c>
      <c r="BN1718" s="5">
        <f>AU1718 / 1000000</f>
        <v>0</v>
      </c>
      <c r="BO1718" s="5">
        <f>AW1718 / 1000000</f>
        <v>0</v>
      </c>
      <c r="BP1718" s="5">
        <f>AX1718 / 1000000</f>
        <v>0</v>
      </c>
      <c r="BQ1718" s="5">
        <f>AZ1718 / 1000000</f>
        <v>193.478205</v>
      </c>
      <c r="BR1718" s="5">
        <f>BA1718 / 1000000</f>
        <v>193.478205</v>
      </c>
      <c r="BS1718" s="5">
        <f>BC1718 / 1000000</f>
        <v>167.523</v>
      </c>
      <c r="BT1718" s="5">
        <f>BD1718 / 1000000</f>
        <v>0</v>
      </c>
      <c r="BU1718" s="5">
        <f>BF1718 / 1000000</f>
        <v>69.443200000000004</v>
      </c>
      <c r="BV1718" s="5">
        <f>BG1718 / 1000000</f>
        <v>0</v>
      </c>
    </row>
    <row r="1719" spans="1:74" x14ac:dyDescent="0.25">
      <c r="A1719">
        <v>16</v>
      </c>
      <c r="B1719" t="s">
        <v>60</v>
      </c>
      <c r="C1719" t="s">
        <v>61</v>
      </c>
      <c r="D1719">
        <v>2022</v>
      </c>
      <c r="E1719" t="s">
        <v>62</v>
      </c>
      <c r="F1719" t="s">
        <v>63</v>
      </c>
      <c r="G1719">
        <v>2</v>
      </c>
      <c r="H1719" t="s">
        <v>64</v>
      </c>
      <c r="I1719" t="s">
        <v>3834</v>
      </c>
      <c r="J1719" t="s">
        <v>3131</v>
      </c>
      <c r="K1719" t="s">
        <v>3132</v>
      </c>
      <c r="L1719" t="s">
        <v>3856</v>
      </c>
      <c r="M1719" t="s">
        <v>1144</v>
      </c>
      <c r="N1719" t="s">
        <v>3866</v>
      </c>
      <c r="O1719" t="s">
        <v>255</v>
      </c>
      <c r="P1719" t="s">
        <v>3889</v>
      </c>
      <c r="Q1719" t="s">
        <v>854</v>
      </c>
      <c r="R1719" t="s">
        <v>4233</v>
      </c>
      <c r="S1719" t="s">
        <v>3200</v>
      </c>
      <c r="T1719">
        <v>26</v>
      </c>
      <c r="U1719">
        <v>1</v>
      </c>
      <c r="V1719" t="s">
        <v>3201</v>
      </c>
      <c r="W1719">
        <v>1</v>
      </c>
      <c r="X1719" t="s">
        <v>72</v>
      </c>
      <c r="Y1719">
        <v>1</v>
      </c>
      <c r="Z1719" t="s">
        <v>73</v>
      </c>
      <c r="AA1719">
        <v>1</v>
      </c>
      <c r="AB1719" s="3">
        <v>2</v>
      </c>
      <c r="AC1719" s="3">
        <v>3</v>
      </c>
      <c r="AD1719" s="3">
        <v>150</v>
      </c>
      <c r="AE1719" s="3">
        <v>6</v>
      </c>
      <c r="AF1719" s="3">
        <v>6</v>
      </c>
      <c r="AG1719" s="3">
        <v>100</v>
      </c>
      <c r="AH1719" s="3">
        <v>6</v>
      </c>
      <c r="AI1719" s="3">
        <v>6</v>
      </c>
      <c r="AJ1719" s="3">
        <v>100</v>
      </c>
      <c r="AK1719" s="3">
        <v>1</v>
      </c>
      <c r="AL1719" s="3">
        <v>0</v>
      </c>
      <c r="AM1719" s="3">
        <v>0</v>
      </c>
      <c r="AN1719" s="3">
        <v>1</v>
      </c>
      <c r="AO1719" s="3">
        <v>0</v>
      </c>
      <c r="AP1719" s="3">
        <v>0</v>
      </c>
      <c r="AQ1719" s="3">
        <v>16</v>
      </c>
      <c r="AR1719" s="3">
        <v>15</v>
      </c>
      <c r="AS1719" s="3">
        <v>93.75</v>
      </c>
      <c r="AT1719" s="4">
        <v>141460000</v>
      </c>
      <c r="AU1719" s="4">
        <v>131500000</v>
      </c>
      <c r="AV1719" s="3">
        <v>92.96</v>
      </c>
      <c r="AW1719" s="4">
        <v>200000000</v>
      </c>
      <c r="AX1719" s="4">
        <v>200000000</v>
      </c>
      <c r="AY1719" s="3">
        <v>100</v>
      </c>
      <c r="AZ1719" s="4">
        <v>300000000</v>
      </c>
      <c r="BA1719" s="4">
        <v>300000000</v>
      </c>
      <c r="BB1719" s="3">
        <v>100</v>
      </c>
      <c r="BC1719" s="4">
        <v>245642000</v>
      </c>
      <c r="BD1719" s="4">
        <v>0</v>
      </c>
      <c r="BE1719" s="3">
        <v>0</v>
      </c>
      <c r="BF1719" s="4">
        <v>123145955</v>
      </c>
      <c r="BG1719" s="4">
        <v>0</v>
      </c>
      <c r="BH1719" s="3">
        <v>0</v>
      </c>
      <c r="BI1719" s="4">
        <v>1010247955</v>
      </c>
      <c r="BJ1719" s="4">
        <v>631500000</v>
      </c>
      <c r="BK1719" s="3">
        <v>62.51</v>
      </c>
      <c r="BM1719" s="5">
        <f>AT1719 / 1000000</f>
        <v>141.46</v>
      </c>
      <c r="BN1719" s="5">
        <f>AU1719 / 1000000</f>
        <v>131.5</v>
      </c>
      <c r="BO1719" s="5">
        <f>AW1719 / 1000000</f>
        <v>200</v>
      </c>
      <c r="BP1719" s="5">
        <f>AX1719 / 1000000</f>
        <v>200</v>
      </c>
      <c r="BQ1719" s="5">
        <f>AZ1719 / 1000000</f>
        <v>300</v>
      </c>
      <c r="BR1719" s="5">
        <f>BA1719 / 1000000</f>
        <v>300</v>
      </c>
      <c r="BS1719" s="5">
        <f>BC1719 / 1000000</f>
        <v>245.642</v>
      </c>
      <c r="BT1719" s="5">
        <f>BD1719 / 1000000</f>
        <v>0</v>
      </c>
      <c r="BU1719" s="5">
        <f>BF1719 / 1000000</f>
        <v>123.145955</v>
      </c>
      <c r="BV1719" s="5">
        <f>BG1719 / 1000000</f>
        <v>0</v>
      </c>
    </row>
    <row r="1720" spans="1:74" x14ac:dyDescent="0.25">
      <c r="A1720">
        <v>16</v>
      </c>
      <c r="B1720" t="s">
        <v>60</v>
      </c>
      <c r="C1720" t="s">
        <v>61</v>
      </c>
      <c r="D1720">
        <v>2022</v>
      </c>
      <c r="E1720" t="s">
        <v>62</v>
      </c>
      <c r="F1720" t="s">
        <v>63</v>
      </c>
      <c r="G1720">
        <v>2</v>
      </c>
      <c r="H1720" t="s">
        <v>64</v>
      </c>
      <c r="I1720" t="s">
        <v>3834</v>
      </c>
      <c r="J1720" t="s">
        <v>3131</v>
      </c>
      <c r="K1720" t="s">
        <v>3132</v>
      </c>
      <c r="L1720" t="s">
        <v>3856</v>
      </c>
      <c r="M1720" t="s">
        <v>1144</v>
      </c>
      <c r="N1720" t="s">
        <v>3866</v>
      </c>
      <c r="O1720" t="s">
        <v>255</v>
      </c>
      <c r="P1720" t="s">
        <v>3889</v>
      </c>
      <c r="Q1720" t="s">
        <v>854</v>
      </c>
      <c r="R1720" t="s">
        <v>4233</v>
      </c>
      <c r="S1720" t="s">
        <v>3200</v>
      </c>
      <c r="T1720">
        <v>26</v>
      </c>
      <c r="U1720">
        <v>2</v>
      </c>
      <c r="V1720" t="s">
        <v>3202</v>
      </c>
      <c r="W1720">
        <v>1</v>
      </c>
      <c r="X1720" t="s">
        <v>72</v>
      </c>
      <c r="Y1720">
        <v>1</v>
      </c>
      <c r="Z1720" t="s">
        <v>73</v>
      </c>
      <c r="AA1720">
        <v>1</v>
      </c>
      <c r="AB1720" s="3">
        <v>2</v>
      </c>
      <c r="AC1720" s="3">
        <v>3</v>
      </c>
      <c r="AD1720" s="3">
        <v>150</v>
      </c>
      <c r="AE1720" s="3">
        <v>6</v>
      </c>
      <c r="AF1720" s="3">
        <v>6</v>
      </c>
      <c r="AG1720" s="3">
        <v>100</v>
      </c>
      <c r="AH1720" s="3">
        <v>6</v>
      </c>
      <c r="AI1720" s="3">
        <v>6</v>
      </c>
      <c r="AJ1720" s="3">
        <v>100</v>
      </c>
      <c r="AK1720" s="3">
        <v>1</v>
      </c>
      <c r="AL1720" s="3">
        <v>0</v>
      </c>
      <c r="AM1720" s="3">
        <v>0</v>
      </c>
      <c r="AN1720" s="3">
        <v>1</v>
      </c>
      <c r="AO1720" s="3">
        <v>0</v>
      </c>
      <c r="AP1720" s="3">
        <v>0</v>
      </c>
      <c r="AQ1720" s="3">
        <v>16</v>
      </c>
      <c r="AR1720" s="3">
        <v>15</v>
      </c>
      <c r="AS1720" s="3">
        <v>93.75</v>
      </c>
      <c r="AT1720" s="4">
        <v>247555000</v>
      </c>
      <c r="AU1720" s="4">
        <v>247555000</v>
      </c>
      <c r="AV1720" s="3">
        <v>100</v>
      </c>
      <c r="AW1720" s="4">
        <v>365000000</v>
      </c>
      <c r="AX1720" s="4">
        <v>365000000</v>
      </c>
      <c r="AY1720" s="3">
        <v>100</v>
      </c>
      <c r="AZ1720" s="4">
        <v>395000000</v>
      </c>
      <c r="BA1720" s="4">
        <v>395000000</v>
      </c>
      <c r="BB1720" s="3">
        <v>100</v>
      </c>
      <c r="BC1720" s="4">
        <v>227700000</v>
      </c>
      <c r="BD1720" s="4">
        <v>0</v>
      </c>
      <c r="BE1720" s="3">
        <v>0</v>
      </c>
      <c r="BF1720" s="4">
        <v>215505422</v>
      </c>
      <c r="BG1720" s="4">
        <v>0</v>
      </c>
      <c r="BH1720" s="3">
        <v>0</v>
      </c>
      <c r="BI1720" s="4">
        <v>1450760422</v>
      </c>
      <c r="BJ1720" s="4">
        <v>1007555000</v>
      </c>
      <c r="BK1720" s="3">
        <v>69.45</v>
      </c>
      <c r="BM1720" s="5">
        <f>AT1720 / 1000000</f>
        <v>247.55500000000001</v>
      </c>
      <c r="BN1720" s="5">
        <f>AU1720 / 1000000</f>
        <v>247.55500000000001</v>
      </c>
      <c r="BO1720" s="5">
        <f>AW1720 / 1000000</f>
        <v>365</v>
      </c>
      <c r="BP1720" s="5">
        <f>AX1720 / 1000000</f>
        <v>365</v>
      </c>
      <c r="BQ1720" s="5">
        <f>AZ1720 / 1000000</f>
        <v>395</v>
      </c>
      <c r="BR1720" s="5">
        <f>BA1720 / 1000000</f>
        <v>395</v>
      </c>
      <c r="BS1720" s="5">
        <f>BC1720 / 1000000</f>
        <v>227.7</v>
      </c>
      <c r="BT1720" s="5">
        <f>BD1720 / 1000000</f>
        <v>0</v>
      </c>
      <c r="BU1720" s="5">
        <f>BF1720 / 1000000</f>
        <v>215.50542200000001</v>
      </c>
      <c r="BV1720" s="5">
        <f>BG1720 / 1000000</f>
        <v>0</v>
      </c>
    </row>
    <row r="1721" spans="1:74" x14ac:dyDescent="0.25">
      <c r="A1721">
        <v>16</v>
      </c>
      <c r="B1721" t="s">
        <v>60</v>
      </c>
      <c r="C1721" t="s">
        <v>61</v>
      </c>
      <c r="D1721">
        <v>2022</v>
      </c>
      <c r="E1721" t="s">
        <v>62</v>
      </c>
      <c r="F1721" t="s">
        <v>63</v>
      </c>
      <c r="G1721">
        <v>2</v>
      </c>
      <c r="H1721" t="s">
        <v>64</v>
      </c>
      <c r="I1721" t="s">
        <v>3834</v>
      </c>
      <c r="J1721" t="s">
        <v>3131</v>
      </c>
      <c r="K1721" t="s">
        <v>3132</v>
      </c>
      <c r="L1721" t="s">
        <v>3856</v>
      </c>
      <c r="M1721" t="s">
        <v>1144</v>
      </c>
      <c r="N1721" t="s">
        <v>3866</v>
      </c>
      <c r="O1721" t="s">
        <v>255</v>
      </c>
      <c r="P1721" t="s">
        <v>3889</v>
      </c>
      <c r="Q1721" t="s">
        <v>854</v>
      </c>
      <c r="R1721" t="s">
        <v>4233</v>
      </c>
      <c r="S1721" t="s">
        <v>3200</v>
      </c>
      <c r="T1721">
        <v>26</v>
      </c>
      <c r="U1721">
        <v>3</v>
      </c>
      <c r="V1721" t="s">
        <v>3203</v>
      </c>
      <c r="W1721">
        <v>1</v>
      </c>
      <c r="X1721" t="s">
        <v>72</v>
      </c>
      <c r="Y1721">
        <v>1</v>
      </c>
      <c r="Z1721" t="s">
        <v>73</v>
      </c>
      <c r="AA1721">
        <v>1</v>
      </c>
      <c r="AB1721" s="3">
        <v>2</v>
      </c>
      <c r="AC1721" s="3">
        <v>3</v>
      </c>
      <c r="AD1721" s="3">
        <v>150</v>
      </c>
      <c r="AE1721" s="3">
        <v>5</v>
      </c>
      <c r="AF1721" s="3">
        <v>5</v>
      </c>
      <c r="AG1721" s="3">
        <v>100</v>
      </c>
      <c r="AH1721" s="3">
        <v>6</v>
      </c>
      <c r="AI1721" s="3">
        <v>6</v>
      </c>
      <c r="AJ1721" s="3">
        <v>100</v>
      </c>
      <c r="AK1721" s="3">
        <v>2</v>
      </c>
      <c r="AL1721" s="3">
        <v>0</v>
      </c>
      <c r="AM1721" s="3">
        <v>0</v>
      </c>
      <c r="AN1721" s="3">
        <v>1</v>
      </c>
      <c r="AO1721" s="3">
        <v>0</v>
      </c>
      <c r="AP1721" s="3">
        <v>0</v>
      </c>
      <c r="AQ1721" s="3">
        <v>16</v>
      </c>
      <c r="AR1721" s="3">
        <v>14</v>
      </c>
      <c r="AS1721" s="3">
        <v>87.5</v>
      </c>
      <c r="AT1721" s="4">
        <v>247555000</v>
      </c>
      <c r="AU1721" s="4">
        <v>246071810</v>
      </c>
      <c r="AV1721" s="3">
        <v>99.4</v>
      </c>
      <c r="AW1721" s="4">
        <v>306000000</v>
      </c>
      <c r="AX1721" s="4">
        <v>306000000</v>
      </c>
      <c r="AY1721" s="3">
        <v>100</v>
      </c>
      <c r="AZ1721" s="4">
        <v>345000000</v>
      </c>
      <c r="BA1721" s="4">
        <v>345000000</v>
      </c>
      <c r="BB1721" s="3">
        <v>100</v>
      </c>
      <c r="BC1721" s="4">
        <v>327000000</v>
      </c>
      <c r="BD1721" s="4">
        <v>0</v>
      </c>
      <c r="BE1721" s="3">
        <v>0</v>
      </c>
      <c r="BF1721" s="4">
        <v>215505421</v>
      </c>
      <c r="BG1721" s="4">
        <v>0</v>
      </c>
      <c r="BH1721" s="3">
        <v>0</v>
      </c>
      <c r="BI1721" s="4">
        <v>1441060421</v>
      </c>
      <c r="BJ1721" s="4">
        <v>897071810</v>
      </c>
      <c r="BK1721" s="3">
        <v>62.25</v>
      </c>
      <c r="BM1721" s="5">
        <f>AT1721 / 1000000</f>
        <v>247.55500000000001</v>
      </c>
      <c r="BN1721" s="5">
        <f>AU1721 / 1000000</f>
        <v>246.07181</v>
      </c>
      <c r="BO1721" s="5">
        <f>AW1721 / 1000000</f>
        <v>306</v>
      </c>
      <c r="BP1721" s="5">
        <f>AX1721 / 1000000</f>
        <v>306</v>
      </c>
      <c r="BQ1721" s="5">
        <f>AZ1721 / 1000000</f>
        <v>345</v>
      </c>
      <c r="BR1721" s="5">
        <f>BA1721 / 1000000</f>
        <v>345</v>
      </c>
      <c r="BS1721" s="5">
        <f>BC1721 / 1000000</f>
        <v>327</v>
      </c>
      <c r="BT1721" s="5">
        <f>BD1721 / 1000000</f>
        <v>0</v>
      </c>
      <c r="BU1721" s="5">
        <f>BF1721 / 1000000</f>
        <v>215.50542100000001</v>
      </c>
      <c r="BV1721" s="5">
        <f>BG1721 / 1000000</f>
        <v>0</v>
      </c>
    </row>
    <row r="1722" spans="1:74" x14ac:dyDescent="0.25">
      <c r="A1722">
        <v>16</v>
      </c>
      <c r="B1722" t="s">
        <v>60</v>
      </c>
      <c r="C1722" t="s">
        <v>61</v>
      </c>
      <c r="D1722">
        <v>2022</v>
      </c>
      <c r="E1722" t="s">
        <v>62</v>
      </c>
      <c r="F1722" t="s">
        <v>63</v>
      </c>
      <c r="G1722">
        <v>2</v>
      </c>
      <c r="H1722" t="s">
        <v>64</v>
      </c>
      <c r="I1722" t="s">
        <v>3834</v>
      </c>
      <c r="J1722" t="s">
        <v>3131</v>
      </c>
      <c r="K1722" t="s">
        <v>3132</v>
      </c>
      <c r="L1722" t="s">
        <v>3856</v>
      </c>
      <c r="M1722" t="s">
        <v>1144</v>
      </c>
      <c r="N1722" t="s">
        <v>3866</v>
      </c>
      <c r="O1722" t="s">
        <v>255</v>
      </c>
      <c r="P1722" t="s">
        <v>3889</v>
      </c>
      <c r="Q1722" t="s">
        <v>854</v>
      </c>
      <c r="R1722" t="s">
        <v>4233</v>
      </c>
      <c r="S1722" t="s">
        <v>3200</v>
      </c>
      <c r="T1722">
        <v>26</v>
      </c>
      <c r="U1722">
        <v>4</v>
      </c>
      <c r="V1722" t="s">
        <v>3204</v>
      </c>
      <c r="W1722">
        <v>1</v>
      </c>
      <c r="X1722" t="s">
        <v>72</v>
      </c>
      <c r="Y1722">
        <v>1</v>
      </c>
      <c r="Z1722" t="s">
        <v>73</v>
      </c>
      <c r="AA1722">
        <v>1</v>
      </c>
      <c r="AB1722" s="3">
        <v>0.5</v>
      </c>
      <c r="AC1722" s="3">
        <v>0.5</v>
      </c>
      <c r="AD1722" s="3">
        <v>100</v>
      </c>
      <c r="AE1722" s="3">
        <v>2</v>
      </c>
      <c r="AF1722" s="3">
        <v>2</v>
      </c>
      <c r="AG1722" s="3">
        <v>100</v>
      </c>
      <c r="AH1722" s="3">
        <v>1</v>
      </c>
      <c r="AI1722" s="3">
        <v>1</v>
      </c>
      <c r="AJ1722" s="3">
        <v>100</v>
      </c>
      <c r="AK1722" s="3">
        <v>0.5</v>
      </c>
      <c r="AL1722" s="3">
        <v>0</v>
      </c>
      <c r="AM1722" s="3">
        <v>0</v>
      </c>
      <c r="AN1722" s="3">
        <v>0</v>
      </c>
      <c r="AO1722" s="3">
        <v>0</v>
      </c>
      <c r="AP1722" s="3">
        <v>0</v>
      </c>
      <c r="AQ1722" s="3">
        <v>4</v>
      </c>
      <c r="AR1722" s="3">
        <v>3.5</v>
      </c>
      <c r="AS1722" s="3">
        <v>87.5</v>
      </c>
      <c r="AT1722" s="4">
        <v>70730000</v>
      </c>
      <c r="AU1722" s="4">
        <v>70730000</v>
      </c>
      <c r="AV1722" s="3">
        <v>100</v>
      </c>
      <c r="AW1722" s="4">
        <v>89000000</v>
      </c>
      <c r="AX1722" s="4">
        <v>89000000</v>
      </c>
      <c r="AY1722" s="3">
        <v>100</v>
      </c>
      <c r="AZ1722" s="4">
        <v>60000000</v>
      </c>
      <c r="BA1722" s="4">
        <v>60000000</v>
      </c>
      <c r="BB1722" s="3">
        <v>100</v>
      </c>
      <c r="BC1722" s="4">
        <v>99658000</v>
      </c>
      <c r="BD1722" s="4">
        <v>0</v>
      </c>
      <c r="BE1722" s="3">
        <v>0</v>
      </c>
      <c r="BF1722" s="4">
        <v>0</v>
      </c>
      <c r="BG1722" s="4">
        <v>0</v>
      </c>
      <c r="BH1722" s="3">
        <v>0</v>
      </c>
      <c r="BI1722" s="4">
        <v>319388000</v>
      </c>
      <c r="BJ1722" s="4">
        <v>219730000</v>
      </c>
      <c r="BK1722" s="3">
        <v>68.8</v>
      </c>
      <c r="BM1722" s="5">
        <f>AT1722 / 1000000</f>
        <v>70.73</v>
      </c>
      <c r="BN1722" s="5">
        <f>AU1722 / 1000000</f>
        <v>70.73</v>
      </c>
      <c r="BO1722" s="5">
        <f>AW1722 / 1000000</f>
        <v>89</v>
      </c>
      <c r="BP1722" s="5">
        <f>AX1722 / 1000000</f>
        <v>89</v>
      </c>
      <c r="BQ1722" s="5">
        <f>AZ1722 / 1000000</f>
        <v>60</v>
      </c>
      <c r="BR1722" s="5">
        <f>BA1722 / 1000000</f>
        <v>60</v>
      </c>
      <c r="BS1722" s="5">
        <f>BC1722 / 1000000</f>
        <v>99.658000000000001</v>
      </c>
      <c r="BT1722" s="5">
        <f>BD1722 / 1000000</f>
        <v>0</v>
      </c>
      <c r="BU1722" s="5">
        <f>BF1722 / 1000000</f>
        <v>0</v>
      </c>
      <c r="BV1722" s="5">
        <f>BG1722 / 1000000</f>
        <v>0</v>
      </c>
    </row>
    <row r="1723" spans="1:74" x14ac:dyDescent="0.25">
      <c r="A1723">
        <v>16</v>
      </c>
      <c r="B1723" t="s">
        <v>60</v>
      </c>
      <c r="C1723" t="s">
        <v>61</v>
      </c>
      <c r="D1723">
        <v>2022</v>
      </c>
      <c r="E1723" t="s">
        <v>62</v>
      </c>
      <c r="F1723" t="s">
        <v>63</v>
      </c>
      <c r="G1723">
        <v>2</v>
      </c>
      <c r="H1723" t="s">
        <v>64</v>
      </c>
      <c r="I1723" t="s">
        <v>3834</v>
      </c>
      <c r="J1723" t="s">
        <v>3131</v>
      </c>
      <c r="K1723" t="s">
        <v>3132</v>
      </c>
      <c r="L1723" t="s">
        <v>3856</v>
      </c>
      <c r="M1723" t="s">
        <v>1144</v>
      </c>
      <c r="N1723" t="s">
        <v>3865</v>
      </c>
      <c r="O1723" t="s">
        <v>132</v>
      </c>
      <c r="P1723" t="s">
        <v>3874</v>
      </c>
      <c r="Q1723" t="s">
        <v>297</v>
      </c>
      <c r="R1723" t="s">
        <v>4234</v>
      </c>
      <c r="S1723" t="s">
        <v>3205</v>
      </c>
      <c r="T1723">
        <v>38</v>
      </c>
      <c r="U1723">
        <v>1</v>
      </c>
      <c r="V1723" t="s">
        <v>3206</v>
      </c>
      <c r="W1723">
        <v>1</v>
      </c>
      <c r="X1723" t="s">
        <v>72</v>
      </c>
      <c r="Y1723">
        <v>1</v>
      </c>
      <c r="Z1723" t="s">
        <v>73</v>
      </c>
      <c r="AA1723">
        <v>1</v>
      </c>
      <c r="AB1723" s="3">
        <v>1</v>
      </c>
      <c r="AC1723" s="3">
        <v>1</v>
      </c>
      <c r="AD1723" s="3">
        <v>100</v>
      </c>
      <c r="AE1723" s="3">
        <v>1</v>
      </c>
      <c r="AF1723" s="3">
        <v>1</v>
      </c>
      <c r="AG1723" s="3">
        <v>100</v>
      </c>
      <c r="AH1723" s="3">
        <v>1</v>
      </c>
      <c r="AI1723" s="3">
        <v>1</v>
      </c>
      <c r="AJ1723" s="3">
        <v>100</v>
      </c>
      <c r="AK1723" s="3">
        <v>1</v>
      </c>
      <c r="AL1723" s="3">
        <v>0</v>
      </c>
      <c r="AM1723" s="3">
        <v>0</v>
      </c>
      <c r="AN1723" s="3">
        <v>1</v>
      </c>
      <c r="AO1723" s="3">
        <v>0</v>
      </c>
      <c r="AP1723" s="3">
        <v>0</v>
      </c>
      <c r="AQ1723" s="3">
        <v>5</v>
      </c>
      <c r="AR1723" s="3">
        <v>3</v>
      </c>
      <c r="AS1723" s="3">
        <v>60</v>
      </c>
      <c r="AT1723" s="4">
        <v>177780000</v>
      </c>
      <c r="AU1723" s="4">
        <v>177780000</v>
      </c>
      <c r="AV1723" s="3">
        <v>100</v>
      </c>
      <c r="AW1723" s="4">
        <v>136000000</v>
      </c>
      <c r="AX1723" s="4">
        <v>136000000</v>
      </c>
      <c r="AY1723" s="3">
        <v>100</v>
      </c>
      <c r="AZ1723" s="4">
        <v>359620000</v>
      </c>
      <c r="BA1723" s="4">
        <v>359620000</v>
      </c>
      <c r="BB1723" s="3">
        <v>100</v>
      </c>
      <c r="BC1723" s="4">
        <v>227000000</v>
      </c>
      <c r="BD1723" s="4">
        <v>0</v>
      </c>
      <c r="BE1723" s="3">
        <v>0</v>
      </c>
      <c r="BF1723" s="4">
        <v>105184485</v>
      </c>
      <c r="BG1723" s="4">
        <v>0</v>
      </c>
      <c r="BH1723" s="3">
        <v>0</v>
      </c>
      <c r="BI1723" s="4">
        <v>1005584485</v>
      </c>
      <c r="BJ1723" s="4">
        <v>673400000</v>
      </c>
      <c r="BK1723" s="3">
        <v>66.97</v>
      </c>
      <c r="BM1723" s="5">
        <f>AT1723 / 1000000</f>
        <v>177.78</v>
      </c>
      <c r="BN1723" s="5">
        <f>AU1723 / 1000000</f>
        <v>177.78</v>
      </c>
      <c r="BO1723" s="5">
        <f>AW1723 / 1000000</f>
        <v>136</v>
      </c>
      <c r="BP1723" s="5">
        <f>AX1723 / 1000000</f>
        <v>136</v>
      </c>
      <c r="BQ1723" s="5">
        <f>AZ1723 / 1000000</f>
        <v>359.62</v>
      </c>
      <c r="BR1723" s="5">
        <f>BA1723 / 1000000</f>
        <v>359.62</v>
      </c>
      <c r="BS1723" s="5">
        <f>BC1723 / 1000000</f>
        <v>227</v>
      </c>
      <c r="BT1723" s="5">
        <f>BD1723 / 1000000</f>
        <v>0</v>
      </c>
      <c r="BU1723" s="5">
        <f>BF1723 / 1000000</f>
        <v>105.184485</v>
      </c>
      <c r="BV1723" s="5">
        <f>BG1723 / 1000000</f>
        <v>0</v>
      </c>
    </row>
    <row r="1724" spans="1:74" x14ac:dyDescent="0.25">
      <c r="A1724">
        <v>16</v>
      </c>
      <c r="B1724" t="s">
        <v>60</v>
      </c>
      <c r="C1724" t="s">
        <v>61</v>
      </c>
      <c r="D1724">
        <v>2022</v>
      </c>
      <c r="E1724" t="s">
        <v>62</v>
      </c>
      <c r="F1724" t="s">
        <v>63</v>
      </c>
      <c r="G1724">
        <v>2</v>
      </c>
      <c r="H1724" t="s">
        <v>64</v>
      </c>
      <c r="I1724" t="s">
        <v>3834</v>
      </c>
      <c r="J1724" t="s">
        <v>3131</v>
      </c>
      <c r="K1724" t="s">
        <v>3132</v>
      </c>
      <c r="L1724" t="s">
        <v>3856</v>
      </c>
      <c r="M1724" t="s">
        <v>1144</v>
      </c>
      <c r="N1724" t="s">
        <v>3865</v>
      </c>
      <c r="O1724" t="s">
        <v>132</v>
      </c>
      <c r="P1724" t="s">
        <v>3874</v>
      </c>
      <c r="Q1724" t="s">
        <v>297</v>
      </c>
      <c r="R1724" t="s">
        <v>4234</v>
      </c>
      <c r="S1724" t="s">
        <v>3205</v>
      </c>
      <c r="T1724">
        <v>38</v>
      </c>
      <c r="U1724">
        <v>2</v>
      </c>
      <c r="V1724" t="s">
        <v>3207</v>
      </c>
      <c r="W1724">
        <v>1</v>
      </c>
      <c r="X1724" t="s">
        <v>72</v>
      </c>
      <c r="Y1724">
        <v>1</v>
      </c>
      <c r="Z1724" t="s">
        <v>73</v>
      </c>
      <c r="AA1724">
        <v>1</v>
      </c>
      <c r="AB1724" s="3">
        <v>6</v>
      </c>
      <c r="AC1724" s="3">
        <v>6</v>
      </c>
      <c r="AD1724" s="3">
        <v>100</v>
      </c>
      <c r="AE1724" s="3">
        <v>12</v>
      </c>
      <c r="AF1724" s="3">
        <v>12</v>
      </c>
      <c r="AG1724" s="3">
        <v>100</v>
      </c>
      <c r="AH1724" s="3">
        <v>16</v>
      </c>
      <c r="AI1724" s="3">
        <v>16</v>
      </c>
      <c r="AJ1724" s="3">
        <v>100</v>
      </c>
      <c r="AK1724" s="3">
        <v>7</v>
      </c>
      <c r="AL1724" s="3">
        <v>0</v>
      </c>
      <c r="AM1724" s="3">
        <v>0</v>
      </c>
      <c r="AN1724" s="3">
        <v>4</v>
      </c>
      <c r="AO1724" s="3">
        <v>0</v>
      </c>
      <c r="AP1724" s="3">
        <v>0</v>
      </c>
      <c r="AQ1724" s="3">
        <v>45</v>
      </c>
      <c r="AR1724" s="3">
        <v>34</v>
      </c>
      <c r="AS1724" s="3">
        <v>75.56</v>
      </c>
      <c r="AT1724" s="4">
        <v>153030000</v>
      </c>
      <c r="AU1724" s="4">
        <v>144445000</v>
      </c>
      <c r="AV1724" s="3">
        <v>94.39</v>
      </c>
      <c r="AW1724" s="4">
        <v>209617000</v>
      </c>
      <c r="AX1724" s="4">
        <v>209617000</v>
      </c>
      <c r="AY1724" s="3">
        <v>100</v>
      </c>
      <c r="AZ1724" s="4">
        <v>30000000</v>
      </c>
      <c r="BA1724" s="4">
        <v>30000000</v>
      </c>
      <c r="BB1724" s="3">
        <v>100</v>
      </c>
      <c r="BC1724" s="4">
        <v>100000000</v>
      </c>
      <c r="BD1724" s="4">
        <v>0</v>
      </c>
      <c r="BE1724" s="3">
        <v>0</v>
      </c>
      <c r="BF1724" s="4">
        <v>93871998</v>
      </c>
      <c r="BG1724" s="4">
        <v>0</v>
      </c>
      <c r="BH1724" s="3">
        <v>0</v>
      </c>
      <c r="BI1724" s="4">
        <v>586518998</v>
      </c>
      <c r="BJ1724" s="4">
        <v>384062000</v>
      </c>
      <c r="BK1724" s="3">
        <v>65.48</v>
      </c>
      <c r="BM1724" s="5">
        <f>AT1724 / 1000000</f>
        <v>153.03</v>
      </c>
      <c r="BN1724" s="5">
        <f>AU1724 / 1000000</f>
        <v>144.44499999999999</v>
      </c>
      <c r="BO1724" s="5">
        <f>AW1724 / 1000000</f>
        <v>209.61699999999999</v>
      </c>
      <c r="BP1724" s="5">
        <f>AX1724 / 1000000</f>
        <v>209.61699999999999</v>
      </c>
      <c r="BQ1724" s="5">
        <f>AZ1724 / 1000000</f>
        <v>30</v>
      </c>
      <c r="BR1724" s="5">
        <f>BA1724 / 1000000</f>
        <v>30</v>
      </c>
      <c r="BS1724" s="5">
        <f>BC1724 / 1000000</f>
        <v>100</v>
      </c>
      <c r="BT1724" s="5">
        <f>BD1724 / 1000000</f>
        <v>0</v>
      </c>
      <c r="BU1724" s="5">
        <f>BF1724 / 1000000</f>
        <v>93.871998000000005</v>
      </c>
      <c r="BV1724" s="5">
        <f>BG1724 / 1000000</f>
        <v>0</v>
      </c>
    </row>
    <row r="1725" spans="1:74" x14ac:dyDescent="0.25">
      <c r="A1725">
        <v>16</v>
      </c>
      <c r="B1725" t="s">
        <v>60</v>
      </c>
      <c r="C1725" t="s">
        <v>61</v>
      </c>
      <c r="D1725">
        <v>2022</v>
      </c>
      <c r="E1725" t="s">
        <v>62</v>
      </c>
      <c r="F1725" t="s">
        <v>63</v>
      </c>
      <c r="G1725">
        <v>2</v>
      </c>
      <c r="H1725" t="s">
        <v>64</v>
      </c>
      <c r="I1725" t="s">
        <v>3834</v>
      </c>
      <c r="J1725" t="s">
        <v>3131</v>
      </c>
      <c r="K1725" t="s">
        <v>3132</v>
      </c>
      <c r="L1725" t="s">
        <v>3856</v>
      </c>
      <c r="M1725" t="s">
        <v>1144</v>
      </c>
      <c r="N1725" t="s">
        <v>3865</v>
      </c>
      <c r="O1725" t="s">
        <v>132</v>
      </c>
      <c r="P1725" t="s">
        <v>3874</v>
      </c>
      <c r="Q1725" t="s">
        <v>297</v>
      </c>
      <c r="R1725" t="s">
        <v>4234</v>
      </c>
      <c r="S1725" t="s">
        <v>3205</v>
      </c>
      <c r="T1725">
        <v>38</v>
      </c>
      <c r="U1725">
        <v>3</v>
      </c>
      <c r="V1725" t="s">
        <v>3208</v>
      </c>
      <c r="W1725">
        <v>1</v>
      </c>
      <c r="X1725" t="s">
        <v>72</v>
      </c>
      <c r="Y1725">
        <v>1</v>
      </c>
      <c r="Z1725" t="s">
        <v>73</v>
      </c>
      <c r="AA1725">
        <v>1</v>
      </c>
      <c r="AB1725" s="3">
        <v>2</v>
      </c>
      <c r="AC1725" s="3">
        <v>2</v>
      </c>
      <c r="AD1725" s="3">
        <v>100</v>
      </c>
      <c r="AE1725" s="3">
        <v>15</v>
      </c>
      <c r="AF1725" s="3">
        <v>15</v>
      </c>
      <c r="AG1725" s="3">
        <v>100</v>
      </c>
      <c r="AH1725" s="3">
        <v>5</v>
      </c>
      <c r="AI1725" s="3">
        <v>5</v>
      </c>
      <c r="AJ1725" s="3">
        <v>100</v>
      </c>
      <c r="AK1725" s="3">
        <v>3</v>
      </c>
      <c r="AL1725" s="3">
        <v>0</v>
      </c>
      <c r="AM1725" s="3">
        <v>0</v>
      </c>
      <c r="AN1725" s="3">
        <v>1</v>
      </c>
      <c r="AO1725" s="3">
        <v>0</v>
      </c>
      <c r="AP1725" s="3">
        <v>0</v>
      </c>
      <c r="AQ1725" s="3">
        <v>26</v>
      </c>
      <c r="AR1725" s="3">
        <v>22</v>
      </c>
      <c r="AS1725" s="3">
        <v>84.62</v>
      </c>
      <c r="AT1725" s="4">
        <v>166605000</v>
      </c>
      <c r="AU1725" s="4">
        <v>147945000</v>
      </c>
      <c r="AV1725" s="3">
        <v>88.8</v>
      </c>
      <c r="AW1725" s="4">
        <v>579519940</v>
      </c>
      <c r="AX1725" s="4">
        <v>579518940</v>
      </c>
      <c r="AY1725" s="3">
        <v>100</v>
      </c>
      <c r="AZ1725" s="4">
        <v>210380000</v>
      </c>
      <c r="BA1725" s="4">
        <v>208380000</v>
      </c>
      <c r="BB1725" s="3">
        <v>99.05</v>
      </c>
      <c r="BC1725" s="4">
        <v>173000000</v>
      </c>
      <c r="BD1725" s="4">
        <v>0</v>
      </c>
      <c r="BE1725" s="3">
        <v>0</v>
      </c>
      <c r="BF1725" s="4">
        <v>89132830</v>
      </c>
      <c r="BG1725" s="4">
        <v>0</v>
      </c>
      <c r="BH1725" s="3">
        <v>0</v>
      </c>
      <c r="BI1725" s="4">
        <v>1218637770</v>
      </c>
      <c r="BJ1725" s="4">
        <v>935843940</v>
      </c>
      <c r="BK1725" s="3">
        <v>76.790000000000006</v>
      </c>
      <c r="BM1725" s="5">
        <f>AT1725 / 1000000</f>
        <v>166.60499999999999</v>
      </c>
      <c r="BN1725" s="5">
        <f>AU1725 / 1000000</f>
        <v>147.94499999999999</v>
      </c>
      <c r="BO1725" s="5">
        <f>AW1725 / 1000000</f>
        <v>579.51994000000002</v>
      </c>
      <c r="BP1725" s="5">
        <f>AX1725 / 1000000</f>
        <v>579.51894000000004</v>
      </c>
      <c r="BQ1725" s="5">
        <f>AZ1725 / 1000000</f>
        <v>210.38</v>
      </c>
      <c r="BR1725" s="5">
        <f>BA1725 / 1000000</f>
        <v>208.38</v>
      </c>
      <c r="BS1725" s="5">
        <f>BC1725 / 1000000</f>
        <v>173</v>
      </c>
      <c r="BT1725" s="5">
        <f>BD1725 / 1000000</f>
        <v>0</v>
      </c>
      <c r="BU1725" s="5">
        <f>BF1725 / 1000000</f>
        <v>89.132829999999998</v>
      </c>
      <c r="BV1725" s="5">
        <f>BG1725 / 1000000</f>
        <v>0</v>
      </c>
    </row>
    <row r="1726" spans="1:74" x14ac:dyDescent="0.25">
      <c r="A1726">
        <v>16</v>
      </c>
      <c r="B1726" t="s">
        <v>60</v>
      </c>
      <c r="C1726" t="s">
        <v>61</v>
      </c>
      <c r="D1726">
        <v>2022</v>
      </c>
      <c r="E1726" t="s">
        <v>62</v>
      </c>
      <c r="F1726" t="s">
        <v>63</v>
      </c>
      <c r="G1726">
        <v>2</v>
      </c>
      <c r="H1726" t="s">
        <v>64</v>
      </c>
      <c r="I1726" t="s">
        <v>3834</v>
      </c>
      <c r="J1726" t="s">
        <v>3131</v>
      </c>
      <c r="K1726" t="s">
        <v>3132</v>
      </c>
      <c r="L1726" t="s">
        <v>3856</v>
      </c>
      <c r="M1726" t="s">
        <v>1144</v>
      </c>
      <c r="N1726" t="s">
        <v>3864</v>
      </c>
      <c r="O1726" t="s">
        <v>68</v>
      </c>
      <c r="P1726" t="s">
        <v>3869</v>
      </c>
      <c r="Q1726" t="s">
        <v>69</v>
      </c>
      <c r="R1726" t="s">
        <v>4235</v>
      </c>
      <c r="S1726" t="s">
        <v>3209</v>
      </c>
      <c r="T1726">
        <v>25</v>
      </c>
      <c r="U1726">
        <v>1</v>
      </c>
      <c r="V1726" t="s">
        <v>3210</v>
      </c>
      <c r="W1726">
        <v>3</v>
      </c>
      <c r="X1726" t="s">
        <v>136</v>
      </c>
      <c r="Y1726">
        <v>1</v>
      </c>
      <c r="Z1726" t="s">
        <v>73</v>
      </c>
      <c r="AA1726">
        <v>1</v>
      </c>
      <c r="AB1726" s="3">
        <v>1985000</v>
      </c>
      <c r="AC1726" s="3">
        <v>2109365</v>
      </c>
      <c r="AD1726" s="3">
        <v>106.27</v>
      </c>
      <c r="AE1726" s="3">
        <v>2285000</v>
      </c>
      <c r="AF1726" s="3">
        <v>2285008</v>
      </c>
      <c r="AG1726" s="3">
        <v>100</v>
      </c>
      <c r="AH1726" s="3">
        <v>2700000</v>
      </c>
      <c r="AI1726" s="3">
        <v>2614637</v>
      </c>
      <c r="AJ1726" s="3">
        <v>96.84</v>
      </c>
      <c r="AK1726" s="3">
        <v>3200000</v>
      </c>
      <c r="AL1726" s="3">
        <v>0</v>
      </c>
      <c r="AM1726" s="3">
        <v>0</v>
      </c>
      <c r="AN1726" s="3">
        <v>3550000</v>
      </c>
      <c r="AO1726" s="3">
        <v>0</v>
      </c>
      <c r="AP1726" s="3">
        <v>0</v>
      </c>
      <c r="AQ1726" s="3" t="s">
        <v>77</v>
      </c>
      <c r="AR1726" s="3" t="s">
        <v>77</v>
      </c>
      <c r="AS1726" s="3" t="s">
        <v>77</v>
      </c>
      <c r="AT1726" s="4">
        <v>240837670</v>
      </c>
      <c r="AU1726" s="4">
        <v>210533640</v>
      </c>
      <c r="AV1726" s="3">
        <v>87.41</v>
      </c>
      <c r="AW1726" s="4">
        <v>358990860</v>
      </c>
      <c r="AX1726" s="4">
        <v>358990760</v>
      </c>
      <c r="AY1726" s="3">
        <v>100</v>
      </c>
      <c r="AZ1726" s="4">
        <v>623898846</v>
      </c>
      <c r="BA1726" s="4">
        <v>601753341</v>
      </c>
      <c r="BB1726" s="3">
        <v>96.45</v>
      </c>
      <c r="BC1726" s="4">
        <v>355328000</v>
      </c>
      <c r="BD1726" s="4">
        <v>0</v>
      </c>
      <c r="BE1726" s="3">
        <v>0</v>
      </c>
      <c r="BF1726" s="4">
        <v>100000000</v>
      </c>
      <c r="BG1726" s="4">
        <v>0</v>
      </c>
      <c r="BH1726" s="3">
        <v>0</v>
      </c>
      <c r="BI1726" s="4">
        <v>1679055376</v>
      </c>
      <c r="BJ1726" s="4">
        <v>1171277741</v>
      </c>
      <c r="BK1726" s="3">
        <v>69.760000000000005</v>
      </c>
      <c r="BL1726" t="s">
        <v>3211</v>
      </c>
      <c r="BM1726" s="5">
        <f>AT1726 / 1000000</f>
        <v>240.83767</v>
      </c>
      <c r="BN1726" s="5">
        <f>AU1726 / 1000000</f>
        <v>210.53363999999999</v>
      </c>
      <c r="BO1726" s="5">
        <f>AW1726 / 1000000</f>
        <v>358.99086</v>
      </c>
      <c r="BP1726" s="5">
        <f>AX1726 / 1000000</f>
        <v>358.99076000000002</v>
      </c>
      <c r="BQ1726" s="5">
        <f>AZ1726 / 1000000</f>
        <v>623.89884600000005</v>
      </c>
      <c r="BR1726" s="5">
        <f>BA1726 / 1000000</f>
        <v>601.75334099999998</v>
      </c>
      <c r="BS1726" s="5">
        <f>BC1726 / 1000000</f>
        <v>355.32799999999997</v>
      </c>
      <c r="BT1726" s="5">
        <f>BD1726 / 1000000</f>
        <v>0</v>
      </c>
      <c r="BU1726" s="5">
        <f>BF1726 / 1000000</f>
        <v>100</v>
      </c>
      <c r="BV1726" s="5">
        <f>BG1726 / 1000000</f>
        <v>0</v>
      </c>
    </row>
    <row r="1727" spans="1:74" x14ac:dyDescent="0.25">
      <c r="A1727">
        <v>16</v>
      </c>
      <c r="B1727" t="s">
        <v>60</v>
      </c>
      <c r="C1727" t="s">
        <v>61</v>
      </c>
      <c r="D1727">
        <v>2022</v>
      </c>
      <c r="E1727" t="s">
        <v>62</v>
      </c>
      <c r="F1727" t="s">
        <v>63</v>
      </c>
      <c r="G1727">
        <v>2</v>
      </c>
      <c r="H1727" t="s">
        <v>64</v>
      </c>
      <c r="I1727" t="s">
        <v>3834</v>
      </c>
      <c r="J1727" t="s">
        <v>3131</v>
      </c>
      <c r="K1727" t="s">
        <v>3132</v>
      </c>
      <c r="L1727" t="s">
        <v>3856</v>
      </c>
      <c r="M1727" t="s">
        <v>1144</v>
      </c>
      <c r="N1727" t="s">
        <v>3864</v>
      </c>
      <c r="O1727" t="s">
        <v>68</v>
      </c>
      <c r="P1727" t="s">
        <v>3869</v>
      </c>
      <c r="Q1727" t="s">
        <v>69</v>
      </c>
      <c r="R1727" t="s">
        <v>4235</v>
      </c>
      <c r="S1727" t="s">
        <v>3209</v>
      </c>
      <c r="T1727">
        <v>25</v>
      </c>
      <c r="U1727">
        <v>2</v>
      </c>
      <c r="V1727" t="s">
        <v>3212</v>
      </c>
      <c r="W1727">
        <v>1</v>
      </c>
      <c r="X1727" t="s">
        <v>72</v>
      </c>
      <c r="Y1727">
        <v>1</v>
      </c>
      <c r="Z1727" t="s">
        <v>73</v>
      </c>
      <c r="AA1727">
        <v>1</v>
      </c>
      <c r="AB1727" s="3">
        <v>600</v>
      </c>
      <c r="AC1727" s="3">
        <v>1538</v>
      </c>
      <c r="AD1727" s="3">
        <v>256.33</v>
      </c>
      <c r="AE1727" s="3">
        <v>4050</v>
      </c>
      <c r="AF1727" s="3">
        <v>4050</v>
      </c>
      <c r="AG1727" s="3">
        <v>100</v>
      </c>
      <c r="AH1727" s="3">
        <v>7500</v>
      </c>
      <c r="AI1727" s="3">
        <v>7500</v>
      </c>
      <c r="AJ1727" s="3">
        <v>100</v>
      </c>
      <c r="AK1727" s="3">
        <v>7000</v>
      </c>
      <c r="AL1727" s="3">
        <v>0</v>
      </c>
      <c r="AM1727" s="3">
        <v>0</v>
      </c>
      <c r="AN1727" s="3">
        <v>1100</v>
      </c>
      <c r="AO1727" s="3">
        <v>0</v>
      </c>
      <c r="AP1727" s="3">
        <v>0</v>
      </c>
      <c r="AQ1727" s="3">
        <v>20250</v>
      </c>
      <c r="AR1727" s="3">
        <v>13088</v>
      </c>
      <c r="AS1727" s="3">
        <v>64.63</v>
      </c>
      <c r="AT1727" s="4">
        <v>260498865</v>
      </c>
      <c r="AU1727" s="4">
        <v>260498865</v>
      </c>
      <c r="AV1727" s="3">
        <v>100</v>
      </c>
      <c r="AW1727" s="4">
        <v>1276175683</v>
      </c>
      <c r="AX1727" s="4">
        <v>1276175683</v>
      </c>
      <c r="AY1727" s="3">
        <v>100</v>
      </c>
      <c r="AZ1727" s="4">
        <v>437397040</v>
      </c>
      <c r="BA1727" s="4">
        <v>437396520</v>
      </c>
      <c r="BB1727" s="3">
        <v>100</v>
      </c>
      <c r="BC1727" s="4">
        <v>689953000</v>
      </c>
      <c r="BD1727" s="4">
        <v>0</v>
      </c>
      <c r="BE1727" s="3">
        <v>0</v>
      </c>
      <c r="BF1727" s="4">
        <v>100000000</v>
      </c>
      <c r="BG1727" s="4">
        <v>0</v>
      </c>
      <c r="BH1727" s="3">
        <v>0</v>
      </c>
      <c r="BI1727" s="4">
        <v>2764024588</v>
      </c>
      <c r="BJ1727" s="4">
        <v>1974071068</v>
      </c>
      <c r="BK1727" s="3">
        <v>71.42</v>
      </c>
      <c r="BM1727" s="5">
        <f>AT1727 / 1000000</f>
        <v>260.49886500000002</v>
      </c>
      <c r="BN1727" s="5">
        <f>AU1727 / 1000000</f>
        <v>260.49886500000002</v>
      </c>
      <c r="BO1727" s="5">
        <f>AW1727 / 1000000</f>
        <v>1276.1756829999999</v>
      </c>
      <c r="BP1727" s="5">
        <f>AX1727 / 1000000</f>
        <v>1276.1756829999999</v>
      </c>
      <c r="BQ1727" s="5">
        <f>AZ1727 / 1000000</f>
        <v>437.39704</v>
      </c>
      <c r="BR1727" s="5">
        <f>BA1727 / 1000000</f>
        <v>437.39652000000001</v>
      </c>
      <c r="BS1727" s="5">
        <f>BC1727 / 1000000</f>
        <v>689.95299999999997</v>
      </c>
      <c r="BT1727" s="5">
        <f>BD1727 / 1000000</f>
        <v>0</v>
      </c>
      <c r="BU1727" s="5">
        <f>BF1727 / 1000000</f>
        <v>100</v>
      </c>
      <c r="BV1727" s="5">
        <f>BG1727 / 1000000</f>
        <v>0</v>
      </c>
    </row>
    <row r="1728" spans="1:74" x14ac:dyDescent="0.25">
      <c r="A1728">
        <v>16</v>
      </c>
      <c r="B1728" t="s">
        <v>60</v>
      </c>
      <c r="C1728" t="s">
        <v>61</v>
      </c>
      <c r="D1728">
        <v>2022</v>
      </c>
      <c r="E1728" t="s">
        <v>62</v>
      </c>
      <c r="F1728" t="s">
        <v>63</v>
      </c>
      <c r="G1728">
        <v>2</v>
      </c>
      <c r="H1728" t="s">
        <v>64</v>
      </c>
      <c r="I1728" t="s">
        <v>3834</v>
      </c>
      <c r="J1728" t="s">
        <v>3131</v>
      </c>
      <c r="K1728" t="s">
        <v>3132</v>
      </c>
      <c r="L1728" t="s">
        <v>3856</v>
      </c>
      <c r="M1728" t="s">
        <v>1144</v>
      </c>
      <c r="N1728" t="s">
        <v>3864</v>
      </c>
      <c r="O1728" t="s">
        <v>68</v>
      </c>
      <c r="P1728" t="s">
        <v>3869</v>
      </c>
      <c r="Q1728" t="s">
        <v>69</v>
      </c>
      <c r="R1728" t="s">
        <v>4235</v>
      </c>
      <c r="S1728" t="s">
        <v>3209</v>
      </c>
      <c r="T1728">
        <v>25</v>
      </c>
      <c r="U1728">
        <v>3</v>
      </c>
      <c r="V1728" t="s">
        <v>3213</v>
      </c>
      <c r="W1728">
        <v>1</v>
      </c>
      <c r="X1728" t="s">
        <v>72</v>
      </c>
      <c r="Y1728">
        <v>1</v>
      </c>
      <c r="Z1728" t="s">
        <v>73</v>
      </c>
      <c r="AA1728">
        <v>1</v>
      </c>
      <c r="AB1728" s="3">
        <v>800000</v>
      </c>
      <c r="AC1728" s="3">
        <v>899683</v>
      </c>
      <c r="AD1728" s="3">
        <v>112.46</v>
      </c>
      <c r="AE1728" s="3">
        <v>2680000</v>
      </c>
      <c r="AF1728" s="3">
        <v>2691647</v>
      </c>
      <c r="AG1728" s="3">
        <v>100.43</v>
      </c>
      <c r="AH1728" s="3">
        <v>4810000</v>
      </c>
      <c r="AI1728" s="3">
        <v>4810010</v>
      </c>
      <c r="AJ1728" s="3">
        <v>100</v>
      </c>
      <c r="AK1728" s="3">
        <v>5000000</v>
      </c>
      <c r="AL1728" s="3">
        <v>0</v>
      </c>
      <c r="AM1728" s="3">
        <v>0</v>
      </c>
      <c r="AN1728" s="3">
        <v>2188036</v>
      </c>
      <c r="AO1728" s="3">
        <v>0</v>
      </c>
      <c r="AP1728" s="3">
        <v>0</v>
      </c>
      <c r="AQ1728" s="3">
        <v>15489683</v>
      </c>
      <c r="AR1728" s="3">
        <v>8401340</v>
      </c>
      <c r="AS1728" s="3">
        <v>54.24</v>
      </c>
      <c r="AT1728" s="4">
        <v>193567930</v>
      </c>
      <c r="AU1728" s="4">
        <v>165230997</v>
      </c>
      <c r="AV1728" s="3">
        <v>85.36</v>
      </c>
      <c r="AW1728" s="4">
        <v>499558271</v>
      </c>
      <c r="AX1728" s="4">
        <v>496604695</v>
      </c>
      <c r="AY1728" s="3">
        <v>99.41</v>
      </c>
      <c r="AZ1728" s="4">
        <v>462304310</v>
      </c>
      <c r="BA1728" s="4">
        <v>462270151</v>
      </c>
      <c r="BB1728" s="3">
        <v>99.99</v>
      </c>
      <c r="BC1728" s="4">
        <v>246350000</v>
      </c>
      <c r="BD1728" s="4">
        <v>0</v>
      </c>
      <c r="BE1728" s="3">
        <v>0</v>
      </c>
      <c r="BF1728" s="4">
        <v>100000000</v>
      </c>
      <c r="BG1728" s="4">
        <v>0</v>
      </c>
      <c r="BH1728" s="3">
        <v>0</v>
      </c>
      <c r="BI1728" s="4">
        <v>1501780511</v>
      </c>
      <c r="BJ1728" s="4">
        <v>1124105843</v>
      </c>
      <c r="BK1728" s="3">
        <v>74.849999999999994</v>
      </c>
      <c r="BM1728" s="5">
        <f>AT1728 / 1000000</f>
        <v>193.56792999999999</v>
      </c>
      <c r="BN1728" s="5">
        <f>AU1728 / 1000000</f>
        <v>165.230997</v>
      </c>
      <c r="BO1728" s="5">
        <f>AW1728 / 1000000</f>
        <v>499.55827099999999</v>
      </c>
      <c r="BP1728" s="5">
        <f>AX1728 / 1000000</f>
        <v>496.60469499999999</v>
      </c>
      <c r="BQ1728" s="5">
        <f>AZ1728 / 1000000</f>
        <v>462.30430999999999</v>
      </c>
      <c r="BR1728" s="5">
        <f>BA1728 / 1000000</f>
        <v>462.270151</v>
      </c>
      <c r="BS1728" s="5">
        <f>BC1728 / 1000000</f>
        <v>246.35</v>
      </c>
      <c r="BT1728" s="5">
        <f>BD1728 / 1000000</f>
        <v>0</v>
      </c>
      <c r="BU1728" s="5">
        <f>BF1728 / 1000000</f>
        <v>100</v>
      </c>
      <c r="BV1728" s="5">
        <f>BG1728 / 1000000</f>
        <v>0</v>
      </c>
    </row>
    <row r="1729" spans="1:74" x14ac:dyDescent="0.25">
      <c r="A1729">
        <v>16</v>
      </c>
      <c r="B1729" t="s">
        <v>60</v>
      </c>
      <c r="C1729" t="s">
        <v>61</v>
      </c>
      <c r="D1729">
        <v>2022</v>
      </c>
      <c r="E1729" t="s">
        <v>62</v>
      </c>
      <c r="F1729" t="s">
        <v>63</v>
      </c>
      <c r="G1729">
        <v>2</v>
      </c>
      <c r="H1729" t="s">
        <v>64</v>
      </c>
      <c r="I1729" t="s">
        <v>3834</v>
      </c>
      <c r="J1729" t="s">
        <v>3131</v>
      </c>
      <c r="K1729" t="s">
        <v>3132</v>
      </c>
      <c r="L1729" t="s">
        <v>3856</v>
      </c>
      <c r="M1729" t="s">
        <v>1144</v>
      </c>
      <c r="N1729" t="s">
        <v>3864</v>
      </c>
      <c r="O1729" t="s">
        <v>68</v>
      </c>
      <c r="P1729" t="s">
        <v>3869</v>
      </c>
      <c r="Q1729" t="s">
        <v>69</v>
      </c>
      <c r="R1729" t="s">
        <v>4235</v>
      </c>
      <c r="S1729" t="s">
        <v>3209</v>
      </c>
      <c r="T1729">
        <v>25</v>
      </c>
      <c r="U1729">
        <v>4</v>
      </c>
      <c r="V1729" t="s">
        <v>3214</v>
      </c>
      <c r="W1729">
        <v>3</v>
      </c>
      <c r="X1729" t="s">
        <v>136</v>
      </c>
      <c r="Y1729">
        <v>1</v>
      </c>
      <c r="Z1729" t="s">
        <v>73</v>
      </c>
      <c r="AA1729">
        <v>1</v>
      </c>
      <c r="AB1729" s="3">
        <v>72</v>
      </c>
      <c r="AC1729" s="3">
        <v>72</v>
      </c>
      <c r="AD1729" s="3">
        <v>100</v>
      </c>
      <c r="AE1729" s="3">
        <v>80</v>
      </c>
      <c r="AF1729" s="3">
        <v>80</v>
      </c>
      <c r="AG1729" s="3">
        <v>100</v>
      </c>
      <c r="AH1729" s="3">
        <v>88</v>
      </c>
      <c r="AI1729" s="3">
        <v>88</v>
      </c>
      <c r="AJ1729" s="3">
        <v>100</v>
      </c>
      <c r="AK1729" s="3">
        <v>95</v>
      </c>
      <c r="AL1729" s="3">
        <v>0</v>
      </c>
      <c r="AM1729" s="3">
        <v>0</v>
      </c>
      <c r="AN1729" s="3">
        <v>100</v>
      </c>
      <c r="AO1729" s="3">
        <v>0</v>
      </c>
      <c r="AP1729" s="3">
        <v>0</v>
      </c>
      <c r="AQ1729" s="3" t="s">
        <v>77</v>
      </c>
      <c r="AR1729" s="3" t="s">
        <v>77</v>
      </c>
      <c r="AS1729" s="3" t="s">
        <v>77</v>
      </c>
      <c r="AT1729" s="4">
        <v>1501206205</v>
      </c>
      <c r="AU1729" s="4">
        <v>1405164405</v>
      </c>
      <c r="AV1729" s="3">
        <v>93.6</v>
      </c>
      <c r="AW1729" s="4">
        <v>7173988983</v>
      </c>
      <c r="AX1729" s="4">
        <v>7085277992</v>
      </c>
      <c r="AY1729" s="3">
        <v>98.76</v>
      </c>
      <c r="AZ1729" s="4">
        <v>9460198620</v>
      </c>
      <c r="BA1729" s="4">
        <v>9071025408</v>
      </c>
      <c r="BB1729" s="3">
        <v>95.89</v>
      </c>
      <c r="BC1729" s="4">
        <v>7531331000</v>
      </c>
      <c r="BD1729" s="4">
        <v>0</v>
      </c>
      <c r="BE1729" s="3">
        <v>0</v>
      </c>
      <c r="BF1729" s="4">
        <v>2000000000</v>
      </c>
      <c r="BG1729" s="4">
        <v>0</v>
      </c>
      <c r="BH1729" s="3">
        <v>0</v>
      </c>
      <c r="BI1729" s="4">
        <v>27666724808</v>
      </c>
      <c r="BJ1729" s="4">
        <v>17561467805</v>
      </c>
      <c r="BK1729" s="3">
        <v>63.48</v>
      </c>
      <c r="BM1729" s="5">
        <f>AT1729 / 1000000</f>
        <v>1501.206205</v>
      </c>
      <c r="BN1729" s="5">
        <f>AU1729 / 1000000</f>
        <v>1405.164405</v>
      </c>
      <c r="BO1729" s="5">
        <f>AW1729 / 1000000</f>
        <v>7173.9889830000002</v>
      </c>
      <c r="BP1729" s="5">
        <f>AX1729 / 1000000</f>
        <v>7085.2779920000003</v>
      </c>
      <c r="BQ1729" s="5">
        <f>AZ1729 / 1000000</f>
        <v>9460.1986199999992</v>
      </c>
      <c r="BR1729" s="5">
        <f>BA1729 / 1000000</f>
        <v>9071.0254079999995</v>
      </c>
      <c r="BS1729" s="5">
        <f>BC1729 / 1000000</f>
        <v>7531.3310000000001</v>
      </c>
      <c r="BT1729" s="5">
        <f>BD1729 / 1000000</f>
        <v>0</v>
      </c>
      <c r="BU1729" s="5">
        <f>BF1729 / 1000000</f>
        <v>2000</v>
      </c>
      <c r="BV1729" s="5">
        <f>BG1729 / 1000000</f>
        <v>0</v>
      </c>
    </row>
    <row r="1730" spans="1:74" x14ac:dyDescent="0.25">
      <c r="A1730">
        <v>16</v>
      </c>
      <c r="B1730" t="s">
        <v>60</v>
      </c>
      <c r="C1730" t="s">
        <v>61</v>
      </c>
      <c r="D1730">
        <v>2022</v>
      </c>
      <c r="E1730" t="s">
        <v>62</v>
      </c>
      <c r="F1730" t="s">
        <v>63</v>
      </c>
      <c r="G1730">
        <v>2</v>
      </c>
      <c r="H1730" t="s">
        <v>64</v>
      </c>
      <c r="I1730" t="s">
        <v>3834</v>
      </c>
      <c r="J1730" t="s">
        <v>3131</v>
      </c>
      <c r="K1730" t="s">
        <v>3132</v>
      </c>
      <c r="L1730" t="s">
        <v>3856</v>
      </c>
      <c r="M1730" t="s">
        <v>1144</v>
      </c>
      <c r="N1730" t="s">
        <v>3864</v>
      </c>
      <c r="O1730" t="s">
        <v>68</v>
      </c>
      <c r="P1730" t="s">
        <v>3869</v>
      </c>
      <c r="Q1730" t="s">
        <v>69</v>
      </c>
      <c r="R1730" t="s">
        <v>4235</v>
      </c>
      <c r="S1730" t="s">
        <v>3209</v>
      </c>
      <c r="T1730">
        <v>25</v>
      </c>
      <c r="U1730">
        <v>5</v>
      </c>
      <c r="V1730" t="s">
        <v>3215</v>
      </c>
      <c r="W1730">
        <v>1</v>
      </c>
      <c r="X1730" t="s">
        <v>72</v>
      </c>
      <c r="Y1730">
        <v>1</v>
      </c>
      <c r="Z1730" t="s">
        <v>73</v>
      </c>
      <c r="AA1730">
        <v>1</v>
      </c>
      <c r="AB1730" s="3">
        <v>15</v>
      </c>
      <c r="AC1730" s="3">
        <v>15</v>
      </c>
      <c r="AD1730" s="3">
        <v>100</v>
      </c>
      <c r="AE1730" s="3">
        <v>25</v>
      </c>
      <c r="AF1730" s="3">
        <v>25</v>
      </c>
      <c r="AG1730" s="3">
        <v>100</v>
      </c>
      <c r="AH1730" s="3">
        <v>25</v>
      </c>
      <c r="AI1730" s="3">
        <v>25</v>
      </c>
      <c r="AJ1730" s="3">
        <v>100</v>
      </c>
      <c r="AK1730" s="3">
        <v>25</v>
      </c>
      <c r="AL1730" s="3">
        <v>0</v>
      </c>
      <c r="AM1730" s="3">
        <v>0</v>
      </c>
      <c r="AN1730" s="3">
        <v>10</v>
      </c>
      <c r="AO1730" s="3">
        <v>0</v>
      </c>
      <c r="AP1730" s="3">
        <v>0</v>
      </c>
      <c r="AQ1730" s="3">
        <v>100</v>
      </c>
      <c r="AR1730" s="3">
        <v>65</v>
      </c>
      <c r="AS1730" s="3">
        <v>65</v>
      </c>
      <c r="AT1730" s="4">
        <v>249594400</v>
      </c>
      <c r="AU1730" s="4">
        <v>236396000</v>
      </c>
      <c r="AV1730" s="3">
        <v>94.72</v>
      </c>
      <c r="AW1730" s="4">
        <v>562357319</v>
      </c>
      <c r="AX1730" s="4">
        <v>536248015</v>
      </c>
      <c r="AY1730" s="3">
        <v>95.36</v>
      </c>
      <c r="AZ1730" s="4">
        <v>1160603914</v>
      </c>
      <c r="BA1730" s="4">
        <v>1146292226</v>
      </c>
      <c r="BB1730" s="3">
        <v>98.77</v>
      </c>
      <c r="BC1730" s="4">
        <v>256369000</v>
      </c>
      <c r="BD1730" s="4">
        <v>0</v>
      </c>
      <c r="BE1730" s="3">
        <v>0</v>
      </c>
      <c r="BF1730" s="4">
        <v>300000000</v>
      </c>
      <c r="BG1730" s="4">
        <v>0</v>
      </c>
      <c r="BH1730" s="3">
        <v>0</v>
      </c>
      <c r="BI1730" s="4">
        <v>2528924633</v>
      </c>
      <c r="BJ1730" s="4">
        <v>1918936241</v>
      </c>
      <c r="BK1730" s="3">
        <v>75.88</v>
      </c>
      <c r="BM1730" s="5">
        <f>AT1730 / 1000000</f>
        <v>249.59440000000001</v>
      </c>
      <c r="BN1730" s="5">
        <f>AU1730 / 1000000</f>
        <v>236.39599999999999</v>
      </c>
      <c r="BO1730" s="5">
        <f>AW1730 / 1000000</f>
        <v>562.35731899999996</v>
      </c>
      <c r="BP1730" s="5">
        <f>AX1730 / 1000000</f>
        <v>536.24801500000001</v>
      </c>
      <c r="BQ1730" s="5">
        <f>AZ1730 / 1000000</f>
        <v>1160.603914</v>
      </c>
      <c r="BR1730" s="5">
        <f>BA1730 / 1000000</f>
        <v>1146.292226</v>
      </c>
      <c r="BS1730" s="5">
        <f>BC1730 / 1000000</f>
        <v>256.36900000000003</v>
      </c>
      <c r="BT1730" s="5">
        <f>BD1730 / 1000000</f>
        <v>0</v>
      </c>
      <c r="BU1730" s="5">
        <f>BF1730 / 1000000</f>
        <v>300</v>
      </c>
      <c r="BV1730" s="5">
        <f>BG1730 / 1000000</f>
        <v>0</v>
      </c>
    </row>
    <row r="1731" spans="1:74" x14ac:dyDescent="0.25">
      <c r="A1731">
        <v>16</v>
      </c>
      <c r="B1731" t="s">
        <v>60</v>
      </c>
      <c r="C1731" t="s">
        <v>61</v>
      </c>
      <c r="D1731">
        <v>2022</v>
      </c>
      <c r="E1731" t="s">
        <v>62</v>
      </c>
      <c r="F1731" t="s">
        <v>63</v>
      </c>
      <c r="G1731">
        <v>2</v>
      </c>
      <c r="H1731" t="s">
        <v>64</v>
      </c>
      <c r="I1731" t="s">
        <v>3834</v>
      </c>
      <c r="J1731" t="s">
        <v>3131</v>
      </c>
      <c r="K1731" t="s">
        <v>3132</v>
      </c>
      <c r="L1731" t="s">
        <v>3856</v>
      </c>
      <c r="M1731" t="s">
        <v>1144</v>
      </c>
      <c r="N1731" t="s">
        <v>3864</v>
      </c>
      <c r="O1731" t="s">
        <v>68</v>
      </c>
      <c r="P1731" t="s">
        <v>3869</v>
      </c>
      <c r="Q1731" t="s">
        <v>69</v>
      </c>
      <c r="R1731" t="s">
        <v>4235</v>
      </c>
      <c r="S1731" t="s">
        <v>3209</v>
      </c>
      <c r="T1731">
        <v>25</v>
      </c>
      <c r="U1731">
        <v>6</v>
      </c>
      <c r="V1731" t="s">
        <v>3216</v>
      </c>
      <c r="W1731">
        <v>3</v>
      </c>
      <c r="X1731" t="s">
        <v>136</v>
      </c>
      <c r="Y1731">
        <v>1</v>
      </c>
      <c r="Z1731" t="s">
        <v>73</v>
      </c>
      <c r="AA1731">
        <v>1</v>
      </c>
      <c r="AB1731" s="3">
        <v>33.299999999999997</v>
      </c>
      <c r="AC1731" s="3">
        <v>33.299999999999997</v>
      </c>
      <c r="AD1731" s="3">
        <v>100</v>
      </c>
      <c r="AE1731" s="3">
        <v>58.3</v>
      </c>
      <c r="AF1731" s="3">
        <v>58.3</v>
      </c>
      <c r="AG1731" s="3">
        <v>100</v>
      </c>
      <c r="AH1731" s="3">
        <v>62.5</v>
      </c>
      <c r="AI1731" s="3">
        <v>62.5</v>
      </c>
      <c r="AJ1731" s="3">
        <v>100</v>
      </c>
      <c r="AK1731" s="3">
        <v>91.6</v>
      </c>
      <c r="AL1731" s="3">
        <v>0</v>
      </c>
      <c r="AM1731" s="3">
        <v>0</v>
      </c>
      <c r="AN1731" s="3">
        <v>100</v>
      </c>
      <c r="AO1731" s="3">
        <v>0</v>
      </c>
      <c r="AP1731" s="3">
        <v>0</v>
      </c>
      <c r="AQ1731" s="3" t="s">
        <v>77</v>
      </c>
      <c r="AR1731" s="3" t="s">
        <v>77</v>
      </c>
      <c r="AS1731" s="3" t="s">
        <v>77</v>
      </c>
      <c r="AT1731" s="4">
        <v>905833846</v>
      </c>
      <c r="AU1731" s="4">
        <v>473276485</v>
      </c>
      <c r="AV1731" s="3">
        <v>52.25</v>
      </c>
      <c r="AW1731" s="4">
        <v>2957861997</v>
      </c>
      <c r="AX1731" s="4">
        <v>2684273788</v>
      </c>
      <c r="AY1731" s="3">
        <v>90.75</v>
      </c>
      <c r="AZ1731" s="4">
        <v>2158594939</v>
      </c>
      <c r="BA1731" s="4">
        <v>2139479349</v>
      </c>
      <c r="BB1731" s="3">
        <v>99.11</v>
      </c>
      <c r="BC1731" s="4">
        <v>1562147000</v>
      </c>
      <c r="BD1731" s="4">
        <v>0</v>
      </c>
      <c r="BE1731" s="3">
        <v>0</v>
      </c>
      <c r="BF1731" s="4">
        <v>0</v>
      </c>
      <c r="BG1731" s="4">
        <v>0</v>
      </c>
      <c r="BH1731" s="3">
        <v>0</v>
      </c>
      <c r="BI1731" s="4">
        <v>7584437782</v>
      </c>
      <c r="BJ1731" s="4">
        <v>5297029622</v>
      </c>
      <c r="BK1731" s="3">
        <v>69.84</v>
      </c>
      <c r="BM1731" s="5">
        <f>AT1731 / 1000000</f>
        <v>905.83384599999999</v>
      </c>
      <c r="BN1731" s="5">
        <f>AU1731 / 1000000</f>
        <v>473.27648499999998</v>
      </c>
      <c r="BO1731" s="5">
        <f>AW1731 / 1000000</f>
        <v>2957.861997</v>
      </c>
      <c r="BP1731" s="5">
        <f>AX1731 / 1000000</f>
        <v>2684.273788</v>
      </c>
      <c r="BQ1731" s="5">
        <f>AZ1731 / 1000000</f>
        <v>2158.5949390000001</v>
      </c>
      <c r="BR1731" s="5">
        <f>BA1731 / 1000000</f>
        <v>2139.4793490000002</v>
      </c>
      <c r="BS1731" s="5">
        <f>BC1731 / 1000000</f>
        <v>1562.1469999999999</v>
      </c>
      <c r="BT1731" s="5">
        <f>BD1731 / 1000000</f>
        <v>0</v>
      </c>
      <c r="BU1731" s="5">
        <f>BF1731 / 1000000</f>
        <v>0</v>
      </c>
      <c r="BV1731" s="5">
        <f>BG1731 / 1000000</f>
        <v>0</v>
      </c>
    </row>
    <row r="1732" spans="1:74" x14ac:dyDescent="0.25">
      <c r="A1732">
        <v>16</v>
      </c>
      <c r="B1732" t="s">
        <v>60</v>
      </c>
      <c r="C1732" t="s">
        <v>61</v>
      </c>
      <c r="D1732">
        <v>2022</v>
      </c>
      <c r="E1732" t="s">
        <v>62</v>
      </c>
      <c r="F1732" t="s">
        <v>63</v>
      </c>
      <c r="G1732">
        <v>2</v>
      </c>
      <c r="H1732" t="s">
        <v>64</v>
      </c>
      <c r="I1732" t="s">
        <v>3834</v>
      </c>
      <c r="J1732" t="s">
        <v>3131</v>
      </c>
      <c r="K1732" t="s">
        <v>3132</v>
      </c>
      <c r="L1732" t="s">
        <v>3856</v>
      </c>
      <c r="M1732" t="s">
        <v>1144</v>
      </c>
      <c r="N1732" t="s">
        <v>3864</v>
      </c>
      <c r="O1732" t="s">
        <v>68</v>
      </c>
      <c r="P1732" t="s">
        <v>3869</v>
      </c>
      <c r="Q1732" t="s">
        <v>69</v>
      </c>
      <c r="R1732" t="s">
        <v>4235</v>
      </c>
      <c r="S1732" t="s">
        <v>3209</v>
      </c>
      <c r="T1732">
        <v>25</v>
      </c>
      <c r="U1732">
        <v>7</v>
      </c>
      <c r="V1732" t="s">
        <v>3217</v>
      </c>
      <c r="W1732">
        <v>3</v>
      </c>
      <c r="X1732" t="s">
        <v>136</v>
      </c>
      <c r="Y1732">
        <v>1</v>
      </c>
      <c r="Z1732" t="s">
        <v>73</v>
      </c>
      <c r="AA1732">
        <v>1</v>
      </c>
      <c r="AB1732" s="3">
        <v>0</v>
      </c>
      <c r="AC1732" s="3">
        <v>0</v>
      </c>
      <c r="AD1732" s="3">
        <v>0</v>
      </c>
      <c r="AE1732" s="3">
        <v>50</v>
      </c>
      <c r="AF1732" s="3">
        <v>50</v>
      </c>
      <c r="AG1732" s="3">
        <v>100</v>
      </c>
      <c r="AH1732" s="3">
        <v>70</v>
      </c>
      <c r="AI1732" s="3">
        <v>70</v>
      </c>
      <c r="AJ1732" s="3">
        <v>100</v>
      </c>
      <c r="AK1732" s="3">
        <v>90</v>
      </c>
      <c r="AL1732" s="3">
        <v>0</v>
      </c>
      <c r="AM1732" s="3">
        <v>0</v>
      </c>
      <c r="AN1732" s="3">
        <v>100</v>
      </c>
      <c r="AO1732" s="3">
        <v>0</v>
      </c>
      <c r="AP1732" s="3">
        <v>0</v>
      </c>
      <c r="AQ1732" s="3" t="s">
        <v>77</v>
      </c>
      <c r="AR1732" s="3" t="s">
        <v>77</v>
      </c>
      <c r="AS1732" s="3" t="s">
        <v>77</v>
      </c>
      <c r="AT1732" s="4">
        <v>0</v>
      </c>
      <c r="AU1732" s="4">
        <v>0</v>
      </c>
      <c r="AV1732" s="3">
        <v>0</v>
      </c>
      <c r="AW1732" s="4">
        <v>15910800</v>
      </c>
      <c r="AX1732" s="4">
        <v>15037752</v>
      </c>
      <c r="AY1732" s="3">
        <v>94.53</v>
      </c>
      <c r="AZ1732" s="4">
        <v>30000000</v>
      </c>
      <c r="BA1732" s="4">
        <v>30000000</v>
      </c>
      <c r="BB1732" s="3">
        <v>100</v>
      </c>
      <c r="BC1732" s="4">
        <v>30000000</v>
      </c>
      <c r="BD1732" s="4">
        <v>0</v>
      </c>
      <c r="BE1732" s="3">
        <v>0</v>
      </c>
      <c r="BF1732" s="4">
        <v>0</v>
      </c>
      <c r="BG1732" s="4">
        <v>0</v>
      </c>
      <c r="BH1732" s="3">
        <v>0</v>
      </c>
      <c r="BI1732" s="4">
        <v>75910800</v>
      </c>
      <c r="BJ1732" s="4">
        <v>45037752</v>
      </c>
      <c r="BK1732" s="3">
        <v>59.33</v>
      </c>
      <c r="BM1732" s="5">
        <f>AT1732 / 1000000</f>
        <v>0</v>
      </c>
      <c r="BN1732" s="5">
        <f>AU1732 / 1000000</f>
        <v>0</v>
      </c>
      <c r="BO1732" s="5">
        <f>AW1732 / 1000000</f>
        <v>15.9108</v>
      </c>
      <c r="BP1732" s="5">
        <f>AX1732 / 1000000</f>
        <v>15.037751999999999</v>
      </c>
      <c r="BQ1732" s="5">
        <f>AZ1732 / 1000000</f>
        <v>30</v>
      </c>
      <c r="BR1732" s="5">
        <f>BA1732 / 1000000</f>
        <v>30</v>
      </c>
      <c r="BS1732" s="5">
        <f>BC1732 / 1000000</f>
        <v>30</v>
      </c>
      <c r="BT1732" s="5">
        <f>BD1732 / 1000000</f>
        <v>0</v>
      </c>
      <c r="BU1732" s="5">
        <f>BF1732 / 1000000</f>
        <v>0</v>
      </c>
      <c r="BV1732" s="5">
        <f>BG1732 / 1000000</f>
        <v>0</v>
      </c>
    </row>
    <row r="1733" spans="1:74" x14ac:dyDescent="0.25">
      <c r="A1733">
        <v>16</v>
      </c>
      <c r="B1733" t="s">
        <v>60</v>
      </c>
      <c r="C1733" t="s">
        <v>61</v>
      </c>
      <c r="D1733">
        <v>2022</v>
      </c>
      <c r="E1733" t="s">
        <v>62</v>
      </c>
      <c r="F1733" t="s">
        <v>63</v>
      </c>
      <c r="G1733">
        <v>2</v>
      </c>
      <c r="H1733" t="s">
        <v>64</v>
      </c>
      <c r="I1733" t="s">
        <v>3834</v>
      </c>
      <c r="J1733" t="s">
        <v>3131</v>
      </c>
      <c r="K1733" t="s">
        <v>3132</v>
      </c>
      <c r="L1733" t="s">
        <v>3856</v>
      </c>
      <c r="M1733" t="s">
        <v>1144</v>
      </c>
      <c r="N1733" t="s">
        <v>3864</v>
      </c>
      <c r="O1733" t="s">
        <v>68</v>
      </c>
      <c r="P1733" t="s">
        <v>3869</v>
      </c>
      <c r="Q1733" t="s">
        <v>69</v>
      </c>
      <c r="R1733" t="s">
        <v>4235</v>
      </c>
      <c r="S1733" t="s">
        <v>3209</v>
      </c>
      <c r="T1733">
        <v>25</v>
      </c>
      <c r="U1733">
        <v>8</v>
      </c>
      <c r="V1733" t="s">
        <v>3218</v>
      </c>
      <c r="W1733">
        <v>2</v>
      </c>
      <c r="X1733" t="s">
        <v>76</v>
      </c>
      <c r="Y1733">
        <v>1</v>
      </c>
      <c r="Z1733" t="s">
        <v>73</v>
      </c>
      <c r="AA1733">
        <v>1</v>
      </c>
      <c r="AB1733" s="3">
        <v>34</v>
      </c>
      <c r="AC1733" s="3">
        <v>34</v>
      </c>
      <c r="AD1733" s="3">
        <v>100</v>
      </c>
      <c r="AE1733" s="3">
        <v>34</v>
      </c>
      <c r="AF1733" s="3">
        <v>34</v>
      </c>
      <c r="AG1733" s="3">
        <v>100</v>
      </c>
      <c r="AH1733" s="3">
        <v>34</v>
      </c>
      <c r="AI1733" s="3">
        <v>34</v>
      </c>
      <c r="AJ1733" s="3">
        <v>100</v>
      </c>
      <c r="AK1733" s="3">
        <v>34</v>
      </c>
      <c r="AL1733" s="3">
        <v>0</v>
      </c>
      <c r="AM1733" s="3">
        <v>0</v>
      </c>
      <c r="AN1733" s="3">
        <v>34</v>
      </c>
      <c r="AO1733" s="3">
        <v>0</v>
      </c>
      <c r="AP1733" s="3">
        <v>0</v>
      </c>
      <c r="AQ1733" s="3" t="s">
        <v>77</v>
      </c>
      <c r="AR1733" s="3" t="s">
        <v>77</v>
      </c>
      <c r="AS1733" s="3" t="s">
        <v>77</v>
      </c>
      <c r="AT1733" s="4">
        <v>319440315</v>
      </c>
      <c r="AU1733" s="4">
        <v>148895539</v>
      </c>
      <c r="AV1733" s="3">
        <v>46.61</v>
      </c>
      <c r="AW1733" s="4">
        <v>5000156087</v>
      </c>
      <c r="AX1733" s="4">
        <v>4999740010</v>
      </c>
      <c r="AY1733" s="3">
        <v>99.99</v>
      </c>
      <c r="AZ1733" s="4">
        <v>5037002331</v>
      </c>
      <c r="BA1733" s="4">
        <v>4876406310</v>
      </c>
      <c r="BB1733" s="3">
        <v>96.81</v>
      </c>
      <c r="BC1733" s="4">
        <v>8534912000</v>
      </c>
      <c r="BD1733" s="4">
        <v>0</v>
      </c>
      <c r="BE1733" s="3">
        <v>0</v>
      </c>
      <c r="BF1733" s="4">
        <v>0</v>
      </c>
      <c r="BG1733" s="4">
        <v>0</v>
      </c>
      <c r="BH1733" s="3">
        <v>0</v>
      </c>
      <c r="BI1733" s="4">
        <v>18891510733</v>
      </c>
      <c r="BJ1733" s="4">
        <v>10025041859</v>
      </c>
      <c r="BK1733" s="3">
        <v>53.07</v>
      </c>
      <c r="BM1733" s="5">
        <f>AT1733 / 1000000</f>
        <v>319.440315</v>
      </c>
      <c r="BN1733" s="5">
        <f>AU1733 / 1000000</f>
        <v>148.89553900000001</v>
      </c>
      <c r="BO1733" s="5">
        <f>AW1733 / 1000000</f>
        <v>5000.1560870000003</v>
      </c>
      <c r="BP1733" s="5">
        <f>AX1733 / 1000000</f>
        <v>4999.7400100000004</v>
      </c>
      <c r="BQ1733" s="5">
        <f>AZ1733 / 1000000</f>
        <v>5037.0023309999997</v>
      </c>
      <c r="BR1733" s="5">
        <f>BA1733 / 1000000</f>
        <v>4876.4063100000003</v>
      </c>
      <c r="BS1733" s="5">
        <f>BC1733 / 1000000</f>
        <v>8534.9120000000003</v>
      </c>
      <c r="BT1733" s="5">
        <f>BD1733 / 1000000</f>
        <v>0</v>
      </c>
      <c r="BU1733" s="5">
        <f>BF1733 / 1000000</f>
        <v>0</v>
      </c>
      <c r="BV1733" s="5">
        <f>BG1733 / 1000000</f>
        <v>0</v>
      </c>
    </row>
    <row r="1734" spans="1:74" x14ac:dyDescent="0.25">
      <c r="A1734">
        <v>16</v>
      </c>
      <c r="B1734" t="s">
        <v>60</v>
      </c>
      <c r="C1734" t="s">
        <v>61</v>
      </c>
      <c r="D1734">
        <v>2022</v>
      </c>
      <c r="E1734" t="s">
        <v>62</v>
      </c>
      <c r="F1734" t="s">
        <v>63</v>
      </c>
      <c r="G1734">
        <v>2</v>
      </c>
      <c r="H1734" t="s">
        <v>64</v>
      </c>
      <c r="I1734" t="s">
        <v>3834</v>
      </c>
      <c r="J1734" t="s">
        <v>3131</v>
      </c>
      <c r="K1734" t="s">
        <v>3132</v>
      </c>
      <c r="L1734" t="s">
        <v>3856</v>
      </c>
      <c r="M1734" t="s">
        <v>1144</v>
      </c>
      <c r="N1734" t="s">
        <v>3864</v>
      </c>
      <c r="O1734" t="s">
        <v>68</v>
      </c>
      <c r="P1734" t="s">
        <v>3876</v>
      </c>
      <c r="Q1734" t="s">
        <v>368</v>
      </c>
      <c r="R1734" t="s">
        <v>4236</v>
      </c>
      <c r="S1734" t="s">
        <v>3219</v>
      </c>
      <c r="T1734">
        <v>15</v>
      </c>
      <c r="U1734">
        <v>1</v>
      </c>
      <c r="V1734" t="s">
        <v>3220</v>
      </c>
      <c r="W1734">
        <v>3</v>
      </c>
      <c r="X1734" t="s">
        <v>136</v>
      </c>
      <c r="Y1734">
        <v>4</v>
      </c>
      <c r="Z1734" t="s">
        <v>344</v>
      </c>
      <c r="AA1734">
        <v>1</v>
      </c>
      <c r="AB1734" s="3">
        <v>0</v>
      </c>
      <c r="AC1734" s="3">
        <v>0</v>
      </c>
      <c r="AD1734" s="3">
        <v>0</v>
      </c>
      <c r="AE1734" s="3">
        <v>0</v>
      </c>
      <c r="AF1734" s="3">
        <v>0</v>
      </c>
      <c r="AG1734" s="3">
        <v>0</v>
      </c>
      <c r="AH1734" s="3">
        <v>0</v>
      </c>
      <c r="AI1734" s="3">
        <v>0</v>
      </c>
      <c r="AJ1734" s="3">
        <v>0</v>
      </c>
      <c r="AK1734" s="3">
        <v>0</v>
      </c>
      <c r="AL1734" s="3">
        <v>0</v>
      </c>
      <c r="AM1734" s="3">
        <v>0</v>
      </c>
      <c r="AN1734" s="3">
        <v>0</v>
      </c>
      <c r="AO1734" s="3">
        <v>0</v>
      </c>
      <c r="AP1734" s="3">
        <v>0</v>
      </c>
      <c r="AQ1734" s="3" t="s">
        <v>77</v>
      </c>
      <c r="AR1734" s="3" t="s">
        <v>77</v>
      </c>
      <c r="AS1734" s="3" t="s">
        <v>77</v>
      </c>
      <c r="AT1734" s="4">
        <v>0</v>
      </c>
      <c r="AU1734" s="4">
        <v>0</v>
      </c>
      <c r="AV1734" s="3">
        <v>0</v>
      </c>
      <c r="AW1734" s="4">
        <v>0</v>
      </c>
      <c r="AX1734" s="4">
        <v>0</v>
      </c>
      <c r="AY1734" s="3">
        <v>0</v>
      </c>
      <c r="AZ1734" s="4">
        <v>0</v>
      </c>
      <c r="BA1734" s="4">
        <v>0</v>
      </c>
      <c r="BB1734" s="3">
        <v>0</v>
      </c>
      <c r="BC1734" s="4">
        <v>0</v>
      </c>
      <c r="BD1734" s="4">
        <v>0</v>
      </c>
      <c r="BE1734" s="3">
        <v>0</v>
      </c>
      <c r="BF1734" s="4">
        <v>0</v>
      </c>
      <c r="BG1734" s="4">
        <v>0</v>
      </c>
      <c r="BH1734" s="3">
        <v>0</v>
      </c>
      <c r="BI1734" s="4">
        <v>0</v>
      </c>
      <c r="BJ1734" s="4">
        <v>0</v>
      </c>
      <c r="BK1734" s="3">
        <v>0</v>
      </c>
      <c r="BM1734" s="5">
        <f>AT1734 / 1000000</f>
        <v>0</v>
      </c>
      <c r="BN1734" s="5">
        <f>AU1734 / 1000000</f>
        <v>0</v>
      </c>
      <c r="BO1734" s="5">
        <f>AW1734 / 1000000</f>
        <v>0</v>
      </c>
      <c r="BP1734" s="5">
        <f>AX1734 / 1000000</f>
        <v>0</v>
      </c>
      <c r="BQ1734" s="5">
        <f>AZ1734 / 1000000</f>
        <v>0</v>
      </c>
      <c r="BR1734" s="5">
        <f>BA1734 / 1000000</f>
        <v>0</v>
      </c>
      <c r="BS1734" s="5">
        <f>BC1734 / 1000000</f>
        <v>0</v>
      </c>
      <c r="BT1734" s="5">
        <f>BD1734 / 1000000</f>
        <v>0</v>
      </c>
      <c r="BU1734" s="5">
        <f>BF1734 / 1000000</f>
        <v>0</v>
      </c>
      <c r="BV1734" s="5">
        <f>BG1734 / 1000000</f>
        <v>0</v>
      </c>
    </row>
    <row r="1735" spans="1:74" x14ac:dyDescent="0.25">
      <c r="A1735">
        <v>16</v>
      </c>
      <c r="B1735" t="s">
        <v>60</v>
      </c>
      <c r="C1735" t="s">
        <v>61</v>
      </c>
      <c r="D1735">
        <v>2022</v>
      </c>
      <c r="E1735" t="s">
        <v>62</v>
      </c>
      <c r="F1735" t="s">
        <v>63</v>
      </c>
      <c r="G1735">
        <v>2</v>
      </c>
      <c r="H1735" t="s">
        <v>64</v>
      </c>
      <c r="I1735" t="s">
        <v>3834</v>
      </c>
      <c r="J1735" t="s">
        <v>3131</v>
      </c>
      <c r="K1735" t="s">
        <v>3132</v>
      </c>
      <c r="L1735" t="s">
        <v>3856</v>
      </c>
      <c r="M1735" t="s">
        <v>1144</v>
      </c>
      <c r="N1735" t="s">
        <v>3864</v>
      </c>
      <c r="O1735" t="s">
        <v>68</v>
      </c>
      <c r="P1735" t="s">
        <v>3876</v>
      </c>
      <c r="Q1735" t="s">
        <v>368</v>
      </c>
      <c r="R1735" t="s">
        <v>4236</v>
      </c>
      <c r="S1735" t="s">
        <v>3219</v>
      </c>
      <c r="T1735">
        <v>15</v>
      </c>
      <c r="U1735">
        <v>2</v>
      </c>
      <c r="V1735" t="s">
        <v>3221</v>
      </c>
      <c r="W1735">
        <v>3</v>
      </c>
      <c r="X1735" t="s">
        <v>136</v>
      </c>
      <c r="Y1735">
        <v>4</v>
      </c>
      <c r="Z1735" t="s">
        <v>344</v>
      </c>
      <c r="AA1735">
        <v>1</v>
      </c>
      <c r="AB1735" s="3">
        <v>1000</v>
      </c>
      <c r="AC1735" s="3">
        <v>912</v>
      </c>
      <c r="AD1735" s="3">
        <v>91.2</v>
      </c>
      <c r="AE1735" s="3">
        <v>0</v>
      </c>
      <c r="AF1735" s="3">
        <v>0</v>
      </c>
      <c r="AG1735" s="3">
        <v>0</v>
      </c>
      <c r="AH1735" s="3">
        <v>0</v>
      </c>
      <c r="AI1735" s="3">
        <v>0</v>
      </c>
      <c r="AJ1735" s="3">
        <v>0</v>
      </c>
      <c r="AK1735" s="3">
        <v>0</v>
      </c>
      <c r="AL1735" s="3">
        <v>0</v>
      </c>
      <c r="AM1735" s="3">
        <v>0</v>
      </c>
      <c r="AN1735" s="3">
        <v>0</v>
      </c>
      <c r="AO1735" s="3">
        <v>0</v>
      </c>
      <c r="AP1735" s="3">
        <v>0</v>
      </c>
      <c r="AQ1735" s="3" t="s">
        <v>77</v>
      </c>
      <c r="AR1735" s="3" t="s">
        <v>77</v>
      </c>
      <c r="AS1735" s="3" t="s">
        <v>77</v>
      </c>
      <c r="AT1735" s="4">
        <v>39501135</v>
      </c>
      <c r="AU1735" s="4">
        <v>39501135</v>
      </c>
      <c r="AV1735" s="3">
        <v>100</v>
      </c>
      <c r="AW1735" s="4">
        <v>0</v>
      </c>
      <c r="AX1735" s="4">
        <v>0</v>
      </c>
      <c r="AY1735" s="3">
        <v>0</v>
      </c>
      <c r="AZ1735" s="4">
        <v>0</v>
      </c>
      <c r="BA1735" s="4">
        <v>0</v>
      </c>
      <c r="BB1735" s="3">
        <v>0</v>
      </c>
      <c r="BC1735" s="4">
        <v>0</v>
      </c>
      <c r="BD1735" s="4">
        <v>0</v>
      </c>
      <c r="BE1735" s="3">
        <v>0</v>
      </c>
      <c r="BF1735" s="4">
        <v>0</v>
      </c>
      <c r="BG1735" s="4">
        <v>0</v>
      </c>
      <c r="BH1735" s="3">
        <v>0</v>
      </c>
      <c r="BI1735" s="4">
        <v>39501135</v>
      </c>
      <c r="BJ1735" s="4">
        <v>39501135</v>
      </c>
      <c r="BK1735" s="3">
        <v>100</v>
      </c>
      <c r="BM1735" s="5">
        <f>AT1735 / 1000000</f>
        <v>39.501134999999998</v>
      </c>
      <c r="BN1735" s="5">
        <f>AU1735 / 1000000</f>
        <v>39.501134999999998</v>
      </c>
      <c r="BO1735" s="5">
        <f>AW1735 / 1000000</f>
        <v>0</v>
      </c>
      <c r="BP1735" s="5">
        <f>AX1735 / 1000000</f>
        <v>0</v>
      </c>
      <c r="BQ1735" s="5">
        <f>AZ1735 / 1000000</f>
        <v>0</v>
      </c>
      <c r="BR1735" s="5">
        <f>BA1735 / 1000000</f>
        <v>0</v>
      </c>
      <c r="BS1735" s="5">
        <f>BC1735 / 1000000</f>
        <v>0</v>
      </c>
      <c r="BT1735" s="5">
        <f>BD1735 / 1000000</f>
        <v>0</v>
      </c>
      <c r="BU1735" s="5">
        <f>BF1735 / 1000000</f>
        <v>0</v>
      </c>
      <c r="BV1735" s="5">
        <f>BG1735 / 1000000</f>
        <v>0</v>
      </c>
    </row>
    <row r="1736" spans="1:74" x14ac:dyDescent="0.25">
      <c r="A1736">
        <v>16</v>
      </c>
      <c r="B1736" t="s">
        <v>60</v>
      </c>
      <c r="C1736" t="s">
        <v>61</v>
      </c>
      <c r="D1736">
        <v>2022</v>
      </c>
      <c r="E1736" t="s">
        <v>62</v>
      </c>
      <c r="F1736" t="s">
        <v>63</v>
      </c>
      <c r="G1736">
        <v>2</v>
      </c>
      <c r="H1736" t="s">
        <v>64</v>
      </c>
      <c r="I1736" t="s">
        <v>3834</v>
      </c>
      <c r="J1736" t="s">
        <v>3131</v>
      </c>
      <c r="K1736" t="s">
        <v>3132</v>
      </c>
      <c r="L1736" t="s">
        <v>3856</v>
      </c>
      <c r="M1736" t="s">
        <v>1144</v>
      </c>
      <c r="N1736" t="s">
        <v>3864</v>
      </c>
      <c r="O1736" t="s">
        <v>68</v>
      </c>
      <c r="P1736" t="s">
        <v>3876</v>
      </c>
      <c r="Q1736" t="s">
        <v>368</v>
      </c>
      <c r="R1736" t="s">
        <v>4236</v>
      </c>
      <c r="S1736" t="s">
        <v>3219</v>
      </c>
      <c r="T1736">
        <v>15</v>
      </c>
      <c r="U1736">
        <v>3</v>
      </c>
      <c r="V1736" t="s">
        <v>3222</v>
      </c>
      <c r="W1736">
        <v>3</v>
      </c>
      <c r="X1736" t="s">
        <v>136</v>
      </c>
      <c r="Y1736">
        <v>4</v>
      </c>
      <c r="Z1736" t="s">
        <v>344</v>
      </c>
      <c r="AA1736">
        <v>1</v>
      </c>
      <c r="AB1736" s="3">
        <v>0</v>
      </c>
      <c r="AC1736" s="3">
        <v>0</v>
      </c>
      <c r="AD1736" s="3">
        <v>0</v>
      </c>
      <c r="AE1736" s="3">
        <v>0</v>
      </c>
      <c r="AF1736" s="3">
        <v>0</v>
      </c>
      <c r="AG1736" s="3">
        <v>0</v>
      </c>
      <c r="AH1736" s="3">
        <v>0</v>
      </c>
      <c r="AI1736" s="3">
        <v>0</v>
      </c>
      <c r="AJ1736" s="3">
        <v>0</v>
      </c>
      <c r="AK1736" s="3">
        <v>0</v>
      </c>
      <c r="AL1736" s="3">
        <v>0</v>
      </c>
      <c r="AM1736" s="3">
        <v>0</v>
      </c>
      <c r="AN1736" s="3">
        <v>0</v>
      </c>
      <c r="AO1736" s="3">
        <v>0</v>
      </c>
      <c r="AP1736" s="3">
        <v>0</v>
      </c>
      <c r="AQ1736" s="3" t="s">
        <v>77</v>
      </c>
      <c r="AR1736" s="3" t="s">
        <v>77</v>
      </c>
      <c r="AS1736" s="3" t="s">
        <v>77</v>
      </c>
      <c r="AT1736" s="4">
        <v>0</v>
      </c>
      <c r="AU1736" s="4">
        <v>0</v>
      </c>
      <c r="AV1736" s="3">
        <v>0</v>
      </c>
      <c r="AW1736" s="4">
        <v>0</v>
      </c>
      <c r="AX1736" s="4">
        <v>0</v>
      </c>
      <c r="AY1736" s="3">
        <v>0</v>
      </c>
      <c r="AZ1736" s="4">
        <v>0</v>
      </c>
      <c r="BA1736" s="4">
        <v>0</v>
      </c>
      <c r="BB1736" s="3">
        <v>0</v>
      </c>
      <c r="BC1736" s="4">
        <v>0</v>
      </c>
      <c r="BD1736" s="4">
        <v>0</v>
      </c>
      <c r="BE1736" s="3">
        <v>0</v>
      </c>
      <c r="BF1736" s="4">
        <v>0</v>
      </c>
      <c r="BG1736" s="4">
        <v>0</v>
      </c>
      <c r="BH1736" s="3">
        <v>0</v>
      </c>
      <c r="BI1736" s="4">
        <v>0</v>
      </c>
      <c r="BJ1736" s="4">
        <v>0</v>
      </c>
      <c r="BK1736" s="3">
        <v>0</v>
      </c>
      <c r="BM1736" s="5">
        <f>AT1736 / 1000000</f>
        <v>0</v>
      </c>
      <c r="BN1736" s="5">
        <f>AU1736 / 1000000</f>
        <v>0</v>
      </c>
      <c r="BO1736" s="5">
        <f>AW1736 / 1000000</f>
        <v>0</v>
      </c>
      <c r="BP1736" s="5">
        <f>AX1736 / 1000000</f>
        <v>0</v>
      </c>
      <c r="BQ1736" s="5">
        <f>AZ1736 / 1000000</f>
        <v>0</v>
      </c>
      <c r="BR1736" s="5">
        <f>BA1736 / 1000000</f>
        <v>0</v>
      </c>
      <c r="BS1736" s="5">
        <f>BC1736 / 1000000</f>
        <v>0</v>
      </c>
      <c r="BT1736" s="5">
        <f>BD1736 / 1000000</f>
        <v>0</v>
      </c>
      <c r="BU1736" s="5">
        <f>BF1736 / 1000000</f>
        <v>0</v>
      </c>
      <c r="BV1736" s="5">
        <f>BG1736 / 1000000</f>
        <v>0</v>
      </c>
    </row>
    <row r="1737" spans="1:74" x14ac:dyDescent="0.25">
      <c r="A1737">
        <v>16</v>
      </c>
      <c r="B1737" t="s">
        <v>60</v>
      </c>
      <c r="C1737" t="s">
        <v>61</v>
      </c>
      <c r="D1737">
        <v>2022</v>
      </c>
      <c r="E1737" t="s">
        <v>62</v>
      </c>
      <c r="F1737" t="s">
        <v>63</v>
      </c>
      <c r="G1737">
        <v>2</v>
      </c>
      <c r="H1737" t="s">
        <v>64</v>
      </c>
      <c r="I1737" t="s">
        <v>3834</v>
      </c>
      <c r="J1737" t="s">
        <v>3131</v>
      </c>
      <c r="K1737" t="s">
        <v>3132</v>
      </c>
      <c r="L1737" t="s">
        <v>3856</v>
      </c>
      <c r="M1737" t="s">
        <v>1144</v>
      </c>
      <c r="N1737" t="s">
        <v>3864</v>
      </c>
      <c r="O1737" t="s">
        <v>68</v>
      </c>
      <c r="P1737" t="s">
        <v>3876</v>
      </c>
      <c r="Q1737" t="s">
        <v>368</v>
      </c>
      <c r="R1737" t="s">
        <v>4236</v>
      </c>
      <c r="S1737" t="s">
        <v>3219</v>
      </c>
      <c r="T1737">
        <v>15</v>
      </c>
      <c r="U1737">
        <v>4</v>
      </c>
      <c r="V1737" t="s">
        <v>3223</v>
      </c>
      <c r="W1737">
        <v>3</v>
      </c>
      <c r="X1737" t="s">
        <v>136</v>
      </c>
      <c r="Y1737">
        <v>4</v>
      </c>
      <c r="Z1737" t="s">
        <v>344</v>
      </c>
      <c r="AA1737">
        <v>1</v>
      </c>
      <c r="AB1737" s="3">
        <v>18</v>
      </c>
      <c r="AC1737" s="3">
        <v>18</v>
      </c>
      <c r="AD1737" s="3">
        <v>100</v>
      </c>
      <c r="AE1737" s="3">
        <v>0</v>
      </c>
      <c r="AF1737" s="3">
        <v>0</v>
      </c>
      <c r="AG1737" s="3">
        <v>0</v>
      </c>
      <c r="AH1737" s="3">
        <v>0</v>
      </c>
      <c r="AI1737" s="3">
        <v>0</v>
      </c>
      <c r="AJ1737" s="3">
        <v>0</v>
      </c>
      <c r="AK1737" s="3">
        <v>0</v>
      </c>
      <c r="AL1737" s="3">
        <v>0</v>
      </c>
      <c r="AM1737" s="3">
        <v>0</v>
      </c>
      <c r="AN1737" s="3">
        <v>0</v>
      </c>
      <c r="AO1737" s="3">
        <v>0</v>
      </c>
      <c r="AP1737" s="3">
        <v>0</v>
      </c>
      <c r="AQ1737" s="3" t="s">
        <v>77</v>
      </c>
      <c r="AR1737" s="3" t="s">
        <v>77</v>
      </c>
      <c r="AS1737" s="3" t="s">
        <v>77</v>
      </c>
      <c r="AT1737" s="4">
        <v>384637499</v>
      </c>
      <c r="AU1737" s="4">
        <v>384502499</v>
      </c>
      <c r="AV1737" s="3">
        <v>99.96</v>
      </c>
      <c r="AW1737" s="4">
        <v>0</v>
      </c>
      <c r="AX1737" s="4">
        <v>0</v>
      </c>
      <c r="AY1737" s="3">
        <v>0</v>
      </c>
      <c r="AZ1737" s="4">
        <v>0</v>
      </c>
      <c r="BA1737" s="4">
        <v>0</v>
      </c>
      <c r="BB1737" s="3">
        <v>0</v>
      </c>
      <c r="BC1737" s="4">
        <v>0</v>
      </c>
      <c r="BD1737" s="4">
        <v>0</v>
      </c>
      <c r="BE1737" s="3">
        <v>0</v>
      </c>
      <c r="BF1737" s="4">
        <v>0</v>
      </c>
      <c r="BG1737" s="4">
        <v>0</v>
      </c>
      <c r="BH1737" s="3">
        <v>0</v>
      </c>
      <c r="BI1737" s="4">
        <v>384637499</v>
      </c>
      <c r="BJ1737" s="4">
        <v>384502499</v>
      </c>
      <c r="BK1737" s="3">
        <v>99.96</v>
      </c>
      <c r="BM1737" s="5">
        <f>AT1737 / 1000000</f>
        <v>384.63749899999999</v>
      </c>
      <c r="BN1737" s="5">
        <f>AU1737 / 1000000</f>
        <v>384.502499</v>
      </c>
      <c r="BO1737" s="5">
        <f>AW1737 / 1000000</f>
        <v>0</v>
      </c>
      <c r="BP1737" s="5">
        <f>AX1737 / 1000000</f>
        <v>0</v>
      </c>
      <c r="BQ1737" s="5">
        <f>AZ1737 / 1000000</f>
        <v>0</v>
      </c>
      <c r="BR1737" s="5">
        <f>BA1737 / 1000000</f>
        <v>0</v>
      </c>
      <c r="BS1737" s="5">
        <f>BC1737 / 1000000</f>
        <v>0</v>
      </c>
      <c r="BT1737" s="5">
        <f>BD1737 / 1000000</f>
        <v>0</v>
      </c>
      <c r="BU1737" s="5">
        <f>BF1737 / 1000000</f>
        <v>0</v>
      </c>
      <c r="BV1737" s="5">
        <f>BG1737 / 1000000</f>
        <v>0</v>
      </c>
    </row>
    <row r="1738" spans="1:74" x14ac:dyDescent="0.25">
      <c r="A1738">
        <v>16</v>
      </c>
      <c r="B1738" t="s">
        <v>60</v>
      </c>
      <c r="C1738" t="s">
        <v>61</v>
      </c>
      <c r="D1738">
        <v>2022</v>
      </c>
      <c r="E1738" t="s">
        <v>62</v>
      </c>
      <c r="F1738" t="s">
        <v>63</v>
      </c>
      <c r="G1738">
        <v>2</v>
      </c>
      <c r="H1738" t="s">
        <v>64</v>
      </c>
      <c r="I1738" t="s">
        <v>3834</v>
      </c>
      <c r="J1738" t="s">
        <v>3131</v>
      </c>
      <c r="K1738" t="s">
        <v>3132</v>
      </c>
      <c r="L1738" t="s">
        <v>3856</v>
      </c>
      <c r="M1738" t="s">
        <v>1144</v>
      </c>
      <c r="N1738" t="s">
        <v>3864</v>
      </c>
      <c r="O1738" t="s">
        <v>68</v>
      </c>
      <c r="P1738" t="s">
        <v>3876</v>
      </c>
      <c r="Q1738" t="s">
        <v>368</v>
      </c>
      <c r="R1738" t="s">
        <v>4236</v>
      </c>
      <c r="S1738" t="s">
        <v>3219</v>
      </c>
      <c r="T1738">
        <v>15</v>
      </c>
      <c r="U1738">
        <v>5</v>
      </c>
      <c r="V1738" t="s">
        <v>3224</v>
      </c>
      <c r="W1738">
        <v>1</v>
      </c>
      <c r="X1738" t="s">
        <v>72</v>
      </c>
      <c r="Y1738">
        <v>4</v>
      </c>
      <c r="Z1738" t="s">
        <v>344</v>
      </c>
      <c r="AA1738">
        <v>1</v>
      </c>
      <c r="AB1738" s="3">
        <v>0</v>
      </c>
      <c r="AC1738" s="3">
        <v>0</v>
      </c>
      <c r="AD1738" s="3">
        <v>0</v>
      </c>
      <c r="AE1738" s="3">
        <v>0</v>
      </c>
      <c r="AF1738" s="3">
        <v>0</v>
      </c>
      <c r="AG1738" s="3">
        <v>0</v>
      </c>
      <c r="AH1738" s="3">
        <v>0</v>
      </c>
      <c r="AI1738" s="3">
        <v>0</v>
      </c>
      <c r="AJ1738" s="3">
        <v>0</v>
      </c>
      <c r="AK1738" s="3">
        <v>0</v>
      </c>
      <c r="AL1738" s="3">
        <v>0</v>
      </c>
      <c r="AM1738" s="3">
        <v>0</v>
      </c>
      <c r="AN1738" s="3">
        <v>0</v>
      </c>
      <c r="AO1738" s="3">
        <v>0</v>
      </c>
      <c r="AP1738" s="3">
        <v>0</v>
      </c>
      <c r="AQ1738" s="3">
        <v>100</v>
      </c>
      <c r="AR1738" s="3">
        <v>0</v>
      </c>
      <c r="AS1738" s="3">
        <v>0</v>
      </c>
      <c r="AT1738" s="4">
        <v>0</v>
      </c>
      <c r="AU1738" s="4">
        <v>0</v>
      </c>
      <c r="AV1738" s="3">
        <v>0</v>
      </c>
      <c r="AW1738" s="4">
        <v>0</v>
      </c>
      <c r="AX1738" s="4">
        <v>0</v>
      </c>
      <c r="AY1738" s="3">
        <v>0</v>
      </c>
      <c r="AZ1738" s="4">
        <v>0</v>
      </c>
      <c r="BA1738" s="4">
        <v>0</v>
      </c>
      <c r="BB1738" s="3">
        <v>0</v>
      </c>
      <c r="BC1738" s="4">
        <v>0</v>
      </c>
      <c r="BD1738" s="4">
        <v>0</v>
      </c>
      <c r="BE1738" s="3">
        <v>0</v>
      </c>
      <c r="BF1738" s="4">
        <v>0</v>
      </c>
      <c r="BG1738" s="4">
        <v>0</v>
      </c>
      <c r="BH1738" s="3">
        <v>0</v>
      </c>
      <c r="BI1738" s="4">
        <v>0</v>
      </c>
      <c r="BJ1738" s="4">
        <v>0</v>
      </c>
      <c r="BK1738" s="3">
        <v>0</v>
      </c>
      <c r="BM1738" s="5">
        <f>AT1738 / 1000000</f>
        <v>0</v>
      </c>
      <c r="BN1738" s="5">
        <f>AU1738 / 1000000</f>
        <v>0</v>
      </c>
      <c r="BO1738" s="5">
        <f>AW1738 / 1000000</f>
        <v>0</v>
      </c>
      <c r="BP1738" s="5">
        <f>AX1738 / 1000000</f>
        <v>0</v>
      </c>
      <c r="BQ1738" s="5">
        <f>AZ1738 / 1000000</f>
        <v>0</v>
      </c>
      <c r="BR1738" s="5">
        <f>BA1738 / 1000000</f>
        <v>0</v>
      </c>
      <c r="BS1738" s="5">
        <f>BC1738 / 1000000</f>
        <v>0</v>
      </c>
      <c r="BT1738" s="5">
        <f>BD1738 / 1000000</f>
        <v>0</v>
      </c>
      <c r="BU1738" s="5">
        <f>BF1738 / 1000000</f>
        <v>0</v>
      </c>
      <c r="BV1738" s="5">
        <f>BG1738 / 1000000</f>
        <v>0</v>
      </c>
    </row>
    <row r="1739" spans="1:74" x14ac:dyDescent="0.25">
      <c r="A1739">
        <v>16</v>
      </c>
      <c r="B1739" t="s">
        <v>60</v>
      </c>
      <c r="C1739" t="s">
        <v>61</v>
      </c>
      <c r="D1739">
        <v>2022</v>
      </c>
      <c r="E1739" t="s">
        <v>62</v>
      </c>
      <c r="F1739" t="s">
        <v>63</v>
      </c>
      <c r="G1739">
        <v>2</v>
      </c>
      <c r="H1739" t="s">
        <v>64</v>
      </c>
      <c r="I1739" t="s">
        <v>3834</v>
      </c>
      <c r="J1739" t="s">
        <v>3131</v>
      </c>
      <c r="K1739" t="s">
        <v>3132</v>
      </c>
      <c r="L1739" t="s">
        <v>3856</v>
      </c>
      <c r="M1739" t="s">
        <v>1144</v>
      </c>
      <c r="N1739" t="s">
        <v>3864</v>
      </c>
      <c r="O1739" t="s">
        <v>68</v>
      </c>
      <c r="P1739" t="s">
        <v>3876</v>
      </c>
      <c r="Q1739" t="s">
        <v>368</v>
      </c>
      <c r="R1739" t="s">
        <v>4236</v>
      </c>
      <c r="S1739" t="s">
        <v>3219</v>
      </c>
      <c r="T1739">
        <v>15</v>
      </c>
      <c r="U1739">
        <v>6</v>
      </c>
      <c r="V1739" t="s">
        <v>3225</v>
      </c>
      <c r="W1739">
        <v>3</v>
      </c>
      <c r="X1739" t="s">
        <v>136</v>
      </c>
      <c r="Y1739">
        <v>4</v>
      </c>
      <c r="Z1739" t="s">
        <v>344</v>
      </c>
      <c r="AA1739">
        <v>1</v>
      </c>
      <c r="AB1739" s="3">
        <v>0</v>
      </c>
      <c r="AC1739" s="3">
        <v>0</v>
      </c>
      <c r="AD1739" s="3">
        <v>0</v>
      </c>
      <c r="AE1739" s="3">
        <v>0</v>
      </c>
      <c r="AF1739" s="3">
        <v>0</v>
      </c>
      <c r="AG1739" s="3">
        <v>0</v>
      </c>
      <c r="AH1739" s="3">
        <v>0</v>
      </c>
      <c r="AI1739" s="3">
        <v>0</v>
      </c>
      <c r="AJ1739" s="3">
        <v>0</v>
      </c>
      <c r="AK1739" s="3">
        <v>0</v>
      </c>
      <c r="AL1739" s="3">
        <v>0</v>
      </c>
      <c r="AM1739" s="3">
        <v>0</v>
      </c>
      <c r="AN1739" s="3">
        <v>0</v>
      </c>
      <c r="AO1739" s="3">
        <v>0</v>
      </c>
      <c r="AP1739" s="3">
        <v>0</v>
      </c>
      <c r="AQ1739" s="3" t="s">
        <v>77</v>
      </c>
      <c r="AR1739" s="3" t="s">
        <v>77</v>
      </c>
      <c r="AS1739" s="3" t="s">
        <v>77</v>
      </c>
      <c r="AT1739" s="4">
        <v>0</v>
      </c>
      <c r="AU1739" s="4">
        <v>0</v>
      </c>
      <c r="AV1739" s="3">
        <v>0</v>
      </c>
      <c r="AW1739" s="4">
        <v>0</v>
      </c>
      <c r="AX1739" s="4">
        <v>0</v>
      </c>
      <c r="AY1739" s="3">
        <v>0</v>
      </c>
      <c r="AZ1739" s="4">
        <v>0</v>
      </c>
      <c r="BA1739" s="4">
        <v>0</v>
      </c>
      <c r="BB1739" s="3">
        <v>0</v>
      </c>
      <c r="BC1739" s="4">
        <v>0</v>
      </c>
      <c r="BD1739" s="4">
        <v>0</v>
      </c>
      <c r="BE1739" s="3">
        <v>0</v>
      </c>
      <c r="BF1739" s="4">
        <v>0</v>
      </c>
      <c r="BG1739" s="4">
        <v>0</v>
      </c>
      <c r="BH1739" s="3">
        <v>0</v>
      </c>
      <c r="BI1739" s="4">
        <v>0</v>
      </c>
      <c r="BJ1739" s="4">
        <v>0</v>
      </c>
      <c r="BK1739" s="3">
        <v>0</v>
      </c>
      <c r="BM1739" s="5">
        <f>AT1739 / 1000000</f>
        <v>0</v>
      </c>
      <c r="BN1739" s="5">
        <f>AU1739 / 1000000</f>
        <v>0</v>
      </c>
      <c r="BO1739" s="5">
        <f>AW1739 / 1000000</f>
        <v>0</v>
      </c>
      <c r="BP1739" s="5">
        <f>AX1739 / 1000000</f>
        <v>0</v>
      </c>
      <c r="BQ1739" s="5">
        <f>AZ1739 / 1000000</f>
        <v>0</v>
      </c>
      <c r="BR1739" s="5">
        <f>BA1739 / 1000000</f>
        <v>0</v>
      </c>
      <c r="BS1739" s="5">
        <f>BC1739 / 1000000</f>
        <v>0</v>
      </c>
      <c r="BT1739" s="5">
        <f>BD1739 / 1000000</f>
        <v>0</v>
      </c>
      <c r="BU1739" s="5">
        <f>BF1739 / 1000000</f>
        <v>0</v>
      </c>
      <c r="BV1739" s="5">
        <f>BG1739 / 1000000</f>
        <v>0</v>
      </c>
    </row>
    <row r="1740" spans="1:74" x14ac:dyDescent="0.25">
      <c r="A1740">
        <v>16</v>
      </c>
      <c r="B1740" t="s">
        <v>60</v>
      </c>
      <c r="C1740" t="s">
        <v>61</v>
      </c>
      <c r="D1740">
        <v>2022</v>
      </c>
      <c r="E1740" t="s">
        <v>62</v>
      </c>
      <c r="F1740" t="s">
        <v>63</v>
      </c>
      <c r="G1740">
        <v>2</v>
      </c>
      <c r="H1740" t="s">
        <v>64</v>
      </c>
      <c r="I1740" t="s">
        <v>3834</v>
      </c>
      <c r="J1740" t="s">
        <v>3131</v>
      </c>
      <c r="K1740" t="s">
        <v>3132</v>
      </c>
      <c r="L1740" t="s">
        <v>3856</v>
      </c>
      <c r="M1740" t="s">
        <v>1144</v>
      </c>
      <c r="N1740" t="s">
        <v>3864</v>
      </c>
      <c r="O1740" t="s">
        <v>68</v>
      </c>
      <c r="P1740" t="s">
        <v>3876</v>
      </c>
      <c r="Q1740" t="s">
        <v>368</v>
      </c>
      <c r="R1740" t="s">
        <v>4236</v>
      </c>
      <c r="S1740" t="s">
        <v>3219</v>
      </c>
      <c r="T1740">
        <v>15</v>
      </c>
      <c r="U1740">
        <v>7</v>
      </c>
      <c r="V1740" t="s">
        <v>3226</v>
      </c>
      <c r="W1740">
        <v>3</v>
      </c>
      <c r="X1740" t="s">
        <v>136</v>
      </c>
      <c r="Y1740">
        <v>4</v>
      </c>
      <c r="Z1740" t="s">
        <v>344</v>
      </c>
      <c r="AA1740">
        <v>1</v>
      </c>
      <c r="AB1740" s="3">
        <v>0</v>
      </c>
      <c r="AC1740" s="3">
        <v>0</v>
      </c>
      <c r="AD1740" s="3">
        <v>0</v>
      </c>
      <c r="AE1740" s="3">
        <v>0</v>
      </c>
      <c r="AF1740" s="3">
        <v>0</v>
      </c>
      <c r="AG1740" s="3">
        <v>0</v>
      </c>
      <c r="AH1740" s="3">
        <v>0</v>
      </c>
      <c r="AI1740" s="3">
        <v>0</v>
      </c>
      <c r="AJ1740" s="3">
        <v>0</v>
      </c>
      <c r="AK1740" s="3">
        <v>0</v>
      </c>
      <c r="AL1740" s="3">
        <v>0</v>
      </c>
      <c r="AM1740" s="3">
        <v>0</v>
      </c>
      <c r="AN1740" s="3">
        <v>0</v>
      </c>
      <c r="AO1740" s="3">
        <v>0</v>
      </c>
      <c r="AP1740" s="3">
        <v>0</v>
      </c>
      <c r="AQ1740" s="3" t="s">
        <v>77</v>
      </c>
      <c r="AR1740" s="3" t="s">
        <v>77</v>
      </c>
      <c r="AS1740" s="3" t="s">
        <v>77</v>
      </c>
      <c r="AT1740" s="4">
        <v>0</v>
      </c>
      <c r="AU1740" s="4">
        <v>0</v>
      </c>
      <c r="AV1740" s="3">
        <v>0</v>
      </c>
      <c r="AW1740" s="4">
        <v>0</v>
      </c>
      <c r="AX1740" s="4">
        <v>0</v>
      </c>
      <c r="AY1740" s="3">
        <v>0</v>
      </c>
      <c r="AZ1740" s="4">
        <v>0</v>
      </c>
      <c r="BA1740" s="4">
        <v>0</v>
      </c>
      <c r="BB1740" s="3">
        <v>0</v>
      </c>
      <c r="BC1740" s="4">
        <v>0</v>
      </c>
      <c r="BD1740" s="4">
        <v>0</v>
      </c>
      <c r="BE1740" s="3">
        <v>0</v>
      </c>
      <c r="BF1740" s="4">
        <v>0</v>
      </c>
      <c r="BG1740" s="4">
        <v>0</v>
      </c>
      <c r="BH1740" s="3">
        <v>0</v>
      </c>
      <c r="BI1740" s="4">
        <v>0</v>
      </c>
      <c r="BJ1740" s="4">
        <v>0</v>
      </c>
      <c r="BK1740" s="3">
        <v>0</v>
      </c>
      <c r="BM1740" s="5">
        <f>AT1740 / 1000000</f>
        <v>0</v>
      </c>
      <c r="BN1740" s="5">
        <f>AU1740 / 1000000</f>
        <v>0</v>
      </c>
      <c r="BO1740" s="5">
        <f>AW1740 / 1000000</f>
        <v>0</v>
      </c>
      <c r="BP1740" s="5">
        <f>AX1740 / 1000000</f>
        <v>0</v>
      </c>
      <c r="BQ1740" s="5">
        <f>AZ1740 / 1000000</f>
        <v>0</v>
      </c>
      <c r="BR1740" s="5">
        <f>BA1740 / 1000000</f>
        <v>0</v>
      </c>
      <c r="BS1740" s="5">
        <f>BC1740 / 1000000</f>
        <v>0</v>
      </c>
      <c r="BT1740" s="5">
        <f>BD1740 / 1000000</f>
        <v>0</v>
      </c>
      <c r="BU1740" s="5">
        <f>BF1740 / 1000000</f>
        <v>0</v>
      </c>
      <c r="BV1740" s="5">
        <f>BG1740 / 1000000</f>
        <v>0</v>
      </c>
    </row>
    <row r="1741" spans="1:74" x14ac:dyDescent="0.25">
      <c r="A1741">
        <v>16</v>
      </c>
      <c r="B1741" t="s">
        <v>60</v>
      </c>
      <c r="C1741" t="s">
        <v>61</v>
      </c>
      <c r="D1741">
        <v>2022</v>
      </c>
      <c r="E1741" t="s">
        <v>62</v>
      </c>
      <c r="F1741" t="s">
        <v>63</v>
      </c>
      <c r="G1741">
        <v>2</v>
      </c>
      <c r="H1741" t="s">
        <v>64</v>
      </c>
      <c r="I1741" t="s">
        <v>3834</v>
      </c>
      <c r="J1741" t="s">
        <v>3131</v>
      </c>
      <c r="K1741" t="s">
        <v>3132</v>
      </c>
      <c r="L1741" t="s">
        <v>3856</v>
      </c>
      <c r="M1741" t="s">
        <v>1144</v>
      </c>
      <c r="N1741" t="s">
        <v>3864</v>
      </c>
      <c r="O1741" t="s">
        <v>68</v>
      </c>
      <c r="P1741" t="s">
        <v>3876</v>
      </c>
      <c r="Q1741" t="s">
        <v>368</v>
      </c>
      <c r="R1741" t="s">
        <v>4236</v>
      </c>
      <c r="S1741" t="s">
        <v>3219</v>
      </c>
      <c r="T1741">
        <v>15</v>
      </c>
      <c r="U1741">
        <v>8</v>
      </c>
      <c r="V1741" t="s">
        <v>3227</v>
      </c>
      <c r="W1741">
        <v>2</v>
      </c>
      <c r="X1741" t="s">
        <v>76</v>
      </c>
      <c r="Y1741">
        <v>4</v>
      </c>
      <c r="Z1741" t="s">
        <v>344</v>
      </c>
      <c r="AA1741">
        <v>1</v>
      </c>
      <c r="AB1741" s="3">
        <v>34</v>
      </c>
      <c r="AC1741" s="3">
        <v>34</v>
      </c>
      <c r="AD1741" s="3">
        <v>100</v>
      </c>
      <c r="AE1741" s="3">
        <v>0</v>
      </c>
      <c r="AF1741" s="3">
        <v>0</v>
      </c>
      <c r="AG1741" s="3">
        <v>0</v>
      </c>
      <c r="AH1741" s="3">
        <v>0</v>
      </c>
      <c r="AI1741" s="3">
        <v>0</v>
      </c>
      <c r="AJ1741" s="3">
        <v>0</v>
      </c>
      <c r="AK1741" s="3">
        <v>0</v>
      </c>
      <c r="AL1741" s="3">
        <v>0</v>
      </c>
      <c r="AM1741" s="3">
        <v>0</v>
      </c>
      <c r="AN1741" s="3">
        <v>0</v>
      </c>
      <c r="AO1741" s="3">
        <v>0</v>
      </c>
      <c r="AP1741" s="3">
        <v>0</v>
      </c>
      <c r="AQ1741" s="3" t="s">
        <v>77</v>
      </c>
      <c r="AR1741" s="3" t="s">
        <v>77</v>
      </c>
      <c r="AS1741" s="3" t="s">
        <v>77</v>
      </c>
      <c r="AT1741" s="4">
        <v>3368737395</v>
      </c>
      <c r="AU1741" s="4">
        <v>3368737395</v>
      </c>
      <c r="AV1741" s="3">
        <v>100</v>
      </c>
      <c r="AW1741" s="4">
        <v>0</v>
      </c>
      <c r="AX1741" s="4">
        <v>0</v>
      </c>
      <c r="AY1741" s="3">
        <v>0</v>
      </c>
      <c r="AZ1741" s="4">
        <v>0</v>
      </c>
      <c r="BA1741" s="4">
        <v>0</v>
      </c>
      <c r="BB1741" s="3">
        <v>0</v>
      </c>
      <c r="BC1741" s="4">
        <v>0</v>
      </c>
      <c r="BD1741" s="4">
        <v>0</v>
      </c>
      <c r="BE1741" s="3">
        <v>0</v>
      </c>
      <c r="BF1741" s="4">
        <v>0</v>
      </c>
      <c r="BG1741" s="4">
        <v>0</v>
      </c>
      <c r="BH1741" s="3">
        <v>0</v>
      </c>
      <c r="BI1741" s="4">
        <v>3368737395</v>
      </c>
      <c r="BJ1741" s="4">
        <v>3368737395</v>
      </c>
      <c r="BK1741" s="3">
        <v>100</v>
      </c>
      <c r="BM1741" s="5">
        <f>AT1741 / 1000000</f>
        <v>3368.7373950000001</v>
      </c>
      <c r="BN1741" s="5">
        <f>AU1741 / 1000000</f>
        <v>3368.7373950000001</v>
      </c>
      <c r="BO1741" s="5">
        <f>AW1741 / 1000000</f>
        <v>0</v>
      </c>
      <c r="BP1741" s="5">
        <f>AX1741 / 1000000</f>
        <v>0</v>
      </c>
      <c r="BQ1741" s="5">
        <f>AZ1741 / 1000000</f>
        <v>0</v>
      </c>
      <c r="BR1741" s="5">
        <f>BA1741 / 1000000</f>
        <v>0</v>
      </c>
      <c r="BS1741" s="5">
        <f>BC1741 / 1000000</f>
        <v>0</v>
      </c>
      <c r="BT1741" s="5">
        <f>BD1741 / 1000000</f>
        <v>0</v>
      </c>
      <c r="BU1741" s="5">
        <f>BF1741 / 1000000</f>
        <v>0</v>
      </c>
      <c r="BV1741" s="5">
        <f>BG1741 / 1000000</f>
        <v>0</v>
      </c>
    </row>
    <row r="1742" spans="1:74" x14ac:dyDescent="0.25">
      <c r="A1742">
        <v>16</v>
      </c>
      <c r="B1742" t="s">
        <v>60</v>
      </c>
      <c r="C1742" t="s">
        <v>61</v>
      </c>
      <c r="D1742">
        <v>2022</v>
      </c>
      <c r="E1742" t="s">
        <v>62</v>
      </c>
      <c r="F1742" t="s">
        <v>63</v>
      </c>
      <c r="G1742">
        <v>2</v>
      </c>
      <c r="H1742" t="s">
        <v>64</v>
      </c>
      <c r="I1742" t="s">
        <v>3835</v>
      </c>
      <c r="J1742" t="s">
        <v>3228</v>
      </c>
      <c r="K1742" t="s">
        <v>3229</v>
      </c>
      <c r="L1742" t="s">
        <v>3851</v>
      </c>
      <c r="M1742" t="s">
        <v>396</v>
      </c>
      <c r="N1742" t="s">
        <v>3864</v>
      </c>
      <c r="O1742" t="s">
        <v>68</v>
      </c>
      <c r="P1742" t="s">
        <v>3875</v>
      </c>
      <c r="Q1742" t="s">
        <v>318</v>
      </c>
      <c r="R1742" t="s">
        <v>4237</v>
      </c>
      <c r="S1742" t="s">
        <v>3230</v>
      </c>
      <c r="T1742">
        <v>25</v>
      </c>
      <c r="U1742">
        <v>1</v>
      </c>
      <c r="V1742" t="s">
        <v>3231</v>
      </c>
      <c r="W1742">
        <v>1</v>
      </c>
      <c r="X1742" t="s">
        <v>72</v>
      </c>
      <c r="Y1742">
        <v>1</v>
      </c>
      <c r="Z1742" t="s">
        <v>73</v>
      </c>
      <c r="AA1742">
        <v>1</v>
      </c>
      <c r="AB1742" s="3">
        <v>2</v>
      </c>
      <c r="AC1742" s="3">
        <v>2</v>
      </c>
      <c r="AD1742" s="3">
        <v>100</v>
      </c>
      <c r="AE1742" s="3">
        <v>15</v>
      </c>
      <c r="AF1742" s="3">
        <v>15</v>
      </c>
      <c r="AG1742" s="3">
        <v>100</v>
      </c>
      <c r="AH1742" s="3">
        <v>1</v>
      </c>
      <c r="AI1742" s="3">
        <v>0</v>
      </c>
      <c r="AJ1742" s="3">
        <v>0</v>
      </c>
      <c r="AK1742" s="3">
        <v>1</v>
      </c>
      <c r="AL1742" s="3">
        <v>0</v>
      </c>
      <c r="AM1742" s="3">
        <v>0</v>
      </c>
      <c r="AN1742" s="3">
        <v>1</v>
      </c>
      <c r="AO1742" s="3">
        <v>0</v>
      </c>
      <c r="AP1742" s="3">
        <v>0</v>
      </c>
      <c r="AQ1742" s="3">
        <v>20</v>
      </c>
      <c r="AR1742" s="3">
        <v>17</v>
      </c>
      <c r="AS1742" s="3">
        <v>85</v>
      </c>
      <c r="AT1742" s="4">
        <v>3435424477</v>
      </c>
      <c r="AU1742" s="4">
        <v>1492786860</v>
      </c>
      <c r="AV1742" s="3">
        <v>43.45</v>
      </c>
      <c r="AW1742" s="4">
        <v>32481338929</v>
      </c>
      <c r="AX1742" s="4">
        <v>30620367434</v>
      </c>
      <c r="AY1742" s="3">
        <v>94.27</v>
      </c>
      <c r="AZ1742" s="4">
        <v>42499921000</v>
      </c>
      <c r="BA1742" s="4">
        <v>39525251790</v>
      </c>
      <c r="BB1742" s="3">
        <v>93</v>
      </c>
      <c r="BC1742" s="4">
        <v>37239000000</v>
      </c>
      <c r="BD1742" s="4">
        <v>0</v>
      </c>
      <c r="BE1742" s="3">
        <v>0</v>
      </c>
      <c r="BF1742" s="4">
        <v>42665000000</v>
      </c>
      <c r="BG1742" s="4">
        <v>0</v>
      </c>
      <c r="BH1742" s="3">
        <v>0</v>
      </c>
      <c r="BI1742" s="4">
        <v>158320684406</v>
      </c>
      <c r="BJ1742" s="4">
        <v>71638406084</v>
      </c>
      <c r="BK1742" s="3">
        <v>45.25</v>
      </c>
      <c r="BL1742" t="s">
        <v>3232</v>
      </c>
      <c r="BM1742" s="5">
        <f>AT1742 / 1000000</f>
        <v>3435.424477</v>
      </c>
      <c r="BN1742" s="5">
        <f>AU1742 / 1000000</f>
        <v>1492.7868599999999</v>
      </c>
      <c r="BO1742" s="5">
        <f>AW1742 / 1000000</f>
        <v>32481.338929000001</v>
      </c>
      <c r="BP1742" s="5">
        <f>AX1742 / 1000000</f>
        <v>30620.367434</v>
      </c>
      <c r="BQ1742" s="5">
        <f>AZ1742 / 1000000</f>
        <v>42499.921000000002</v>
      </c>
      <c r="BR1742" s="5">
        <f>BA1742 / 1000000</f>
        <v>39525.251790000002</v>
      </c>
      <c r="BS1742" s="5">
        <f>BC1742 / 1000000</f>
        <v>37239</v>
      </c>
      <c r="BT1742" s="5">
        <f>BD1742 / 1000000</f>
        <v>0</v>
      </c>
      <c r="BU1742" s="5">
        <f>BF1742 / 1000000</f>
        <v>42665</v>
      </c>
      <c r="BV1742" s="5">
        <f>BG1742 / 1000000</f>
        <v>0</v>
      </c>
    </row>
    <row r="1743" spans="1:74" x14ac:dyDescent="0.25">
      <c r="A1743">
        <v>16</v>
      </c>
      <c r="B1743" t="s">
        <v>60</v>
      </c>
      <c r="C1743" t="s">
        <v>61</v>
      </c>
      <c r="D1743">
        <v>2022</v>
      </c>
      <c r="E1743" t="s">
        <v>62</v>
      </c>
      <c r="F1743" t="s">
        <v>63</v>
      </c>
      <c r="G1743">
        <v>2</v>
      </c>
      <c r="H1743" t="s">
        <v>64</v>
      </c>
      <c r="I1743" t="s">
        <v>3835</v>
      </c>
      <c r="J1743" t="s">
        <v>3228</v>
      </c>
      <c r="K1743" t="s">
        <v>3229</v>
      </c>
      <c r="L1743" t="s">
        <v>3851</v>
      </c>
      <c r="M1743" t="s">
        <v>396</v>
      </c>
      <c r="N1743" t="s">
        <v>3864</v>
      </c>
      <c r="O1743" t="s">
        <v>68</v>
      </c>
      <c r="P1743" t="s">
        <v>3890</v>
      </c>
      <c r="Q1743" t="s">
        <v>916</v>
      </c>
      <c r="R1743" t="s">
        <v>4238</v>
      </c>
      <c r="S1743" t="s">
        <v>3233</v>
      </c>
      <c r="T1743">
        <v>34</v>
      </c>
      <c r="U1743">
        <v>1</v>
      </c>
      <c r="V1743" t="s">
        <v>3234</v>
      </c>
      <c r="W1743">
        <v>1</v>
      </c>
      <c r="X1743" t="s">
        <v>72</v>
      </c>
      <c r="Y1743">
        <v>1</v>
      </c>
      <c r="Z1743" t="s">
        <v>73</v>
      </c>
      <c r="AA1743">
        <v>1</v>
      </c>
      <c r="AB1743" s="3">
        <v>9</v>
      </c>
      <c r="AC1743" s="3">
        <v>12</v>
      </c>
      <c r="AD1743" s="3">
        <v>133.33000000000001</v>
      </c>
      <c r="AE1743" s="3">
        <v>22</v>
      </c>
      <c r="AF1743" s="3">
        <v>29.92</v>
      </c>
      <c r="AG1743" s="3">
        <v>136</v>
      </c>
      <c r="AH1743" s="3">
        <v>22</v>
      </c>
      <c r="AI1743" s="3">
        <v>22.88</v>
      </c>
      <c r="AJ1743" s="3">
        <v>104</v>
      </c>
      <c r="AK1743" s="3">
        <v>22</v>
      </c>
      <c r="AL1743" s="3">
        <v>0</v>
      </c>
      <c r="AM1743" s="3">
        <v>0</v>
      </c>
      <c r="AN1743" s="3">
        <v>7.08</v>
      </c>
      <c r="AO1743" s="3">
        <v>0</v>
      </c>
      <c r="AP1743" s="3">
        <v>0</v>
      </c>
      <c r="AQ1743" s="3">
        <v>90</v>
      </c>
      <c r="AR1743" s="3">
        <v>64.8</v>
      </c>
      <c r="AS1743" s="3">
        <v>72</v>
      </c>
      <c r="AT1743" s="4">
        <v>3939413795</v>
      </c>
      <c r="AU1743" s="4">
        <v>3224095129</v>
      </c>
      <c r="AV1743" s="3">
        <v>81.84</v>
      </c>
      <c r="AW1743" s="4">
        <v>3099236949</v>
      </c>
      <c r="AX1743" s="4">
        <v>3098509847</v>
      </c>
      <c r="AY1743" s="3">
        <v>99.98</v>
      </c>
      <c r="AZ1743" s="4">
        <v>2068540020</v>
      </c>
      <c r="BA1743" s="4">
        <v>1996500450</v>
      </c>
      <c r="BB1743" s="3">
        <v>96.52</v>
      </c>
      <c r="BC1743" s="4">
        <v>792926000</v>
      </c>
      <c r="BD1743" s="4">
        <v>0</v>
      </c>
      <c r="BE1743" s="3">
        <v>0</v>
      </c>
      <c r="BF1743" s="4">
        <v>2174838000</v>
      </c>
      <c r="BG1743" s="4">
        <v>0</v>
      </c>
      <c r="BH1743" s="3">
        <v>0</v>
      </c>
      <c r="BI1743" s="4">
        <v>12074954764</v>
      </c>
      <c r="BJ1743" s="4">
        <v>8319105426</v>
      </c>
      <c r="BK1743" s="3">
        <v>68.900000000000006</v>
      </c>
      <c r="BL1743" t="s">
        <v>3235</v>
      </c>
      <c r="BM1743" s="5">
        <f>AT1743 / 1000000</f>
        <v>3939.4137949999999</v>
      </c>
      <c r="BN1743" s="5">
        <f>AU1743 / 1000000</f>
        <v>3224.0951289999998</v>
      </c>
      <c r="BO1743" s="5">
        <f>AW1743 / 1000000</f>
        <v>3099.2369490000001</v>
      </c>
      <c r="BP1743" s="5">
        <f>AX1743 / 1000000</f>
        <v>3098.5098469999998</v>
      </c>
      <c r="BQ1743" s="5">
        <f>AZ1743 / 1000000</f>
        <v>2068.5400199999999</v>
      </c>
      <c r="BR1743" s="5">
        <f>BA1743 / 1000000</f>
        <v>1996.50045</v>
      </c>
      <c r="BS1743" s="5">
        <f>BC1743 / 1000000</f>
        <v>792.92600000000004</v>
      </c>
      <c r="BT1743" s="5">
        <f>BD1743 / 1000000</f>
        <v>0</v>
      </c>
      <c r="BU1743" s="5">
        <f>BF1743 / 1000000</f>
        <v>2174.8380000000002</v>
      </c>
      <c r="BV1743" s="5">
        <f>BG1743 / 1000000</f>
        <v>0</v>
      </c>
    </row>
    <row r="1744" spans="1:74" x14ac:dyDescent="0.25">
      <c r="A1744">
        <v>16</v>
      </c>
      <c r="B1744" t="s">
        <v>60</v>
      </c>
      <c r="C1744" t="s">
        <v>61</v>
      </c>
      <c r="D1744">
        <v>2022</v>
      </c>
      <c r="E1744" t="s">
        <v>62</v>
      </c>
      <c r="F1744" t="s">
        <v>63</v>
      </c>
      <c r="G1744">
        <v>2</v>
      </c>
      <c r="H1744" t="s">
        <v>64</v>
      </c>
      <c r="I1744" t="s">
        <v>3835</v>
      </c>
      <c r="J1744" t="s">
        <v>3228</v>
      </c>
      <c r="K1744" t="s">
        <v>3229</v>
      </c>
      <c r="L1744" t="s">
        <v>3851</v>
      </c>
      <c r="M1744" t="s">
        <v>396</v>
      </c>
      <c r="N1744" t="s">
        <v>3864</v>
      </c>
      <c r="O1744" t="s">
        <v>68</v>
      </c>
      <c r="P1744" t="s">
        <v>3890</v>
      </c>
      <c r="Q1744" t="s">
        <v>916</v>
      </c>
      <c r="R1744" t="s">
        <v>4238</v>
      </c>
      <c r="S1744" t="s">
        <v>3233</v>
      </c>
      <c r="T1744">
        <v>34</v>
      </c>
      <c r="U1744">
        <v>2</v>
      </c>
      <c r="V1744" t="s">
        <v>3236</v>
      </c>
      <c r="W1744">
        <v>1</v>
      </c>
      <c r="X1744" t="s">
        <v>72</v>
      </c>
      <c r="Y1744">
        <v>1</v>
      </c>
      <c r="Z1744" t="s">
        <v>73</v>
      </c>
      <c r="AA1744">
        <v>1</v>
      </c>
      <c r="AB1744" s="3">
        <v>20</v>
      </c>
      <c r="AC1744" s="3">
        <v>20</v>
      </c>
      <c r="AD1744" s="3">
        <v>100</v>
      </c>
      <c r="AE1744" s="3">
        <v>20</v>
      </c>
      <c r="AF1744" s="3">
        <v>16.98</v>
      </c>
      <c r="AG1744" s="3">
        <v>84.9</v>
      </c>
      <c r="AH1744" s="3">
        <v>20</v>
      </c>
      <c r="AI1744" s="3">
        <v>20</v>
      </c>
      <c r="AJ1744" s="3">
        <v>100</v>
      </c>
      <c r="AK1744" s="3">
        <v>23.02</v>
      </c>
      <c r="AL1744" s="3">
        <v>0</v>
      </c>
      <c r="AM1744" s="3">
        <v>0</v>
      </c>
      <c r="AN1744" s="3">
        <v>20</v>
      </c>
      <c r="AO1744" s="3">
        <v>0</v>
      </c>
      <c r="AP1744" s="3">
        <v>0</v>
      </c>
      <c r="AQ1744" s="3">
        <v>100</v>
      </c>
      <c r="AR1744" s="3">
        <v>56.98</v>
      </c>
      <c r="AS1744" s="3">
        <v>56.98</v>
      </c>
      <c r="AT1744" s="4">
        <v>769000000</v>
      </c>
      <c r="AU1744" s="4">
        <v>760528143</v>
      </c>
      <c r="AV1744" s="3">
        <v>98.9</v>
      </c>
      <c r="AW1744" s="4">
        <v>1476117639</v>
      </c>
      <c r="AX1744" s="4">
        <v>1357182235</v>
      </c>
      <c r="AY1744" s="3">
        <v>91.94</v>
      </c>
      <c r="AZ1744" s="4">
        <v>2018201707</v>
      </c>
      <c r="BA1744" s="4">
        <v>1905661555</v>
      </c>
      <c r="BB1744" s="3">
        <v>94.42</v>
      </c>
      <c r="BC1744" s="4">
        <v>1044104000</v>
      </c>
      <c r="BD1744" s="4">
        <v>0</v>
      </c>
      <c r="BE1744" s="3">
        <v>0</v>
      </c>
      <c r="BF1744" s="4">
        <v>1199495000</v>
      </c>
      <c r="BG1744" s="4">
        <v>0</v>
      </c>
      <c r="BH1744" s="3">
        <v>0</v>
      </c>
      <c r="BI1744" s="4">
        <v>6506918346</v>
      </c>
      <c r="BJ1744" s="4">
        <v>4023371933</v>
      </c>
      <c r="BK1744" s="3">
        <v>61.83</v>
      </c>
      <c r="BL1744" t="s">
        <v>3237</v>
      </c>
      <c r="BM1744" s="5">
        <f>AT1744 / 1000000</f>
        <v>769</v>
      </c>
      <c r="BN1744" s="5">
        <f>AU1744 / 1000000</f>
        <v>760.528143</v>
      </c>
      <c r="BO1744" s="5">
        <f>AW1744 / 1000000</f>
        <v>1476.1176390000001</v>
      </c>
      <c r="BP1744" s="5">
        <f>AX1744 / 1000000</f>
        <v>1357.182235</v>
      </c>
      <c r="BQ1744" s="5">
        <f>AZ1744 / 1000000</f>
        <v>2018.2017069999999</v>
      </c>
      <c r="BR1744" s="5">
        <f>BA1744 / 1000000</f>
        <v>1905.6615549999999</v>
      </c>
      <c r="BS1744" s="5">
        <f>BC1744 / 1000000</f>
        <v>1044.104</v>
      </c>
      <c r="BT1744" s="5">
        <f>BD1744 / 1000000</f>
        <v>0</v>
      </c>
      <c r="BU1744" s="5">
        <f>BF1744 / 1000000</f>
        <v>1199.4949999999999</v>
      </c>
      <c r="BV1744" s="5">
        <f>BG1744 / 1000000</f>
        <v>0</v>
      </c>
    </row>
    <row r="1745" spans="1:74" x14ac:dyDescent="0.25">
      <c r="A1745">
        <v>16</v>
      </c>
      <c r="B1745" t="s">
        <v>60</v>
      </c>
      <c r="C1745" t="s">
        <v>61</v>
      </c>
      <c r="D1745">
        <v>2022</v>
      </c>
      <c r="E1745" t="s">
        <v>62</v>
      </c>
      <c r="F1745" t="s">
        <v>63</v>
      </c>
      <c r="G1745">
        <v>2</v>
      </c>
      <c r="H1745" t="s">
        <v>64</v>
      </c>
      <c r="I1745" t="s">
        <v>3835</v>
      </c>
      <c r="J1745" t="s">
        <v>3228</v>
      </c>
      <c r="K1745" t="s">
        <v>3229</v>
      </c>
      <c r="L1745" t="s">
        <v>3851</v>
      </c>
      <c r="M1745" t="s">
        <v>396</v>
      </c>
      <c r="N1745" t="s">
        <v>3864</v>
      </c>
      <c r="O1745" t="s">
        <v>68</v>
      </c>
      <c r="P1745" t="s">
        <v>3890</v>
      </c>
      <c r="Q1745" t="s">
        <v>916</v>
      </c>
      <c r="R1745" t="s">
        <v>4238</v>
      </c>
      <c r="S1745" t="s">
        <v>3233</v>
      </c>
      <c r="T1745">
        <v>34</v>
      </c>
      <c r="U1745">
        <v>3</v>
      </c>
      <c r="V1745" t="s">
        <v>3238</v>
      </c>
      <c r="W1745">
        <v>3</v>
      </c>
      <c r="X1745" t="s">
        <v>136</v>
      </c>
      <c r="Y1745">
        <v>1</v>
      </c>
      <c r="Z1745" t="s">
        <v>73</v>
      </c>
      <c r="AA1745">
        <v>1</v>
      </c>
      <c r="AB1745" s="3">
        <v>0</v>
      </c>
      <c r="AC1745" s="3">
        <v>0</v>
      </c>
      <c r="AD1745" s="3">
        <v>0</v>
      </c>
      <c r="AE1745" s="3">
        <v>10</v>
      </c>
      <c r="AF1745" s="3">
        <v>9.23</v>
      </c>
      <c r="AG1745" s="3">
        <v>92.3</v>
      </c>
      <c r="AH1745" s="3">
        <v>10</v>
      </c>
      <c r="AI1745" s="3">
        <v>9.73</v>
      </c>
      <c r="AJ1745" s="3">
        <v>97.3</v>
      </c>
      <c r="AK1745" s="3">
        <v>10</v>
      </c>
      <c r="AL1745" s="3">
        <v>0</v>
      </c>
      <c r="AM1745" s="3">
        <v>0</v>
      </c>
      <c r="AN1745" s="3">
        <v>10</v>
      </c>
      <c r="AO1745" s="3">
        <v>0</v>
      </c>
      <c r="AP1745" s="3">
        <v>0</v>
      </c>
      <c r="AQ1745" s="3" t="s">
        <v>77</v>
      </c>
      <c r="AR1745" s="3" t="s">
        <v>77</v>
      </c>
      <c r="AS1745" s="3" t="s">
        <v>77</v>
      </c>
      <c r="AT1745" s="4">
        <v>0</v>
      </c>
      <c r="AU1745" s="4">
        <v>0</v>
      </c>
      <c r="AV1745" s="3">
        <v>0</v>
      </c>
      <c r="AW1745" s="4">
        <v>681770146</v>
      </c>
      <c r="AX1745" s="4">
        <v>475756936</v>
      </c>
      <c r="AY1745" s="3">
        <v>69.78</v>
      </c>
      <c r="AZ1745" s="4">
        <v>460428273</v>
      </c>
      <c r="BA1745" s="4">
        <v>460428267</v>
      </c>
      <c r="BB1745" s="3">
        <v>100</v>
      </c>
      <c r="BC1745" s="4">
        <v>1479544000</v>
      </c>
      <c r="BD1745" s="4">
        <v>0</v>
      </c>
      <c r="BE1745" s="3">
        <v>0</v>
      </c>
      <c r="BF1745" s="4">
        <v>529420000</v>
      </c>
      <c r="BG1745" s="4">
        <v>0</v>
      </c>
      <c r="BH1745" s="3">
        <v>0</v>
      </c>
      <c r="BI1745" s="4">
        <v>3151162419</v>
      </c>
      <c r="BJ1745" s="4">
        <v>936185203</v>
      </c>
      <c r="BK1745" s="3">
        <v>29.71</v>
      </c>
      <c r="BL1745" t="s">
        <v>3239</v>
      </c>
      <c r="BM1745" s="5">
        <f>AT1745 / 1000000</f>
        <v>0</v>
      </c>
      <c r="BN1745" s="5">
        <f>AU1745 / 1000000</f>
        <v>0</v>
      </c>
      <c r="BO1745" s="5">
        <f>AW1745 / 1000000</f>
        <v>681.77014599999995</v>
      </c>
      <c r="BP1745" s="5">
        <f>AX1745 / 1000000</f>
        <v>475.756936</v>
      </c>
      <c r="BQ1745" s="5">
        <f>AZ1745 / 1000000</f>
        <v>460.42827299999999</v>
      </c>
      <c r="BR1745" s="5">
        <f>BA1745 / 1000000</f>
        <v>460.42826700000001</v>
      </c>
      <c r="BS1745" s="5">
        <f>BC1745 / 1000000</f>
        <v>1479.5440000000001</v>
      </c>
      <c r="BT1745" s="5">
        <f>BD1745 / 1000000</f>
        <v>0</v>
      </c>
      <c r="BU1745" s="5">
        <f>BF1745 / 1000000</f>
        <v>529.41999999999996</v>
      </c>
      <c r="BV1745" s="5">
        <f>BG1745 / 1000000</f>
        <v>0</v>
      </c>
    </row>
    <row r="1746" spans="1:74" x14ac:dyDescent="0.25">
      <c r="A1746">
        <v>16</v>
      </c>
      <c r="B1746" t="s">
        <v>60</v>
      </c>
      <c r="C1746" t="s">
        <v>61</v>
      </c>
      <c r="D1746">
        <v>2022</v>
      </c>
      <c r="E1746" t="s">
        <v>62</v>
      </c>
      <c r="F1746" t="s">
        <v>63</v>
      </c>
      <c r="G1746">
        <v>2</v>
      </c>
      <c r="H1746" t="s">
        <v>64</v>
      </c>
      <c r="I1746" t="s">
        <v>3835</v>
      </c>
      <c r="J1746" t="s">
        <v>3228</v>
      </c>
      <c r="K1746" t="s">
        <v>3229</v>
      </c>
      <c r="L1746" t="s">
        <v>3851</v>
      </c>
      <c r="M1746" t="s">
        <v>396</v>
      </c>
      <c r="N1746" t="s">
        <v>3864</v>
      </c>
      <c r="O1746" t="s">
        <v>68</v>
      </c>
      <c r="P1746" t="s">
        <v>3890</v>
      </c>
      <c r="Q1746" t="s">
        <v>916</v>
      </c>
      <c r="R1746" t="s">
        <v>4239</v>
      </c>
      <c r="S1746" t="s">
        <v>3240</v>
      </c>
      <c r="T1746">
        <v>25</v>
      </c>
      <c r="U1746">
        <v>1</v>
      </c>
      <c r="V1746" t="s">
        <v>3241</v>
      </c>
      <c r="W1746">
        <v>2</v>
      </c>
      <c r="X1746" t="s">
        <v>76</v>
      </c>
      <c r="Y1746">
        <v>1</v>
      </c>
      <c r="Z1746" t="s">
        <v>73</v>
      </c>
      <c r="AA1746">
        <v>1</v>
      </c>
      <c r="AB1746" s="3">
        <v>0</v>
      </c>
      <c r="AC1746" s="3">
        <v>0</v>
      </c>
      <c r="AD1746" s="3">
        <v>0</v>
      </c>
      <c r="AE1746" s="3">
        <v>100</v>
      </c>
      <c r="AF1746" s="3">
        <v>100</v>
      </c>
      <c r="AG1746" s="3">
        <v>100</v>
      </c>
      <c r="AH1746" s="3">
        <v>100</v>
      </c>
      <c r="AI1746" s="3">
        <v>100</v>
      </c>
      <c r="AJ1746" s="3">
        <v>100</v>
      </c>
      <c r="AK1746" s="3">
        <v>100</v>
      </c>
      <c r="AL1746" s="3">
        <v>0</v>
      </c>
      <c r="AM1746" s="3">
        <v>0</v>
      </c>
      <c r="AN1746" s="3">
        <v>100</v>
      </c>
      <c r="AO1746" s="3">
        <v>0</v>
      </c>
      <c r="AP1746" s="3">
        <v>0</v>
      </c>
      <c r="AQ1746" s="3" t="s">
        <v>77</v>
      </c>
      <c r="AR1746" s="3" t="s">
        <v>77</v>
      </c>
      <c r="AS1746" s="3" t="s">
        <v>77</v>
      </c>
      <c r="AT1746" s="4">
        <v>0</v>
      </c>
      <c r="AU1746" s="4">
        <v>0</v>
      </c>
      <c r="AV1746" s="3">
        <v>0</v>
      </c>
      <c r="AW1746" s="4">
        <v>10359302110</v>
      </c>
      <c r="AX1746" s="4">
        <v>10148489405</v>
      </c>
      <c r="AY1746" s="3">
        <v>97.97</v>
      </c>
      <c r="AZ1746" s="4">
        <v>10256017566</v>
      </c>
      <c r="BA1746" s="4">
        <v>10181734229</v>
      </c>
      <c r="BB1746" s="3">
        <v>99.28</v>
      </c>
      <c r="BC1746" s="4">
        <v>6564338000</v>
      </c>
      <c r="BD1746" s="4">
        <v>0</v>
      </c>
      <c r="BE1746" s="3">
        <v>0</v>
      </c>
      <c r="BF1746" s="4">
        <v>3276065000</v>
      </c>
      <c r="BG1746" s="4">
        <v>0</v>
      </c>
      <c r="BH1746" s="3">
        <v>0</v>
      </c>
      <c r="BI1746" s="4">
        <v>30455722676</v>
      </c>
      <c r="BJ1746" s="4">
        <v>20330223634</v>
      </c>
      <c r="BK1746" s="3">
        <v>66.75</v>
      </c>
      <c r="BL1746" t="s">
        <v>3242</v>
      </c>
      <c r="BM1746" s="5">
        <f>AT1746 / 1000000</f>
        <v>0</v>
      </c>
      <c r="BN1746" s="5">
        <f>AU1746 / 1000000</f>
        <v>0</v>
      </c>
      <c r="BO1746" s="5">
        <f>AW1746 / 1000000</f>
        <v>10359.302110000001</v>
      </c>
      <c r="BP1746" s="5">
        <f>AX1746 / 1000000</f>
        <v>10148.489405</v>
      </c>
      <c r="BQ1746" s="5">
        <f>AZ1746 / 1000000</f>
        <v>10256.017566</v>
      </c>
      <c r="BR1746" s="5">
        <f>BA1746 / 1000000</f>
        <v>10181.734229</v>
      </c>
      <c r="BS1746" s="5">
        <f>BC1746 / 1000000</f>
        <v>6564.3379999999997</v>
      </c>
      <c r="BT1746" s="5">
        <f>BD1746 / 1000000</f>
        <v>0</v>
      </c>
      <c r="BU1746" s="5">
        <f>BF1746 / 1000000</f>
        <v>3276.0650000000001</v>
      </c>
      <c r="BV1746" s="5">
        <f>BG1746 / 1000000</f>
        <v>0</v>
      </c>
    </row>
    <row r="1747" spans="1:74" x14ac:dyDescent="0.25">
      <c r="A1747">
        <v>16</v>
      </c>
      <c r="B1747" t="s">
        <v>60</v>
      </c>
      <c r="C1747" t="s">
        <v>61</v>
      </c>
      <c r="D1747">
        <v>2022</v>
      </c>
      <c r="E1747" t="s">
        <v>62</v>
      </c>
      <c r="F1747" t="s">
        <v>63</v>
      </c>
      <c r="G1747">
        <v>2</v>
      </c>
      <c r="H1747" t="s">
        <v>64</v>
      </c>
      <c r="I1747" t="s">
        <v>3835</v>
      </c>
      <c r="J1747" t="s">
        <v>3228</v>
      </c>
      <c r="K1747" t="s">
        <v>3229</v>
      </c>
      <c r="L1747" t="s">
        <v>3851</v>
      </c>
      <c r="M1747" t="s">
        <v>396</v>
      </c>
      <c r="N1747" t="s">
        <v>3864</v>
      </c>
      <c r="O1747" t="s">
        <v>68</v>
      </c>
      <c r="P1747" t="s">
        <v>3890</v>
      </c>
      <c r="Q1747" t="s">
        <v>916</v>
      </c>
      <c r="R1747" t="s">
        <v>4239</v>
      </c>
      <c r="S1747" t="s">
        <v>3240</v>
      </c>
      <c r="T1747">
        <v>25</v>
      </c>
      <c r="U1747">
        <v>2</v>
      </c>
      <c r="V1747" t="s">
        <v>3243</v>
      </c>
      <c r="W1747">
        <v>1</v>
      </c>
      <c r="X1747" t="s">
        <v>72</v>
      </c>
      <c r="Y1747">
        <v>1</v>
      </c>
      <c r="Z1747" t="s">
        <v>73</v>
      </c>
      <c r="AA1747">
        <v>1</v>
      </c>
      <c r="AB1747" s="3">
        <v>0</v>
      </c>
      <c r="AC1747" s="3">
        <v>0</v>
      </c>
      <c r="AD1747" s="3">
        <v>0</v>
      </c>
      <c r="AE1747" s="3">
        <v>14</v>
      </c>
      <c r="AF1747" s="3">
        <v>14.2</v>
      </c>
      <c r="AG1747" s="3">
        <v>101.43</v>
      </c>
      <c r="AH1747" s="3">
        <v>85.8</v>
      </c>
      <c r="AI1747" s="3">
        <v>85.8</v>
      </c>
      <c r="AJ1747" s="3">
        <v>100</v>
      </c>
      <c r="AK1747" s="3">
        <v>0</v>
      </c>
      <c r="AL1747" s="3">
        <v>0</v>
      </c>
      <c r="AM1747" s="3">
        <v>0</v>
      </c>
      <c r="AN1747" s="3">
        <v>0</v>
      </c>
      <c r="AO1747" s="3">
        <v>0</v>
      </c>
      <c r="AP1747" s="3">
        <v>0</v>
      </c>
      <c r="AQ1747" s="3">
        <v>100</v>
      </c>
      <c r="AR1747" s="3">
        <v>100</v>
      </c>
      <c r="AS1747" s="3">
        <v>100</v>
      </c>
      <c r="AT1747" s="4">
        <v>0</v>
      </c>
      <c r="AU1747" s="4">
        <v>0</v>
      </c>
      <c r="AV1747" s="3">
        <v>0</v>
      </c>
      <c r="AW1747" s="4">
        <v>385614227</v>
      </c>
      <c r="AX1747" s="4">
        <v>385614227</v>
      </c>
      <c r="AY1747" s="3">
        <v>100</v>
      </c>
      <c r="AZ1747" s="4">
        <v>543982434</v>
      </c>
      <c r="BA1747" s="4">
        <v>543982434</v>
      </c>
      <c r="BB1747" s="3">
        <v>100</v>
      </c>
      <c r="BC1747" s="4">
        <v>0</v>
      </c>
      <c r="BD1747" s="4">
        <v>0</v>
      </c>
      <c r="BE1747" s="3">
        <v>0</v>
      </c>
      <c r="BF1747" s="4">
        <v>0</v>
      </c>
      <c r="BG1747" s="4">
        <v>0</v>
      </c>
      <c r="BH1747" s="3">
        <v>0</v>
      </c>
      <c r="BI1747" s="4">
        <v>929596661</v>
      </c>
      <c r="BJ1747" s="4">
        <v>929596661</v>
      </c>
      <c r="BK1747" s="3">
        <v>100</v>
      </c>
      <c r="BL1747" t="s">
        <v>3244</v>
      </c>
      <c r="BM1747" s="5">
        <f>AT1747 / 1000000</f>
        <v>0</v>
      </c>
      <c r="BN1747" s="5">
        <f>AU1747 / 1000000</f>
        <v>0</v>
      </c>
      <c r="BO1747" s="5">
        <f>AW1747 / 1000000</f>
        <v>385.61422700000003</v>
      </c>
      <c r="BP1747" s="5">
        <f>AX1747 / 1000000</f>
        <v>385.61422700000003</v>
      </c>
      <c r="BQ1747" s="5">
        <f>AZ1747 / 1000000</f>
        <v>543.98243400000001</v>
      </c>
      <c r="BR1747" s="5">
        <f>BA1747 / 1000000</f>
        <v>543.98243400000001</v>
      </c>
      <c r="BS1747" s="5">
        <f>BC1747 / 1000000</f>
        <v>0</v>
      </c>
      <c r="BT1747" s="5">
        <f>BD1747 / 1000000</f>
        <v>0</v>
      </c>
      <c r="BU1747" s="5">
        <f>BF1747 / 1000000</f>
        <v>0</v>
      </c>
      <c r="BV1747" s="5">
        <f>BG1747 / 1000000</f>
        <v>0</v>
      </c>
    </row>
    <row r="1748" spans="1:74" x14ac:dyDescent="0.25">
      <c r="A1748">
        <v>16</v>
      </c>
      <c r="B1748" t="s">
        <v>60</v>
      </c>
      <c r="C1748" t="s">
        <v>61</v>
      </c>
      <c r="D1748">
        <v>2022</v>
      </c>
      <c r="E1748" t="s">
        <v>62</v>
      </c>
      <c r="F1748" t="s">
        <v>63</v>
      </c>
      <c r="G1748">
        <v>2</v>
      </c>
      <c r="H1748" t="s">
        <v>64</v>
      </c>
      <c r="I1748" t="s">
        <v>3835</v>
      </c>
      <c r="J1748" t="s">
        <v>3228</v>
      </c>
      <c r="K1748" t="s">
        <v>3229</v>
      </c>
      <c r="L1748" t="s">
        <v>3851</v>
      </c>
      <c r="M1748" t="s">
        <v>396</v>
      </c>
      <c r="N1748" t="s">
        <v>3864</v>
      </c>
      <c r="O1748" t="s">
        <v>68</v>
      </c>
      <c r="P1748" t="s">
        <v>3890</v>
      </c>
      <c r="Q1748" t="s">
        <v>916</v>
      </c>
      <c r="R1748" t="s">
        <v>4239</v>
      </c>
      <c r="S1748" t="s">
        <v>3240</v>
      </c>
      <c r="T1748">
        <v>25</v>
      </c>
      <c r="U1748">
        <v>3</v>
      </c>
      <c r="V1748" t="s">
        <v>3245</v>
      </c>
      <c r="W1748">
        <v>1</v>
      </c>
      <c r="X1748" t="s">
        <v>72</v>
      </c>
      <c r="Y1748">
        <v>1</v>
      </c>
      <c r="Z1748" t="s">
        <v>73</v>
      </c>
      <c r="AA1748">
        <v>1</v>
      </c>
      <c r="AB1748" s="3">
        <v>100</v>
      </c>
      <c r="AC1748" s="3">
        <v>100</v>
      </c>
      <c r="AD1748" s="3">
        <v>100</v>
      </c>
      <c r="AE1748" s="3">
        <v>0</v>
      </c>
      <c r="AF1748" s="3">
        <v>0</v>
      </c>
      <c r="AG1748" s="3">
        <v>0</v>
      </c>
      <c r="AH1748" s="3">
        <v>0</v>
      </c>
      <c r="AI1748" s="3">
        <v>0</v>
      </c>
      <c r="AJ1748" s="3">
        <v>0</v>
      </c>
      <c r="AK1748" s="3">
        <v>0</v>
      </c>
      <c r="AL1748" s="3">
        <v>0</v>
      </c>
      <c r="AM1748" s="3">
        <v>0</v>
      </c>
      <c r="AN1748" s="3">
        <v>0</v>
      </c>
      <c r="AO1748" s="3">
        <v>0</v>
      </c>
      <c r="AP1748" s="3">
        <v>0</v>
      </c>
      <c r="AQ1748" s="3">
        <v>100</v>
      </c>
      <c r="AR1748" s="3">
        <v>100</v>
      </c>
      <c r="AS1748" s="3">
        <v>100</v>
      </c>
      <c r="AT1748" s="4">
        <v>600135676</v>
      </c>
      <c r="AU1748" s="4">
        <v>452015738</v>
      </c>
      <c r="AV1748" s="3">
        <v>75.319999999999993</v>
      </c>
      <c r="AW1748" s="4">
        <v>0</v>
      </c>
      <c r="AX1748" s="4">
        <v>0</v>
      </c>
      <c r="AY1748" s="3">
        <v>0</v>
      </c>
      <c r="AZ1748" s="4">
        <v>0</v>
      </c>
      <c r="BA1748" s="4">
        <v>0</v>
      </c>
      <c r="BB1748" s="3">
        <v>0</v>
      </c>
      <c r="BC1748" s="4">
        <v>0</v>
      </c>
      <c r="BD1748" s="4">
        <v>0</v>
      </c>
      <c r="BE1748" s="3">
        <v>0</v>
      </c>
      <c r="BF1748" s="4">
        <v>0</v>
      </c>
      <c r="BG1748" s="4">
        <v>0</v>
      </c>
      <c r="BH1748" s="3">
        <v>0</v>
      </c>
      <c r="BI1748" s="4">
        <v>600135676</v>
      </c>
      <c r="BJ1748" s="4">
        <v>452015738</v>
      </c>
      <c r="BK1748" s="3">
        <v>75.319999999999993</v>
      </c>
      <c r="BM1748" s="5">
        <f>AT1748 / 1000000</f>
        <v>600.13567599999999</v>
      </c>
      <c r="BN1748" s="5">
        <f>AU1748 / 1000000</f>
        <v>452.015738</v>
      </c>
      <c r="BO1748" s="5">
        <f>AW1748 / 1000000</f>
        <v>0</v>
      </c>
      <c r="BP1748" s="5">
        <f>AX1748 / 1000000</f>
        <v>0</v>
      </c>
      <c r="BQ1748" s="5">
        <f>AZ1748 / 1000000</f>
        <v>0</v>
      </c>
      <c r="BR1748" s="5">
        <f>BA1748 / 1000000</f>
        <v>0</v>
      </c>
      <c r="BS1748" s="5">
        <f>BC1748 / 1000000</f>
        <v>0</v>
      </c>
      <c r="BT1748" s="5">
        <f>BD1748 / 1000000</f>
        <v>0</v>
      </c>
      <c r="BU1748" s="5">
        <f>BF1748 / 1000000</f>
        <v>0</v>
      </c>
      <c r="BV1748" s="5">
        <f>BG1748 / 1000000</f>
        <v>0</v>
      </c>
    </row>
    <row r="1749" spans="1:74" x14ac:dyDescent="0.25">
      <c r="A1749">
        <v>16</v>
      </c>
      <c r="B1749" t="s">
        <v>60</v>
      </c>
      <c r="C1749" t="s">
        <v>61</v>
      </c>
      <c r="D1749">
        <v>2022</v>
      </c>
      <c r="E1749" t="s">
        <v>62</v>
      </c>
      <c r="F1749" t="s">
        <v>63</v>
      </c>
      <c r="G1749">
        <v>2</v>
      </c>
      <c r="H1749" t="s">
        <v>64</v>
      </c>
      <c r="I1749" t="s">
        <v>3835</v>
      </c>
      <c r="J1749" t="s">
        <v>3228</v>
      </c>
      <c r="K1749" t="s">
        <v>3229</v>
      </c>
      <c r="L1749" t="s">
        <v>3851</v>
      </c>
      <c r="M1749" t="s">
        <v>396</v>
      </c>
      <c r="N1749" t="s">
        <v>3864</v>
      </c>
      <c r="O1749" t="s">
        <v>68</v>
      </c>
      <c r="P1749" t="s">
        <v>3869</v>
      </c>
      <c r="Q1749" t="s">
        <v>69</v>
      </c>
      <c r="R1749" t="s">
        <v>4240</v>
      </c>
      <c r="S1749" t="s">
        <v>3246</v>
      </c>
      <c r="T1749">
        <v>32</v>
      </c>
      <c r="U1749">
        <v>1</v>
      </c>
      <c r="V1749" t="s">
        <v>3247</v>
      </c>
      <c r="W1749">
        <v>1</v>
      </c>
      <c r="X1749" t="s">
        <v>72</v>
      </c>
      <c r="Y1749">
        <v>1</v>
      </c>
      <c r="Z1749" t="s">
        <v>73</v>
      </c>
      <c r="AA1749">
        <v>1</v>
      </c>
      <c r="AB1749" s="3">
        <v>9</v>
      </c>
      <c r="AC1749" s="3">
        <v>9</v>
      </c>
      <c r="AD1749" s="3">
        <v>100</v>
      </c>
      <c r="AE1749" s="3">
        <v>31</v>
      </c>
      <c r="AF1749" s="3">
        <v>31</v>
      </c>
      <c r="AG1749" s="3">
        <v>100</v>
      </c>
      <c r="AH1749" s="3">
        <v>33</v>
      </c>
      <c r="AI1749" s="3">
        <v>33</v>
      </c>
      <c r="AJ1749" s="3">
        <v>100</v>
      </c>
      <c r="AK1749" s="3">
        <v>21</v>
      </c>
      <c r="AL1749" s="3">
        <v>0</v>
      </c>
      <c r="AM1749" s="3">
        <v>0</v>
      </c>
      <c r="AN1749" s="3">
        <v>6</v>
      </c>
      <c r="AO1749" s="3">
        <v>0</v>
      </c>
      <c r="AP1749" s="3">
        <v>0</v>
      </c>
      <c r="AQ1749" s="3">
        <v>100</v>
      </c>
      <c r="AR1749" s="3">
        <v>73</v>
      </c>
      <c r="AS1749" s="3">
        <v>73</v>
      </c>
      <c r="AT1749" s="4">
        <v>1163039520</v>
      </c>
      <c r="AU1749" s="4">
        <v>1162703220</v>
      </c>
      <c r="AV1749" s="3">
        <v>99.97</v>
      </c>
      <c r="AW1749" s="4">
        <v>4132182152</v>
      </c>
      <c r="AX1749" s="4">
        <v>4132182152</v>
      </c>
      <c r="AY1749" s="3">
        <v>100</v>
      </c>
      <c r="AZ1749" s="4">
        <v>4155893045</v>
      </c>
      <c r="BA1749" s="4">
        <v>4127025877</v>
      </c>
      <c r="BB1749" s="3">
        <v>99.31</v>
      </c>
      <c r="BC1749" s="4">
        <v>1126325000</v>
      </c>
      <c r="BD1749" s="4">
        <v>0</v>
      </c>
      <c r="BE1749" s="3">
        <v>0</v>
      </c>
      <c r="BF1749" s="4">
        <v>1756546000</v>
      </c>
      <c r="BG1749" s="4">
        <v>0</v>
      </c>
      <c r="BH1749" s="3">
        <v>0</v>
      </c>
      <c r="BI1749" s="4">
        <v>12333985717</v>
      </c>
      <c r="BJ1749" s="4">
        <v>9421911249</v>
      </c>
      <c r="BK1749" s="3">
        <v>76.39</v>
      </c>
      <c r="BL1749" t="s">
        <v>978</v>
      </c>
      <c r="BM1749" s="5">
        <f>AT1749 / 1000000</f>
        <v>1163.03952</v>
      </c>
      <c r="BN1749" s="5">
        <f>AU1749 / 1000000</f>
        <v>1162.7032200000001</v>
      </c>
      <c r="BO1749" s="5">
        <f>AW1749 / 1000000</f>
        <v>4132.1821520000003</v>
      </c>
      <c r="BP1749" s="5">
        <f>AX1749 / 1000000</f>
        <v>4132.1821520000003</v>
      </c>
      <c r="BQ1749" s="5">
        <f>AZ1749 / 1000000</f>
        <v>4155.8930449999998</v>
      </c>
      <c r="BR1749" s="5">
        <f>BA1749 / 1000000</f>
        <v>4127.025877</v>
      </c>
      <c r="BS1749" s="5">
        <f>BC1749 / 1000000</f>
        <v>1126.325</v>
      </c>
      <c r="BT1749" s="5">
        <f>BD1749 / 1000000</f>
        <v>0</v>
      </c>
      <c r="BU1749" s="5">
        <f>BF1749 / 1000000</f>
        <v>1756.546</v>
      </c>
      <c r="BV1749" s="5">
        <f>BG1749 / 1000000</f>
        <v>0</v>
      </c>
    </row>
    <row r="1750" spans="1:74" x14ac:dyDescent="0.25">
      <c r="A1750">
        <v>16</v>
      </c>
      <c r="B1750" t="s">
        <v>60</v>
      </c>
      <c r="C1750" t="s">
        <v>61</v>
      </c>
      <c r="D1750">
        <v>2022</v>
      </c>
      <c r="E1750" t="s">
        <v>62</v>
      </c>
      <c r="F1750" t="s">
        <v>63</v>
      </c>
      <c r="G1750">
        <v>2</v>
      </c>
      <c r="H1750" t="s">
        <v>64</v>
      </c>
      <c r="I1750" t="s">
        <v>3835</v>
      </c>
      <c r="J1750" t="s">
        <v>3228</v>
      </c>
      <c r="K1750" t="s">
        <v>3229</v>
      </c>
      <c r="L1750" t="s">
        <v>3851</v>
      </c>
      <c r="M1750" t="s">
        <v>396</v>
      </c>
      <c r="N1750" t="s">
        <v>3864</v>
      </c>
      <c r="O1750" t="s">
        <v>68</v>
      </c>
      <c r="P1750" t="s">
        <v>3869</v>
      </c>
      <c r="Q1750" t="s">
        <v>69</v>
      </c>
      <c r="R1750" t="s">
        <v>4240</v>
      </c>
      <c r="S1750" t="s">
        <v>3246</v>
      </c>
      <c r="T1750">
        <v>32</v>
      </c>
      <c r="U1750">
        <v>2</v>
      </c>
      <c r="V1750" t="s">
        <v>3248</v>
      </c>
      <c r="W1750">
        <v>3</v>
      </c>
      <c r="X1750" t="s">
        <v>136</v>
      </c>
      <c r="Y1750">
        <v>1</v>
      </c>
      <c r="Z1750" t="s">
        <v>73</v>
      </c>
      <c r="AA1750">
        <v>1</v>
      </c>
      <c r="AB1750" s="3">
        <v>91</v>
      </c>
      <c r="AC1750" s="3">
        <v>100</v>
      </c>
      <c r="AD1750" s="3">
        <v>109.89</v>
      </c>
      <c r="AE1750" s="3">
        <v>92</v>
      </c>
      <c r="AF1750" s="3">
        <v>92</v>
      </c>
      <c r="AG1750" s="3">
        <v>100</v>
      </c>
      <c r="AH1750" s="3">
        <v>93</v>
      </c>
      <c r="AI1750" s="3">
        <v>93</v>
      </c>
      <c r="AJ1750" s="3">
        <v>100</v>
      </c>
      <c r="AK1750" s="3">
        <v>94</v>
      </c>
      <c r="AL1750" s="3">
        <v>0</v>
      </c>
      <c r="AM1750" s="3">
        <v>0</v>
      </c>
      <c r="AN1750" s="3">
        <v>95</v>
      </c>
      <c r="AO1750" s="3">
        <v>0</v>
      </c>
      <c r="AP1750" s="3">
        <v>0</v>
      </c>
      <c r="AQ1750" s="3" t="s">
        <v>77</v>
      </c>
      <c r="AR1750" s="3" t="s">
        <v>77</v>
      </c>
      <c r="AS1750" s="3" t="s">
        <v>77</v>
      </c>
      <c r="AT1750" s="4">
        <v>190751650</v>
      </c>
      <c r="AU1750" s="4">
        <v>190751650</v>
      </c>
      <c r="AV1750" s="3">
        <v>100</v>
      </c>
      <c r="AW1750" s="4">
        <v>942000000</v>
      </c>
      <c r="AX1750" s="4">
        <v>893256599</v>
      </c>
      <c r="AY1750" s="3">
        <v>94.83</v>
      </c>
      <c r="AZ1750" s="4">
        <v>2578556363</v>
      </c>
      <c r="BA1750" s="4">
        <v>2560504079</v>
      </c>
      <c r="BB1750" s="3">
        <v>99.3</v>
      </c>
      <c r="BC1750" s="4">
        <v>1487866000</v>
      </c>
      <c r="BD1750" s="4">
        <v>0</v>
      </c>
      <c r="BE1750" s="3">
        <v>0</v>
      </c>
      <c r="BF1750" s="4">
        <v>2093836000</v>
      </c>
      <c r="BG1750" s="4">
        <v>0</v>
      </c>
      <c r="BH1750" s="3">
        <v>0</v>
      </c>
      <c r="BI1750" s="4">
        <v>7293010013</v>
      </c>
      <c r="BJ1750" s="4">
        <v>3644512328</v>
      </c>
      <c r="BK1750" s="3">
        <v>49.97</v>
      </c>
      <c r="BL1750" t="s">
        <v>3249</v>
      </c>
      <c r="BM1750" s="5">
        <f>AT1750 / 1000000</f>
        <v>190.75165000000001</v>
      </c>
      <c r="BN1750" s="5">
        <f>AU1750 / 1000000</f>
        <v>190.75165000000001</v>
      </c>
      <c r="BO1750" s="5">
        <f>AW1750 / 1000000</f>
        <v>942</v>
      </c>
      <c r="BP1750" s="5">
        <f>AX1750 / 1000000</f>
        <v>893.25659900000005</v>
      </c>
      <c r="BQ1750" s="5">
        <f>AZ1750 / 1000000</f>
        <v>2578.5563630000001</v>
      </c>
      <c r="BR1750" s="5">
        <f>BA1750 / 1000000</f>
        <v>2560.5040789999998</v>
      </c>
      <c r="BS1750" s="5">
        <f>BC1750 / 1000000</f>
        <v>1487.866</v>
      </c>
      <c r="BT1750" s="5">
        <f>BD1750 / 1000000</f>
        <v>0</v>
      </c>
      <c r="BU1750" s="5">
        <f>BF1750 / 1000000</f>
        <v>2093.8359999999998</v>
      </c>
      <c r="BV1750" s="5">
        <f>BG1750 / 1000000</f>
        <v>0</v>
      </c>
    </row>
    <row r="1751" spans="1:74" x14ac:dyDescent="0.25">
      <c r="A1751">
        <v>16</v>
      </c>
      <c r="B1751" t="s">
        <v>60</v>
      </c>
      <c r="C1751" t="s">
        <v>61</v>
      </c>
      <c r="D1751">
        <v>2022</v>
      </c>
      <c r="E1751" t="s">
        <v>62</v>
      </c>
      <c r="F1751" t="s">
        <v>63</v>
      </c>
      <c r="G1751">
        <v>2</v>
      </c>
      <c r="H1751" t="s">
        <v>64</v>
      </c>
      <c r="I1751" t="s">
        <v>3835</v>
      </c>
      <c r="J1751" t="s">
        <v>3228</v>
      </c>
      <c r="K1751" t="s">
        <v>3229</v>
      </c>
      <c r="L1751" t="s">
        <v>3851</v>
      </c>
      <c r="M1751" t="s">
        <v>396</v>
      </c>
      <c r="N1751" t="s">
        <v>3864</v>
      </c>
      <c r="O1751" t="s">
        <v>68</v>
      </c>
      <c r="P1751" t="s">
        <v>3869</v>
      </c>
      <c r="Q1751" t="s">
        <v>69</v>
      </c>
      <c r="R1751" t="s">
        <v>4240</v>
      </c>
      <c r="S1751" t="s">
        <v>3246</v>
      </c>
      <c r="T1751">
        <v>32</v>
      </c>
      <c r="U1751">
        <v>3</v>
      </c>
      <c r="V1751" t="s">
        <v>3250</v>
      </c>
      <c r="W1751">
        <v>2</v>
      </c>
      <c r="X1751" t="s">
        <v>76</v>
      </c>
      <c r="Y1751">
        <v>1</v>
      </c>
      <c r="Z1751" t="s">
        <v>73</v>
      </c>
      <c r="AA1751">
        <v>1</v>
      </c>
      <c r="AB1751" s="3">
        <v>100</v>
      </c>
      <c r="AC1751" s="3">
        <v>100</v>
      </c>
      <c r="AD1751" s="3">
        <v>100</v>
      </c>
      <c r="AE1751" s="3">
        <v>100</v>
      </c>
      <c r="AF1751" s="3">
        <v>100</v>
      </c>
      <c r="AG1751" s="3">
        <v>100</v>
      </c>
      <c r="AH1751" s="3">
        <v>100</v>
      </c>
      <c r="AI1751" s="3">
        <v>98.67</v>
      </c>
      <c r="AJ1751" s="3">
        <v>98.67</v>
      </c>
      <c r="AK1751" s="3">
        <v>100</v>
      </c>
      <c r="AL1751" s="3">
        <v>0</v>
      </c>
      <c r="AM1751" s="3">
        <v>0</v>
      </c>
      <c r="AN1751" s="3">
        <v>100</v>
      </c>
      <c r="AO1751" s="3">
        <v>0</v>
      </c>
      <c r="AP1751" s="3">
        <v>0</v>
      </c>
      <c r="AQ1751" s="3" t="s">
        <v>77</v>
      </c>
      <c r="AR1751" s="3" t="s">
        <v>77</v>
      </c>
      <c r="AS1751" s="3" t="s">
        <v>77</v>
      </c>
      <c r="AT1751" s="4">
        <v>25625000</v>
      </c>
      <c r="AU1751" s="4">
        <v>25625000</v>
      </c>
      <c r="AV1751" s="3">
        <v>100</v>
      </c>
      <c r="AW1751" s="4">
        <v>596186758</v>
      </c>
      <c r="AX1751" s="4">
        <v>596186758</v>
      </c>
      <c r="AY1751" s="3">
        <v>100</v>
      </c>
      <c r="AZ1751" s="4">
        <v>1194186072</v>
      </c>
      <c r="BA1751" s="4">
        <v>1189663774</v>
      </c>
      <c r="BB1751" s="3">
        <v>99.62</v>
      </c>
      <c r="BC1751" s="4">
        <v>973655000</v>
      </c>
      <c r="BD1751" s="4">
        <v>0</v>
      </c>
      <c r="BE1751" s="3">
        <v>0</v>
      </c>
      <c r="BF1751" s="4">
        <v>1114018000</v>
      </c>
      <c r="BG1751" s="4">
        <v>0</v>
      </c>
      <c r="BH1751" s="3">
        <v>0</v>
      </c>
      <c r="BI1751" s="4">
        <v>3903670830</v>
      </c>
      <c r="BJ1751" s="4">
        <v>1811475532</v>
      </c>
      <c r="BK1751" s="3">
        <v>46.4</v>
      </c>
      <c r="BL1751" t="s">
        <v>3251</v>
      </c>
      <c r="BM1751" s="5">
        <f>AT1751 / 1000000</f>
        <v>25.625</v>
      </c>
      <c r="BN1751" s="5">
        <f>AU1751 / 1000000</f>
        <v>25.625</v>
      </c>
      <c r="BO1751" s="5">
        <f>AW1751 / 1000000</f>
        <v>596.18675800000005</v>
      </c>
      <c r="BP1751" s="5">
        <f>AX1751 / 1000000</f>
        <v>596.18675800000005</v>
      </c>
      <c r="BQ1751" s="5">
        <f>AZ1751 / 1000000</f>
        <v>1194.186072</v>
      </c>
      <c r="BR1751" s="5">
        <f>BA1751 / 1000000</f>
        <v>1189.6637740000001</v>
      </c>
      <c r="BS1751" s="5">
        <f>BC1751 / 1000000</f>
        <v>973.65499999999997</v>
      </c>
      <c r="BT1751" s="5">
        <f>BD1751 / 1000000</f>
        <v>0</v>
      </c>
      <c r="BU1751" s="5">
        <f>BF1751 / 1000000</f>
        <v>1114.018</v>
      </c>
      <c r="BV1751" s="5">
        <f>BG1751 / 1000000</f>
        <v>0</v>
      </c>
    </row>
    <row r="1752" spans="1:74" x14ac:dyDescent="0.25">
      <c r="A1752">
        <v>16</v>
      </c>
      <c r="B1752" t="s">
        <v>60</v>
      </c>
      <c r="C1752" t="s">
        <v>61</v>
      </c>
      <c r="D1752">
        <v>2022</v>
      </c>
      <c r="E1752" t="s">
        <v>62</v>
      </c>
      <c r="F1752" t="s">
        <v>63</v>
      </c>
      <c r="G1752">
        <v>2</v>
      </c>
      <c r="H1752" t="s">
        <v>64</v>
      </c>
      <c r="I1752" t="s">
        <v>3835</v>
      </c>
      <c r="J1752" t="s">
        <v>3228</v>
      </c>
      <c r="K1752" t="s">
        <v>3229</v>
      </c>
      <c r="L1752" t="s">
        <v>3851</v>
      </c>
      <c r="M1752" t="s">
        <v>396</v>
      </c>
      <c r="N1752" t="s">
        <v>3864</v>
      </c>
      <c r="O1752" t="s">
        <v>68</v>
      </c>
      <c r="P1752" t="s">
        <v>3869</v>
      </c>
      <c r="Q1752" t="s">
        <v>69</v>
      </c>
      <c r="R1752" t="s">
        <v>4240</v>
      </c>
      <c r="S1752" t="s">
        <v>3246</v>
      </c>
      <c r="T1752">
        <v>32</v>
      </c>
      <c r="U1752">
        <v>4</v>
      </c>
      <c r="V1752" t="s">
        <v>3252</v>
      </c>
      <c r="W1752">
        <v>1</v>
      </c>
      <c r="X1752" t="s">
        <v>72</v>
      </c>
      <c r="Y1752">
        <v>1</v>
      </c>
      <c r="Z1752" t="s">
        <v>73</v>
      </c>
      <c r="AA1752">
        <v>1</v>
      </c>
      <c r="AB1752" s="3">
        <v>0</v>
      </c>
      <c r="AC1752" s="3">
        <v>0</v>
      </c>
      <c r="AD1752" s="3">
        <v>0</v>
      </c>
      <c r="AE1752" s="3">
        <v>16</v>
      </c>
      <c r="AF1752" s="3">
        <v>16</v>
      </c>
      <c r="AG1752" s="3">
        <v>100</v>
      </c>
      <c r="AH1752" s="3">
        <v>40</v>
      </c>
      <c r="AI1752" s="3">
        <v>40</v>
      </c>
      <c r="AJ1752" s="3">
        <v>100</v>
      </c>
      <c r="AK1752" s="3">
        <v>38</v>
      </c>
      <c r="AL1752" s="3">
        <v>0</v>
      </c>
      <c r="AM1752" s="3">
        <v>0</v>
      </c>
      <c r="AN1752" s="3">
        <v>6</v>
      </c>
      <c r="AO1752" s="3">
        <v>0</v>
      </c>
      <c r="AP1752" s="3">
        <v>0</v>
      </c>
      <c r="AQ1752" s="3">
        <v>100</v>
      </c>
      <c r="AR1752" s="3">
        <v>56</v>
      </c>
      <c r="AS1752" s="3">
        <v>56</v>
      </c>
      <c r="AT1752" s="4">
        <v>0</v>
      </c>
      <c r="AU1752" s="4">
        <v>0</v>
      </c>
      <c r="AV1752" s="3">
        <v>0</v>
      </c>
      <c r="AW1752" s="4">
        <v>141066000</v>
      </c>
      <c r="AX1752" s="4">
        <v>136416800</v>
      </c>
      <c r="AY1752" s="3">
        <v>96.7</v>
      </c>
      <c r="AZ1752" s="4">
        <v>213403968</v>
      </c>
      <c r="BA1752" s="4">
        <v>210954880</v>
      </c>
      <c r="BB1752" s="3">
        <v>98.85</v>
      </c>
      <c r="BC1752" s="4">
        <v>164612000</v>
      </c>
      <c r="BD1752" s="4">
        <v>0</v>
      </c>
      <c r="BE1752" s="3">
        <v>0</v>
      </c>
      <c r="BF1752" s="4">
        <v>278600000</v>
      </c>
      <c r="BG1752" s="4">
        <v>0</v>
      </c>
      <c r="BH1752" s="3">
        <v>0</v>
      </c>
      <c r="BI1752" s="4">
        <v>797681968</v>
      </c>
      <c r="BJ1752" s="4">
        <v>347371680</v>
      </c>
      <c r="BK1752" s="3">
        <v>43.55</v>
      </c>
      <c r="BL1752" t="s">
        <v>3253</v>
      </c>
      <c r="BM1752" s="5">
        <f>AT1752 / 1000000</f>
        <v>0</v>
      </c>
      <c r="BN1752" s="5">
        <f>AU1752 / 1000000</f>
        <v>0</v>
      </c>
      <c r="BO1752" s="5">
        <f>AW1752 / 1000000</f>
        <v>141.066</v>
      </c>
      <c r="BP1752" s="5">
        <f>AX1752 / 1000000</f>
        <v>136.41679999999999</v>
      </c>
      <c r="BQ1752" s="5">
        <f>AZ1752 / 1000000</f>
        <v>213.40396799999999</v>
      </c>
      <c r="BR1752" s="5">
        <f>BA1752 / 1000000</f>
        <v>210.95488</v>
      </c>
      <c r="BS1752" s="5">
        <f>BC1752 / 1000000</f>
        <v>164.61199999999999</v>
      </c>
      <c r="BT1752" s="5">
        <f>BD1752 / 1000000</f>
        <v>0</v>
      </c>
      <c r="BU1752" s="5">
        <f>BF1752 / 1000000</f>
        <v>278.60000000000002</v>
      </c>
      <c r="BV1752" s="5">
        <f>BG1752 / 1000000</f>
        <v>0</v>
      </c>
    </row>
    <row r="1753" spans="1:74" x14ac:dyDescent="0.25">
      <c r="A1753">
        <v>16</v>
      </c>
      <c r="B1753" t="s">
        <v>60</v>
      </c>
      <c r="C1753" t="s">
        <v>61</v>
      </c>
      <c r="D1753">
        <v>2022</v>
      </c>
      <c r="E1753" t="s">
        <v>62</v>
      </c>
      <c r="F1753" t="s">
        <v>63</v>
      </c>
      <c r="G1753">
        <v>2</v>
      </c>
      <c r="H1753" t="s">
        <v>64</v>
      </c>
      <c r="I1753" t="s">
        <v>3835</v>
      </c>
      <c r="J1753" t="s">
        <v>3228</v>
      </c>
      <c r="K1753" t="s">
        <v>3229</v>
      </c>
      <c r="L1753" t="s">
        <v>3851</v>
      </c>
      <c r="M1753" t="s">
        <v>396</v>
      </c>
      <c r="N1753" t="s">
        <v>3864</v>
      </c>
      <c r="O1753" t="s">
        <v>68</v>
      </c>
      <c r="P1753" t="s">
        <v>3869</v>
      </c>
      <c r="Q1753" t="s">
        <v>69</v>
      </c>
      <c r="R1753" t="s">
        <v>4240</v>
      </c>
      <c r="S1753" t="s">
        <v>3246</v>
      </c>
      <c r="T1753">
        <v>32</v>
      </c>
      <c r="U1753">
        <v>5</v>
      </c>
      <c r="V1753" t="s">
        <v>3254</v>
      </c>
      <c r="W1753">
        <v>2</v>
      </c>
      <c r="X1753" t="s">
        <v>76</v>
      </c>
      <c r="Y1753">
        <v>1</v>
      </c>
      <c r="Z1753" t="s">
        <v>73</v>
      </c>
      <c r="AA1753">
        <v>1</v>
      </c>
      <c r="AB1753" s="3">
        <v>4</v>
      </c>
      <c r="AC1753" s="3">
        <v>4</v>
      </c>
      <c r="AD1753" s="3">
        <v>100</v>
      </c>
      <c r="AE1753" s="3">
        <v>4</v>
      </c>
      <c r="AF1753" s="3">
        <v>6</v>
      </c>
      <c r="AG1753" s="3">
        <v>150</v>
      </c>
      <c r="AH1753" s="3">
        <v>4</v>
      </c>
      <c r="AI1753" s="3">
        <v>4</v>
      </c>
      <c r="AJ1753" s="3">
        <v>100</v>
      </c>
      <c r="AK1753" s="3">
        <v>4</v>
      </c>
      <c r="AL1753" s="3">
        <v>0</v>
      </c>
      <c r="AM1753" s="3">
        <v>0</v>
      </c>
      <c r="AN1753" s="3">
        <v>4</v>
      </c>
      <c r="AO1753" s="3">
        <v>0</v>
      </c>
      <c r="AP1753" s="3">
        <v>0</v>
      </c>
      <c r="AQ1753" s="3" t="s">
        <v>77</v>
      </c>
      <c r="AR1753" s="3" t="s">
        <v>77</v>
      </c>
      <c r="AS1753" s="3" t="s">
        <v>77</v>
      </c>
      <c r="AT1753" s="4">
        <v>1156265855</v>
      </c>
      <c r="AU1753" s="4">
        <v>989350860</v>
      </c>
      <c r="AV1753" s="3">
        <v>85.56</v>
      </c>
      <c r="AW1753" s="4">
        <v>1290285090</v>
      </c>
      <c r="AX1753" s="4">
        <v>1134440887</v>
      </c>
      <c r="AY1753" s="3">
        <v>87.92</v>
      </c>
      <c r="AZ1753" s="4">
        <v>564491552</v>
      </c>
      <c r="BA1753" s="4">
        <v>541733236</v>
      </c>
      <c r="BB1753" s="3">
        <v>95.97</v>
      </c>
      <c r="BC1753" s="4">
        <v>126666000</v>
      </c>
      <c r="BD1753" s="4">
        <v>0</v>
      </c>
      <c r="BE1753" s="3">
        <v>0</v>
      </c>
      <c r="BF1753" s="4">
        <v>1024000000</v>
      </c>
      <c r="BG1753" s="4">
        <v>0</v>
      </c>
      <c r="BH1753" s="3">
        <v>0</v>
      </c>
      <c r="BI1753" s="4">
        <v>4161708497</v>
      </c>
      <c r="BJ1753" s="4">
        <v>2665524983</v>
      </c>
      <c r="BK1753" s="3">
        <v>64.05</v>
      </c>
      <c r="BL1753" t="s">
        <v>3255</v>
      </c>
      <c r="BM1753" s="5">
        <f>AT1753 / 1000000</f>
        <v>1156.2658550000001</v>
      </c>
      <c r="BN1753" s="5">
        <f>AU1753 / 1000000</f>
        <v>989.35086000000001</v>
      </c>
      <c r="BO1753" s="5">
        <f>AW1753 / 1000000</f>
        <v>1290.2850900000001</v>
      </c>
      <c r="BP1753" s="5">
        <f>AX1753 / 1000000</f>
        <v>1134.440887</v>
      </c>
      <c r="BQ1753" s="5">
        <f>AZ1753 / 1000000</f>
        <v>564.49155199999996</v>
      </c>
      <c r="BR1753" s="5">
        <f>BA1753 / 1000000</f>
        <v>541.73323600000003</v>
      </c>
      <c r="BS1753" s="5">
        <f>BC1753 / 1000000</f>
        <v>126.666</v>
      </c>
      <c r="BT1753" s="5">
        <f>BD1753 / 1000000</f>
        <v>0</v>
      </c>
      <c r="BU1753" s="5">
        <f>BF1753 / 1000000</f>
        <v>1024</v>
      </c>
      <c r="BV1753" s="5">
        <f>BG1753 / 1000000</f>
        <v>0</v>
      </c>
    </row>
    <row r="1754" spans="1:74" x14ac:dyDescent="0.25">
      <c r="A1754">
        <v>16</v>
      </c>
      <c r="B1754" t="s">
        <v>60</v>
      </c>
      <c r="C1754" t="s">
        <v>61</v>
      </c>
      <c r="D1754">
        <v>2022</v>
      </c>
      <c r="E1754" t="s">
        <v>62</v>
      </c>
      <c r="F1754" t="s">
        <v>63</v>
      </c>
      <c r="G1754">
        <v>2</v>
      </c>
      <c r="H1754" t="s">
        <v>64</v>
      </c>
      <c r="I1754" t="s">
        <v>3836</v>
      </c>
      <c r="J1754" t="s">
        <v>3256</v>
      </c>
      <c r="K1754" t="s">
        <v>3257</v>
      </c>
      <c r="L1754" t="s">
        <v>3853</v>
      </c>
      <c r="M1754" t="s">
        <v>668</v>
      </c>
      <c r="N1754" t="s">
        <v>3867</v>
      </c>
      <c r="O1754" t="s">
        <v>626</v>
      </c>
      <c r="P1754" t="s">
        <v>3905</v>
      </c>
      <c r="Q1754" t="s">
        <v>1807</v>
      </c>
      <c r="R1754" t="s">
        <v>4241</v>
      </c>
      <c r="S1754" t="s">
        <v>3258</v>
      </c>
      <c r="T1754">
        <v>19</v>
      </c>
      <c r="U1754">
        <v>1</v>
      </c>
      <c r="V1754" t="s">
        <v>3259</v>
      </c>
      <c r="W1754">
        <v>1</v>
      </c>
      <c r="X1754" t="s">
        <v>72</v>
      </c>
      <c r="Y1754">
        <v>1</v>
      </c>
      <c r="Z1754" t="s">
        <v>73</v>
      </c>
      <c r="AA1754">
        <v>1</v>
      </c>
      <c r="AB1754" s="3">
        <v>0</v>
      </c>
      <c r="AC1754" s="3">
        <v>0</v>
      </c>
      <c r="AD1754" s="3">
        <v>0</v>
      </c>
      <c r="AE1754" s="3">
        <v>30000</v>
      </c>
      <c r="AF1754" s="3">
        <v>31159.599999999999</v>
      </c>
      <c r="AG1754" s="3">
        <v>103.87</v>
      </c>
      <c r="AH1754" s="3">
        <v>48184.9</v>
      </c>
      <c r="AI1754" s="3">
        <v>47154.64</v>
      </c>
      <c r="AJ1754" s="3">
        <v>97.86</v>
      </c>
      <c r="AK1754" s="3">
        <v>30000</v>
      </c>
      <c r="AL1754" s="3">
        <v>0</v>
      </c>
      <c r="AM1754" s="3">
        <v>0</v>
      </c>
      <c r="AN1754" s="3">
        <v>7155.5</v>
      </c>
      <c r="AO1754" s="3">
        <v>0</v>
      </c>
      <c r="AP1754" s="3">
        <v>0</v>
      </c>
      <c r="AQ1754" s="3">
        <v>116500</v>
      </c>
      <c r="AR1754" s="3">
        <v>78314.240000000005</v>
      </c>
      <c r="AS1754" s="3">
        <v>67.22</v>
      </c>
      <c r="AT1754" s="4">
        <v>0</v>
      </c>
      <c r="AU1754" s="4">
        <v>0</v>
      </c>
      <c r="AV1754" s="3">
        <v>0</v>
      </c>
      <c r="AW1754" s="4">
        <v>4008049000</v>
      </c>
      <c r="AX1754" s="4">
        <v>3455608662</v>
      </c>
      <c r="AY1754" s="3">
        <v>86.22</v>
      </c>
      <c r="AZ1754" s="4">
        <v>6742000000</v>
      </c>
      <c r="BA1754" s="4">
        <v>6566755000</v>
      </c>
      <c r="BB1754" s="3">
        <v>97.4</v>
      </c>
      <c r="BC1754" s="4">
        <v>5450000000</v>
      </c>
      <c r="BD1754" s="4">
        <v>0</v>
      </c>
      <c r="BE1754" s="3">
        <v>0</v>
      </c>
      <c r="BF1754" s="4">
        <v>2246026983</v>
      </c>
      <c r="BG1754" s="4">
        <v>0</v>
      </c>
      <c r="BH1754" s="3">
        <v>0</v>
      </c>
      <c r="BI1754" s="4">
        <v>18446075983</v>
      </c>
      <c r="BJ1754" s="4">
        <v>10022363662</v>
      </c>
      <c r="BK1754" s="3">
        <v>54.33</v>
      </c>
      <c r="BL1754" t="s">
        <v>3260</v>
      </c>
      <c r="BM1754" s="5">
        <f>AT1754 / 1000000</f>
        <v>0</v>
      </c>
      <c r="BN1754" s="5">
        <f>AU1754 / 1000000</f>
        <v>0</v>
      </c>
      <c r="BO1754" s="5">
        <f>AW1754 / 1000000</f>
        <v>4008.049</v>
      </c>
      <c r="BP1754" s="5">
        <f>AX1754 / 1000000</f>
        <v>3455.6086620000001</v>
      </c>
      <c r="BQ1754" s="5">
        <f>AZ1754 / 1000000</f>
        <v>6742</v>
      </c>
      <c r="BR1754" s="5">
        <f>BA1754 / 1000000</f>
        <v>6566.7550000000001</v>
      </c>
      <c r="BS1754" s="5">
        <f>BC1754 / 1000000</f>
        <v>5450</v>
      </c>
      <c r="BT1754" s="5">
        <f>BD1754 / 1000000</f>
        <v>0</v>
      </c>
      <c r="BU1754" s="5">
        <f>BF1754 / 1000000</f>
        <v>2246.0269830000002</v>
      </c>
      <c r="BV1754" s="5">
        <f>BG1754 / 1000000</f>
        <v>0</v>
      </c>
    </row>
    <row r="1755" spans="1:74" x14ac:dyDescent="0.25">
      <c r="A1755">
        <v>16</v>
      </c>
      <c r="B1755" t="s">
        <v>60</v>
      </c>
      <c r="C1755" t="s">
        <v>61</v>
      </c>
      <c r="D1755">
        <v>2022</v>
      </c>
      <c r="E1755" t="s">
        <v>62</v>
      </c>
      <c r="F1755" t="s">
        <v>63</v>
      </c>
      <c r="G1755">
        <v>2</v>
      </c>
      <c r="H1755" t="s">
        <v>64</v>
      </c>
      <c r="I1755" t="s">
        <v>3836</v>
      </c>
      <c r="J1755" t="s">
        <v>3256</v>
      </c>
      <c r="K1755" t="s">
        <v>3257</v>
      </c>
      <c r="L1755" t="s">
        <v>3853</v>
      </c>
      <c r="M1755" t="s">
        <v>668</v>
      </c>
      <c r="N1755" t="s">
        <v>3868</v>
      </c>
      <c r="O1755" t="s">
        <v>691</v>
      </c>
      <c r="P1755" t="s">
        <v>3887</v>
      </c>
      <c r="Q1755" t="s">
        <v>692</v>
      </c>
      <c r="R1755" t="s">
        <v>4242</v>
      </c>
      <c r="S1755" t="s">
        <v>3261</v>
      </c>
      <c r="T1755">
        <v>26</v>
      </c>
      <c r="U1755">
        <v>1</v>
      </c>
      <c r="V1755" t="s">
        <v>3262</v>
      </c>
      <c r="W1755">
        <v>1</v>
      </c>
      <c r="X1755" t="s">
        <v>72</v>
      </c>
      <c r="Y1755">
        <v>1</v>
      </c>
      <c r="Z1755" t="s">
        <v>73</v>
      </c>
      <c r="AA1755">
        <v>1</v>
      </c>
      <c r="AB1755" s="3">
        <v>219.26</v>
      </c>
      <c r="AC1755" s="3">
        <v>228.54</v>
      </c>
      <c r="AD1755" s="3">
        <v>104.23</v>
      </c>
      <c r="AE1755" s="3">
        <v>410.08</v>
      </c>
      <c r="AF1755" s="3">
        <v>380.8</v>
      </c>
      <c r="AG1755" s="3">
        <v>92.86</v>
      </c>
      <c r="AH1755" s="3">
        <v>447.75</v>
      </c>
      <c r="AI1755" s="3">
        <v>451.01</v>
      </c>
      <c r="AJ1755" s="3">
        <v>100.73</v>
      </c>
      <c r="AK1755" s="3">
        <v>444.86</v>
      </c>
      <c r="AL1755" s="3">
        <v>0</v>
      </c>
      <c r="AM1755" s="3">
        <v>0</v>
      </c>
      <c r="AN1755" s="3">
        <v>1</v>
      </c>
      <c r="AO1755" s="3">
        <v>0</v>
      </c>
      <c r="AP1755" s="3">
        <v>0</v>
      </c>
      <c r="AQ1755" s="3">
        <v>1502.95</v>
      </c>
      <c r="AR1755" s="3">
        <v>1060.3499999999999</v>
      </c>
      <c r="AS1755" s="3">
        <v>70.55</v>
      </c>
      <c r="AT1755" s="4">
        <v>38335729929</v>
      </c>
      <c r="AU1755" s="4">
        <v>32996484458</v>
      </c>
      <c r="AV1755" s="3">
        <v>86.07</v>
      </c>
      <c r="AW1755" s="4">
        <v>88609250090</v>
      </c>
      <c r="AX1755" s="4">
        <v>82312812909</v>
      </c>
      <c r="AY1755" s="3">
        <v>92.89</v>
      </c>
      <c r="AZ1755" s="4">
        <v>100505105351</v>
      </c>
      <c r="BA1755" s="4">
        <v>95822159127</v>
      </c>
      <c r="BB1755" s="3">
        <v>95.34</v>
      </c>
      <c r="BC1755" s="4">
        <v>156600074000</v>
      </c>
      <c r="BD1755" s="4">
        <v>0</v>
      </c>
      <c r="BE1755" s="3">
        <v>0</v>
      </c>
      <c r="BF1755" s="4">
        <v>58622959035.68</v>
      </c>
      <c r="BG1755" s="4">
        <v>0</v>
      </c>
      <c r="BH1755" s="3">
        <v>0</v>
      </c>
      <c r="BI1755" s="4">
        <v>442673118405.67999</v>
      </c>
      <c r="BJ1755" s="4">
        <v>211131456494</v>
      </c>
      <c r="BK1755" s="3">
        <v>47.69</v>
      </c>
      <c r="BL1755" t="s">
        <v>3263</v>
      </c>
      <c r="BM1755" s="5">
        <f>AT1755 / 1000000</f>
        <v>38335.729929000001</v>
      </c>
      <c r="BN1755" s="5">
        <f>AU1755 / 1000000</f>
        <v>32996.484457999999</v>
      </c>
      <c r="BO1755" s="5">
        <f>AW1755 / 1000000</f>
        <v>88609.250090000001</v>
      </c>
      <c r="BP1755" s="5">
        <f>AX1755 / 1000000</f>
        <v>82312.812909</v>
      </c>
      <c r="BQ1755" s="5">
        <f>AZ1755 / 1000000</f>
        <v>100505.10535100001</v>
      </c>
      <c r="BR1755" s="5">
        <f>BA1755 / 1000000</f>
        <v>95822.159127000006</v>
      </c>
      <c r="BS1755" s="5">
        <f>BC1755 / 1000000</f>
        <v>156600.07399999999</v>
      </c>
      <c r="BT1755" s="5">
        <f>BD1755 / 1000000</f>
        <v>0</v>
      </c>
      <c r="BU1755" s="5">
        <f>BF1755 / 1000000</f>
        <v>58622.959035680004</v>
      </c>
      <c r="BV1755" s="5">
        <f>BG1755 / 1000000</f>
        <v>0</v>
      </c>
    </row>
    <row r="1756" spans="1:74" x14ac:dyDescent="0.25">
      <c r="A1756">
        <v>16</v>
      </c>
      <c r="B1756" t="s">
        <v>60</v>
      </c>
      <c r="C1756" t="s">
        <v>61</v>
      </c>
      <c r="D1756">
        <v>2022</v>
      </c>
      <c r="E1756" t="s">
        <v>62</v>
      </c>
      <c r="F1756" t="s">
        <v>63</v>
      </c>
      <c r="G1756">
        <v>2</v>
      </c>
      <c r="H1756" t="s">
        <v>64</v>
      </c>
      <c r="I1756" t="s">
        <v>3836</v>
      </c>
      <c r="J1756" t="s">
        <v>3256</v>
      </c>
      <c r="K1756" t="s">
        <v>3257</v>
      </c>
      <c r="L1756" t="s">
        <v>3853</v>
      </c>
      <c r="M1756" t="s">
        <v>668</v>
      </c>
      <c r="N1756" t="s">
        <v>3868</v>
      </c>
      <c r="O1756" t="s">
        <v>691</v>
      </c>
      <c r="P1756" t="s">
        <v>3887</v>
      </c>
      <c r="Q1756" t="s">
        <v>692</v>
      </c>
      <c r="R1756" t="s">
        <v>4242</v>
      </c>
      <c r="S1756" t="s">
        <v>3261</v>
      </c>
      <c r="T1756">
        <v>26</v>
      </c>
      <c r="U1756">
        <v>2</v>
      </c>
      <c r="V1756" t="s">
        <v>3264</v>
      </c>
      <c r="W1756">
        <v>1</v>
      </c>
      <c r="X1756" t="s">
        <v>72</v>
      </c>
      <c r="Y1756">
        <v>1</v>
      </c>
      <c r="Z1756" t="s">
        <v>73</v>
      </c>
      <c r="AA1756">
        <v>1</v>
      </c>
      <c r="AB1756" s="3">
        <v>8.85</v>
      </c>
      <c r="AC1756" s="3">
        <v>14.11</v>
      </c>
      <c r="AD1756" s="3">
        <v>159.44</v>
      </c>
      <c r="AE1756" s="3">
        <v>20</v>
      </c>
      <c r="AF1756" s="3">
        <v>19.54</v>
      </c>
      <c r="AG1756" s="3">
        <v>97.7</v>
      </c>
      <c r="AH1756" s="3">
        <v>29</v>
      </c>
      <c r="AI1756" s="3">
        <v>30.12</v>
      </c>
      <c r="AJ1756" s="3">
        <v>103.86</v>
      </c>
      <c r="AK1756" s="3">
        <v>20</v>
      </c>
      <c r="AL1756" s="3">
        <v>0</v>
      </c>
      <c r="AM1756" s="3">
        <v>0</v>
      </c>
      <c r="AN1756" s="3">
        <v>11.78</v>
      </c>
      <c r="AO1756" s="3">
        <v>0</v>
      </c>
      <c r="AP1756" s="3">
        <v>0</v>
      </c>
      <c r="AQ1756" s="3">
        <v>94.43</v>
      </c>
      <c r="AR1756" s="3">
        <v>63.77</v>
      </c>
      <c r="AS1756" s="3">
        <v>67.53</v>
      </c>
      <c r="AT1756" s="4">
        <v>6933574931</v>
      </c>
      <c r="AU1756" s="4">
        <v>6522059770</v>
      </c>
      <c r="AV1756" s="3">
        <v>94.06</v>
      </c>
      <c r="AW1756" s="4">
        <v>17030065185</v>
      </c>
      <c r="AX1756" s="4">
        <v>17030065185</v>
      </c>
      <c r="AY1756" s="3">
        <v>100</v>
      </c>
      <c r="AZ1756" s="4">
        <v>29321123614</v>
      </c>
      <c r="BA1756" s="4">
        <v>29160232720</v>
      </c>
      <c r="BB1756" s="3">
        <v>99.45</v>
      </c>
      <c r="BC1756" s="4">
        <v>22678049000</v>
      </c>
      <c r="BD1756" s="4">
        <v>0</v>
      </c>
      <c r="BE1756" s="3">
        <v>0</v>
      </c>
      <c r="BF1756" s="4">
        <v>7874786000</v>
      </c>
      <c r="BG1756" s="4">
        <v>0</v>
      </c>
      <c r="BH1756" s="3">
        <v>0</v>
      </c>
      <c r="BI1756" s="4">
        <v>83837598730</v>
      </c>
      <c r="BJ1756" s="4">
        <v>52712357675</v>
      </c>
      <c r="BK1756" s="3">
        <v>62.87</v>
      </c>
      <c r="BL1756" t="s">
        <v>3265</v>
      </c>
      <c r="BM1756" s="5">
        <f>AT1756 / 1000000</f>
        <v>6933.5749310000001</v>
      </c>
      <c r="BN1756" s="5">
        <f>AU1756 / 1000000</f>
        <v>6522.0597699999998</v>
      </c>
      <c r="BO1756" s="5">
        <f>AW1756 / 1000000</f>
        <v>17030.065184999999</v>
      </c>
      <c r="BP1756" s="5">
        <f>AX1756 / 1000000</f>
        <v>17030.065184999999</v>
      </c>
      <c r="BQ1756" s="5">
        <f>AZ1756 / 1000000</f>
        <v>29321.123614</v>
      </c>
      <c r="BR1756" s="5">
        <f>BA1756 / 1000000</f>
        <v>29160.23272</v>
      </c>
      <c r="BS1756" s="5">
        <f>BC1756 / 1000000</f>
        <v>22678.048999999999</v>
      </c>
      <c r="BT1756" s="5">
        <f>BD1756 / 1000000</f>
        <v>0</v>
      </c>
      <c r="BU1756" s="5">
        <f>BF1756 / 1000000</f>
        <v>7874.7860000000001</v>
      </c>
      <c r="BV1756" s="5">
        <f>BG1756 / 1000000</f>
        <v>0</v>
      </c>
    </row>
    <row r="1757" spans="1:74" x14ac:dyDescent="0.25">
      <c r="A1757">
        <v>16</v>
      </c>
      <c r="B1757" t="s">
        <v>60</v>
      </c>
      <c r="C1757" t="s">
        <v>61</v>
      </c>
      <c r="D1757">
        <v>2022</v>
      </c>
      <c r="E1757" t="s">
        <v>62</v>
      </c>
      <c r="F1757" t="s">
        <v>63</v>
      </c>
      <c r="G1757">
        <v>2</v>
      </c>
      <c r="H1757" t="s">
        <v>64</v>
      </c>
      <c r="I1757" t="s">
        <v>3836</v>
      </c>
      <c r="J1757" t="s">
        <v>3256</v>
      </c>
      <c r="K1757" t="s">
        <v>3257</v>
      </c>
      <c r="L1757" t="s">
        <v>3853</v>
      </c>
      <c r="M1757" t="s">
        <v>668</v>
      </c>
      <c r="N1757" t="s">
        <v>3868</v>
      </c>
      <c r="O1757" t="s">
        <v>691</v>
      </c>
      <c r="P1757" t="s">
        <v>3887</v>
      </c>
      <c r="Q1757" t="s">
        <v>692</v>
      </c>
      <c r="R1757" t="s">
        <v>4242</v>
      </c>
      <c r="S1757" t="s">
        <v>3261</v>
      </c>
      <c r="T1757">
        <v>26</v>
      </c>
      <c r="U1757">
        <v>3</v>
      </c>
      <c r="V1757" t="s">
        <v>3266</v>
      </c>
      <c r="W1757">
        <v>1</v>
      </c>
      <c r="X1757" t="s">
        <v>72</v>
      </c>
      <c r="Y1757">
        <v>1</v>
      </c>
      <c r="Z1757" t="s">
        <v>73</v>
      </c>
      <c r="AA1757">
        <v>1</v>
      </c>
      <c r="AB1757" s="3">
        <v>0.1</v>
      </c>
      <c r="AC1757" s="3">
        <v>0.1</v>
      </c>
      <c r="AD1757" s="3">
        <v>100</v>
      </c>
      <c r="AE1757" s="3">
        <v>0.25</v>
      </c>
      <c r="AF1757" s="3">
        <v>0.25</v>
      </c>
      <c r="AG1757" s="3">
        <v>100</v>
      </c>
      <c r="AH1757" s="3">
        <v>0.25</v>
      </c>
      <c r="AI1757" s="3">
        <v>0.25</v>
      </c>
      <c r="AJ1757" s="3">
        <v>100</v>
      </c>
      <c r="AK1757" s="3">
        <v>0.4</v>
      </c>
      <c r="AL1757" s="3">
        <v>0</v>
      </c>
      <c r="AM1757" s="3">
        <v>0</v>
      </c>
      <c r="AN1757" s="3">
        <v>0</v>
      </c>
      <c r="AO1757" s="3">
        <v>0</v>
      </c>
      <c r="AP1757" s="3">
        <v>0</v>
      </c>
      <c r="AQ1757" s="3">
        <v>1</v>
      </c>
      <c r="AR1757" s="3">
        <v>0.6</v>
      </c>
      <c r="AS1757" s="3">
        <v>60</v>
      </c>
      <c r="AT1757" s="4">
        <v>18500000</v>
      </c>
      <c r="AU1757" s="4">
        <v>18500000</v>
      </c>
      <c r="AV1757" s="3">
        <v>100</v>
      </c>
      <c r="AW1757" s="4">
        <v>129866666</v>
      </c>
      <c r="AX1757" s="4">
        <v>129098666</v>
      </c>
      <c r="AY1757" s="3">
        <v>99.41</v>
      </c>
      <c r="AZ1757" s="4">
        <v>186316000</v>
      </c>
      <c r="BA1757" s="4">
        <v>186316000</v>
      </c>
      <c r="BB1757" s="3">
        <v>100</v>
      </c>
      <c r="BC1757" s="4">
        <v>320000000</v>
      </c>
      <c r="BD1757" s="4">
        <v>0</v>
      </c>
      <c r="BE1757" s="3">
        <v>0</v>
      </c>
      <c r="BF1757" s="4">
        <v>0</v>
      </c>
      <c r="BG1757" s="4">
        <v>0</v>
      </c>
      <c r="BH1757" s="3">
        <v>0</v>
      </c>
      <c r="BI1757" s="4">
        <v>654682666</v>
      </c>
      <c r="BJ1757" s="4">
        <v>333914666</v>
      </c>
      <c r="BK1757" s="3">
        <v>51</v>
      </c>
      <c r="BL1757" t="s">
        <v>3267</v>
      </c>
      <c r="BM1757" s="5">
        <f>AT1757 / 1000000</f>
        <v>18.5</v>
      </c>
      <c r="BN1757" s="5">
        <f>AU1757 / 1000000</f>
        <v>18.5</v>
      </c>
      <c r="BO1757" s="5">
        <f>AW1757 / 1000000</f>
        <v>129.86666600000001</v>
      </c>
      <c r="BP1757" s="5">
        <f>AX1757 / 1000000</f>
        <v>129.09866600000001</v>
      </c>
      <c r="BQ1757" s="5">
        <f>AZ1757 / 1000000</f>
        <v>186.316</v>
      </c>
      <c r="BR1757" s="5">
        <f>BA1757 / 1000000</f>
        <v>186.316</v>
      </c>
      <c r="BS1757" s="5">
        <f>BC1757 / 1000000</f>
        <v>320</v>
      </c>
      <c r="BT1757" s="5">
        <f>BD1757 / 1000000</f>
        <v>0</v>
      </c>
      <c r="BU1757" s="5">
        <f>BF1757 / 1000000</f>
        <v>0</v>
      </c>
      <c r="BV1757" s="5">
        <f>BG1757 / 1000000</f>
        <v>0</v>
      </c>
    </row>
    <row r="1758" spans="1:74" x14ac:dyDescent="0.25">
      <c r="A1758">
        <v>16</v>
      </c>
      <c r="B1758" t="s">
        <v>60</v>
      </c>
      <c r="C1758" t="s">
        <v>61</v>
      </c>
      <c r="D1758">
        <v>2022</v>
      </c>
      <c r="E1758" t="s">
        <v>62</v>
      </c>
      <c r="F1758" t="s">
        <v>63</v>
      </c>
      <c r="G1758">
        <v>2</v>
      </c>
      <c r="H1758" t="s">
        <v>64</v>
      </c>
      <c r="I1758" t="s">
        <v>3836</v>
      </c>
      <c r="J1758" t="s">
        <v>3256</v>
      </c>
      <c r="K1758" t="s">
        <v>3257</v>
      </c>
      <c r="L1758" t="s">
        <v>3853</v>
      </c>
      <c r="M1758" t="s">
        <v>668</v>
      </c>
      <c r="N1758" t="s">
        <v>3868</v>
      </c>
      <c r="O1758" t="s">
        <v>691</v>
      </c>
      <c r="P1758" t="s">
        <v>3887</v>
      </c>
      <c r="Q1758" t="s">
        <v>692</v>
      </c>
      <c r="R1758" t="s">
        <v>4242</v>
      </c>
      <c r="S1758" t="s">
        <v>3261</v>
      </c>
      <c r="T1758">
        <v>26</v>
      </c>
      <c r="U1758">
        <v>4</v>
      </c>
      <c r="V1758" t="s">
        <v>3268</v>
      </c>
      <c r="W1758">
        <v>1</v>
      </c>
      <c r="X1758" t="s">
        <v>72</v>
      </c>
      <c r="Y1758">
        <v>1</v>
      </c>
      <c r="Z1758" t="s">
        <v>73</v>
      </c>
      <c r="AA1758">
        <v>1</v>
      </c>
      <c r="AB1758" s="3">
        <v>7</v>
      </c>
      <c r="AC1758" s="3">
        <v>8.73</v>
      </c>
      <c r="AD1758" s="3">
        <v>124.71</v>
      </c>
      <c r="AE1758" s="3">
        <v>25.5</v>
      </c>
      <c r="AF1758" s="3">
        <v>27.53</v>
      </c>
      <c r="AG1758" s="3">
        <v>107.96</v>
      </c>
      <c r="AH1758" s="3">
        <v>20.3</v>
      </c>
      <c r="AI1758" s="3">
        <v>21.09</v>
      </c>
      <c r="AJ1758" s="3">
        <v>103.89</v>
      </c>
      <c r="AK1758" s="3">
        <v>28</v>
      </c>
      <c r="AL1758" s="3">
        <v>0</v>
      </c>
      <c r="AM1758" s="3">
        <v>0</v>
      </c>
      <c r="AN1758" s="3">
        <v>1</v>
      </c>
      <c r="AO1758" s="3">
        <v>0</v>
      </c>
      <c r="AP1758" s="3">
        <v>0</v>
      </c>
      <c r="AQ1758" s="3">
        <v>85.56</v>
      </c>
      <c r="AR1758" s="3">
        <v>57.35</v>
      </c>
      <c r="AS1758" s="3">
        <v>67.03</v>
      </c>
      <c r="AT1758" s="4">
        <v>323268417</v>
      </c>
      <c r="AU1758" s="4">
        <v>303268417</v>
      </c>
      <c r="AV1758" s="3">
        <v>93.81</v>
      </c>
      <c r="AW1758" s="4">
        <v>12570900327</v>
      </c>
      <c r="AX1758" s="4">
        <v>12570900327</v>
      </c>
      <c r="AY1758" s="3">
        <v>100</v>
      </c>
      <c r="AZ1758" s="4">
        <v>10926433117</v>
      </c>
      <c r="BA1758" s="4">
        <v>10926433117</v>
      </c>
      <c r="BB1758" s="3">
        <v>100</v>
      </c>
      <c r="BC1758" s="4">
        <v>9112222000</v>
      </c>
      <c r="BD1758" s="4">
        <v>0</v>
      </c>
      <c r="BE1758" s="3">
        <v>0</v>
      </c>
      <c r="BF1758" s="4">
        <v>11649110561.27</v>
      </c>
      <c r="BG1758" s="4">
        <v>0</v>
      </c>
      <c r="BH1758" s="3">
        <v>0</v>
      </c>
      <c r="BI1758" s="4">
        <v>44581934422.269997</v>
      </c>
      <c r="BJ1758" s="4">
        <v>23800601861</v>
      </c>
      <c r="BK1758" s="3">
        <v>53.39</v>
      </c>
      <c r="BL1758" t="s">
        <v>3269</v>
      </c>
      <c r="BM1758" s="5">
        <f>AT1758 / 1000000</f>
        <v>323.268417</v>
      </c>
      <c r="BN1758" s="5">
        <f>AU1758 / 1000000</f>
        <v>303.268417</v>
      </c>
      <c r="BO1758" s="5">
        <f>AW1758 / 1000000</f>
        <v>12570.900326999999</v>
      </c>
      <c r="BP1758" s="5">
        <f>AX1758 / 1000000</f>
        <v>12570.900326999999</v>
      </c>
      <c r="BQ1758" s="5">
        <f>AZ1758 / 1000000</f>
        <v>10926.433117</v>
      </c>
      <c r="BR1758" s="5">
        <f>BA1758 / 1000000</f>
        <v>10926.433117</v>
      </c>
      <c r="BS1758" s="5">
        <f>BC1758 / 1000000</f>
        <v>9112.2219999999998</v>
      </c>
      <c r="BT1758" s="5">
        <f>BD1758 / 1000000</f>
        <v>0</v>
      </c>
      <c r="BU1758" s="5">
        <f>BF1758 / 1000000</f>
        <v>11649.110561270001</v>
      </c>
      <c r="BV1758" s="5">
        <f>BG1758 / 1000000</f>
        <v>0</v>
      </c>
    </row>
    <row r="1759" spans="1:74" x14ac:dyDescent="0.25">
      <c r="A1759">
        <v>16</v>
      </c>
      <c r="B1759" t="s">
        <v>60</v>
      </c>
      <c r="C1759" t="s">
        <v>61</v>
      </c>
      <c r="D1759">
        <v>2022</v>
      </c>
      <c r="E1759" t="s">
        <v>62</v>
      </c>
      <c r="F1759" t="s">
        <v>63</v>
      </c>
      <c r="G1759">
        <v>2</v>
      </c>
      <c r="H1759" t="s">
        <v>64</v>
      </c>
      <c r="I1759" t="s">
        <v>3836</v>
      </c>
      <c r="J1759" t="s">
        <v>3256</v>
      </c>
      <c r="K1759" t="s">
        <v>3257</v>
      </c>
      <c r="L1759" t="s">
        <v>3853</v>
      </c>
      <c r="M1759" t="s">
        <v>668</v>
      </c>
      <c r="N1759" t="s">
        <v>3868</v>
      </c>
      <c r="O1759" t="s">
        <v>691</v>
      </c>
      <c r="P1759" t="s">
        <v>3887</v>
      </c>
      <c r="Q1759" t="s">
        <v>692</v>
      </c>
      <c r="R1759" t="s">
        <v>4242</v>
      </c>
      <c r="S1759" t="s">
        <v>3261</v>
      </c>
      <c r="T1759">
        <v>26</v>
      </c>
      <c r="U1759">
        <v>5</v>
      </c>
      <c r="V1759" t="s">
        <v>3270</v>
      </c>
      <c r="W1759">
        <v>1</v>
      </c>
      <c r="X1759" t="s">
        <v>72</v>
      </c>
      <c r="Y1759">
        <v>1</v>
      </c>
      <c r="Z1759" t="s">
        <v>73</v>
      </c>
      <c r="AA1759">
        <v>1</v>
      </c>
      <c r="AB1759" s="3">
        <v>1.44</v>
      </c>
      <c r="AC1759" s="3">
        <v>2.7</v>
      </c>
      <c r="AD1759" s="3">
        <v>187.5</v>
      </c>
      <c r="AE1759" s="3">
        <v>7</v>
      </c>
      <c r="AF1759" s="3">
        <v>7.18</v>
      </c>
      <c r="AG1759" s="3">
        <v>102.57</v>
      </c>
      <c r="AH1759" s="3">
        <v>9.5</v>
      </c>
      <c r="AI1759" s="3">
        <v>9.68</v>
      </c>
      <c r="AJ1759" s="3">
        <v>101.89</v>
      </c>
      <c r="AK1759" s="3">
        <v>10</v>
      </c>
      <c r="AL1759" s="3">
        <v>0</v>
      </c>
      <c r="AM1759" s="3">
        <v>0</v>
      </c>
      <c r="AN1759" s="3">
        <v>4.62</v>
      </c>
      <c r="AO1759" s="3">
        <v>0</v>
      </c>
      <c r="AP1759" s="3">
        <v>0</v>
      </c>
      <c r="AQ1759" s="3">
        <v>34</v>
      </c>
      <c r="AR1759" s="3">
        <v>19.559999999999999</v>
      </c>
      <c r="AS1759" s="3">
        <v>57.53</v>
      </c>
      <c r="AT1759" s="4">
        <v>335075842</v>
      </c>
      <c r="AU1759" s="4">
        <v>295075842</v>
      </c>
      <c r="AV1759" s="3">
        <v>88.06</v>
      </c>
      <c r="AW1759" s="4">
        <v>7651452732</v>
      </c>
      <c r="AX1759" s="4">
        <v>7651452732</v>
      </c>
      <c r="AY1759" s="3">
        <v>100</v>
      </c>
      <c r="AZ1759" s="4">
        <v>8865250384</v>
      </c>
      <c r="BA1759" s="4">
        <v>8806894912</v>
      </c>
      <c r="BB1759" s="3">
        <v>99.34</v>
      </c>
      <c r="BC1759" s="4">
        <v>9211159000</v>
      </c>
      <c r="BD1759" s="4">
        <v>0</v>
      </c>
      <c r="BE1759" s="3">
        <v>0</v>
      </c>
      <c r="BF1759" s="4">
        <v>2945916201.5999999</v>
      </c>
      <c r="BG1759" s="4">
        <v>0</v>
      </c>
      <c r="BH1759" s="3">
        <v>0</v>
      </c>
      <c r="BI1759" s="4">
        <v>29008854159.599998</v>
      </c>
      <c r="BJ1759" s="4">
        <v>16753423486</v>
      </c>
      <c r="BK1759" s="3">
        <v>57.75</v>
      </c>
      <c r="BL1759" t="s">
        <v>3271</v>
      </c>
      <c r="BM1759" s="5">
        <f>AT1759 / 1000000</f>
        <v>335.07584200000002</v>
      </c>
      <c r="BN1759" s="5">
        <f>AU1759 / 1000000</f>
        <v>295.07584200000002</v>
      </c>
      <c r="BO1759" s="5">
        <f>AW1759 / 1000000</f>
        <v>7651.4527319999997</v>
      </c>
      <c r="BP1759" s="5">
        <f>AX1759 / 1000000</f>
        <v>7651.4527319999997</v>
      </c>
      <c r="BQ1759" s="5">
        <f>AZ1759 / 1000000</f>
        <v>8865.2503840000008</v>
      </c>
      <c r="BR1759" s="5">
        <f>BA1759 / 1000000</f>
        <v>8806.8949119999997</v>
      </c>
      <c r="BS1759" s="5">
        <f>BC1759 / 1000000</f>
        <v>9211.1589999999997</v>
      </c>
      <c r="BT1759" s="5">
        <f>BD1759 / 1000000</f>
        <v>0</v>
      </c>
      <c r="BU1759" s="5">
        <f>BF1759 / 1000000</f>
        <v>2945.9162016</v>
      </c>
      <c r="BV1759" s="5">
        <f>BG1759 / 1000000</f>
        <v>0</v>
      </c>
    </row>
    <row r="1760" spans="1:74" x14ac:dyDescent="0.25">
      <c r="A1760">
        <v>16</v>
      </c>
      <c r="B1760" t="s">
        <v>60</v>
      </c>
      <c r="C1760" t="s">
        <v>61</v>
      </c>
      <c r="D1760">
        <v>2022</v>
      </c>
      <c r="E1760" t="s">
        <v>62</v>
      </c>
      <c r="F1760" t="s">
        <v>63</v>
      </c>
      <c r="G1760">
        <v>2</v>
      </c>
      <c r="H1760" t="s">
        <v>64</v>
      </c>
      <c r="I1760" t="s">
        <v>3836</v>
      </c>
      <c r="J1760" t="s">
        <v>3256</v>
      </c>
      <c r="K1760" t="s">
        <v>3257</v>
      </c>
      <c r="L1760" t="s">
        <v>3853</v>
      </c>
      <c r="M1760" t="s">
        <v>668</v>
      </c>
      <c r="N1760" t="s">
        <v>3864</v>
      </c>
      <c r="O1760" t="s">
        <v>68</v>
      </c>
      <c r="P1760" t="s">
        <v>3869</v>
      </c>
      <c r="Q1760" t="s">
        <v>69</v>
      </c>
      <c r="R1760" t="s">
        <v>4243</v>
      </c>
      <c r="S1760" t="s">
        <v>3272</v>
      </c>
      <c r="T1760">
        <v>24</v>
      </c>
      <c r="U1760">
        <v>1</v>
      </c>
      <c r="V1760" t="s">
        <v>3273</v>
      </c>
      <c r="W1760">
        <v>3</v>
      </c>
      <c r="X1760" t="s">
        <v>136</v>
      </c>
      <c r="Y1760">
        <v>1</v>
      </c>
      <c r="Z1760" t="s">
        <v>73</v>
      </c>
      <c r="AA1760">
        <v>1</v>
      </c>
      <c r="AB1760" s="3">
        <v>85.43</v>
      </c>
      <c r="AC1760" s="3">
        <v>95.4</v>
      </c>
      <c r="AD1760" s="3">
        <v>111.67</v>
      </c>
      <c r="AE1760" s="3">
        <v>86.43</v>
      </c>
      <c r="AF1760" s="3">
        <v>86</v>
      </c>
      <c r="AG1760" s="3">
        <v>99.5</v>
      </c>
      <c r="AH1760" s="3">
        <v>87.43</v>
      </c>
      <c r="AI1760" s="3">
        <v>84.72</v>
      </c>
      <c r="AJ1760" s="3">
        <v>96.9</v>
      </c>
      <c r="AK1760" s="3">
        <v>88.43</v>
      </c>
      <c r="AL1760" s="3">
        <v>0</v>
      </c>
      <c r="AM1760" s="3">
        <v>0</v>
      </c>
      <c r="AN1760" s="3">
        <v>89.43</v>
      </c>
      <c r="AO1760" s="3">
        <v>0</v>
      </c>
      <c r="AP1760" s="3">
        <v>0</v>
      </c>
      <c r="AQ1760" s="3" t="s">
        <v>77</v>
      </c>
      <c r="AR1760" s="3" t="s">
        <v>77</v>
      </c>
      <c r="AS1760" s="3" t="s">
        <v>77</v>
      </c>
      <c r="AT1760" s="4">
        <v>4400000</v>
      </c>
      <c r="AU1760" s="4">
        <v>4389015</v>
      </c>
      <c r="AV1760" s="3">
        <v>99.77</v>
      </c>
      <c r="AW1760" s="4">
        <v>141769177</v>
      </c>
      <c r="AX1760" s="4">
        <v>114475567</v>
      </c>
      <c r="AY1760" s="3">
        <v>80.75</v>
      </c>
      <c r="AZ1760" s="4">
        <v>362772014</v>
      </c>
      <c r="BA1760" s="4">
        <v>293018798</v>
      </c>
      <c r="BB1760" s="3">
        <v>80.77</v>
      </c>
      <c r="BC1760" s="4">
        <v>659000000</v>
      </c>
      <c r="BD1760" s="4">
        <v>0</v>
      </c>
      <c r="BE1760" s="3">
        <v>0</v>
      </c>
      <c r="BF1760" s="4">
        <v>824188181</v>
      </c>
      <c r="BG1760" s="4">
        <v>0</v>
      </c>
      <c r="BH1760" s="3">
        <v>0</v>
      </c>
      <c r="BI1760" s="4">
        <v>1992129372</v>
      </c>
      <c r="BJ1760" s="4">
        <v>411883380</v>
      </c>
      <c r="BK1760" s="3">
        <v>20.68</v>
      </c>
      <c r="BL1760" t="s">
        <v>3274</v>
      </c>
      <c r="BM1760" s="5">
        <f>AT1760 / 1000000</f>
        <v>4.4000000000000004</v>
      </c>
      <c r="BN1760" s="5">
        <f>AU1760 / 1000000</f>
        <v>4.3890149999999997</v>
      </c>
      <c r="BO1760" s="5">
        <f>AW1760 / 1000000</f>
        <v>141.76917700000001</v>
      </c>
      <c r="BP1760" s="5">
        <f>AX1760 / 1000000</f>
        <v>114.475567</v>
      </c>
      <c r="BQ1760" s="5">
        <f>AZ1760 / 1000000</f>
        <v>362.77201400000001</v>
      </c>
      <c r="BR1760" s="5">
        <f>BA1760 / 1000000</f>
        <v>293.018798</v>
      </c>
      <c r="BS1760" s="5">
        <f>BC1760 / 1000000</f>
        <v>659</v>
      </c>
      <c r="BT1760" s="5">
        <f>BD1760 / 1000000</f>
        <v>0</v>
      </c>
      <c r="BU1760" s="5">
        <f>BF1760 / 1000000</f>
        <v>824.18818099999999</v>
      </c>
      <c r="BV1760" s="5">
        <f>BG1760 / 1000000</f>
        <v>0</v>
      </c>
    </row>
    <row r="1761" spans="1:74" x14ac:dyDescent="0.25">
      <c r="A1761">
        <v>16</v>
      </c>
      <c r="B1761" t="s">
        <v>60</v>
      </c>
      <c r="C1761" t="s">
        <v>61</v>
      </c>
      <c r="D1761">
        <v>2022</v>
      </c>
      <c r="E1761" t="s">
        <v>62</v>
      </c>
      <c r="F1761" t="s">
        <v>63</v>
      </c>
      <c r="G1761">
        <v>2</v>
      </c>
      <c r="H1761" t="s">
        <v>64</v>
      </c>
      <c r="I1761" t="s">
        <v>3836</v>
      </c>
      <c r="J1761" t="s">
        <v>3256</v>
      </c>
      <c r="K1761" t="s">
        <v>3257</v>
      </c>
      <c r="L1761" t="s">
        <v>3853</v>
      </c>
      <c r="M1761" t="s">
        <v>668</v>
      </c>
      <c r="N1761" t="s">
        <v>3864</v>
      </c>
      <c r="O1761" t="s">
        <v>68</v>
      </c>
      <c r="P1761" t="s">
        <v>3869</v>
      </c>
      <c r="Q1761" t="s">
        <v>69</v>
      </c>
      <c r="R1761" t="s">
        <v>4243</v>
      </c>
      <c r="S1761" t="s">
        <v>3272</v>
      </c>
      <c r="T1761">
        <v>24</v>
      </c>
      <c r="U1761">
        <v>2</v>
      </c>
      <c r="V1761" t="s">
        <v>3275</v>
      </c>
      <c r="W1761">
        <v>2</v>
      </c>
      <c r="X1761" t="s">
        <v>76</v>
      </c>
      <c r="Y1761">
        <v>1</v>
      </c>
      <c r="Z1761" t="s">
        <v>73</v>
      </c>
      <c r="AA1761">
        <v>1</v>
      </c>
      <c r="AB1761" s="3">
        <v>1</v>
      </c>
      <c r="AC1761" s="3">
        <v>1</v>
      </c>
      <c r="AD1761" s="3">
        <v>100</v>
      </c>
      <c r="AE1761" s="3">
        <v>1</v>
      </c>
      <c r="AF1761" s="3">
        <v>1</v>
      </c>
      <c r="AG1761" s="3">
        <v>100</v>
      </c>
      <c r="AH1761" s="3">
        <v>1</v>
      </c>
      <c r="AI1761" s="3">
        <v>1</v>
      </c>
      <c r="AJ1761" s="3">
        <v>100</v>
      </c>
      <c r="AK1761" s="3">
        <v>1</v>
      </c>
      <c r="AL1761" s="3">
        <v>0</v>
      </c>
      <c r="AM1761" s="3">
        <v>0</v>
      </c>
      <c r="AN1761" s="3">
        <v>1</v>
      </c>
      <c r="AO1761" s="3">
        <v>0</v>
      </c>
      <c r="AP1761" s="3">
        <v>0</v>
      </c>
      <c r="AQ1761" s="3" t="s">
        <v>77</v>
      </c>
      <c r="AR1761" s="3" t="s">
        <v>77</v>
      </c>
      <c r="AS1761" s="3" t="s">
        <v>77</v>
      </c>
      <c r="AT1761" s="4">
        <v>3475639443</v>
      </c>
      <c r="AU1761" s="4">
        <v>2976621659</v>
      </c>
      <c r="AV1761" s="3">
        <v>85.64</v>
      </c>
      <c r="AW1761" s="4">
        <v>8598742423</v>
      </c>
      <c r="AX1761" s="4">
        <v>8322061708</v>
      </c>
      <c r="AY1761" s="3">
        <v>96.78</v>
      </c>
      <c r="AZ1761" s="4">
        <v>11918583422</v>
      </c>
      <c r="BA1761" s="4">
        <v>11725357041</v>
      </c>
      <c r="BB1761" s="3">
        <v>98.38</v>
      </c>
      <c r="BC1761" s="4">
        <v>10757290000</v>
      </c>
      <c r="BD1761" s="4">
        <v>0</v>
      </c>
      <c r="BE1761" s="3">
        <v>0</v>
      </c>
      <c r="BF1761" s="4">
        <v>10446081801.219999</v>
      </c>
      <c r="BG1761" s="4">
        <v>0</v>
      </c>
      <c r="BH1761" s="3">
        <v>0</v>
      </c>
      <c r="BI1761" s="4">
        <v>45196337089.220001</v>
      </c>
      <c r="BJ1761" s="4">
        <v>23024040408</v>
      </c>
      <c r="BK1761" s="3">
        <v>50.94</v>
      </c>
      <c r="BL1761" t="s">
        <v>3276</v>
      </c>
      <c r="BM1761" s="5">
        <f>AT1761 / 1000000</f>
        <v>3475.639443</v>
      </c>
      <c r="BN1761" s="5">
        <f>AU1761 / 1000000</f>
        <v>2976.6216589999999</v>
      </c>
      <c r="BO1761" s="5">
        <f>AW1761 / 1000000</f>
        <v>8598.7424229999997</v>
      </c>
      <c r="BP1761" s="5">
        <f>AX1761 / 1000000</f>
        <v>8322.0617079999993</v>
      </c>
      <c r="BQ1761" s="5">
        <f>AZ1761 / 1000000</f>
        <v>11918.583422</v>
      </c>
      <c r="BR1761" s="5">
        <f>BA1761 / 1000000</f>
        <v>11725.357040999999</v>
      </c>
      <c r="BS1761" s="5">
        <f>BC1761 / 1000000</f>
        <v>10757.29</v>
      </c>
      <c r="BT1761" s="5">
        <f>BD1761 / 1000000</f>
        <v>0</v>
      </c>
      <c r="BU1761" s="5">
        <f>BF1761 / 1000000</f>
        <v>10446.08180122</v>
      </c>
      <c r="BV1761" s="5">
        <f>BG1761 / 1000000</f>
        <v>0</v>
      </c>
    </row>
    <row r="1762" spans="1:74" x14ac:dyDescent="0.25">
      <c r="A1762">
        <v>16</v>
      </c>
      <c r="B1762" t="s">
        <v>60</v>
      </c>
      <c r="C1762" t="s">
        <v>61</v>
      </c>
      <c r="D1762">
        <v>2022</v>
      </c>
      <c r="E1762" t="s">
        <v>62</v>
      </c>
      <c r="F1762" t="s">
        <v>63</v>
      </c>
      <c r="G1762">
        <v>2</v>
      </c>
      <c r="H1762" t="s">
        <v>64</v>
      </c>
      <c r="I1762" t="s">
        <v>3836</v>
      </c>
      <c r="J1762" t="s">
        <v>3256</v>
      </c>
      <c r="K1762" t="s">
        <v>3257</v>
      </c>
      <c r="L1762" t="s">
        <v>3853</v>
      </c>
      <c r="M1762" t="s">
        <v>668</v>
      </c>
      <c r="N1762" t="s">
        <v>3864</v>
      </c>
      <c r="O1762" t="s">
        <v>68</v>
      </c>
      <c r="P1762" t="s">
        <v>3869</v>
      </c>
      <c r="Q1762" t="s">
        <v>69</v>
      </c>
      <c r="R1762" t="s">
        <v>4243</v>
      </c>
      <c r="S1762" t="s">
        <v>3272</v>
      </c>
      <c r="T1762">
        <v>24</v>
      </c>
      <c r="U1762">
        <v>3</v>
      </c>
      <c r="V1762" t="s">
        <v>3277</v>
      </c>
      <c r="W1762">
        <v>1</v>
      </c>
      <c r="X1762" t="s">
        <v>72</v>
      </c>
      <c r="Y1762">
        <v>1</v>
      </c>
      <c r="Z1762" t="s">
        <v>73</v>
      </c>
      <c r="AA1762">
        <v>1</v>
      </c>
      <c r="AB1762" s="3">
        <v>0.05</v>
      </c>
      <c r="AC1762" s="3">
        <v>0.05</v>
      </c>
      <c r="AD1762" s="3">
        <v>100</v>
      </c>
      <c r="AE1762" s="3">
        <v>0.47</v>
      </c>
      <c r="AF1762" s="3">
        <v>0.47</v>
      </c>
      <c r="AG1762" s="3">
        <v>100</v>
      </c>
      <c r="AH1762" s="3">
        <v>0.55000000000000004</v>
      </c>
      <c r="AI1762" s="3">
        <v>0.55000000000000004</v>
      </c>
      <c r="AJ1762" s="3">
        <v>100</v>
      </c>
      <c r="AK1762" s="3">
        <v>0.55000000000000004</v>
      </c>
      <c r="AL1762" s="3">
        <v>0</v>
      </c>
      <c r="AM1762" s="3">
        <v>0</v>
      </c>
      <c r="AN1762" s="3">
        <v>0.38</v>
      </c>
      <c r="AO1762" s="3">
        <v>0</v>
      </c>
      <c r="AP1762" s="3">
        <v>0</v>
      </c>
      <c r="AQ1762" s="3">
        <v>2</v>
      </c>
      <c r="AR1762" s="3">
        <v>1.07</v>
      </c>
      <c r="AS1762" s="3">
        <v>53.5</v>
      </c>
      <c r="AT1762" s="4">
        <v>657394000</v>
      </c>
      <c r="AU1762" s="4">
        <v>243096664</v>
      </c>
      <c r="AV1762" s="3">
        <v>36.979999999999997</v>
      </c>
      <c r="AW1762" s="4">
        <v>9406875400</v>
      </c>
      <c r="AX1762" s="4">
        <v>9106268885</v>
      </c>
      <c r="AY1762" s="3">
        <v>96.8</v>
      </c>
      <c r="AZ1762" s="4">
        <v>10304806564</v>
      </c>
      <c r="BA1762" s="4">
        <v>10275825512</v>
      </c>
      <c r="BB1762" s="3">
        <v>99.72</v>
      </c>
      <c r="BC1762" s="4">
        <v>13095570000</v>
      </c>
      <c r="BD1762" s="4">
        <v>0</v>
      </c>
      <c r="BE1762" s="3">
        <v>0</v>
      </c>
      <c r="BF1762" s="4">
        <v>10140068361.690001</v>
      </c>
      <c r="BG1762" s="4">
        <v>0</v>
      </c>
      <c r="BH1762" s="3">
        <v>0</v>
      </c>
      <c r="BI1762" s="4">
        <v>43604714325.690002</v>
      </c>
      <c r="BJ1762" s="4">
        <v>19625191061</v>
      </c>
      <c r="BK1762" s="3">
        <v>45.01</v>
      </c>
      <c r="BL1762" t="s">
        <v>3278</v>
      </c>
      <c r="BM1762" s="5">
        <f>AT1762 / 1000000</f>
        <v>657.39400000000001</v>
      </c>
      <c r="BN1762" s="5">
        <f>AU1762 / 1000000</f>
        <v>243.096664</v>
      </c>
      <c r="BO1762" s="5">
        <f>AW1762 / 1000000</f>
        <v>9406.8754000000008</v>
      </c>
      <c r="BP1762" s="5">
        <f>AX1762 / 1000000</f>
        <v>9106.2688849999995</v>
      </c>
      <c r="BQ1762" s="5">
        <f>AZ1762 / 1000000</f>
        <v>10304.806564</v>
      </c>
      <c r="BR1762" s="5">
        <f>BA1762 / 1000000</f>
        <v>10275.825511999999</v>
      </c>
      <c r="BS1762" s="5">
        <f>BC1762 / 1000000</f>
        <v>13095.57</v>
      </c>
      <c r="BT1762" s="5">
        <f>BD1762 / 1000000</f>
        <v>0</v>
      </c>
      <c r="BU1762" s="5">
        <f>BF1762 / 1000000</f>
        <v>10140.068361690001</v>
      </c>
      <c r="BV1762" s="5">
        <f>BG1762 / 1000000</f>
        <v>0</v>
      </c>
    </row>
    <row r="1763" spans="1:74" x14ac:dyDescent="0.25">
      <c r="A1763">
        <v>16</v>
      </c>
      <c r="B1763" t="s">
        <v>60</v>
      </c>
      <c r="C1763" t="s">
        <v>61</v>
      </c>
      <c r="D1763">
        <v>2022</v>
      </c>
      <c r="E1763" t="s">
        <v>62</v>
      </c>
      <c r="F1763" t="s">
        <v>63</v>
      </c>
      <c r="G1763">
        <v>2</v>
      </c>
      <c r="H1763" t="s">
        <v>64</v>
      </c>
      <c r="I1763" t="s">
        <v>3836</v>
      </c>
      <c r="J1763" t="s">
        <v>3256</v>
      </c>
      <c r="K1763" t="s">
        <v>3257</v>
      </c>
      <c r="L1763" t="s">
        <v>3853</v>
      </c>
      <c r="M1763" t="s">
        <v>668</v>
      </c>
      <c r="N1763" t="s">
        <v>3864</v>
      </c>
      <c r="O1763" t="s">
        <v>68</v>
      </c>
      <c r="P1763" t="s">
        <v>3869</v>
      </c>
      <c r="Q1763" t="s">
        <v>69</v>
      </c>
      <c r="R1763" t="s">
        <v>4244</v>
      </c>
      <c r="S1763" t="s">
        <v>3279</v>
      </c>
      <c r="T1763">
        <v>22</v>
      </c>
      <c r="U1763">
        <v>1</v>
      </c>
      <c r="V1763" t="s">
        <v>3280</v>
      </c>
      <c r="W1763">
        <v>1</v>
      </c>
      <c r="X1763" t="s">
        <v>72</v>
      </c>
      <c r="Y1763">
        <v>1</v>
      </c>
      <c r="Z1763" t="s">
        <v>73</v>
      </c>
      <c r="AA1763">
        <v>1</v>
      </c>
      <c r="AB1763" s="3">
        <v>7</v>
      </c>
      <c r="AC1763" s="3">
        <v>7</v>
      </c>
      <c r="AD1763" s="3">
        <v>100</v>
      </c>
      <c r="AE1763" s="3">
        <v>11.5</v>
      </c>
      <c r="AF1763" s="3">
        <v>11.5</v>
      </c>
      <c r="AG1763" s="3">
        <v>100</v>
      </c>
      <c r="AH1763" s="3">
        <v>12</v>
      </c>
      <c r="AI1763" s="3">
        <v>12</v>
      </c>
      <c r="AJ1763" s="3">
        <v>100</v>
      </c>
      <c r="AK1763" s="3">
        <v>12</v>
      </c>
      <c r="AL1763" s="3">
        <v>0</v>
      </c>
      <c r="AM1763" s="3">
        <v>0</v>
      </c>
      <c r="AN1763" s="3">
        <v>7.5</v>
      </c>
      <c r="AO1763" s="3">
        <v>0</v>
      </c>
      <c r="AP1763" s="3">
        <v>0</v>
      </c>
      <c r="AQ1763" s="3">
        <v>50</v>
      </c>
      <c r="AR1763" s="3">
        <v>30.5</v>
      </c>
      <c r="AS1763" s="3">
        <v>61</v>
      </c>
      <c r="AT1763" s="4">
        <v>2099293863</v>
      </c>
      <c r="AU1763" s="4">
        <v>2071261050</v>
      </c>
      <c r="AV1763" s="3">
        <v>98.66</v>
      </c>
      <c r="AW1763" s="4">
        <v>3045979666</v>
      </c>
      <c r="AX1763" s="4">
        <v>2834298953</v>
      </c>
      <c r="AY1763" s="3">
        <v>93.05</v>
      </c>
      <c r="AZ1763" s="4">
        <v>3766006250</v>
      </c>
      <c r="BA1763" s="4">
        <v>3611589367</v>
      </c>
      <c r="BB1763" s="3">
        <v>95.9</v>
      </c>
      <c r="BC1763" s="4">
        <v>4441520000</v>
      </c>
      <c r="BD1763" s="4">
        <v>0</v>
      </c>
      <c r="BE1763" s="3">
        <v>0</v>
      </c>
      <c r="BF1763" s="4">
        <v>5054991974</v>
      </c>
      <c r="BG1763" s="4">
        <v>0</v>
      </c>
      <c r="BH1763" s="3">
        <v>0</v>
      </c>
      <c r="BI1763" s="4">
        <v>18407791753</v>
      </c>
      <c r="BJ1763" s="4">
        <v>8517149370</v>
      </c>
      <c r="BK1763" s="3">
        <v>46.27</v>
      </c>
      <c r="BL1763" t="s">
        <v>3281</v>
      </c>
      <c r="BM1763" s="5">
        <f>AT1763 / 1000000</f>
        <v>2099.2938629999999</v>
      </c>
      <c r="BN1763" s="5">
        <f>AU1763 / 1000000</f>
        <v>2071.2610500000001</v>
      </c>
      <c r="BO1763" s="5">
        <f>AW1763 / 1000000</f>
        <v>3045.9796660000002</v>
      </c>
      <c r="BP1763" s="5">
        <f>AX1763 / 1000000</f>
        <v>2834.298953</v>
      </c>
      <c r="BQ1763" s="5">
        <f>AZ1763 / 1000000</f>
        <v>3766.0062499999999</v>
      </c>
      <c r="BR1763" s="5">
        <f>BA1763 / 1000000</f>
        <v>3611.589367</v>
      </c>
      <c r="BS1763" s="5">
        <f>BC1763 / 1000000</f>
        <v>4441.5200000000004</v>
      </c>
      <c r="BT1763" s="5">
        <f>BD1763 / 1000000</f>
        <v>0</v>
      </c>
      <c r="BU1763" s="5">
        <f>BF1763 / 1000000</f>
        <v>5054.9919739999996</v>
      </c>
      <c r="BV1763" s="5">
        <f>BG1763 / 1000000</f>
        <v>0</v>
      </c>
    </row>
    <row r="1764" spans="1:74" x14ac:dyDescent="0.25">
      <c r="A1764">
        <v>16</v>
      </c>
      <c r="B1764" t="s">
        <v>60</v>
      </c>
      <c r="C1764" t="s">
        <v>61</v>
      </c>
      <c r="D1764">
        <v>2022</v>
      </c>
      <c r="E1764" t="s">
        <v>62</v>
      </c>
      <c r="F1764" t="s">
        <v>63</v>
      </c>
      <c r="G1764">
        <v>2</v>
      </c>
      <c r="H1764" t="s">
        <v>64</v>
      </c>
      <c r="I1764" t="s">
        <v>3836</v>
      </c>
      <c r="J1764" t="s">
        <v>3256</v>
      </c>
      <c r="K1764" t="s">
        <v>3257</v>
      </c>
      <c r="L1764" t="s">
        <v>3853</v>
      </c>
      <c r="M1764" t="s">
        <v>668</v>
      </c>
      <c r="N1764" t="s">
        <v>3864</v>
      </c>
      <c r="O1764" t="s">
        <v>68</v>
      </c>
      <c r="P1764" t="s">
        <v>3869</v>
      </c>
      <c r="Q1764" t="s">
        <v>69</v>
      </c>
      <c r="R1764" t="s">
        <v>4244</v>
      </c>
      <c r="S1764" t="s">
        <v>3279</v>
      </c>
      <c r="T1764">
        <v>22</v>
      </c>
      <c r="U1764">
        <v>2</v>
      </c>
      <c r="V1764" t="s">
        <v>3282</v>
      </c>
      <c r="W1764">
        <v>1</v>
      </c>
      <c r="X1764" t="s">
        <v>72</v>
      </c>
      <c r="Y1764">
        <v>1</v>
      </c>
      <c r="Z1764" t="s">
        <v>73</v>
      </c>
      <c r="AA1764">
        <v>1</v>
      </c>
      <c r="AB1764" s="3">
        <v>0.8</v>
      </c>
      <c r="AC1764" s="3">
        <v>0.8</v>
      </c>
      <c r="AD1764" s="3">
        <v>100</v>
      </c>
      <c r="AE1764" s="3">
        <v>1</v>
      </c>
      <c r="AF1764" s="3">
        <v>1</v>
      </c>
      <c r="AG1764" s="3">
        <v>100</v>
      </c>
      <c r="AH1764" s="3">
        <v>1</v>
      </c>
      <c r="AI1764" s="3">
        <v>1</v>
      </c>
      <c r="AJ1764" s="3">
        <v>100</v>
      </c>
      <c r="AK1764" s="3">
        <v>1</v>
      </c>
      <c r="AL1764" s="3">
        <v>0</v>
      </c>
      <c r="AM1764" s="3">
        <v>0</v>
      </c>
      <c r="AN1764" s="3">
        <v>0.2</v>
      </c>
      <c r="AO1764" s="3">
        <v>0</v>
      </c>
      <c r="AP1764" s="3">
        <v>0</v>
      </c>
      <c r="AQ1764" s="3">
        <v>4</v>
      </c>
      <c r="AR1764" s="3">
        <v>2.8</v>
      </c>
      <c r="AS1764" s="3">
        <v>70</v>
      </c>
      <c r="AT1764" s="4">
        <v>34035667</v>
      </c>
      <c r="AU1764" s="4">
        <v>34035666</v>
      </c>
      <c r="AV1764" s="3">
        <v>100</v>
      </c>
      <c r="AW1764" s="4">
        <v>414866667</v>
      </c>
      <c r="AX1764" s="4">
        <v>414866667</v>
      </c>
      <c r="AY1764" s="3">
        <v>100</v>
      </c>
      <c r="AZ1764" s="4">
        <v>619403000</v>
      </c>
      <c r="BA1764" s="4">
        <v>619403000</v>
      </c>
      <c r="BB1764" s="3">
        <v>100</v>
      </c>
      <c r="BC1764" s="4">
        <v>437000000</v>
      </c>
      <c r="BD1764" s="4">
        <v>0</v>
      </c>
      <c r="BE1764" s="3">
        <v>0</v>
      </c>
      <c r="BF1764" s="4">
        <v>411799955.74000001</v>
      </c>
      <c r="BG1764" s="4">
        <v>0</v>
      </c>
      <c r="BH1764" s="3">
        <v>0</v>
      </c>
      <c r="BI1764" s="4">
        <v>1917105289.74</v>
      </c>
      <c r="BJ1764" s="4">
        <v>1068305333</v>
      </c>
      <c r="BK1764" s="3">
        <v>55.72</v>
      </c>
      <c r="BL1764" t="s">
        <v>3283</v>
      </c>
      <c r="BM1764" s="5">
        <f>AT1764 / 1000000</f>
        <v>34.035666999999997</v>
      </c>
      <c r="BN1764" s="5">
        <f>AU1764 / 1000000</f>
        <v>34.035665999999999</v>
      </c>
      <c r="BO1764" s="5">
        <f>AW1764 / 1000000</f>
        <v>414.86666700000001</v>
      </c>
      <c r="BP1764" s="5">
        <f>AX1764 / 1000000</f>
        <v>414.86666700000001</v>
      </c>
      <c r="BQ1764" s="5">
        <f>AZ1764 / 1000000</f>
        <v>619.40300000000002</v>
      </c>
      <c r="BR1764" s="5">
        <f>BA1764 / 1000000</f>
        <v>619.40300000000002</v>
      </c>
      <c r="BS1764" s="5">
        <f>BC1764 / 1000000</f>
        <v>437</v>
      </c>
      <c r="BT1764" s="5">
        <f>BD1764 / 1000000</f>
        <v>0</v>
      </c>
      <c r="BU1764" s="5">
        <f>BF1764 / 1000000</f>
        <v>411.79995574000003</v>
      </c>
      <c r="BV1764" s="5">
        <f>BG1764 / 1000000</f>
        <v>0</v>
      </c>
    </row>
    <row r="1765" spans="1:74" x14ac:dyDescent="0.25">
      <c r="A1765">
        <v>16</v>
      </c>
      <c r="B1765" t="s">
        <v>60</v>
      </c>
      <c r="C1765" t="s">
        <v>61</v>
      </c>
      <c r="D1765">
        <v>2022</v>
      </c>
      <c r="E1765" t="s">
        <v>62</v>
      </c>
      <c r="F1765" t="s">
        <v>63</v>
      </c>
      <c r="G1765">
        <v>2</v>
      </c>
      <c r="H1765" t="s">
        <v>64</v>
      </c>
      <c r="I1765" t="s">
        <v>3836</v>
      </c>
      <c r="J1765" t="s">
        <v>3256</v>
      </c>
      <c r="K1765" t="s">
        <v>3257</v>
      </c>
      <c r="L1765" t="s">
        <v>3853</v>
      </c>
      <c r="M1765" t="s">
        <v>668</v>
      </c>
      <c r="N1765" t="s">
        <v>3864</v>
      </c>
      <c r="O1765" t="s">
        <v>68</v>
      </c>
      <c r="P1765" t="s">
        <v>3869</v>
      </c>
      <c r="Q1765" t="s">
        <v>69</v>
      </c>
      <c r="R1765" t="s">
        <v>4244</v>
      </c>
      <c r="S1765" t="s">
        <v>3279</v>
      </c>
      <c r="T1765">
        <v>22</v>
      </c>
      <c r="U1765">
        <v>3</v>
      </c>
      <c r="V1765" t="s">
        <v>3284</v>
      </c>
      <c r="W1765">
        <v>1</v>
      </c>
      <c r="X1765" t="s">
        <v>72</v>
      </c>
      <c r="Y1765">
        <v>1</v>
      </c>
      <c r="Z1765" t="s">
        <v>73</v>
      </c>
      <c r="AA1765">
        <v>1</v>
      </c>
      <c r="AB1765" s="3">
        <v>4.5</v>
      </c>
      <c r="AC1765" s="3">
        <v>4.5</v>
      </c>
      <c r="AD1765" s="3">
        <v>100</v>
      </c>
      <c r="AE1765" s="3">
        <v>13.5</v>
      </c>
      <c r="AF1765" s="3">
        <v>13.5</v>
      </c>
      <c r="AG1765" s="3">
        <v>100</v>
      </c>
      <c r="AH1765" s="3">
        <v>13</v>
      </c>
      <c r="AI1765" s="3">
        <v>13</v>
      </c>
      <c r="AJ1765" s="3">
        <v>100</v>
      </c>
      <c r="AK1765" s="3">
        <v>12</v>
      </c>
      <c r="AL1765" s="3">
        <v>0</v>
      </c>
      <c r="AM1765" s="3">
        <v>0</v>
      </c>
      <c r="AN1765" s="3">
        <v>7</v>
      </c>
      <c r="AO1765" s="3">
        <v>0</v>
      </c>
      <c r="AP1765" s="3">
        <v>0</v>
      </c>
      <c r="AQ1765" s="3">
        <v>50</v>
      </c>
      <c r="AR1765" s="3">
        <v>31</v>
      </c>
      <c r="AS1765" s="3">
        <v>62</v>
      </c>
      <c r="AT1765" s="4">
        <v>1106298416</v>
      </c>
      <c r="AU1765" s="4">
        <v>473823078</v>
      </c>
      <c r="AV1765" s="3">
        <v>42.83</v>
      </c>
      <c r="AW1765" s="4">
        <v>2353871667</v>
      </c>
      <c r="AX1765" s="4">
        <v>1596188333</v>
      </c>
      <c r="AY1765" s="3">
        <v>67.81</v>
      </c>
      <c r="AZ1765" s="4">
        <v>1971043750</v>
      </c>
      <c r="BA1765" s="4">
        <v>1970829167</v>
      </c>
      <c r="BB1765" s="3">
        <v>99.99</v>
      </c>
      <c r="BC1765" s="4">
        <v>2347800000</v>
      </c>
      <c r="BD1765" s="4">
        <v>0</v>
      </c>
      <c r="BE1765" s="3">
        <v>0</v>
      </c>
      <c r="BF1765" s="4">
        <v>1294790900.1600001</v>
      </c>
      <c r="BG1765" s="4">
        <v>0</v>
      </c>
      <c r="BH1765" s="3">
        <v>0</v>
      </c>
      <c r="BI1765" s="4">
        <v>9073804733.1599998</v>
      </c>
      <c r="BJ1765" s="4">
        <v>4040840578</v>
      </c>
      <c r="BK1765" s="3">
        <v>44.53</v>
      </c>
      <c r="BL1765" t="s">
        <v>3285</v>
      </c>
      <c r="BM1765" s="5">
        <f>AT1765 / 1000000</f>
        <v>1106.2984160000001</v>
      </c>
      <c r="BN1765" s="5">
        <f>AU1765 / 1000000</f>
        <v>473.82307800000001</v>
      </c>
      <c r="BO1765" s="5">
        <f>AW1765 / 1000000</f>
        <v>2353.8716669999999</v>
      </c>
      <c r="BP1765" s="5">
        <f>AX1765 / 1000000</f>
        <v>1596.1883330000001</v>
      </c>
      <c r="BQ1765" s="5">
        <f>AZ1765 / 1000000</f>
        <v>1971.04375</v>
      </c>
      <c r="BR1765" s="5">
        <f>BA1765 / 1000000</f>
        <v>1970.8291670000001</v>
      </c>
      <c r="BS1765" s="5">
        <f>BC1765 / 1000000</f>
        <v>2347.8000000000002</v>
      </c>
      <c r="BT1765" s="5">
        <f>BD1765 / 1000000</f>
        <v>0</v>
      </c>
      <c r="BU1765" s="5">
        <f>BF1765 / 1000000</f>
        <v>1294.7909001600001</v>
      </c>
      <c r="BV1765" s="5">
        <f>BG1765 / 1000000</f>
        <v>0</v>
      </c>
    </row>
    <row r="1766" spans="1:74" x14ac:dyDescent="0.25">
      <c r="A1766">
        <v>16</v>
      </c>
      <c r="B1766" t="s">
        <v>60</v>
      </c>
      <c r="C1766" t="s">
        <v>61</v>
      </c>
      <c r="D1766">
        <v>2022</v>
      </c>
      <c r="E1766" t="s">
        <v>62</v>
      </c>
      <c r="F1766" t="s">
        <v>63</v>
      </c>
      <c r="G1766">
        <v>2</v>
      </c>
      <c r="H1766" t="s">
        <v>64</v>
      </c>
      <c r="I1766" t="s">
        <v>3837</v>
      </c>
      <c r="J1766" t="s">
        <v>3286</v>
      </c>
      <c r="K1766" t="s">
        <v>3287</v>
      </c>
      <c r="L1766" t="s">
        <v>3855</v>
      </c>
      <c r="M1766" t="s">
        <v>944</v>
      </c>
      <c r="N1766" t="s">
        <v>3866</v>
      </c>
      <c r="O1766" t="s">
        <v>255</v>
      </c>
      <c r="P1766" t="s">
        <v>3866</v>
      </c>
      <c r="Q1766" t="s">
        <v>669</v>
      </c>
      <c r="R1766" t="s">
        <v>4245</v>
      </c>
      <c r="S1766" t="s">
        <v>3288</v>
      </c>
      <c r="T1766">
        <v>42</v>
      </c>
      <c r="U1766">
        <v>1</v>
      </c>
      <c r="V1766" t="s">
        <v>3289</v>
      </c>
      <c r="W1766">
        <v>1</v>
      </c>
      <c r="X1766" t="s">
        <v>72</v>
      </c>
      <c r="Y1766">
        <v>1</v>
      </c>
      <c r="Z1766" t="s">
        <v>73</v>
      </c>
      <c r="AA1766">
        <v>1</v>
      </c>
      <c r="AB1766" s="3">
        <v>1390</v>
      </c>
      <c r="AC1766" s="3">
        <v>1390</v>
      </c>
      <c r="AD1766" s="3">
        <v>100</v>
      </c>
      <c r="AE1766" s="3">
        <v>3396</v>
      </c>
      <c r="AF1766" s="3">
        <v>3208</v>
      </c>
      <c r="AG1766" s="3">
        <v>94.46</v>
      </c>
      <c r="AH1766" s="3">
        <v>5500</v>
      </c>
      <c r="AI1766" s="3">
        <v>5052</v>
      </c>
      <c r="AJ1766" s="3">
        <v>91.85</v>
      </c>
      <c r="AK1766" s="3">
        <v>2402</v>
      </c>
      <c r="AL1766" s="3">
        <v>0</v>
      </c>
      <c r="AM1766" s="3">
        <v>0</v>
      </c>
      <c r="AN1766" s="3">
        <v>0</v>
      </c>
      <c r="AO1766" s="3">
        <v>0</v>
      </c>
      <c r="AP1766" s="3">
        <v>0</v>
      </c>
      <c r="AQ1766" s="3">
        <v>12500</v>
      </c>
      <c r="AR1766" s="3">
        <v>9650</v>
      </c>
      <c r="AS1766" s="3">
        <v>77.2</v>
      </c>
      <c r="AT1766" s="4">
        <v>400000000</v>
      </c>
      <c r="AU1766" s="4">
        <v>400000000</v>
      </c>
      <c r="AV1766" s="3">
        <v>100</v>
      </c>
      <c r="AW1766" s="4">
        <v>99999999</v>
      </c>
      <c r="AX1766" s="4">
        <v>99999999</v>
      </c>
      <c r="AY1766" s="3">
        <v>100</v>
      </c>
      <c r="AZ1766" s="4">
        <v>900000000</v>
      </c>
      <c r="BA1766" s="4">
        <v>900000000</v>
      </c>
      <c r="BB1766" s="3">
        <v>100</v>
      </c>
      <c r="BC1766" s="4">
        <v>1000000000</v>
      </c>
      <c r="BD1766" s="4">
        <v>0</v>
      </c>
      <c r="BE1766" s="3">
        <v>0</v>
      </c>
      <c r="BF1766" s="4">
        <v>0</v>
      </c>
      <c r="BG1766" s="4">
        <v>0</v>
      </c>
      <c r="BH1766" s="3">
        <v>0</v>
      </c>
      <c r="BI1766" s="4">
        <v>2399999999</v>
      </c>
      <c r="BJ1766" s="4">
        <v>1399999999</v>
      </c>
      <c r="BK1766" s="3">
        <v>58.33</v>
      </c>
      <c r="BL1766" t="s">
        <v>3290</v>
      </c>
      <c r="BM1766" s="5">
        <f>AT1766 / 1000000</f>
        <v>400</v>
      </c>
      <c r="BN1766" s="5">
        <f>AU1766 / 1000000</f>
        <v>400</v>
      </c>
      <c r="BO1766" s="5">
        <f>AW1766 / 1000000</f>
        <v>99.999999000000003</v>
      </c>
      <c r="BP1766" s="5">
        <f>AX1766 / 1000000</f>
        <v>99.999999000000003</v>
      </c>
      <c r="BQ1766" s="5">
        <f>AZ1766 / 1000000</f>
        <v>900</v>
      </c>
      <c r="BR1766" s="5">
        <f>BA1766 / 1000000</f>
        <v>900</v>
      </c>
      <c r="BS1766" s="5">
        <f>BC1766 / 1000000</f>
        <v>1000</v>
      </c>
      <c r="BT1766" s="5">
        <f>BD1766 / 1000000</f>
        <v>0</v>
      </c>
      <c r="BU1766" s="5">
        <f>BF1766 / 1000000</f>
        <v>0</v>
      </c>
      <c r="BV1766" s="5">
        <f>BG1766 / 1000000</f>
        <v>0</v>
      </c>
    </row>
    <row r="1767" spans="1:74" x14ac:dyDescent="0.25">
      <c r="A1767">
        <v>16</v>
      </c>
      <c r="B1767" t="s">
        <v>60</v>
      </c>
      <c r="C1767" t="s">
        <v>61</v>
      </c>
      <c r="D1767">
        <v>2022</v>
      </c>
      <c r="E1767" t="s">
        <v>62</v>
      </c>
      <c r="F1767" t="s">
        <v>63</v>
      </c>
      <c r="G1767">
        <v>2</v>
      </c>
      <c r="H1767" t="s">
        <v>64</v>
      </c>
      <c r="I1767" t="s">
        <v>3837</v>
      </c>
      <c r="J1767" t="s">
        <v>3286</v>
      </c>
      <c r="K1767" t="s">
        <v>3287</v>
      </c>
      <c r="L1767" t="s">
        <v>3855</v>
      </c>
      <c r="M1767" t="s">
        <v>944</v>
      </c>
      <c r="N1767" t="s">
        <v>3866</v>
      </c>
      <c r="O1767" t="s">
        <v>255</v>
      </c>
      <c r="P1767" t="s">
        <v>3866</v>
      </c>
      <c r="Q1767" t="s">
        <v>669</v>
      </c>
      <c r="R1767" t="s">
        <v>4245</v>
      </c>
      <c r="S1767" t="s">
        <v>3288</v>
      </c>
      <c r="T1767">
        <v>42</v>
      </c>
      <c r="U1767">
        <v>2</v>
      </c>
      <c r="V1767" t="s">
        <v>3291</v>
      </c>
      <c r="W1767">
        <v>1</v>
      </c>
      <c r="X1767" t="s">
        <v>72</v>
      </c>
      <c r="Y1767">
        <v>1</v>
      </c>
      <c r="Z1767" t="s">
        <v>73</v>
      </c>
      <c r="AA1767">
        <v>1</v>
      </c>
      <c r="AB1767" s="3">
        <v>0</v>
      </c>
      <c r="AC1767" s="3">
        <v>0</v>
      </c>
      <c r="AD1767" s="3">
        <v>0</v>
      </c>
      <c r="AE1767" s="3">
        <v>1</v>
      </c>
      <c r="AF1767" s="3">
        <v>1</v>
      </c>
      <c r="AG1767" s="3">
        <v>100</v>
      </c>
      <c r="AH1767" s="3">
        <v>2</v>
      </c>
      <c r="AI1767" s="3">
        <v>2</v>
      </c>
      <c r="AJ1767" s="3">
        <v>100</v>
      </c>
      <c r="AK1767" s="3">
        <v>1</v>
      </c>
      <c r="AL1767" s="3">
        <v>0</v>
      </c>
      <c r="AM1767" s="3">
        <v>0</v>
      </c>
      <c r="AN1767" s="3">
        <v>0</v>
      </c>
      <c r="AO1767" s="3">
        <v>0</v>
      </c>
      <c r="AP1767" s="3">
        <v>0</v>
      </c>
      <c r="AQ1767" s="3">
        <v>4</v>
      </c>
      <c r="AR1767" s="3">
        <v>3</v>
      </c>
      <c r="AS1767" s="3">
        <v>75</v>
      </c>
      <c r="AT1767" s="4">
        <v>0</v>
      </c>
      <c r="AU1767" s="4">
        <v>0</v>
      </c>
      <c r="AV1767" s="3">
        <v>0</v>
      </c>
      <c r="AW1767" s="4">
        <v>1</v>
      </c>
      <c r="AX1767" s="4">
        <v>1</v>
      </c>
      <c r="AY1767" s="3">
        <v>0</v>
      </c>
      <c r="AZ1767" s="4">
        <v>0</v>
      </c>
      <c r="BA1767" s="4">
        <v>0</v>
      </c>
      <c r="BB1767" s="3">
        <v>0</v>
      </c>
      <c r="BC1767" s="4">
        <v>0</v>
      </c>
      <c r="BD1767" s="4">
        <v>0</v>
      </c>
      <c r="BE1767" s="3">
        <v>0</v>
      </c>
      <c r="BF1767" s="4">
        <v>0</v>
      </c>
      <c r="BG1767" s="4">
        <v>0</v>
      </c>
      <c r="BH1767" s="3">
        <v>0</v>
      </c>
      <c r="BI1767" s="4">
        <v>1</v>
      </c>
      <c r="BJ1767" s="4">
        <v>1</v>
      </c>
      <c r="BK1767" s="3">
        <v>100</v>
      </c>
      <c r="BL1767" t="s">
        <v>3292</v>
      </c>
      <c r="BM1767" s="5">
        <f>AT1767 / 1000000</f>
        <v>0</v>
      </c>
      <c r="BN1767" s="5">
        <f>AU1767 / 1000000</f>
        <v>0</v>
      </c>
      <c r="BO1767" s="5">
        <f>AW1767 / 1000000</f>
        <v>9.9999999999999995E-7</v>
      </c>
      <c r="BP1767" s="5">
        <f>AX1767 / 1000000</f>
        <v>9.9999999999999995E-7</v>
      </c>
      <c r="BQ1767" s="5">
        <f>AZ1767 / 1000000</f>
        <v>0</v>
      </c>
      <c r="BR1767" s="5">
        <f>BA1767 / 1000000</f>
        <v>0</v>
      </c>
      <c r="BS1767" s="5">
        <f>BC1767 / 1000000</f>
        <v>0</v>
      </c>
      <c r="BT1767" s="5">
        <f>BD1767 / 1000000</f>
        <v>0</v>
      </c>
      <c r="BU1767" s="5">
        <f>BF1767 / 1000000</f>
        <v>0</v>
      </c>
      <c r="BV1767" s="5">
        <f>BG1767 / 1000000</f>
        <v>0</v>
      </c>
    </row>
    <row r="1768" spans="1:74" x14ac:dyDescent="0.25">
      <c r="A1768">
        <v>16</v>
      </c>
      <c r="B1768" t="s">
        <v>60</v>
      </c>
      <c r="C1768" t="s">
        <v>61</v>
      </c>
      <c r="D1768">
        <v>2022</v>
      </c>
      <c r="E1768" t="s">
        <v>62</v>
      </c>
      <c r="F1768" t="s">
        <v>63</v>
      </c>
      <c r="G1768">
        <v>2</v>
      </c>
      <c r="H1768" t="s">
        <v>64</v>
      </c>
      <c r="I1768" t="s">
        <v>3837</v>
      </c>
      <c r="J1768" t="s">
        <v>3286</v>
      </c>
      <c r="K1768" t="s">
        <v>3287</v>
      </c>
      <c r="L1768" t="s">
        <v>3855</v>
      </c>
      <c r="M1768" t="s">
        <v>944</v>
      </c>
      <c r="N1768" t="s">
        <v>3867</v>
      </c>
      <c r="O1768" t="s">
        <v>626</v>
      </c>
      <c r="P1768" t="s">
        <v>3894</v>
      </c>
      <c r="Q1768" t="s">
        <v>1071</v>
      </c>
      <c r="R1768" t="s">
        <v>4246</v>
      </c>
      <c r="S1768" t="s">
        <v>3293</v>
      </c>
      <c r="T1768">
        <v>35</v>
      </c>
      <c r="U1768">
        <v>1</v>
      </c>
      <c r="V1768" t="s">
        <v>3294</v>
      </c>
      <c r="W1768">
        <v>1</v>
      </c>
      <c r="X1768" t="s">
        <v>72</v>
      </c>
      <c r="Y1768">
        <v>1</v>
      </c>
      <c r="Z1768" t="s">
        <v>73</v>
      </c>
      <c r="AA1768">
        <v>1</v>
      </c>
      <c r="AB1768" s="3">
        <v>6</v>
      </c>
      <c r="AC1768" s="3">
        <v>1</v>
      </c>
      <c r="AD1768" s="3">
        <v>16.670000000000002</v>
      </c>
      <c r="AE1768" s="3">
        <v>5</v>
      </c>
      <c r="AF1768" s="3">
        <v>2.4500000000000002</v>
      </c>
      <c r="AG1768" s="3">
        <v>49</v>
      </c>
      <c r="AH1768" s="3">
        <v>2</v>
      </c>
      <c r="AI1768" s="3">
        <v>0</v>
      </c>
      <c r="AJ1768" s="3">
        <v>0</v>
      </c>
      <c r="AK1768" s="3">
        <v>22</v>
      </c>
      <c r="AL1768" s="3">
        <v>0</v>
      </c>
      <c r="AM1768" s="3">
        <v>0</v>
      </c>
      <c r="AN1768" s="3">
        <v>22.55</v>
      </c>
      <c r="AO1768" s="3">
        <v>0</v>
      </c>
      <c r="AP1768" s="3">
        <v>0</v>
      </c>
      <c r="AQ1768" s="3">
        <v>50</v>
      </c>
      <c r="AR1768" s="3">
        <v>3.45</v>
      </c>
      <c r="AS1768" s="3">
        <v>6.9</v>
      </c>
      <c r="AT1768" s="4">
        <v>1284869467</v>
      </c>
      <c r="AU1768" s="4">
        <v>388826954</v>
      </c>
      <c r="AV1768" s="3">
        <v>30.26</v>
      </c>
      <c r="AW1768" s="4">
        <v>3661882877</v>
      </c>
      <c r="AX1768" s="4">
        <v>1918860490</v>
      </c>
      <c r="AY1768" s="3">
        <v>52.4</v>
      </c>
      <c r="AZ1768" s="4">
        <v>9359320000</v>
      </c>
      <c r="BA1768" s="4">
        <v>8859661274</v>
      </c>
      <c r="BB1768" s="3">
        <v>94.66</v>
      </c>
      <c r="BC1768" s="4">
        <v>1310614000</v>
      </c>
      <c r="BD1768" s="4">
        <v>0</v>
      </c>
      <c r="BE1768" s="3">
        <v>0</v>
      </c>
      <c r="BF1768" s="4">
        <v>793467118</v>
      </c>
      <c r="BG1768" s="4">
        <v>0</v>
      </c>
      <c r="BH1768" s="3">
        <v>0</v>
      </c>
      <c r="BI1768" s="4">
        <v>16410153462</v>
      </c>
      <c r="BJ1768" s="4">
        <v>11167348718</v>
      </c>
      <c r="BK1768" s="3">
        <v>68.05</v>
      </c>
      <c r="BL1768" t="s">
        <v>3295</v>
      </c>
      <c r="BM1768" s="5">
        <f>AT1768 / 1000000</f>
        <v>1284.869467</v>
      </c>
      <c r="BN1768" s="5">
        <f>AU1768 / 1000000</f>
        <v>388.826954</v>
      </c>
      <c r="BO1768" s="5">
        <f>AW1768 / 1000000</f>
        <v>3661.882877</v>
      </c>
      <c r="BP1768" s="5">
        <f>AX1768 / 1000000</f>
        <v>1918.86049</v>
      </c>
      <c r="BQ1768" s="5">
        <f>AZ1768 / 1000000</f>
        <v>9359.32</v>
      </c>
      <c r="BR1768" s="5">
        <f>BA1768 / 1000000</f>
        <v>8859.661274</v>
      </c>
      <c r="BS1768" s="5">
        <f>BC1768 / 1000000</f>
        <v>1310.614</v>
      </c>
      <c r="BT1768" s="5">
        <f>BD1768 / 1000000</f>
        <v>0</v>
      </c>
      <c r="BU1768" s="5">
        <f>BF1768 / 1000000</f>
        <v>793.46711800000003</v>
      </c>
      <c r="BV1768" s="5">
        <f>BG1768 / 1000000</f>
        <v>0</v>
      </c>
    </row>
    <row r="1769" spans="1:74" x14ac:dyDescent="0.25">
      <c r="A1769">
        <v>16</v>
      </c>
      <c r="B1769" t="s">
        <v>60</v>
      </c>
      <c r="C1769" t="s">
        <v>61</v>
      </c>
      <c r="D1769">
        <v>2022</v>
      </c>
      <c r="E1769" t="s">
        <v>62</v>
      </c>
      <c r="F1769" t="s">
        <v>63</v>
      </c>
      <c r="G1769">
        <v>2</v>
      </c>
      <c r="H1769" t="s">
        <v>64</v>
      </c>
      <c r="I1769" t="s">
        <v>3837</v>
      </c>
      <c r="J1769" t="s">
        <v>3286</v>
      </c>
      <c r="K1769" t="s">
        <v>3287</v>
      </c>
      <c r="L1769" t="s">
        <v>3855</v>
      </c>
      <c r="M1769" t="s">
        <v>944</v>
      </c>
      <c r="N1769" t="s">
        <v>3867</v>
      </c>
      <c r="O1769" t="s">
        <v>626</v>
      </c>
      <c r="P1769" t="s">
        <v>3894</v>
      </c>
      <c r="Q1769" t="s">
        <v>1071</v>
      </c>
      <c r="R1769" t="s">
        <v>4246</v>
      </c>
      <c r="S1769" t="s">
        <v>3293</v>
      </c>
      <c r="T1769">
        <v>35</v>
      </c>
      <c r="U1769">
        <v>2</v>
      </c>
      <c r="V1769" t="s">
        <v>3296</v>
      </c>
      <c r="W1769">
        <v>2</v>
      </c>
      <c r="X1769" t="s">
        <v>76</v>
      </c>
      <c r="Y1769">
        <v>1</v>
      </c>
      <c r="Z1769" t="s">
        <v>73</v>
      </c>
      <c r="AA1769">
        <v>1</v>
      </c>
      <c r="AB1769" s="3">
        <v>100</v>
      </c>
      <c r="AC1769" s="3">
        <v>74</v>
      </c>
      <c r="AD1769" s="3">
        <v>74</v>
      </c>
      <c r="AE1769" s="3">
        <v>100</v>
      </c>
      <c r="AF1769" s="3">
        <v>100</v>
      </c>
      <c r="AG1769" s="3">
        <v>100</v>
      </c>
      <c r="AH1769" s="3">
        <v>100</v>
      </c>
      <c r="AI1769" s="3">
        <v>84</v>
      </c>
      <c r="AJ1769" s="3">
        <v>84</v>
      </c>
      <c r="AK1769" s="3">
        <v>100</v>
      </c>
      <c r="AL1769" s="3">
        <v>0</v>
      </c>
      <c r="AM1769" s="3">
        <v>0</v>
      </c>
      <c r="AN1769" s="3">
        <v>100</v>
      </c>
      <c r="AO1769" s="3">
        <v>0</v>
      </c>
      <c r="AP1769" s="3">
        <v>0</v>
      </c>
      <c r="AQ1769" s="3" t="s">
        <v>77</v>
      </c>
      <c r="AR1769" s="3" t="s">
        <v>77</v>
      </c>
      <c r="AS1769" s="3" t="s">
        <v>77</v>
      </c>
      <c r="AT1769" s="4">
        <v>2333641829</v>
      </c>
      <c r="AU1769" s="4">
        <v>1757732734</v>
      </c>
      <c r="AV1769" s="3">
        <v>75.319999999999993</v>
      </c>
      <c r="AW1769" s="4">
        <v>1514597220</v>
      </c>
      <c r="AX1769" s="4">
        <v>1189652695</v>
      </c>
      <c r="AY1769" s="3">
        <v>78.55</v>
      </c>
      <c r="AZ1769" s="4">
        <v>242323155</v>
      </c>
      <c r="BA1769" s="4">
        <v>202877374</v>
      </c>
      <c r="BB1769" s="3">
        <v>83.72</v>
      </c>
      <c r="BC1769" s="4">
        <v>4200000000</v>
      </c>
      <c r="BD1769" s="4">
        <v>0</v>
      </c>
      <c r="BE1769" s="3">
        <v>0</v>
      </c>
      <c r="BF1769" s="4">
        <v>974889500</v>
      </c>
      <c r="BG1769" s="4">
        <v>0</v>
      </c>
      <c r="BH1769" s="3">
        <v>0</v>
      </c>
      <c r="BI1769" s="4">
        <v>9265451704</v>
      </c>
      <c r="BJ1769" s="4">
        <v>3150262803</v>
      </c>
      <c r="BK1769" s="3">
        <v>34</v>
      </c>
      <c r="BL1769" t="s">
        <v>3297</v>
      </c>
      <c r="BM1769" s="5">
        <f>AT1769 / 1000000</f>
        <v>2333.6418290000001</v>
      </c>
      <c r="BN1769" s="5">
        <f>AU1769 / 1000000</f>
        <v>1757.7327339999999</v>
      </c>
      <c r="BO1769" s="5">
        <f>AW1769 / 1000000</f>
        <v>1514.5972200000001</v>
      </c>
      <c r="BP1769" s="5">
        <f>AX1769 / 1000000</f>
        <v>1189.652695</v>
      </c>
      <c r="BQ1769" s="5">
        <f>AZ1769 / 1000000</f>
        <v>242.32315500000001</v>
      </c>
      <c r="BR1769" s="5">
        <f>BA1769 / 1000000</f>
        <v>202.877374</v>
      </c>
      <c r="BS1769" s="5">
        <f>BC1769 / 1000000</f>
        <v>4200</v>
      </c>
      <c r="BT1769" s="5">
        <f>BD1769 / 1000000</f>
        <v>0</v>
      </c>
      <c r="BU1769" s="5">
        <f>BF1769 / 1000000</f>
        <v>974.8895</v>
      </c>
      <c r="BV1769" s="5">
        <f>BG1769 / 1000000</f>
        <v>0</v>
      </c>
    </row>
    <row r="1770" spans="1:74" x14ac:dyDescent="0.25">
      <c r="A1770">
        <v>16</v>
      </c>
      <c r="B1770" t="s">
        <v>60</v>
      </c>
      <c r="C1770" t="s">
        <v>61</v>
      </c>
      <c r="D1770">
        <v>2022</v>
      </c>
      <c r="E1770" t="s">
        <v>62</v>
      </c>
      <c r="F1770" t="s">
        <v>63</v>
      </c>
      <c r="G1770">
        <v>2</v>
      </c>
      <c r="H1770" t="s">
        <v>64</v>
      </c>
      <c r="I1770" t="s">
        <v>3837</v>
      </c>
      <c r="J1770" t="s">
        <v>3286</v>
      </c>
      <c r="K1770" t="s">
        <v>3287</v>
      </c>
      <c r="L1770" t="s">
        <v>3855</v>
      </c>
      <c r="M1770" t="s">
        <v>944</v>
      </c>
      <c r="N1770" t="s">
        <v>3867</v>
      </c>
      <c r="O1770" t="s">
        <v>626</v>
      </c>
      <c r="P1770" t="s">
        <v>3894</v>
      </c>
      <c r="Q1770" t="s">
        <v>1071</v>
      </c>
      <c r="R1770" t="s">
        <v>4246</v>
      </c>
      <c r="S1770" t="s">
        <v>3293</v>
      </c>
      <c r="T1770">
        <v>35</v>
      </c>
      <c r="U1770">
        <v>3</v>
      </c>
      <c r="V1770" t="s">
        <v>3298</v>
      </c>
      <c r="W1770">
        <v>2</v>
      </c>
      <c r="X1770" t="s">
        <v>76</v>
      </c>
      <c r="Y1770">
        <v>1</v>
      </c>
      <c r="Z1770" t="s">
        <v>73</v>
      </c>
      <c r="AA1770">
        <v>1</v>
      </c>
      <c r="AB1770" s="3">
        <v>100</v>
      </c>
      <c r="AC1770" s="3">
        <v>100</v>
      </c>
      <c r="AD1770" s="3">
        <v>100</v>
      </c>
      <c r="AE1770" s="3">
        <v>100</v>
      </c>
      <c r="AF1770" s="3">
        <v>100</v>
      </c>
      <c r="AG1770" s="3">
        <v>100</v>
      </c>
      <c r="AH1770" s="3">
        <v>100</v>
      </c>
      <c r="AI1770" s="3">
        <v>100</v>
      </c>
      <c r="AJ1770" s="3">
        <v>100</v>
      </c>
      <c r="AK1770" s="3">
        <v>100</v>
      </c>
      <c r="AL1770" s="3">
        <v>0</v>
      </c>
      <c r="AM1770" s="3">
        <v>0</v>
      </c>
      <c r="AN1770" s="3">
        <v>100</v>
      </c>
      <c r="AO1770" s="3">
        <v>0</v>
      </c>
      <c r="AP1770" s="3">
        <v>0</v>
      </c>
      <c r="AQ1770" s="3" t="s">
        <v>77</v>
      </c>
      <c r="AR1770" s="3" t="s">
        <v>77</v>
      </c>
      <c r="AS1770" s="3" t="s">
        <v>77</v>
      </c>
      <c r="AT1770" s="4">
        <v>1076549425</v>
      </c>
      <c r="AU1770" s="4">
        <v>1051226429</v>
      </c>
      <c r="AV1770" s="3">
        <v>97.65</v>
      </c>
      <c r="AW1770" s="4">
        <v>1718200903</v>
      </c>
      <c r="AX1770" s="4">
        <v>1647067232</v>
      </c>
      <c r="AY1770" s="3">
        <v>95.86</v>
      </c>
      <c r="AZ1770" s="4">
        <v>2201142845</v>
      </c>
      <c r="BA1770" s="4">
        <v>2196004195</v>
      </c>
      <c r="BB1770" s="3">
        <v>99.77</v>
      </c>
      <c r="BC1770" s="4">
        <v>2000000000</v>
      </c>
      <c r="BD1770" s="4">
        <v>0</v>
      </c>
      <c r="BE1770" s="3">
        <v>0</v>
      </c>
      <c r="BF1770" s="4">
        <v>716890602</v>
      </c>
      <c r="BG1770" s="4">
        <v>0</v>
      </c>
      <c r="BH1770" s="3">
        <v>0</v>
      </c>
      <c r="BI1770" s="4">
        <v>7712783775</v>
      </c>
      <c r="BJ1770" s="4">
        <v>4894297856</v>
      </c>
      <c r="BK1770" s="3">
        <v>63.46</v>
      </c>
      <c r="BM1770" s="5">
        <f>AT1770 / 1000000</f>
        <v>1076.5494249999999</v>
      </c>
      <c r="BN1770" s="5">
        <f>AU1770 / 1000000</f>
        <v>1051.2264290000001</v>
      </c>
      <c r="BO1770" s="5">
        <f>AW1770 / 1000000</f>
        <v>1718.2009029999999</v>
      </c>
      <c r="BP1770" s="5">
        <f>AX1770 / 1000000</f>
        <v>1647.0672320000001</v>
      </c>
      <c r="BQ1770" s="5">
        <f>AZ1770 / 1000000</f>
        <v>2201.1428449999999</v>
      </c>
      <c r="BR1770" s="5">
        <f>BA1770 / 1000000</f>
        <v>2196.004195</v>
      </c>
      <c r="BS1770" s="5">
        <f>BC1770 / 1000000</f>
        <v>2000</v>
      </c>
      <c r="BT1770" s="5">
        <f>BD1770 / 1000000</f>
        <v>0</v>
      </c>
      <c r="BU1770" s="5">
        <f>BF1770 / 1000000</f>
        <v>716.89060199999994</v>
      </c>
      <c r="BV1770" s="5">
        <f>BG1770 / 1000000</f>
        <v>0</v>
      </c>
    </row>
    <row r="1771" spans="1:74" x14ac:dyDescent="0.25">
      <c r="A1771">
        <v>16</v>
      </c>
      <c r="B1771" t="s">
        <v>60</v>
      </c>
      <c r="C1771" t="s">
        <v>61</v>
      </c>
      <c r="D1771">
        <v>2022</v>
      </c>
      <c r="E1771" t="s">
        <v>62</v>
      </c>
      <c r="F1771" t="s">
        <v>63</v>
      </c>
      <c r="G1771">
        <v>2</v>
      </c>
      <c r="H1771" t="s">
        <v>64</v>
      </c>
      <c r="I1771" t="s">
        <v>3837</v>
      </c>
      <c r="J1771" t="s">
        <v>3286</v>
      </c>
      <c r="K1771" t="s">
        <v>3287</v>
      </c>
      <c r="L1771" t="s">
        <v>3855</v>
      </c>
      <c r="M1771" t="s">
        <v>944</v>
      </c>
      <c r="N1771" t="s">
        <v>3867</v>
      </c>
      <c r="O1771" t="s">
        <v>626</v>
      </c>
      <c r="P1771" t="s">
        <v>3894</v>
      </c>
      <c r="Q1771" t="s">
        <v>1071</v>
      </c>
      <c r="R1771" t="s">
        <v>4246</v>
      </c>
      <c r="S1771" t="s">
        <v>3293</v>
      </c>
      <c r="T1771">
        <v>35</v>
      </c>
      <c r="U1771">
        <v>4</v>
      </c>
      <c r="V1771" t="s">
        <v>3299</v>
      </c>
      <c r="W1771">
        <v>1</v>
      </c>
      <c r="X1771" t="s">
        <v>72</v>
      </c>
      <c r="Y1771">
        <v>4</v>
      </c>
      <c r="Z1771" t="s">
        <v>344</v>
      </c>
      <c r="AA1771">
        <v>1</v>
      </c>
      <c r="AB1771" s="3">
        <v>0</v>
      </c>
      <c r="AC1771" s="3">
        <v>0</v>
      </c>
      <c r="AD1771" s="3">
        <v>0</v>
      </c>
      <c r="AE1771" s="3">
        <v>0</v>
      </c>
      <c r="AF1771" s="3">
        <v>0</v>
      </c>
      <c r="AG1771" s="3">
        <v>0</v>
      </c>
      <c r="AH1771" s="3">
        <v>0</v>
      </c>
      <c r="AI1771" s="3">
        <v>0</v>
      </c>
      <c r="AJ1771" s="3">
        <v>0</v>
      </c>
      <c r="AK1771" s="3">
        <v>0</v>
      </c>
      <c r="AL1771" s="3">
        <v>0</v>
      </c>
      <c r="AM1771" s="3">
        <v>0</v>
      </c>
      <c r="AN1771" s="3">
        <v>0</v>
      </c>
      <c r="AO1771" s="3">
        <v>0</v>
      </c>
      <c r="AP1771" s="3">
        <v>0</v>
      </c>
      <c r="AQ1771" s="3">
        <v>2</v>
      </c>
      <c r="AR1771" s="3">
        <v>0</v>
      </c>
      <c r="AS1771" s="3">
        <v>0</v>
      </c>
      <c r="AT1771" s="4">
        <v>0</v>
      </c>
      <c r="AU1771" s="4">
        <v>0</v>
      </c>
      <c r="AV1771" s="3">
        <v>0</v>
      </c>
      <c r="AW1771" s="4">
        <v>0</v>
      </c>
      <c r="AX1771" s="4">
        <v>0</v>
      </c>
      <c r="AY1771" s="3">
        <v>0</v>
      </c>
      <c r="AZ1771" s="4">
        <v>0</v>
      </c>
      <c r="BA1771" s="4">
        <v>0</v>
      </c>
      <c r="BB1771" s="3">
        <v>0</v>
      </c>
      <c r="BC1771" s="4">
        <v>0</v>
      </c>
      <c r="BD1771" s="4">
        <v>0</v>
      </c>
      <c r="BE1771" s="3">
        <v>0</v>
      </c>
      <c r="BF1771" s="4">
        <v>0</v>
      </c>
      <c r="BG1771" s="4">
        <v>0</v>
      </c>
      <c r="BH1771" s="3">
        <v>0</v>
      </c>
      <c r="BI1771" s="4">
        <v>0</v>
      </c>
      <c r="BJ1771" s="4">
        <v>0</v>
      </c>
      <c r="BK1771" s="3">
        <v>0</v>
      </c>
      <c r="BM1771" s="5">
        <f>AT1771 / 1000000</f>
        <v>0</v>
      </c>
      <c r="BN1771" s="5">
        <f>AU1771 / 1000000</f>
        <v>0</v>
      </c>
      <c r="BO1771" s="5">
        <f>AW1771 / 1000000</f>
        <v>0</v>
      </c>
      <c r="BP1771" s="5">
        <f>AX1771 / 1000000</f>
        <v>0</v>
      </c>
      <c r="BQ1771" s="5">
        <f>AZ1771 / 1000000</f>
        <v>0</v>
      </c>
      <c r="BR1771" s="5">
        <f>BA1771 / 1000000</f>
        <v>0</v>
      </c>
      <c r="BS1771" s="5">
        <f>BC1771 / 1000000</f>
        <v>0</v>
      </c>
      <c r="BT1771" s="5">
        <f>BD1771 / 1000000</f>
        <v>0</v>
      </c>
      <c r="BU1771" s="5">
        <f>BF1771 / 1000000</f>
        <v>0</v>
      </c>
      <c r="BV1771" s="5">
        <f>BG1771 / 1000000</f>
        <v>0</v>
      </c>
    </row>
    <row r="1772" spans="1:74" x14ac:dyDescent="0.25">
      <c r="A1772">
        <v>16</v>
      </c>
      <c r="B1772" t="s">
        <v>60</v>
      </c>
      <c r="C1772" t="s">
        <v>61</v>
      </c>
      <c r="D1772">
        <v>2022</v>
      </c>
      <c r="E1772" t="s">
        <v>62</v>
      </c>
      <c r="F1772" t="s">
        <v>63</v>
      </c>
      <c r="G1772">
        <v>2</v>
      </c>
      <c r="H1772" t="s">
        <v>64</v>
      </c>
      <c r="I1772" t="s">
        <v>3837</v>
      </c>
      <c r="J1772" t="s">
        <v>3286</v>
      </c>
      <c r="K1772" t="s">
        <v>3287</v>
      </c>
      <c r="L1772" t="s">
        <v>3855</v>
      </c>
      <c r="M1772" t="s">
        <v>944</v>
      </c>
      <c r="N1772" t="s">
        <v>3867</v>
      </c>
      <c r="O1772" t="s">
        <v>626</v>
      </c>
      <c r="P1772" t="s">
        <v>3908</v>
      </c>
      <c r="Q1772" t="s">
        <v>1850</v>
      </c>
      <c r="R1772" t="s">
        <v>4247</v>
      </c>
      <c r="S1772" t="s">
        <v>3300</v>
      </c>
      <c r="T1772">
        <v>55</v>
      </c>
      <c r="U1772">
        <v>1</v>
      </c>
      <c r="V1772" t="s">
        <v>3301</v>
      </c>
      <c r="W1772">
        <v>1</v>
      </c>
      <c r="X1772" t="s">
        <v>72</v>
      </c>
      <c r="Y1772">
        <v>1</v>
      </c>
      <c r="Z1772" t="s">
        <v>73</v>
      </c>
      <c r="AA1772">
        <v>1</v>
      </c>
      <c r="AB1772" s="3">
        <v>1</v>
      </c>
      <c r="AC1772" s="3">
        <v>1</v>
      </c>
      <c r="AD1772" s="3">
        <v>100</v>
      </c>
      <c r="AE1772" s="3">
        <v>1</v>
      </c>
      <c r="AF1772" s="3">
        <v>1</v>
      </c>
      <c r="AG1772" s="3">
        <v>100</v>
      </c>
      <c r="AH1772" s="3">
        <v>1</v>
      </c>
      <c r="AI1772" s="3">
        <v>1</v>
      </c>
      <c r="AJ1772" s="3">
        <v>100</v>
      </c>
      <c r="AK1772" s="3">
        <v>5</v>
      </c>
      <c r="AL1772" s="3">
        <v>0</v>
      </c>
      <c r="AM1772" s="3">
        <v>0</v>
      </c>
      <c r="AN1772" s="3">
        <v>2</v>
      </c>
      <c r="AO1772" s="3">
        <v>0</v>
      </c>
      <c r="AP1772" s="3">
        <v>0</v>
      </c>
      <c r="AQ1772" s="3">
        <v>10</v>
      </c>
      <c r="AR1772" s="3">
        <v>3</v>
      </c>
      <c r="AS1772" s="3">
        <v>30</v>
      </c>
      <c r="AT1772" s="4">
        <v>5150439100</v>
      </c>
      <c r="AU1772" s="4">
        <v>4476474939</v>
      </c>
      <c r="AV1772" s="3">
        <v>86.91</v>
      </c>
      <c r="AW1772" s="4">
        <v>7226030973</v>
      </c>
      <c r="AX1772" s="4">
        <v>7223663295</v>
      </c>
      <c r="AY1772" s="3">
        <v>99.97</v>
      </c>
      <c r="AZ1772" s="4">
        <v>240000000</v>
      </c>
      <c r="BA1772" s="4">
        <v>140000000</v>
      </c>
      <c r="BB1772" s="3">
        <v>58.33</v>
      </c>
      <c r="BC1772" s="4">
        <v>200000000</v>
      </c>
      <c r="BD1772" s="4">
        <v>0</v>
      </c>
      <c r="BE1772" s="3">
        <v>0</v>
      </c>
      <c r="BF1772" s="4">
        <v>2500000000</v>
      </c>
      <c r="BG1772" s="4">
        <v>0</v>
      </c>
      <c r="BH1772" s="3">
        <v>0</v>
      </c>
      <c r="BI1772" s="4">
        <v>15316470073</v>
      </c>
      <c r="BJ1772" s="4">
        <v>11840138234</v>
      </c>
      <c r="BK1772" s="3">
        <v>77.3</v>
      </c>
      <c r="BL1772" t="s">
        <v>3302</v>
      </c>
      <c r="BM1772" s="5">
        <f>AT1772 / 1000000</f>
        <v>5150.4390999999996</v>
      </c>
      <c r="BN1772" s="5">
        <f>AU1772 / 1000000</f>
        <v>4476.4749389999997</v>
      </c>
      <c r="BO1772" s="5">
        <f>AW1772 / 1000000</f>
        <v>7226.0309729999999</v>
      </c>
      <c r="BP1772" s="5">
        <f>AX1772 / 1000000</f>
        <v>7223.6632950000003</v>
      </c>
      <c r="BQ1772" s="5">
        <f>AZ1772 / 1000000</f>
        <v>240</v>
      </c>
      <c r="BR1772" s="5">
        <f>BA1772 / 1000000</f>
        <v>140</v>
      </c>
      <c r="BS1772" s="5">
        <f>BC1772 / 1000000</f>
        <v>200</v>
      </c>
      <c r="BT1772" s="5">
        <f>BD1772 / 1000000</f>
        <v>0</v>
      </c>
      <c r="BU1772" s="5">
        <f>BF1772 / 1000000</f>
        <v>2500</v>
      </c>
      <c r="BV1772" s="5">
        <f>BG1772 / 1000000</f>
        <v>0</v>
      </c>
    </row>
    <row r="1773" spans="1:74" x14ac:dyDescent="0.25">
      <c r="A1773">
        <v>16</v>
      </c>
      <c r="B1773" t="s">
        <v>60</v>
      </c>
      <c r="C1773" t="s">
        <v>61</v>
      </c>
      <c r="D1773">
        <v>2022</v>
      </c>
      <c r="E1773" t="s">
        <v>62</v>
      </c>
      <c r="F1773" t="s">
        <v>63</v>
      </c>
      <c r="G1773">
        <v>2</v>
      </c>
      <c r="H1773" t="s">
        <v>64</v>
      </c>
      <c r="I1773" t="s">
        <v>3837</v>
      </c>
      <c r="J1773" t="s">
        <v>3286</v>
      </c>
      <c r="K1773" t="s">
        <v>3287</v>
      </c>
      <c r="L1773" t="s">
        <v>3855</v>
      </c>
      <c r="M1773" t="s">
        <v>944</v>
      </c>
      <c r="N1773" t="s">
        <v>3867</v>
      </c>
      <c r="O1773" t="s">
        <v>626</v>
      </c>
      <c r="P1773" t="s">
        <v>3908</v>
      </c>
      <c r="Q1773" t="s">
        <v>1850</v>
      </c>
      <c r="R1773" t="s">
        <v>4247</v>
      </c>
      <c r="S1773" t="s">
        <v>3300</v>
      </c>
      <c r="T1773">
        <v>55</v>
      </c>
      <c r="U1773">
        <v>2</v>
      </c>
      <c r="V1773" t="s">
        <v>3303</v>
      </c>
      <c r="W1773">
        <v>2</v>
      </c>
      <c r="X1773" t="s">
        <v>76</v>
      </c>
      <c r="Y1773">
        <v>1</v>
      </c>
      <c r="Z1773" t="s">
        <v>73</v>
      </c>
      <c r="AA1773">
        <v>1</v>
      </c>
      <c r="AB1773" s="3">
        <v>90</v>
      </c>
      <c r="AC1773" s="3">
        <v>90</v>
      </c>
      <c r="AD1773" s="3">
        <v>100</v>
      </c>
      <c r="AE1773" s="3">
        <v>90</v>
      </c>
      <c r="AF1773" s="3">
        <v>90</v>
      </c>
      <c r="AG1773" s="3">
        <v>100</v>
      </c>
      <c r="AH1773" s="3">
        <v>90</v>
      </c>
      <c r="AI1773" s="3">
        <v>90</v>
      </c>
      <c r="AJ1773" s="3">
        <v>100</v>
      </c>
      <c r="AK1773" s="3">
        <v>90</v>
      </c>
      <c r="AL1773" s="3">
        <v>0</v>
      </c>
      <c r="AM1773" s="3">
        <v>0</v>
      </c>
      <c r="AN1773" s="3">
        <v>90</v>
      </c>
      <c r="AO1773" s="3">
        <v>0</v>
      </c>
      <c r="AP1773" s="3">
        <v>0</v>
      </c>
      <c r="AQ1773" s="3" t="s">
        <v>77</v>
      </c>
      <c r="AR1773" s="3" t="s">
        <v>77</v>
      </c>
      <c r="AS1773" s="3" t="s">
        <v>77</v>
      </c>
      <c r="AT1773" s="4">
        <v>5886421147</v>
      </c>
      <c r="AU1773" s="4">
        <v>5437958273</v>
      </c>
      <c r="AV1773" s="3">
        <v>92.38</v>
      </c>
      <c r="AW1773" s="4">
        <v>13680693691</v>
      </c>
      <c r="AX1773" s="4">
        <v>12638146027</v>
      </c>
      <c r="AY1773" s="3">
        <v>92.38</v>
      </c>
      <c r="AZ1773" s="4">
        <v>28737779643</v>
      </c>
      <c r="BA1773" s="4">
        <v>25131637897</v>
      </c>
      <c r="BB1773" s="3">
        <v>87.45</v>
      </c>
      <c r="BC1773" s="4">
        <v>6801784000</v>
      </c>
      <c r="BD1773" s="4">
        <v>0</v>
      </c>
      <c r="BE1773" s="3">
        <v>0</v>
      </c>
      <c r="BF1773" s="4">
        <v>3000000000</v>
      </c>
      <c r="BG1773" s="4">
        <v>0</v>
      </c>
      <c r="BH1773" s="3">
        <v>0</v>
      </c>
      <c r="BI1773" s="4">
        <v>58106678481</v>
      </c>
      <c r="BJ1773" s="4">
        <v>43207742197</v>
      </c>
      <c r="BK1773" s="3">
        <v>74.36</v>
      </c>
      <c r="BM1773" s="5">
        <f>AT1773 / 1000000</f>
        <v>5886.421147</v>
      </c>
      <c r="BN1773" s="5">
        <f>AU1773 / 1000000</f>
        <v>5437.9582730000002</v>
      </c>
      <c r="BO1773" s="5">
        <f>AW1773 / 1000000</f>
        <v>13680.693691</v>
      </c>
      <c r="BP1773" s="5">
        <f>AX1773 / 1000000</f>
        <v>12638.146027000001</v>
      </c>
      <c r="BQ1773" s="5">
        <f>AZ1773 / 1000000</f>
        <v>28737.779643000002</v>
      </c>
      <c r="BR1773" s="5">
        <f>BA1773 / 1000000</f>
        <v>25131.637897000001</v>
      </c>
      <c r="BS1773" s="5">
        <f>BC1773 / 1000000</f>
        <v>6801.7839999999997</v>
      </c>
      <c r="BT1773" s="5">
        <f>BD1773 / 1000000</f>
        <v>0</v>
      </c>
      <c r="BU1773" s="5">
        <f>BF1773 / 1000000</f>
        <v>3000</v>
      </c>
      <c r="BV1773" s="5">
        <f>BG1773 / 1000000</f>
        <v>0</v>
      </c>
    </row>
    <row r="1774" spans="1:74" x14ac:dyDescent="0.25">
      <c r="A1774">
        <v>16</v>
      </c>
      <c r="B1774" t="s">
        <v>60</v>
      </c>
      <c r="C1774" t="s">
        <v>61</v>
      </c>
      <c r="D1774">
        <v>2022</v>
      </c>
      <c r="E1774" t="s">
        <v>62</v>
      </c>
      <c r="F1774" t="s">
        <v>63</v>
      </c>
      <c r="G1774">
        <v>2</v>
      </c>
      <c r="H1774" t="s">
        <v>64</v>
      </c>
      <c r="I1774" t="s">
        <v>3837</v>
      </c>
      <c r="J1774" t="s">
        <v>3286</v>
      </c>
      <c r="K1774" t="s">
        <v>3287</v>
      </c>
      <c r="L1774" t="s">
        <v>3855</v>
      </c>
      <c r="M1774" t="s">
        <v>944</v>
      </c>
      <c r="N1774" t="s">
        <v>3867</v>
      </c>
      <c r="O1774" t="s">
        <v>626</v>
      </c>
      <c r="P1774" t="s">
        <v>3908</v>
      </c>
      <c r="Q1774" t="s">
        <v>1850</v>
      </c>
      <c r="R1774" t="s">
        <v>4247</v>
      </c>
      <c r="S1774" t="s">
        <v>3300</v>
      </c>
      <c r="T1774">
        <v>55</v>
      </c>
      <c r="U1774">
        <v>3</v>
      </c>
      <c r="V1774" t="s">
        <v>3304</v>
      </c>
      <c r="W1774">
        <v>2</v>
      </c>
      <c r="X1774" t="s">
        <v>76</v>
      </c>
      <c r="Y1774">
        <v>3</v>
      </c>
      <c r="Z1774" t="s">
        <v>89</v>
      </c>
      <c r="AA1774">
        <v>1</v>
      </c>
      <c r="AB1774" s="3">
        <v>100</v>
      </c>
      <c r="AC1774" s="3">
        <v>100</v>
      </c>
      <c r="AD1774" s="3">
        <v>100</v>
      </c>
      <c r="AE1774" s="3">
        <v>0</v>
      </c>
      <c r="AF1774" s="3">
        <v>0</v>
      </c>
      <c r="AG1774" s="3">
        <v>0</v>
      </c>
      <c r="AH1774" s="3">
        <v>0</v>
      </c>
      <c r="AI1774" s="3">
        <v>0</v>
      </c>
      <c r="AJ1774" s="3">
        <v>0</v>
      </c>
      <c r="AK1774" s="3">
        <v>0</v>
      </c>
      <c r="AL1774" s="3">
        <v>0</v>
      </c>
      <c r="AM1774" s="3">
        <v>0</v>
      </c>
      <c r="AN1774" s="3">
        <v>0</v>
      </c>
      <c r="AO1774" s="3">
        <v>0</v>
      </c>
      <c r="AP1774" s="3">
        <v>0</v>
      </c>
      <c r="AQ1774" s="3" t="s">
        <v>77</v>
      </c>
      <c r="AR1774" s="3" t="s">
        <v>77</v>
      </c>
      <c r="AS1774" s="3" t="s">
        <v>77</v>
      </c>
      <c r="AT1774" s="4">
        <v>65000000</v>
      </c>
      <c r="AU1774" s="4">
        <v>65000000</v>
      </c>
      <c r="AV1774" s="3">
        <v>100</v>
      </c>
      <c r="AW1774" s="4">
        <v>0</v>
      </c>
      <c r="AX1774" s="4">
        <v>0</v>
      </c>
      <c r="AY1774" s="3">
        <v>0</v>
      </c>
      <c r="AZ1774" s="4">
        <v>0</v>
      </c>
      <c r="BA1774" s="4">
        <v>0</v>
      </c>
      <c r="BB1774" s="3">
        <v>0</v>
      </c>
      <c r="BC1774" s="4">
        <v>0</v>
      </c>
      <c r="BD1774" s="4">
        <v>0</v>
      </c>
      <c r="BE1774" s="3">
        <v>0</v>
      </c>
      <c r="BF1774" s="4">
        <v>0</v>
      </c>
      <c r="BG1774" s="4">
        <v>0</v>
      </c>
      <c r="BH1774" s="3">
        <v>0</v>
      </c>
      <c r="BI1774" s="4">
        <v>65000000</v>
      </c>
      <c r="BJ1774" s="4">
        <v>65000000</v>
      </c>
      <c r="BK1774" s="3">
        <v>100</v>
      </c>
      <c r="BM1774" s="5">
        <f>AT1774 / 1000000</f>
        <v>65</v>
      </c>
      <c r="BN1774" s="5">
        <f>AU1774 / 1000000</f>
        <v>65</v>
      </c>
      <c r="BO1774" s="5">
        <f>AW1774 / 1000000</f>
        <v>0</v>
      </c>
      <c r="BP1774" s="5">
        <f>AX1774 / 1000000</f>
        <v>0</v>
      </c>
      <c r="BQ1774" s="5">
        <f>AZ1774 / 1000000</f>
        <v>0</v>
      </c>
      <c r="BR1774" s="5">
        <f>BA1774 / 1000000</f>
        <v>0</v>
      </c>
      <c r="BS1774" s="5">
        <f>BC1774 / 1000000</f>
        <v>0</v>
      </c>
      <c r="BT1774" s="5">
        <f>BD1774 / 1000000</f>
        <v>0</v>
      </c>
      <c r="BU1774" s="5">
        <f>BF1774 / 1000000</f>
        <v>0</v>
      </c>
      <c r="BV1774" s="5">
        <f>BG1774 / 1000000</f>
        <v>0</v>
      </c>
    </row>
    <row r="1775" spans="1:74" x14ac:dyDescent="0.25">
      <c r="A1775">
        <v>16</v>
      </c>
      <c r="B1775" t="s">
        <v>60</v>
      </c>
      <c r="C1775" t="s">
        <v>61</v>
      </c>
      <c r="D1775">
        <v>2022</v>
      </c>
      <c r="E1775" t="s">
        <v>62</v>
      </c>
      <c r="F1775" t="s">
        <v>63</v>
      </c>
      <c r="G1775">
        <v>2</v>
      </c>
      <c r="H1775" t="s">
        <v>64</v>
      </c>
      <c r="I1775" t="s">
        <v>3837</v>
      </c>
      <c r="J1775" t="s">
        <v>3286</v>
      </c>
      <c r="K1775" t="s">
        <v>3287</v>
      </c>
      <c r="L1775" t="s">
        <v>3855</v>
      </c>
      <c r="M1775" t="s">
        <v>944</v>
      </c>
      <c r="N1775" t="s">
        <v>3867</v>
      </c>
      <c r="O1775" t="s">
        <v>626</v>
      </c>
      <c r="P1775" t="s">
        <v>3908</v>
      </c>
      <c r="Q1775" t="s">
        <v>1850</v>
      </c>
      <c r="R1775" t="s">
        <v>4247</v>
      </c>
      <c r="S1775" t="s">
        <v>3300</v>
      </c>
      <c r="T1775">
        <v>55</v>
      </c>
      <c r="U1775">
        <v>4</v>
      </c>
      <c r="V1775" t="s">
        <v>3305</v>
      </c>
      <c r="W1775">
        <v>2</v>
      </c>
      <c r="X1775" t="s">
        <v>76</v>
      </c>
      <c r="Y1775">
        <v>1</v>
      </c>
      <c r="Z1775" t="s">
        <v>73</v>
      </c>
      <c r="AA1775">
        <v>1</v>
      </c>
      <c r="AB1775" s="3">
        <v>0</v>
      </c>
      <c r="AC1775" s="3">
        <v>0</v>
      </c>
      <c r="AD1775" s="3">
        <v>0</v>
      </c>
      <c r="AE1775" s="3">
        <v>13</v>
      </c>
      <c r="AF1775" s="3">
        <v>13</v>
      </c>
      <c r="AG1775" s="3">
        <v>100</v>
      </c>
      <c r="AH1775" s="3">
        <v>14</v>
      </c>
      <c r="AI1775" s="3">
        <v>14</v>
      </c>
      <c r="AJ1775" s="3">
        <v>100</v>
      </c>
      <c r="AK1775" s="3">
        <v>14</v>
      </c>
      <c r="AL1775" s="3">
        <v>0</v>
      </c>
      <c r="AM1775" s="3">
        <v>0</v>
      </c>
      <c r="AN1775" s="3">
        <v>14</v>
      </c>
      <c r="AO1775" s="3">
        <v>0</v>
      </c>
      <c r="AP1775" s="3">
        <v>0</v>
      </c>
      <c r="AQ1775" s="3" t="s">
        <v>77</v>
      </c>
      <c r="AR1775" s="3" t="s">
        <v>77</v>
      </c>
      <c r="AS1775" s="3" t="s">
        <v>77</v>
      </c>
      <c r="AT1775" s="4">
        <v>0</v>
      </c>
      <c r="AU1775" s="4">
        <v>0</v>
      </c>
      <c r="AV1775" s="3">
        <v>0</v>
      </c>
      <c r="AW1775" s="4">
        <v>294780000</v>
      </c>
      <c r="AX1775" s="4">
        <v>269025000</v>
      </c>
      <c r="AY1775" s="3">
        <v>91.26</v>
      </c>
      <c r="AZ1775" s="4">
        <v>698242797</v>
      </c>
      <c r="BA1775" s="4">
        <v>682802647</v>
      </c>
      <c r="BB1775" s="3">
        <v>97.79</v>
      </c>
      <c r="BC1775" s="4">
        <v>500000000</v>
      </c>
      <c r="BD1775" s="4">
        <v>0</v>
      </c>
      <c r="BE1775" s="3">
        <v>0</v>
      </c>
      <c r="BF1775" s="4">
        <v>22000000</v>
      </c>
      <c r="BG1775" s="4">
        <v>0</v>
      </c>
      <c r="BH1775" s="3">
        <v>0</v>
      </c>
      <c r="BI1775" s="4">
        <v>1515022797</v>
      </c>
      <c r="BJ1775" s="4">
        <v>951827647</v>
      </c>
      <c r="BK1775" s="3">
        <v>62.83</v>
      </c>
      <c r="BM1775" s="5">
        <f>AT1775 / 1000000</f>
        <v>0</v>
      </c>
      <c r="BN1775" s="5">
        <f>AU1775 / 1000000</f>
        <v>0</v>
      </c>
      <c r="BO1775" s="5">
        <f>AW1775 / 1000000</f>
        <v>294.77999999999997</v>
      </c>
      <c r="BP1775" s="5">
        <f>AX1775 / 1000000</f>
        <v>269.02499999999998</v>
      </c>
      <c r="BQ1775" s="5">
        <f>AZ1775 / 1000000</f>
        <v>698.242797</v>
      </c>
      <c r="BR1775" s="5">
        <f>BA1775 / 1000000</f>
        <v>682.80264699999998</v>
      </c>
      <c r="BS1775" s="5">
        <f>BC1775 / 1000000</f>
        <v>500</v>
      </c>
      <c r="BT1775" s="5">
        <f>BD1775 / 1000000</f>
        <v>0</v>
      </c>
      <c r="BU1775" s="5">
        <f>BF1775 / 1000000</f>
        <v>22</v>
      </c>
      <c r="BV1775" s="5">
        <f>BG1775 / 1000000</f>
        <v>0</v>
      </c>
    </row>
    <row r="1776" spans="1:74" x14ac:dyDescent="0.25">
      <c r="A1776">
        <v>16</v>
      </c>
      <c r="B1776" t="s">
        <v>60</v>
      </c>
      <c r="C1776" t="s">
        <v>61</v>
      </c>
      <c r="D1776">
        <v>2022</v>
      </c>
      <c r="E1776" t="s">
        <v>62</v>
      </c>
      <c r="F1776" t="s">
        <v>63</v>
      </c>
      <c r="G1776">
        <v>2</v>
      </c>
      <c r="H1776" t="s">
        <v>64</v>
      </c>
      <c r="I1776" t="s">
        <v>3837</v>
      </c>
      <c r="J1776" t="s">
        <v>3286</v>
      </c>
      <c r="K1776" t="s">
        <v>3287</v>
      </c>
      <c r="L1776" t="s">
        <v>3855</v>
      </c>
      <c r="M1776" t="s">
        <v>944</v>
      </c>
      <c r="N1776" t="s">
        <v>3867</v>
      </c>
      <c r="O1776" t="s">
        <v>626</v>
      </c>
      <c r="P1776" t="s">
        <v>3908</v>
      </c>
      <c r="Q1776" t="s">
        <v>1850</v>
      </c>
      <c r="R1776" t="s">
        <v>4247</v>
      </c>
      <c r="S1776" t="s">
        <v>3300</v>
      </c>
      <c r="T1776">
        <v>55</v>
      </c>
      <c r="U1776">
        <v>5</v>
      </c>
      <c r="V1776" t="s">
        <v>3306</v>
      </c>
      <c r="W1776">
        <v>1</v>
      </c>
      <c r="X1776" t="s">
        <v>72</v>
      </c>
      <c r="Y1776">
        <v>4</v>
      </c>
      <c r="Z1776" t="s">
        <v>344</v>
      </c>
      <c r="AA1776">
        <v>1</v>
      </c>
      <c r="AB1776" s="3">
        <v>1</v>
      </c>
      <c r="AC1776" s="3">
        <v>0.48</v>
      </c>
      <c r="AD1776" s="3">
        <v>48</v>
      </c>
      <c r="AE1776" s="3">
        <v>0</v>
      </c>
      <c r="AF1776" s="3">
        <v>0</v>
      </c>
      <c r="AG1776" s="3">
        <v>0</v>
      </c>
      <c r="AH1776" s="3">
        <v>0</v>
      </c>
      <c r="AI1776" s="3">
        <v>0</v>
      </c>
      <c r="AJ1776" s="3">
        <v>0</v>
      </c>
      <c r="AK1776" s="3">
        <v>0</v>
      </c>
      <c r="AL1776" s="3">
        <v>0</v>
      </c>
      <c r="AM1776" s="3">
        <v>0</v>
      </c>
      <c r="AN1776" s="3">
        <v>0</v>
      </c>
      <c r="AO1776" s="3">
        <v>0</v>
      </c>
      <c r="AP1776" s="3">
        <v>0</v>
      </c>
      <c r="AQ1776" s="3">
        <v>2</v>
      </c>
      <c r="AR1776" s="3">
        <v>0.48</v>
      </c>
      <c r="AS1776" s="3">
        <v>24</v>
      </c>
      <c r="AT1776" s="4">
        <v>459020881</v>
      </c>
      <c r="AU1776" s="4">
        <v>18296931</v>
      </c>
      <c r="AV1776" s="3">
        <v>3.99</v>
      </c>
      <c r="AW1776" s="4">
        <v>0</v>
      </c>
      <c r="AX1776" s="4">
        <v>0</v>
      </c>
      <c r="AY1776" s="3">
        <v>0</v>
      </c>
      <c r="AZ1776" s="4">
        <v>0</v>
      </c>
      <c r="BA1776" s="4">
        <v>0</v>
      </c>
      <c r="BB1776" s="3">
        <v>0</v>
      </c>
      <c r="BC1776" s="4">
        <v>0</v>
      </c>
      <c r="BD1776" s="4">
        <v>0</v>
      </c>
      <c r="BE1776" s="3">
        <v>0</v>
      </c>
      <c r="BF1776" s="4">
        <v>0</v>
      </c>
      <c r="BG1776" s="4">
        <v>0</v>
      </c>
      <c r="BH1776" s="3">
        <v>0</v>
      </c>
      <c r="BI1776" s="4">
        <v>459020881</v>
      </c>
      <c r="BJ1776" s="4">
        <v>18296931</v>
      </c>
      <c r="BK1776" s="3">
        <v>3.99</v>
      </c>
      <c r="BM1776" s="5">
        <f>AT1776 / 1000000</f>
        <v>459.02088099999997</v>
      </c>
      <c r="BN1776" s="5">
        <f>AU1776 / 1000000</f>
        <v>18.296931000000001</v>
      </c>
      <c r="BO1776" s="5">
        <f>AW1776 / 1000000</f>
        <v>0</v>
      </c>
      <c r="BP1776" s="5">
        <f>AX1776 / 1000000</f>
        <v>0</v>
      </c>
      <c r="BQ1776" s="5">
        <f>AZ1776 / 1000000</f>
        <v>0</v>
      </c>
      <c r="BR1776" s="5">
        <f>BA1776 / 1000000</f>
        <v>0</v>
      </c>
      <c r="BS1776" s="5">
        <f>BC1776 / 1000000</f>
        <v>0</v>
      </c>
      <c r="BT1776" s="5">
        <f>BD1776 / 1000000</f>
        <v>0</v>
      </c>
      <c r="BU1776" s="5">
        <f>BF1776 / 1000000</f>
        <v>0</v>
      </c>
      <c r="BV1776" s="5">
        <f>BG1776 / 1000000</f>
        <v>0</v>
      </c>
    </row>
    <row r="1777" spans="1:74" x14ac:dyDescent="0.25">
      <c r="A1777">
        <v>16</v>
      </c>
      <c r="B1777" t="s">
        <v>60</v>
      </c>
      <c r="C1777" t="s">
        <v>61</v>
      </c>
      <c r="D1777">
        <v>2022</v>
      </c>
      <c r="E1777" t="s">
        <v>62</v>
      </c>
      <c r="F1777" t="s">
        <v>63</v>
      </c>
      <c r="G1777">
        <v>2</v>
      </c>
      <c r="H1777" t="s">
        <v>64</v>
      </c>
      <c r="I1777" t="s">
        <v>3837</v>
      </c>
      <c r="J1777" t="s">
        <v>3286</v>
      </c>
      <c r="K1777" t="s">
        <v>3287</v>
      </c>
      <c r="L1777" t="s">
        <v>3855</v>
      </c>
      <c r="M1777" t="s">
        <v>944</v>
      </c>
      <c r="N1777" t="s">
        <v>3867</v>
      </c>
      <c r="O1777" t="s">
        <v>626</v>
      </c>
      <c r="P1777" t="s">
        <v>3908</v>
      </c>
      <c r="Q1777" t="s">
        <v>1850</v>
      </c>
      <c r="R1777" t="s">
        <v>4247</v>
      </c>
      <c r="S1777" t="s">
        <v>3300</v>
      </c>
      <c r="T1777">
        <v>55</v>
      </c>
      <c r="U1777">
        <v>6</v>
      </c>
      <c r="V1777" t="s">
        <v>3307</v>
      </c>
      <c r="W1777">
        <v>2</v>
      </c>
      <c r="X1777" t="s">
        <v>76</v>
      </c>
      <c r="Y1777">
        <v>1</v>
      </c>
      <c r="Z1777" t="s">
        <v>73</v>
      </c>
      <c r="AA1777">
        <v>1</v>
      </c>
      <c r="AB1777" s="3">
        <v>2</v>
      </c>
      <c r="AC1777" s="3">
        <v>2</v>
      </c>
      <c r="AD1777" s="3">
        <v>100</v>
      </c>
      <c r="AE1777" s="3">
        <v>2</v>
      </c>
      <c r="AF1777" s="3">
        <v>2</v>
      </c>
      <c r="AG1777" s="3">
        <v>100</v>
      </c>
      <c r="AH1777" s="3">
        <v>0</v>
      </c>
      <c r="AI1777" s="3">
        <v>0</v>
      </c>
      <c r="AJ1777" s="3">
        <v>0</v>
      </c>
      <c r="AK1777" s="3">
        <v>0</v>
      </c>
      <c r="AL1777" s="3">
        <v>0</v>
      </c>
      <c r="AM1777" s="3">
        <v>0</v>
      </c>
      <c r="AN1777" s="3">
        <v>0</v>
      </c>
      <c r="AO1777" s="3">
        <v>0</v>
      </c>
      <c r="AP1777" s="3">
        <v>0</v>
      </c>
      <c r="AQ1777" s="3" t="s">
        <v>77</v>
      </c>
      <c r="AR1777" s="3" t="s">
        <v>77</v>
      </c>
      <c r="AS1777" s="3" t="s">
        <v>77</v>
      </c>
      <c r="AT1777" s="4">
        <v>6200000</v>
      </c>
      <c r="AU1777" s="4">
        <v>6200000</v>
      </c>
      <c r="AV1777" s="3">
        <v>100</v>
      </c>
      <c r="AW1777" s="4">
        <v>491844667</v>
      </c>
      <c r="AX1777" s="4">
        <v>489681333</v>
      </c>
      <c r="AY1777" s="3">
        <v>99.56</v>
      </c>
      <c r="AZ1777" s="4">
        <v>0</v>
      </c>
      <c r="BA1777" s="4">
        <v>0</v>
      </c>
      <c r="BB1777" s="3">
        <v>0</v>
      </c>
      <c r="BC1777" s="4">
        <v>0</v>
      </c>
      <c r="BD1777" s="4">
        <v>0</v>
      </c>
      <c r="BE1777" s="3">
        <v>0</v>
      </c>
      <c r="BF1777" s="4">
        <v>0</v>
      </c>
      <c r="BG1777" s="4">
        <v>0</v>
      </c>
      <c r="BH1777" s="3">
        <v>0</v>
      </c>
      <c r="BI1777" s="4">
        <v>498044667</v>
      </c>
      <c r="BJ1777" s="4">
        <v>495881333</v>
      </c>
      <c r="BK1777" s="3">
        <v>99.57</v>
      </c>
      <c r="BM1777" s="5">
        <f>AT1777 / 1000000</f>
        <v>6.2</v>
      </c>
      <c r="BN1777" s="5">
        <f>AU1777 / 1000000</f>
        <v>6.2</v>
      </c>
      <c r="BO1777" s="5">
        <f>AW1777 / 1000000</f>
        <v>491.84466700000002</v>
      </c>
      <c r="BP1777" s="5">
        <f>AX1777 / 1000000</f>
        <v>489.681333</v>
      </c>
      <c r="BQ1777" s="5">
        <f>AZ1777 / 1000000</f>
        <v>0</v>
      </c>
      <c r="BR1777" s="5">
        <f>BA1777 / 1000000</f>
        <v>0</v>
      </c>
      <c r="BS1777" s="5">
        <f>BC1777 / 1000000</f>
        <v>0</v>
      </c>
      <c r="BT1777" s="5">
        <f>BD1777 / 1000000</f>
        <v>0</v>
      </c>
      <c r="BU1777" s="5">
        <f>BF1777 / 1000000</f>
        <v>0</v>
      </c>
      <c r="BV1777" s="5">
        <f>BG1777 / 1000000</f>
        <v>0</v>
      </c>
    </row>
    <row r="1778" spans="1:74" x14ac:dyDescent="0.25">
      <c r="A1778">
        <v>16</v>
      </c>
      <c r="B1778" t="s">
        <v>60</v>
      </c>
      <c r="C1778" t="s">
        <v>61</v>
      </c>
      <c r="D1778">
        <v>2022</v>
      </c>
      <c r="E1778" t="s">
        <v>62</v>
      </c>
      <c r="F1778" t="s">
        <v>63</v>
      </c>
      <c r="G1778">
        <v>2</v>
      </c>
      <c r="H1778" t="s">
        <v>64</v>
      </c>
      <c r="I1778" t="s">
        <v>3837</v>
      </c>
      <c r="J1778" t="s">
        <v>3286</v>
      </c>
      <c r="K1778" t="s">
        <v>3287</v>
      </c>
      <c r="L1778" t="s">
        <v>3855</v>
      </c>
      <c r="M1778" t="s">
        <v>944</v>
      </c>
      <c r="N1778" t="s">
        <v>3867</v>
      </c>
      <c r="O1778" t="s">
        <v>626</v>
      </c>
      <c r="P1778" t="s">
        <v>3908</v>
      </c>
      <c r="Q1778" t="s">
        <v>1850</v>
      </c>
      <c r="R1778" t="s">
        <v>4247</v>
      </c>
      <c r="S1778" t="s">
        <v>3300</v>
      </c>
      <c r="T1778">
        <v>55</v>
      </c>
      <c r="U1778">
        <v>7</v>
      </c>
      <c r="V1778" t="s">
        <v>3308</v>
      </c>
      <c r="W1778">
        <v>2</v>
      </c>
      <c r="X1778" t="s">
        <v>76</v>
      </c>
      <c r="Y1778">
        <v>4</v>
      </c>
      <c r="Z1778" t="s">
        <v>344</v>
      </c>
      <c r="AA1778">
        <v>1</v>
      </c>
      <c r="AB1778" s="3">
        <v>0</v>
      </c>
      <c r="AC1778" s="3">
        <v>0</v>
      </c>
      <c r="AD1778" s="3">
        <v>0</v>
      </c>
      <c r="AE1778" s="3">
        <v>0</v>
      </c>
      <c r="AF1778" s="3">
        <v>0</v>
      </c>
      <c r="AG1778" s="3">
        <v>0</v>
      </c>
      <c r="AH1778" s="3">
        <v>0</v>
      </c>
      <c r="AI1778" s="3">
        <v>0</v>
      </c>
      <c r="AJ1778" s="3">
        <v>0</v>
      </c>
      <c r="AK1778" s="3">
        <v>0</v>
      </c>
      <c r="AL1778" s="3">
        <v>0</v>
      </c>
      <c r="AM1778" s="3">
        <v>0</v>
      </c>
      <c r="AN1778" s="3">
        <v>0</v>
      </c>
      <c r="AO1778" s="3">
        <v>0</v>
      </c>
      <c r="AP1778" s="3">
        <v>0</v>
      </c>
      <c r="AQ1778" s="3" t="s">
        <v>77</v>
      </c>
      <c r="AR1778" s="3" t="s">
        <v>77</v>
      </c>
      <c r="AS1778" s="3" t="s">
        <v>77</v>
      </c>
      <c r="AT1778" s="4">
        <v>0</v>
      </c>
      <c r="AU1778" s="4">
        <v>0</v>
      </c>
      <c r="AV1778" s="3">
        <v>0</v>
      </c>
      <c r="AW1778" s="4">
        <v>0</v>
      </c>
      <c r="AX1778" s="4">
        <v>0</v>
      </c>
      <c r="AY1778" s="3">
        <v>0</v>
      </c>
      <c r="AZ1778" s="4">
        <v>0</v>
      </c>
      <c r="BA1778" s="4">
        <v>0</v>
      </c>
      <c r="BB1778" s="3">
        <v>0</v>
      </c>
      <c r="BC1778" s="4">
        <v>0</v>
      </c>
      <c r="BD1778" s="4">
        <v>0</v>
      </c>
      <c r="BE1778" s="3">
        <v>0</v>
      </c>
      <c r="BF1778" s="4">
        <v>0</v>
      </c>
      <c r="BG1778" s="4">
        <v>0</v>
      </c>
      <c r="BH1778" s="3">
        <v>0</v>
      </c>
      <c r="BI1778" s="4">
        <v>0</v>
      </c>
      <c r="BJ1778" s="4">
        <v>0</v>
      </c>
      <c r="BK1778" s="3">
        <v>0</v>
      </c>
      <c r="BM1778" s="5">
        <f>AT1778 / 1000000</f>
        <v>0</v>
      </c>
      <c r="BN1778" s="5">
        <f>AU1778 / 1000000</f>
        <v>0</v>
      </c>
      <c r="BO1778" s="5">
        <f>AW1778 / 1000000</f>
        <v>0</v>
      </c>
      <c r="BP1778" s="5">
        <f>AX1778 / 1000000</f>
        <v>0</v>
      </c>
      <c r="BQ1778" s="5">
        <f>AZ1778 / 1000000</f>
        <v>0</v>
      </c>
      <c r="BR1778" s="5">
        <f>BA1778 / 1000000</f>
        <v>0</v>
      </c>
      <c r="BS1778" s="5">
        <f>BC1778 / 1000000</f>
        <v>0</v>
      </c>
      <c r="BT1778" s="5">
        <f>BD1778 / 1000000</f>
        <v>0</v>
      </c>
      <c r="BU1778" s="5">
        <f>BF1778 / 1000000</f>
        <v>0</v>
      </c>
      <c r="BV1778" s="5">
        <f>BG1778 / 1000000</f>
        <v>0</v>
      </c>
    </row>
    <row r="1779" spans="1:74" x14ac:dyDescent="0.25">
      <c r="A1779">
        <v>16</v>
      </c>
      <c r="B1779" t="s">
        <v>60</v>
      </c>
      <c r="C1779" t="s">
        <v>61</v>
      </c>
      <c r="D1779">
        <v>2022</v>
      </c>
      <c r="E1779" t="s">
        <v>62</v>
      </c>
      <c r="F1779" t="s">
        <v>63</v>
      </c>
      <c r="G1779">
        <v>2</v>
      </c>
      <c r="H1779" t="s">
        <v>64</v>
      </c>
      <c r="I1779" t="s">
        <v>3837</v>
      </c>
      <c r="J1779" t="s">
        <v>3286</v>
      </c>
      <c r="K1779" t="s">
        <v>3287</v>
      </c>
      <c r="L1779" t="s">
        <v>3855</v>
      </c>
      <c r="M1779" t="s">
        <v>944</v>
      </c>
      <c r="N1779" t="s">
        <v>3867</v>
      </c>
      <c r="O1779" t="s">
        <v>626</v>
      </c>
      <c r="P1779" t="s">
        <v>3908</v>
      </c>
      <c r="Q1779" t="s">
        <v>1850</v>
      </c>
      <c r="R1779" t="s">
        <v>4247</v>
      </c>
      <c r="S1779" t="s">
        <v>3300</v>
      </c>
      <c r="T1779">
        <v>55</v>
      </c>
      <c r="U1779">
        <v>8</v>
      </c>
      <c r="V1779" t="s">
        <v>3309</v>
      </c>
      <c r="W1779">
        <v>2</v>
      </c>
      <c r="X1779" t="s">
        <v>76</v>
      </c>
      <c r="Y1779">
        <v>1</v>
      </c>
      <c r="Z1779" t="s">
        <v>73</v>
      </c>
      <c r="AA1779">
        <v>1</v>
      </c>
      <c r="AB1779" s="3">
        <v>100</v>
      </c>
      <c r="AC1779" s="3">
        <v>100</v>
      </c>
      <c r="AD1779" s="3">
        <v>100</v>
      </c>
      <c r="AE1779" s="3">
        <v>100</v>
      </c>
      <c r="AF1779" s="3">
        <v>100</v>
      </c>
      <c r="AG1779" s="3">
        <v>100</v>
      </c>
      <c r="AH1779" s="3">
        <v>0</v>
      </c>
      <c r="AI1779" s="3">
        <v>0</v>
      </c>
      <c r="AJ1779" s="3">
        <v>0</v>
      </c>
      <c r="AK1779" s="3">
        <v>0</v>
      </c>
      <c r="AL1779" s="3">
        <v>0</v>
      </c>
      <c r="AM1779" s="3">
        <v>0</v>
      </c>
      <c r="AN1779" s="3">
        <v>0</v>
      </c>
      <c r="AO1779" s="3">
        <v>0</v>
      </c>
      <c r="AP1779" s="3">
        <v>0</v>
      </c>
      <c r="AQ1779" s="3" t="s">
        <v>77</v>
      </c>
      <c r="AR1779" s="3" t="s">
        <v>77</v>
      </c>
      <c r="AS1779" s="3" t="s">
        <v>77</v>
      </c>
      <c r="AT1779" s="4">
        <v>979656987</v>
      </c>
      <c r="AU1779" s="4">
        <v>979656987</v>
      </c>
      <c r="AV1779" s="3">
        <v>100</v>
      </c>
      <c r="AW1779" s="4">
        <v>2125861195</v>
      </c>
      <c r="AX1779" s="4">
        <v>1502789527</v>
      </c>
      <c r="AY1779" s="3">
        <v>70.69</v>
      </c>
      <c r="AZ1779" s="4">
        <v>0</v>
      </c>
      <c r="BA1779" s="4">
        <v>0</v>
      </c>
      <c r="BB1779" s="3">
        <v>0</v>
      </c>
      <c r="BC1779" s="4">
        <v>0</v>
      </c>
      <c r="BD1779" s="4">
        <v>0</v>
      </c>
      <c r="BE1779" s="3">
        <v>0</v>
      </c>
      <c r="BF1779" s="4">
        <v>0</v>
      </c>
      <c r="BG1779" s="4">
        <v>0</v>
      </c>
      <c r="BH1779" s="3">
        <v>0</v>
      </c>
      <c r="BI1779" s="4">
        <v>3105518182</v>
      </c>
      <c r="BJ1779" s="4">
        <v>2482446514</v>
      </c>
      <c r="BK1779" s="3">
        <v>79.94</v>
      </c>
      <c r="BM1779" s="5">
        <f>AT1779 / 1000000</f>
        <v>979.65698699999996</v>
      </c>
      <c r="BN1779" s="5">
        <f>AU1779 / 1000000</f>
        <v>979.65698699999996</v>
      </c>
      <c r="BO1779" s="5">
        <f>AW1779 / 1000000</f>
        <v>2125.861195</v>
      </c>
      <c r="BP1779" s="5">
        <f>AX1779 / 1000000</f>
        <v>1502.7895269999999</v>
      </c>
      <c r="BQ1779" s="5">
        <f>AZ1779 / 1000000</f>
        <v>0</v>
      </c>
      <c r="BR1779" s="5">
        <f>BA1779 / 1000000</f>
        <v>0</v>
      </c>
      <c r="BS1779" s="5">
        <f>BC1779 / 1000000</f>
        <v>0</v>
      </c>
      <c r="BT1779" s="5">
        <f>BD1779 / 1000000</f>
        <v>0</v>
      </c>
      <c r="BU1779" s="5">
        <f>BF1779 / 1000000</f>
        <v>0</v>
      </c>
      <c r="BV1779" s="5">
        <f>BG1779 / 1000000</f>
        <v>0</v>
      </c>
    </row>
    <row r="1780" spans="1:74" x14ac:dyDescent="0.25">
      <c r="A1780">
        <v>16</v>
      </c>
      <c r="B1780" t="s">
        <v>60</v>
      </c>
      <c r="C1780" t="s">
        <v>61</v>
      </c>
      <c r="D1780">
        <v>2022</v>
      </c>
      <c r="E1780" t="s">
        <v>62</v>
      </c>
      <c r="F1780" t="s">
        <v>63</v>
      </c>
      <c r="G1780">
        <v>2</v>
      </c>
      <c r="H1780" t="s">
        <v>64</v>
      </c>
      <c r="I1780" t="s">
        <v>3837</v>
      </c>
      <c r="J1780" t="s">
        <v>3286</v>
      </c>
      <c r="K1780" t="s">
        <v>3287</v>
      </c>
      <c r="L1780" t="s">
        <v>3855</v>
      </c>
      <c r="M1780" t="s">
        <v>944</v>
      </c>
      <c r="N1780" t="s">
        <v>3867</v>
      </c>
      <c r="O1780" t="s">
        <v>626</v>
      </c>
      <c r="P1780" t="s">
        <v>3908</v>
      </c>
      <c r="Q1780" t="s">
        <v>1850</v>
      </c>
      <c r="R1780" t="s">
        <v>4247</v>
      </c>
      <c r="S1780" t="s">
        <v>3300</v>
      </c>
      <c r="T1780">
        <v>55</v>
      </c>
      <c r="U1780">
        <v>9</v>
      </c>
      <c r="V1780" t="s">
        <v>3310</v>
      </c>
      <c r="W1780">
        <v>2</v>
      </c>
      <c r="X1780" t="s">
        <v>76</v>
      </c>
      <c r="Y1780">
        <v>1</v>
      </c>
      <c r="Z1780" t="s">
        <v>73</v>
      </c>
      <c r="AA1780">
        <v>1</v>
      </c>
      <c r="AB1780" s="3">
        <v>100</v>
      </c>
      <c r="AC1780" s="3">
        <v>80</v>
      </c>
      <c r="AD1780" s="3">
        <v>80</v>
      </c>
      <c r="AE1780" s="3">
        <v>100</v>
      </c>
      <c r="AF1780" s="3">
        <v>100</v>
      </c>
      <c r="AG1780" s="3">
        <v>100</v>
      </c>
      <c r="AH1780" s="3">
        <v>0</v>
      </c>
      <c r="AI1780" s="3">
        <v>0</v>
      </c>
      <c r="AJ1780" s="3">
        <v>0</v>
      </c>
      <c r="AK1780" s="3">
        <v>0</v>
      </c>
      <c r="AL1780" s="3">
        <v>0</v>
      </c>
      <c r="AM1780" s="3">
        <v>0</v>
      </c>
      <c r="AN1780" s="3">
        <v>0</v>
      </c>
      <c r="AO1780" s="3">
        <v>0</v>
      </c>
      <c r="AP1780" s="3">
        <v>0</v>
      </c>
      <c r="AQ1780" s="3" t="s">
        <v>77</v>
      </c>
      <c r="AR1780" s="3" t="s">
        <v>77</v>
      </c>
      <c r="AS1780" s="3" t="s">
        <v>77</v>
      </c>
      <c r="AT1780" s="4">
        <v>2037854291</v>
      </c>
      <c r="AU1780" s="4">
        <v>1620574333</v>
      </c>
      <c r="AV1780" s="3">
        <v>79.52</v>
      </c>
      <c r="AW1780" s="4">
        <v>807601666</v>
      </c>
      <c r="AX1780" s="4">
        <v>804163333</v>
      </c>
      <c r="AY1780" s="3">
        <v>99.57</v>
      </c>
      <c r="AZ1780" s="4">
        <v>0</v>
      </c>
      <c r="BA1780" s="4">
        <v>0</v>
      </c>
      <c r="BB1780" s="3">
        <v>0</v>
      </c>
      <c r="BC1780" s="4">
        <v>0</v>
      </c>
      <c r="BD1780" s="4">
        <v>0</v>
      </c>
      <c r="BE1780" s="3">
        <v>0</v>
      </c>
      <c r="BF1780" s="4">
        <v>0</v>
      </c>
      <c r="BG1780" s="4">
        <v>0</v>
      </c>
      <c r="BH1780" s="3">
        <v>0</v>
      </c>
      <c r="BI1780" s="4">
        <v>2845455957</v>
      </c>
      <c r="BJ1780" s="4">
        <v>2424737666</v>
      </c>
      <c r="BK1780" s="3">
        <v>85.21</v>
      </c>
      <c r="BM1780" s="5">
        <f>AT1780 / 1000000</f>
        <v>2037.8542910000001</v>
      </c>
      <c r="BN1780" s="5">
        <f>AU1780 / 1000000</f>
        <v>1620.574333</v>
      </c>
      <c r="BO1780" s="5">
        <f>AW1780 / 1000000</f>
        <v>807.60166600000002</v>
      </c>
      <c r="BP1780" s="5">
        <f>AX1780 / 1000000</f>
        <v>804.16333299999997</v>
      </c>
      <c r="BQ1780" s="5">
        <f>AZ1780 / 1000000</f>
        <v>0</v>
      </c>
      <c r="BR1780" s="5">
        <f>BA1780 / 1000000</f>
        <v>0</v>
      </c>
      <c r="BS1780" s="5">
        <f>BC1780 / 1000000</f>
        <v>0</v>
      </c>
      <c r="BT1780" s="5">
        <f>BD1780 / 1000000</f>
        <v>0</v>
      </c>
      <c r="BU1780" s="5">
        <f>BF1780 / 1000000</f>
        <v>0</v>
      </c>
      <c r="BV1780" s="5">
        <f>BG1780 / 1000000</f>
        <v>0</v>
      </c>
    </row>
    <row r="1781" spans="1:74" x14ac:dyDescent="0.25">
      <c r="A1781">
        <v>16</v>
      </c>
      <c r="B1781" t="s">
        <v>60</v>
      </c>
      <c r="C1781" t="s">
        <v>61</v>
      </c>
      <c r="D1781">
        <v>2022</v>
      </c>
      <c r="E1781" t="s">
        <v>62</v>
      </c>
      <c r="F1781" t="s">
        <v>63</v>
      </c>
      <c r="G1781">
        <v>2</v>
      </c>
      <c r="H1781" t="s">
        <v>64</v>
      </c>
      <c r="I1781" t="s">
        <v>3837</v>
      </c>
      <c r="J1781" t="s">
        <v>3286</v>
      </c>
      <c r="K1781" t="s">
        <v>3287</v>
      </c>
      <c r="L1781" t="s">
        <v>3855</v>
      </c>
      <c r="M1781" t="s">
        <v>944</v>
      </c>
      <c r="N1781" t="s">
        <v>3867</v>
      </c>
      <c r="O1781" t="s">
        <v>626</v>
      </c>
      <c r="P1781" t="s">
        <v>3908</v>
      </c>
      <c r="Q1781" t="s">
        <v>1850</v>
      </c>
      <c r="R1781" t="s">
        <v>4247</v>
      </c>
      <c r="S1781" t="s">
        <v>3300</v>
      </c>
      <c r="T1781">
        <v>55</v>
      </c>
      <c r="U1781">
        <v>10</v>
      </c>
      <c r="V1781" t="s">
        <v>3311</v>
      </c>
      <c r="W1781">
        <v>2</v>
      </c>
      <c r="X1781" t="s">
        <v>76</v>
      </c>
      <c r="Y1781">
        <v>1</v>
      </c>
      <c r="Z1781" t="s">
        <v>73</v>
      </c>
      <c r="AA1781">
        <v>1</v>
      </c>
      <c r="AB1781" s="3">
        <v>100</v>
      </c>
      <c r="AC1781" s="3">
        <v>89</v>
      </c>
      <c r="AD1781" s="3">
        <v>89</v>
      </c>
      <c r="AE1781" s="3">
        <v>100</v>
      </c>
      <c r="AF1781" s="3">
        <v>100</v>
      </c>
      <c r="AG1781" s="3">
        <v>100</v>
      </c>
      <c r="AH1781" s="3">
        <v>0</v>
      </c>
      <c r="AI1781" s="3">
        <v>0</v>
      </c>
      <c r="AJ1781" s="3">
        <v>0</v>
      </c>
      <c r="AK1781" s="3">
        <v>0</v>
      </c>
      <c r="AL1781" s="3">
        <v>0</v>
      </c>
      <c r="AM1781" s="3">
        <v>0</v>
      </c>
      <c r="AN1781" s="3">
        <v>0</v>
      </c>
      <c r="AO1781" s="3">
        <v>0</v>
      </c>
      <c r="AP1781" s="3">
        <v>0</v>
      </c>
      <c r="AQ1781" s="3" t="s">
        <v>77</v>
      </c>
      <c r="AR1781" s="3" t="s">
        <v>77</v>
      </c>
      <c r="AS1781" s="3" t="s">
        <v>77</v>
      </c>
      <c r="AT1781" s="4">
        <v>1772261413</v>
      </c>
      <c r="AU1781" s="4">
        <v>1583708980</v>
      </c>
      <c r="AV1781" s="3">
        <v>89.36</v>
      </c>
      <c r="AW1781" s="4">
        <v>20176090543</v>
      </c>
      <c r="AX1781" s="4">
        <v>17411768336</v>
      </c>
      <c r="AY1781" s="3">
        <v>86.3</v>
      </c>
      <c r="AZ1781" s="4">
        <v>0</v>
      </c>
      <c r="BA1781" s="4">
        <v>0</v>
      </c>
      <c r="BB1781" s="3">
        <v>0</v>
      </c>
      <c r="BC1781" s="4">
        <v>0</v>
      </c>
      <c r="BD1781" s="4">
        <v>0</v>
      </c>
      <c r="BE1781" s="3">
        <v>0</v>
      </c>
      <c r="BF1781" s="4">
        <v>0</v>
      </c>
      <c r="BG1781" s="4">
        <v>0</v>
      </c>
      <c r="BH1781" s="3">
        <v>0</v>
      </c>
      <c r="BI1781" s="4">
        <v>21948351956</v>
      </c>
      <c r="BJ1781" s="4">
        <v>18995477316</v>
      </c>
      <c r="BK1781" s="3">
        <v>86.55</v>
      </c>
      <c r="BM1781" s="5">
        <f>AT1781 / 1000000</f>
        <v>1772.2614129999999</v>
      </c>
      <c r="BN1781" s="5">
        <f>AU1781 / 1000000</f>
        <v>1583.7089800000001</v>
      </c>
      <c r="BO1781" s="5">
        <f>AW1781 / 1000000</f>
        <v>20176.090542999998</v>
      </c>
      <c r="BP1781" s="5">
        <f>AX1781 / 1000000</f>
        <v>17411.768336000001</v>
      </c>
      <c r="BQ1781" s="5">
        <f>AZ1781 / 1000000</f>
        <v>0</v>
      </c>
      <c r="BR1781" s="5">
        <f>BA1781 / 1000000</f>
        <v>0</v>
      </c>
      <c r="BS1781" s="5">
        <f>BC1781 / 1000000</f>
        <v>0</v>
      </c>
      <c r="BT1781" s="5">
        <f>BD1781 / 1000000</f>
        <v>0</v>
      </c>
      <c r="BU1781" s="5">
        <f>BF1781 / 1000000</f>
        <v>0</v>
      </c>
      <c r="BV1781" s="5">
        <f>BG1781 / 1000000</f>
        <v>0</v>
      </c>
    </row>
    <row r="1782" spans="1:74" x14ac:dyDescent="0.25">
      <c r="A1782">
        <v>16</v>
      </c>
      <c r="B1782" t="s">
        <v>60</v>
      </c>
      <c r="C1782" t="s">
        <v>61</v>
      </c>
      <c r="D1782">
        <v>2022</v>
      </c>
      <c r="E1782" t="s">
        <v>62</v>
      </c>
      <c r="F1782" t="s">
        <v>63</v>
      </c>
      <c r="G1782">
        <v>2</v>
      </c>
      <c r="H1782" t="s">
        <v>64</v>
      </c>
      <c r="I1782" t="s">
        <v>3837</v>
      </c>
      <c r="J1782" t="s">
        <v>3286</v>
      </c>
      <c r="K1782" t="s">
        <v>3287</v>
      </c>
      <c r="L1782" t="s">
        <v>3855</v>
      </c>
      <c r="M1782" t="s">
        <v>944</v>
      </c>
      <c r="N1782" t="s">
        <v>3867</v>
      </c>
      <c r="O1782" t="s">
        <v>626</v>
      </c>
      <c r="P1782" t="s">
        <v>3908</v>
      </c>
      <c r="Q1782" t="s">
        <v>1850</v>
      </c>
      <c r="R1782" t="s">
        <v>4247</v>
      </c>
      <c r="S1782" t="s">
        <v>3300</v>
      </c>
      <c r="T1782">
        <v>55</v>
      </c>
      <c r="U1782">
        <v>11</v>
      </c>
      <c r="V1782" t="s">
        <v>3312</v>
      </c>
      <c r="W1782">
        <v>2</v>
      </c>
      <c r="X1782" t="s">
        <v>76</v>
      </c>
      <c r="Y1782">
        <v>3</v>
      </c>
      <c r="Z1782" t="s">
        <v>89</v>
      </c>
      <c r="AA1782">
        <v>1</v>
      </c>
      <c r="AB1782" s="3">
        <v>0</v>
      </c>
      <c r="AC1782" s="3">
        <v>0</v>
      </c>
      <c r="AD1782" s="3">
        <v>0</v>
      </c>
      <c r="AE1782" s="3">
        <v>100</v>
      </c>
      <c r="AF1782" s="3">
        <v>100</v>
      </c>
      <c r="AG1782" s="3">
        <v>100</v>
      </c>
      <c r="AH1782" s="3">
        <v>0</v>
      </c>
      <c r="AI1782" s="3">
        <v>0</v>
      </c>
      <c r="AJ1782" s="3">
        <v>0</v>
      </c>
      <c r="AK1782" s="3">
        <v>0</v>
      </c>
      <c r="AL1782" s="3">
        <v>0</v>
      </c>
      <c r="AM1782" s="3">
        <v>0</v>
      </c>
      <c r="AN1782" s="3">
        <v>0</v>
      </c>
      <c r="AO1782" s="3">
        <v>0</v>
      </c>
      <c r="AP1782" s="3">
        <v>0</v>
      </c>
      <c r="AQ1782" s="3" t="s">
        <v>77</v>
      </c>
      <c r="AR1782" s="3" t="s">
        <v>77</v>
      </c>
      <c r="AS1782" s="3" t="s">
        <v>77</v>
      </c>
      <c r="AT1782" s="4">
        <v>0</v>
      </c>
      <c r="AU1782" s="4">
        <v>0</v>
      </c>
      <c r="AV1782" s="3">
        <v>0</v>
      </c>
      <c r="AW1782" s="4">
        <v>602766667</v>
      </c>
      <c r="AX1782" s="4">
        <v>601066666</v>
      </c>
      <c r="AY1782" s="3">
        <v>99.72</v>
      </c>
      <c r="AZ1782" s="4">
        <v>0</v>
      </c>
      <c r="BA1782" s="4">
        <v>0</v>
      </c>
      <c r="BB1782" s="3">
        <v>0</v>
      </c>
      <c r="BC1782" s="4">
        <v>0</v>
      </c>
      <c r="BD1782" s="4">
        <v>0</v>
      </c>
      <c r="BE1782" s="3">
        <v>0</v>
      </c>
      <c r="BF1782" s="4">
        <v>0</v>
      </c>
      <c r="BG1782" s="4">
        <v>0</v>
      </c>
      <c r="BH1782" s="3">
        <v>0</v>
      </c>
      <c r="BI1782" s="4">
        <v>602766667</v>
      </c>
      <c r="BJ1782" s="4">
        <v>601066666</v>
      </c>
      <c r="BK1782" s="3">
        <v>99.72</v>
      </c>
      <c r="BM1782" s="5">
        <f>AT1782 / 1000000</f>
        <v>0</v>
      </c>
      <c r="BN1782" s="5">
        <f>AU1782 / 1000000</f>
        <v>0</v>
      </c>
      <c r="BO1782" s="5">
        <f>AW1782 / 1000000</f>
        <v>602.76666699999998</v>
      </c>
      <c r="BP1782" s="5">
        <f>AX1782 / 1000000</f>
        <v>601.06666600000005</v>
      </c>
      <c r="BQ1782" s="5">
        <f>AZ1782 / 1000000</f>
        <v>0</v>
      </c>
      <c r="BR1782" s="5">
        <f>BA1782 / 1000000</f>
        <v>0</v>
      </c>
      <c r="BS1782" s="5">
        <f>BC1782 / 1000000</f>
        <v>0</v>
      </c>
      <c r="BT1782" s="5">
        <f>BD1782 / 1000000</f>
        <v>0</v>
      </c>
      <c r="BU1782" s="5">
        <f>BF1782 / 1000000</f>
        <v>0</v>
      </c>
      <c r="BV1782" s="5">
        <f>BG1782 / 1000000</f>
        <v>0</v>
      </c>
    </row>
    <row r="1783" spans="1:74" x14ac:dyDescent="0.25">
      <c r="A1783">
        <v>16</v>
      </c>
      <c r="B1783" t="s">
        <v>60</v>
      </c>
      <c r="C1783" t="s">
        <v>61</v>
      </c>
      <c r="D1783">
        <v>2022</v>
      </c>
      <c r="E1783" t="s">
        <v>62</v>
      </c>
      <c r="F1783" t="s">
        <v>63</v>
      </c>
      <c r="G1783">
        <v>2</v>
      </c>
      <c r="H1783" t="s">
        <v>64</v>
      </c>
      <c r="I1783" t="s">
        <v>3837</v>
      </c>
      <c r="J1783" t="s">
        <v>3286</v>
      </c>
      <c r="K1783" t="s">
        <v>3287</v>
      </c>
      <c r="L1783" t="s">
        <v>3855</v>
      </c>
      <c r="M1783" t="s">
        <v>944</v>
      </c>
      <c r="N1783" t="s">
        <v>3867</v>
      </c>
      <c r="O1783" t="s">
        <v>626</v>
      </c>
      <c r="P1783" t="s">
        <v>3908</v>
      </c>
      <c r="Q1783" t="s">
        <v>1850</v>
      </c>
      <c r="R1783" t="s">
        <v>4247</v>
      </c>
      <c r="S1783" t="s">
        <v>3300</v>
      </c>
      <c r="T1783">
        <v>55</v>
      </c>
      <c r="U1783">
        <v>12</v>
      </c>
      <c r="V1783" t="s">
        <v>3313</v>
      </c>
      <c r="W1783">
        <v>2</v>
      </c>
      <c r="X1783" t="s">
        <v>76</v>
      </c>
      <c r="Y1783">
        <v>4</v>
      </c>
      <c r="Z1783" t="s">
        <v>344</v>
      </c>
      <c r="AA1783">
        <v>1</v>
      </c>
      <c r="AB1783" s="3">
        <v>0</v>
      </c>
      <c r="AC1783" s="3">
        <v>0</v>
      </c>
      <c r="AD1783" s="3">
        <v>0</v>
      </c>
      <c r="AE1783" s="3">
        <v>0</v>
      </c>
      <c r="AF1783" s="3">
        <v>0</v>
      </c>
      <c r="AG1783" s="3">
        <v>0</v>
      </c>
      <c r="AH1783" s="3">
        <v>0</v>
      </c>
      <c r="AI1783" s="3">
        <v>0</v>
      </c>
      <c r="AJ1783" s="3">
        <v>0</v>
      </c>
      <c r="AK1783" s="3">
        <v>0</v>
      </c>
      <c r="AL1783" s="3">
        <v>0</v>
      </c>
      <c r="AM1783" s="3">
        <v>0</v>
      </c>
      <c r="AN1783" s="3">
        <v>0</v>
      </c>
      <c r="AO1783" s="3">
        <v>0</v>
      </c>
      <c r="AP1783" s="3">
        <v>0</v>
      </c>
      <c r="AQ1783" s="3" t="s">
        <v>77</v>
      </c>
      <c r="AR1783" s="3" t="s">
        <v>77</v>
      </c>
      <c r="AS1783" s="3" t="s">
        <v>77</v>
      </c>
      <c r="AT1783" s="4">
        <v>0</v>
      </c>
      <c r="AU1783" s="4">
        <v>0</v>
      </c>
      <c r="AV1783" s="3">
        <v>0</v>
      </c>
      <c r="AW1783" s="4">
        <v>0</v>
      </c>
      <c r="AX1783" s="4">
        <v>0</v>
      </c>
      <c r="AY1783" s="3">
        <v>0</v>
      </c>
      <c r="AZ1783" s="4">
        <v>0</v>
      </c>
      <c r="BA1783" s="4">
        <v>0</v>
      </c>
      <c r="BB1783" s="3">
        <v>0</v>
      </c>
      <c r="BC1783" s="4">
        <v>0</v>
      </c>
      <c r="BD1783" s="4">
        <v>0</v>
      </c>
      <c r="BE1783" s="3">
        <v>0</v>
      </c>
      <c r="BF1783" s="4">
        <v>0</v>
      </c>
      <c r="BG1783" s="4">
        <v>0</v>
      </c>
      <c r="BH1783" s="3">
        <v>0</v>
      </c>
      <c r="BI1783" s="4">
        <v>0</v>
      </c>
      <c r="BJ1783" s="4">
        <v>0</v>
      </c>
      <c r="BK1783" s="3">
        <v>0</v>
      </c>
      <c r="BM1783" s="5">
        <f>AT1783 / 1000000</f>
        <v>0</v>
      </c>
      <c r="BN1783" s="5">
        <f>AU1783 / 1000000</f>
        <v>0</v>
      </c>
      <c r="BO1783" s="5">
        <f>AW1783 / 1000000</f>
        <v>0</v>
      </c>
      <c r="BP1783" s="5">
        <f>AX1783 / 1000000</f>
        <v>0</v>
      </c>
      <c r="BQ1783" s="5">
        <f>AZ1783 / 1000000</f>
        <v>0</v>
      </c>
      <c r="BR1783" s="5">
        <f>BA1783 / 1000000</f>
        <v>0</v>
      </c>
      <c r="BS1783" s="5">
        <f>BC1783 / 1000000</f>
        <v>0</v>
      </c>
      <c r="BT1783" s="5">
        <f>BD1783 / 1000000</f>
        <v>0</v>
      </c>
      <c r="BU1783" s="5">
        <f>BF1783 / 1000000</f>
        <v>0</v>
      </c>
      <c r="BV1783" s="5">
        <f>BG1783 / 1000000</f>
        <v>0</v>
      </c>
    </row>
    <row r="1784" spans="1:74" x14ac:dyDescent="0.25">
      <c r="A1784">
        <v>16</v>
      </c>
      <c r="B1784" t="s">
        <v>60</v>
      </c>
      <c r="C1784" t="s">
        <v>61</v>
      </c>
      <c r="D1784">
        <v>2022</v>
      </c>
      <c r="E1784" t="s">
        <v>62</v>
      </c>
      <c r="F1784" t="s">
        <v>63</v>
      </c>
      <c r="G1784">
        <v>2</v>
      </c>
      <c r="H1784" t="s">
        <v>64</v>
      </c>
      <c r="I1784" t="s">
        <v>3837</v>
      </c>
      <c r="J1784" t="s">
        <v>3286</v>
      </c>
      <c r="K1784" t="s">
        <v>3287</v>
      </c>
      <c r="L1784" t="s">
        <v>3855</v>
      </c>
      <c r="M1784" t="s">
        <v>944</v>
      </c>
      <c r="N1784" t="s">
        <v>3867</v>
      </c>
      <c r="O1784" t="s">
        <v>626</v>
      </c>
      <c r="P1784" t="s">
        <v>3908</v>
      </c>
      <c r="Q1784" t="s">
        <v>1850</v>
      </c>
      <c r="R1784" t="s">
        <v>4247</v>
      </c>
      <c r="S1784" t="s">
        <v>3300</v>
      </c>
      <c r="T1784">
        <v>55</v>
      </c>
      <c r="U1784">
        <v>13</v>
      </c>
      <c r="V1784" t="s">
        <v>3314</v>
      </c>
      <c r="W1784">
        <v>2</v>
      </c>
      <c r="X1784" t="s">
        <v>76</v>
      </c>
      <c r="Y1784">
        <v>1</v>
      </c>
      <c r="Z1784" t="s">
        <v>73</v>
      </c>
      <c r="AA1784">
        <v>1</v>
      </c>
      <c r="AB1784" s="3">
        <v>100</v>
      </c>
      <c r="AC1784" s="3">
        <v>100</v>
      </c>
      <c r="AD1784" s="3">
        <v>100</v>
      </c>
      <c r="AE1784" s="3">
        <v>100</v>
      </c>
      <c r="AF1784" s="3">
        <v>100</v>
      </c>
      <c r="AG1784" s="3">
        <v>100</v>
      </c>
      <c r="AH1784" s="3">
        <v>100</v>
      </c>
      <c r="AI1784" s="3">
        <v>100</v>
      </c>
      <c r="AJ1784" s="3">
        <v>100</v>
      </c>
      <c r="AK1784" s="3">
        <v>100</v>
      </c>
      <c r="AL1784" s="3">
        <v>0</v>
      </c>
      <c r="AM1784" s="3">
        <v>0</v>
      </c>
      <c r="AN1784" s="3">
        <v>100</v>
      </c>
      <c r="AO1784" s="3">
        <v>0</v>
      </c>
      <c r="AP1784" s="3">
        <v>0</v>
      </c>
      <c r="AQ1784" s="3" t="s">
        <v>77</v>
      </c>
      <c r="AR1784" s="3" t="s">
        <v>77</v>
      </c>
      <c r="AS1784" s="3" t="s">
        <v>77</v>
      </c>
      <c r="AT1784" s="4">
        <v>1515312671</v>
      </c>
      <c r="AU1784" s="4">
        <v>1335396847</v>
      </c>
      <c r="AV1784" s="3">
        <v>88.13</v>
      </c>
      <c r="AW1784" s="4">
        <v>3789470701</v>
      </c>
      <c r="AX1784" s="4">
        <v>3336363161</v>
      </c>
      <c r="AY1784" s="3">
        <v>88.04</v>
      </c>
      <c r="AZ1784" s="4">
        <v>5265307203</v>
      </c>
      <c r="BA1784" s="4">
        <v>5207170313</v>
      </c>
      <c r="BB1784" s="3">
        <v>98.9</v>
      </c>
      <c r="BC1784" s="4">
        <v>5000000000</v>
      </c>
      <c r="BD1784" s="4">
        <v>0</v>
      </c>
      <c r="BE1784" s="3">
        <v>0</v>
      </c>
      <c r="BF1784" s="4">
        <v>7473000000</v>
      </c>
      <c r="BG1784" s="4">
        <v>0</v>
      </c>
      <c r="BH1784" s="3">
        <v>0</v>
      </c>
      <c r="BI1784" s="4">
        <v>23043090575</v>
      </c>
      <c r="BJ1784" s="4">
        <v>9878930321</v>
      </c>
      <c r="BK1784" s="3">
        <v>42.87</v>
      </c>
      <c r="BM1784" s="5">
        <f>AT1784 / 1000000</f>
        <v>1515.3126709999999</v>
      </c>
      <c r="BN1784" s="5">
        <f>AU1784 / 1000000</f>
        <v>1335.396847</v>
      </c>
      <c r="BO1784" s="5">
        <f>AW1784 / 1000000</f>
        <v>3789.4707010000002</v>
      </c>
      <c r="BP1784" s="5">
        <f>AX1784 / 1000000</f>
        <v>3336.3631610000002</v>
      </c>
      <c r="BQ1784" s="5">
        <f>AZ1784 / 1000000</f>
        <v>5265.3072030000003</v>
      </c>
      <c r="BR1784" s="5">
        <f>BA1784 / 1000000</f>
        <v>5207.1703129999996</v>
      </c>
      <c r="BS1784" s="5">
        <f>BC1784 / 1000000</f>
        <v>5000</v>
      </c>
      <c r="BT1784" s="5">
        <f>BD1784 / 1000000</f>
        <v>0</v>
      </c>
      <c r="BU1784" s="5">
        <f>BF1784 / 1000000</f>
        <v>7473</v>
      </c>
      <c r="BV1784" s="5">
        <f>BG1784 / 1000000</f>
        <v>0</v>
      </c>
    </row>
    <row r="1785" spans="1:74" x14ac:dyDescent="0.25">
      <c r="A1785">
        <v>16</v>
      </c>
      <c r="B1785" t="s">
        <v>60</v>
      </c>
      <c r="C1785" t="s">
        <v>61</v>
      </c>
      <c r="D1785">
        <v>2022</v>
      </c>
      <c r="E1785" t="s">
        <v>62</v>
      </c>
      <c r="F1785" t="s">
        <v>63</v>
      </c>
      <c r="G1785">
        <v>2</v>
      </c>
      <c r="H1785" t="s">
        <v>64</v>
      </c>
      <c r="I1785" t="s">
        <v>3837</v>
      </c>
      <c r="J1785" t="s">
        <v>3286</v>
      </c>
      <c r="K1785" t="s">
        <v>3287</v>
      </c>
      <c r="L1785" t="s">
        <v>3855</v>
      </c>
      <c r="M1785" t="s">
        <v>944</v>
      </c>
      <c r="N1785" t="s">
        <v>3867</v>
      </c>
      <c r="O1785" t="s">
        <v>626</v>
      </c>
      <c r="P1785" t="s">
        <v>3908</v>
      </c>
      <c r="Q1785" t="s">
        <v>1850</v>
      </c>
      <c r="R1785" t="s">
        <v>4247</v>
      </c>
      <c r="S1785" t="s">
        <v>3300</v>
      </c>
      <c r="T1785">
        <v>55</v>
      </c>
      <c r="U1785">
        <v>14</v>
      </c>
      <c r="V1785" t="s">
        <v>3315</v>
      </c>
      <c r="W1785">
        <v>2</v>
      </c>
      <c r="X1785" t="s">
        <v>76</v>
      </c>
      <c r="Y1785">
        <v>1</v>
      </c>
      <c r="Z1785" t="s">
        <v>73</v>
      </c>
      <c r="AA1785">
        <v>1</v>
      </c>
      <c r="AB1785" s="3">
        <v>100</v>
      </c>
      <c r="AC1785" s="3">
        <v>100</v>
      </c>
      <c r="AD1785" s="3">
        <v>100</v>
      </c>
      <c r="AE1785" s="3">
        <v>100</v>
      </c>
      <c r="AF1785" s="3">
        <v>100</v>
      </c>
      <c r="AG1785" s="3">
        <v>100</v>
      </c>
      <c r="AH1785" s="3">
        <v>100</v>
      </c>
      <c r="AI1785" s="3">
        <v>100</v>
      </c>
      <c r="AJ1785" s="3">
        <v>100</v>
      </c>
      <c r="AK1785" s="3">
        <v>100</v>
      </c>
      <c r="AL1785" s="3">
        <v>0</v>
      </c>
      <c r="AM1785" s="3">
        <v>0</v>
      </c>
      <c r="AN1785" s="3">
        <v>100</v>
      </c>
      <c r="AO1785" s="3">
        <v>0</v>
      </c>
      <c r="AP1785" s="3">
        <v>0</v>
      </c>
      <c r="AQ1785" s="3" t="s">
        <v>77</v>
      </c>
      <c r="AR1785" s="3" t="s">
        <v>77</v>
      </c>
      <c r="AS1785" s="3" t="s">
        <v>77</v>
      </c>
      <c r="AT1785" s="4">
        <v>45482667398</v>
      </c>
      <c r="AU1785" s="4">
        <v>4708539253</v>
      </c>
      <c r="AV1785" s="3">
        <v>10.35</v>
      </c>
      <c r="AW1785" s="4">
        <v>35717330000</v>
      </c>
      <c r="AX1785" s="4">
        <v>25028118464</v>
      </c>
      <c r="AY1785" s="3">
        <v>70.069999999999993</v>
      </c>
      <c r="AZ1785" s="4">
        <v>7867321918</v>
      </c>
      <c r="BA1785" s="4">
        <v>5872231391</v>
      </c>
      <c r="BB1785" s="3">
        <v>74.64</v>
      </c>
      <c r="BC1785" s="4">
        <v>22281438000</v>
      </c>
      <c r="BD1785" s="4">
        <v>0</v>
      </c>
      <c r="BE1785" s="3">
        <v>0</v>
      </c>
      <c r="BF1785" s="4">
        <v>8936000000</v>
      </c>
      <c r="BG1785" s="4">
        <v>0</v>
      </c>
      <c r="BH1785" s="3">
        <v>0</v>
      </c>
      <c r="BI1785" s="4">
        <v>120284757316</v>
      </c>
      <c r="BJ1785" s="4">
        <v>35608889108</v>
      </c>
      <c r="BK1785" s="3">
        <v>29.6</v>
      </c>
      <c r="BM1785" s="5">
        <f>AT1785 / 1000000</f>
        <v>45482.667397999998</v>
      </c>
      <c r="BN1785" s="5">
        <f>AU1785 / 1000000</f>
        <v>4708.5392529999999</v>
      </c>
      <c r="BO1785" s="5">
        <f>AW1785 / 1000000</f>
        <v>35717.33</v>
      </c>
      <c r="BP1785" s="5">
        <f>AX1785 / 1000000</f>
        <v>25028.118463999999</v>
      </c>
      <c r="BQ1785" s="5">
        <f>AZ1785 / 1000000</f>
        <v>7867.3219179999996</v>
      </c>
      <c r="BR1785" s="5">
        <f>BA1785 / 1000000</f>
        <v>5872.2313910000003</v>
      </c>
      <c r="BS1785" s="5">
        <f>BC1785 / 1000000</f>
        <v>22281.437999999998</v>
      </c>
      <c r="BT1785" s="5">
        <f>BD1785 / 1000000</f>
        <v>0</v>
      </c>
      <c r="BU1785" s="5">
        <f>BF1785 / 1000000</f>
        <v>8936</v>
      </c>
      <c r="BV1785" s="5">
        <f>BG1785 / 1000000</f>
        <v>0</v>
      </c>
    </row>
    <row r="1786" spans="1:74" x14ac:dyDescent="0.25">
      <c r="A1786">
        <v>16</v>
      </c>
      <c r="B1786" t="s">
        <v>60</v>
      </c>
      <c r="C1786" t="s">
        <v>61</v>
      </c>
      <c r="D1786">
        <v>2022</v>
      </c>
      <c r="E1786" t="s">
        <v>62</v>
      </c>
      <c r="F1786" t="s">
        <v>63</v>
      </c>
      <c r="G1786">
        <v>2</v>
      </c>
      <c r="H1786" t="s">
        <v>64</v>
      </c>
      <c r="I1786" t="s">
        <v>3837</v>
      </c>
      <c r="J1786" t="s">
        <v>3286</v>
      </c>
      <c r="K1786" t="s">
        <v>3287</v>
      </c>
      <c r="L1786" t="s">
        <v>3855</v>
      </c>
      <c r="M1786" t="s">
        <v>944</v>
      </c>
      <c r="N1786" t="s">
        <v>3867</v>
      </c>
      <c r="O1786" t="s">
        <v>626</v>
      </c>
      <c r="P1786" t="s">
        <v>3908</v>
      </c>
      <c r="Q1786" t="s">
        <v>1850</v>
      </c>
      <c r="R1786" t="s">
        <v>4247</v>
      </c>
      <c r="S1786" t="s">
        <v>3300</v>
      </c>
      <c r="T1786">
        <v>55</v>
      </c>
      <c r="U1786">
        <v>15</v>
      </c>
      <c r="V1786" t="s">
        <v>3316</v>
      </c>
      <c r="W1786">
        <v>2</v>
      </c>
      <c r="X1786" t="s">
        <v>76</v>
      </c>
      <c r="Y1786">
        <v>1</v>
      </c>
      <c r="Z1786" t="s">
        <v>73</v>
      </c>
      <c r="AA1786">
        <v>1</v>
      </c>
      <c r="AB1786" s="3">
        <v>0</v>
      </c>
      <c r="AC1786" s="3">
        <v>0</v>
      </c>
      <c r="AD1786" s="3">
        <v>0</v>
      </c>
      <c r="AE1786" s="3">
        <v>100</v>
      </c>
      <c r="AF1786" s="3">
        <v>100</v>
      </c>
      <c r="AG1786" s="3">
        <v>100</v>
      </c>
      <c r="AH1786" s="3">
        <v>0</v>
      </c>
      <c r="AI1786" s="3">
        <v>0</v>
      </c>
      <c r="AJ1786" s="3">
        <v>0</v>
      </c>
      <c r="AK1786" s="3">
        <v>0</v>
      </c>
      <c r="AL1786" s="3">
        <v>0</v>
      </c>
      <c r="AM1786" s="3">
        <v>0</v>
      </c>
      <c r="AN1786" s="3">
        <v>0</v>
      </c>
      <c r="AO1786" s="3">
        <v>0</v>
      </c>
      <c r="AP1786" s="3">
        <v>0</v>
      </c>
      <c r="AQ1786" s="3" t="s">
        <v>77</v>
      </c>
      <c r="AR1786" s="3" t="s">
        <v>77</v>
      </c>
      <c r="AS1786" s="3" t="s">
        <v>77</v>
      </c>
      <c r="AT1786" s="4">
        <v>0</v>
      </c>
      <c r="AU1786" s="4">
        <v>0</v>
      </c>
      <c r="AV1786" s="3">
        <v>0</v>
      </c>
      <c r="AW1786" s="4">
        <v>2304653299</v>
      </c>
      <c r="AX1786" s="4">
        <v>2304653299</v>
      </c>
      <c r="AY1786" s="3">
        <v>100</v>
      </c>
      <c r="AZ1786" s="4">
        <v>0</v>
      </c>
      <c r="BA1786" s="4">
        <v>0</v>
      </c>
      <c r="BB1786" s="3">
        <v>0</v>
      </c>
      <c r="BC1786" s="4">
        <v>0</v>
      </c>
      <c r="BD1786" s="4">
        <v>0</v>
      </c>
      <c r="BE1786" s="3">
        <v>0</v>
      </c>
      <c r="BF1786" s="4">
        <v>0</v>
      </c>
      <c r="BG1786" s="4">
        <v>0</v>
      </c>
      <c r="BH1786" s="3">
        <v>0</v>
      </c>
      <c r="BI1786" s="4">
        <v>2304653299</v>
      </c>
      <c r="BJ1786" s="4">
        <v>2304653299</v>
      </c>
      <c r="BK1786" s="3">
        <v>100</v>
      </c>
      <c r="BM1786" s="5">
        <f>AT1786 / 1000000</f>
        <v>0</v>
      </c>
      <c r="BN1786" s="5">
        <f>AU1786 / 1000000</f>
        <v>0</v>
      </c>
      <c r="BO1786" s="5">
        <f>AW1786 / 1000000</f>
        <v>2304.6532990000001</v>
      </c>
      <c r="BP1786" s="5">
        <f>AX1786 / 1000000</f>
        <v>2304.6532990000001</v>
      </c>
      <c r="BQ1786" s="5">
        <f>AZ1786 / 1000000</f>
        <v>0</v>
      </c>
      <c r="BR1786" s="5">
        <f>BA1786 / 1000000</f>
        <v>0</v>
      </c>
      <c r="BS1786" s="5">
        <f>BC1786 / 1000000</f>
        <v>0</v>
      </c>
      <c r="BT1786" s="5">
        <f>BD1786 / 1000000</f>
        <v>0</v>
      </c>
      <c r="BU1786" s="5">
        <f>BF1786 / 1000000</f>
        <v>0</v>
      </c>
      <c r="BV1786" s="5">
        <f>BG1786 / 1000000</f>
        <v>0</v>
      </c>
    </row>
    <row r="1787" spans="1:74" x14ac:dyDescent="0.25">
      <c r="A1787">
        <v>16</v>
      </c>
      <c r="B1787" t="s">
        <v>60</v>
      </c>
      <c r="C1787" t="s">
        <v>61</v>
      </c>
      <c r="D1787">
        <v>2022</v>
      </c>
      <c r="E1787" t="s">
        <v>62</v>
      </c>
      <c r="F1787" t="s">
        <v>63</v>
      </c>
      <c r="G1787">
        <v>2</v>
      </c>
      <c r="H1787" t="s">
        <v>64</v>
      </c>
      <c r="I1787" t="s">
        <v>3837</v>
      </c>
      <c r="J1787" t="s">
        <v>3286</v>
      </c>
      <c r="K1787" t="s">
        <v>3287</v>
      </c>
      <c r="L1787" t="s">
        <v>3855</v>
      </c>
      <c r="M1787" t="s">
        <v>944</v>
      </c>
      <c r="N1787" t="s">
        <v>3867</v>
      </c>
      <c r="O1787" t="s">
        <v>626</v>
      </c>
      <c r="P1787" t="s">
        <v>3908</v>
      </c>
      <c r="Q1787" t="s">
        <v>1850</v>
      </c>
      <c r="R1787" t="s">
        <v>4247</v>
      </c>
      <c r="S1787" t="s">
        <v>3300</v>
      </c>
      <c r="T1787">
        <v>55</v>
      </c>
      <c r="U1787">
        <v>16</v>
      </c>
      <c r="V1787" t="s">
        <v>3317</v>
      </c>
      <c r="W1787">
        <v>2</v>
      </c>
      <c r="X1787" t="s">
        <v>76</v>
      </c>
      <c r="Y1787">
        <v>1</v>
      </c>
      <c r="Z1787" t="s">
        <v>73</v>
      </c>
      <c r="AA1787">
        <v>1</v>
      </c>
      <c r="AB1787" s="3">
        <v>100</v>
      </c>
      <c r="AC1787" s="3">
        <v>100</v>
      </c>
      <c r="AD1787" s="3">
        <v>100</v>
      </c>
      <c r="AE1787" s="3">
        <v>100</v>
      </c>
      <c r="AF1787" s="3">
        <v>100</v>
      </c>
      <c r="AG1787" s="3">
        <v>100</v>
      </c>
      <c r="AH1787" s="3">
        <v>100</v>
      </c>
      <c r="AI1787" s="3">
        <v>100</v>
      </c>
      <c r="AJ1787" s="3">
        <v>100</v>
      </c>
      <c r="AK1787" s="3">
        <v>100</v>
      </c>
      <c r="AL1787" s="3">
        <v>0</v>
      </c>
      <c r="AM1787" s="3">
        <v>0</v>
      </c>
      <c r="AN1787" s="3">
        <v>100</v>
      </c>
      <c r="AO1787" s="3">
        <v>0</v>
      </c>
      <c r="AP1787" s="3">
        <v>0</v>
      </c>
      <c r="AQ1787" s="3" t="s">
        <v>77</v>
      </c>
      <c r="AR1787" s="3" t="s">
        <v>77</v>
      </c>
      <c r="AS1787" s="3" t="s">
        <v>77</v>
      </c>
      <c r="AT1787" s="4">
        <v>9694199669</v>
      </c>
      <c r="AU1787" s="4">
        <v>9521817042</v>
      </c>
      <c r="AV1787" s="3">
        <v>98.22</v>
      </c>
      <c r="AW1787" s="4">
        <v>16930562000</v>
      </c>
      <c r="AX1787" s="4">
        <v>16758584570</v>
      </c>
      <c r="AY1787" s="3">
        <v>98.98</v>
      </c>
      <c r="AZ1787" s="4">
        <v>22046111082</v>
      </c>
      <c r="BA1787" s="4">
        <v>22045792187</v>
      </c>
      <c r="BB1787" s="3">
        <v>100</v>
      </c>
      <c r="BC1787" s="4">
        <v>20000000000</v>
      </c>
      <c r="BD1787" s="4">
        <v>0</v>
      </c>
      <c r="BE1787" s="3">
        <v>0</v>
      </c>
      <c r="BF1787" s="4">
        <v>6531000000</v>
      </c>
      <c r="BG1787" s="4">
        <v>0</v>
      </c>
      <c r="BH1787" s="3">
        <v>0</v>
      </c>
      <c r="BI1787" s="4">
        <v>75201872751</v>
      </c>
      <c r="BJ1787" s="4">
        <v>48326193799</v>
      </c>
      <c r="BK1787" s="3">
        <v>64.260000000000005</v>
      </c>
      <c r="BM1787" s="5">
        <f>AT1787 / 1000000</f>
        <v>9694.1996689999996</v>
      </c>
      <c r="BN1787" s="5">
        <f>AU1787 / 1000000</f>
        <v>9521.8170420000006</v>
      </c>
      <c r="BO1787" s="5">
        <f>AW1787 / 1000000</f>
        <v>16930.562000000002</v>
      </c>
      <c r="BP1787" s="5">
        <f>AX1787 / 1000000</f>
        <v>16758.584569999999</v>
      </c>
      <c r="BQ1787" s="5">
        <f>AZ1787 / 1000000</f>
        <v>22046.111081999999</v>
      </c>
      <c r="BR1787" s="5">
        <f>BA1787 / 1000000</f>
        <v>22045.792186999999</v>
      </c>
      <c r="BS1787" s="5">
        <f>BC1787 / 1000000</f>
        <v>20000</v>
      </c>
      <c r="BT1787" s="5">
        <f>BD1787 / 1000000</f>
        <v>0</v>
      </c>
      <c r="BU1787" s="5">
        <f>BF1787 / 1000000</f>
        <v>6531</v>
      </c>
      <c r="BV1787" s="5">
        <f>BG1787 / 1000000</f>
        <v>0</v>
      </c>
    </row>
    <row r="1788" spans="1:74" x14ac:dyDescent="0.25">
      <c r="A1788">
        <v>16</v>
      </c>
      <c r="B1788" t="s">
        <v>60</v>
      </c>
      <c r="C1788" t="s">
        <v>61</v>
      </c>
      <c r="D1788">
        <v>2022</v>
      </c>
      <c r="E1788" t="s">
        <v>62</v>
      </c>
      <c r="F1788" t="s">
        <v>63</v>
      </c>
      <c r="G1788">
        <v>2</v>
      </c>
      <c r="H1788" t="s">
        <v>64</v>
      </c>
      <c r="I1788" t="s">
        <v>3837</v>
      </c>
      <c r="J1788" t="s">
        <v>3286</v>
      </c>
      <c r="K1788" t="s">
        <v>3287</v>
      </c>
      <c r="L1788" t="s">
        <v>3855</v>
      </c>
      <c r="M1788" t="s">
        <v>944</v>
      </c>
      <c r="N1788" t="s">
        <v>3867</v>
      </c>
      <c r="O1788" t="s">
        <v>626</v>
      </c>
      <c r="P1788" t="s">
        <v>3908</v>
      </c>
      <c r="Q1788" t="s">
        <v>1850</v>
      </c>
      <c r="R1788" t="s">
        <v>4247</v>
      </c>
      <c r="S1788" t="s">
        <v>3300</v>
      </c>
      <c r="T1788">
        <v>55</v>
      </c>
      <c r="U1788">
        <v>17</v>
      </c>
      <c r="V1788" t="s">
        <v>3318</v>
      </c>
      <c r="W1788">
        <v>2</v>
      </c>
      <c r="X1788" t="s">
        <v>76</v>
      </c>
      <c r="Y1788">
        <v>4</v>
      </c>
      <c r="Z1788" t="s">
        <v>344</v>
      </c>
      <c r="AA1788">
        <v>1</v>
      </c>
      <c r="AB1788" s="3">
        <v>1</v>
      </c>
      <c r="AC1788" s="3">
        <v>1</v>
      </c>
      <c r="AD1788" s="3">
        <v>100</v>
      </c>
      <c r="AE1788" s="3">
        <v>1</v>
      </c>
      <c r="AF1788" s="3">
        <v>1</v>
      </c>
      <c r="AG1788" s="3">
        <v>100</v>
      </c>
      <c r="AH1788" s="3">
        <v>0</v>
      </c>
      <c r="AI1788" s="3">
        <v>0</v>
      </c>
      <c r="AJ1788" s="3">
        <v>0</v>
      </c>
      <c r="AK1788" s="3">
        <v>0</v>
      </c>
      <c r="AL1788" s="3">
        <v>0</v>
      </c>
      <c r="AM1788" s="3">
        <v>0</v>
      </c>
      <c r="AN1788" s="3">
        <v>0</v>
      </c>
      <c r="AO1788" s="3">
        <v>0</v>
      </c>
      <c r="AP1788" s="3">
        <v>0</v>
      </c>
      <c r="AQ1788" s="3" t="s">
        <v>77</v>
      </c>
      <c r="AR1788" s="3" t="s">
        <v>77</v>
      </c>
      <c r="AS1788" s="3" t="s">
        <v>77</v>
      </c>
      <c r="AT1788" s="4">
        <v>967480180</v>
      </c>
      <c r="AU1788" s="4">
        <v>967480180</v>
      </c>
      <c r="AV1788" s="3">
        <v>100</v>
      </c>
      <c r="AW1788" s="4">
        <v>1261170350</v>
      </c>
      <c r="AX1788" s="4">
        <v>1255406174</v>
      </c>
      <c r="AY1788" s="3">
        <v>99.54</v>
      </c>
      <c r="AZ1788" s="4">
        <v>0</v>
      </c>
      <c r="BA1788" s="4">
        <v>0</v>
      </c>
      <c r="BB1788" s="3">
        <v>0</v>
      </c>
      <c r="BC1788" s="4">
        <v>0</v>
      </c>
      <c r="BD1788" s="4">
        <v>0</v>
      </c>
      <c r="BE1788" s="3">
        <v>0</v>
      </c>
      <c r="BF1788" s="4">
        <v>0</v>
      </c>
      <c r="BG1788" s="4">
        <v>0</v>
      </c>
      <c r="BH1788" s="3">
        <v>0</v>
      </c>
      <c r="BI1788" s="4">
        <v>2228650530</v>
      </c>
      <c r="BJ1788" s="4">
        <v>2222886354</v>
      </c>
      <c r="BK1788" s="3">
        <v>99.74</v>
      </c>
      <c r="BM1788" s="5">
        <f>AT1788 / 1000000</f>
        <v>967.48018000000002</v>
      </c>
      <c r="BN1788" s="5">
        <f>AU1788 / 1000000</f>
        <v>967.48018000000002</v>
      </c>
      <c r="BO1788" s="5">
        <f>AW1788 / 1000000</f>
        <v>1261.1703500000001</v>
      </c>
      <c r="BP1788" s="5">
        <f>AX1788 / 1000000</f>
        <v>1255.406174</v>
      </c>
      <c r="BQ1788" s="5">
        <f>AZ1788 / 1000000</f>
        <v>0</v>
      </c>
      <c r="BR1788" s="5">
        <f>BA1788 / 1000000</f>
        <v>0</v>
      </c>
      <c r="BS1788" s="5">
        <f>BC1788 / 1000000</f>
        <v>0</v>
      </c>
      <c r="BT1788" s="5">
        <f>BD1788 / 1000000</f>
        <v>0</v>
      </c>
      <c r="BU1788" s="5">
        <f>BF1788 / 1000000</f>
        <v>0</v>
      </c>
      <c r="BV1788" s="5">
        <f>BG1788 / 1000000</f>
        <v>0</v>
      </c>
    </row>
    <row r="1789" spans="1:74" x14ac:dyDescent="0.25">
      <c r="A1789">
        <v>16</v>
      </c>
      <c r="B1789" t="s">
        <v>60</v>
      </c>
      <c r="C1789" t="s">
        <v>61</v>
      </c>
      <c r="D1789">
        <v>2022</v>
      </c>
      <c r="E1789" t="s">
        <v>62</v>
      </c>
      <c r="F1789" t="s">
        <v>63</v>
      </c>
      <c r="G1789">
        <v>2</v>
      </c>
      <c r="H1789" t="s">
        <v>64</v>
      </c>
      <c r="I1789" t="s">
        <v>3837</v>
      </c>
      <c r="J1789" t="s">
        <v>3286</v>
      </c>
      <c r="K1789" t="s">
        <v>3287</v>
      </c>
      <c r="L1789" t="s">
        <v>3855</v>
      </c>
      <c r="M1789" t="s">
        <v>944</v>
      </c>
      <c r="N1789" t="s">
        <v>3867</v>
      </c>
      <c r="O1789" t="s">
        <v>626</v>
      </c>
      <c r="P1789" t="s">
        <v>3908</v>
      </c>
      <c r="Q1789" t="s">
        <v>1850</v>
      </c>
      <c r="R1789" t="s">
        <v>4247</v>
      </c>
      <c r="S1789" t="s">
        <v>3300</v>
      </c>
      <c r="T1789">
        <v>55</v>
      </c>
      <c r="U1789">
        <v>18</v>
      </c>
      <c r="V1789" t="s">
        <v>3319</v>
      </c>
      <c r="W1789">
        <v>2</v>
      </c>
      <c r="X1789" t="s">
        <v>76</v>
      </c>
      <c r="Y1789">
        <v>3</v>
      </c>
      <c r="Z1789" t="s">
        <v>89</v>
      </c>
      <c r="AA1789">
        <v>1</v>
      </c>
      <c r="AB1789" s="3">
        <v>1</v>
      </c>
      <c r="AC1789" s="3">
        <v>1</v>
      </c>
      <c r="AD1789" s="3">
        <v>100</v>
      </c>
      <c r="AE1789" s="3">
        <v>1</v>
      </c>
      <c r="AF1789" s="3">
        <v>1</v>
      </c>
      <c r="AG1789" s="3">
        <v>100</v>
      </c>
      <c r="AH1789" s="3">
        <v>0</v>
      </c>
      <c r="AI1789" s="3">
        <v>0</v>
      </c>
      <c r="AJ1789" s="3">
        <v>0</v>
      </c>
      <c r="AK1789" s="3">
        <v>0</v>
      </c>
      <c r="AL1789" s="3">
        <v>0</v>
      </c>
      <c r="AM1789" s="3">
        <v>0</v>
      </c>
      <c r="AN1789" s="3">
        <v>0</v>
      </c>
      <c r="AO1789" s="3">
        <v>0</v>
      </c>
      <c r="AP1789" s="3">
        <v>0</v>
      </c>
      <c r="AQ1789" s="3" t="s">
        <v>77</v>
      </c>
      <c r="AR1789" s="3" t="s">
        <v>77</v>
      </c>
      <c r="AS1789" s="3" t="s">
        <v>77</v>
      </c>
      <c r="AT1789" s="4">
        <v>1647205025</v>
      </c>
      <c r="AU1789" s="4">
        <v>1619461875</v>
      </c>
      <c r="AV1789" s="3">
        <v>98.32</v>
      </c>
      <c r="AW1789" s="4">
        <v>1460911334</v>
      </c>
      <c r="AX1789" s="4">
        <v>1417813333</v>
      </c>
      <c r="AY1789" s="3">
        <v>97.05</v>
      </c>
      <c r="AZ1789" s="4">
        <v>0</v>
      </c>
      <c r="BA1789" s="4">
        <v>0</v>
      </c>
      <c r="BB1789" s="3">
        <v>0</v>
      </c>
      <c r="BC1789" s="4">
        <v>0</v>
      </c>
      <c r="BD1789" s="4">
        <v>0</v>
      </c>
      <c r="BE1789" s="3">
        <v>0</v>
      </c>
      <c r="BF1789" s="4">
        <v>0</v>
      </c>
      <c r="BG1789" s="4">
        <v>0</v>
      </c>
      <c r="BH1789" s="3">
        <v>0</v>
      </c>
      <c r="BI1789" s="4">
        <v>3108116359</v>
      </c>
      <c r="BJ1789" s="4">
        <v>3037275208</v>
      </c>
      <c r="BK1789" s="3">
        <v>97.72</v>
      </c>
      <c r="BM1789" s="5">
        <f>AT1789 / 1000000</f>
        <v>1647.205025</v>
      </c>
      <c r="BN1789" s="5">
        <f>AU1789 / 1000000</f>
        <v>1619.461875</v>
      </c>
      <c r="BO1789" s="5">
        <f>AW1789 / 1000000</f>
        <v>1460.9113339999999</v>
      </c>
      <c r="BP1789" s="5">
        <f>AX1789 / 1000000</f>
        <v>1417.8133330000001</v>
      </c>
      <c r="BQ1789" s="5">
        <f>AZ1789 / 1000000</f>
        <v>0</v>
      </c>
      <c r="BR1789" s="5">
        <f>BA1789 / 1000000</f>
        <v>0</v>
      </c>
      <c r="BS1789" s="5">
        <f>BC1789 / 1000000</f>
        <v>0</v>
      </c>
      <c r="BT1789" s="5">
        <f>BD1789 / 1000000</f>
        <v>0</v>
      </c>
      <c r="BU1789" s="5">
        <f>BF1789 / 1000000</f>
        <v>0</v>
      </c>
      <c r="BV1789" s="5">
        <f>BG1789 / 1000000</f>
        <v>0</v>
      </c>
    </row>
    <row r="1790" spans="1:74" x14ac:dyDescent="0.25">
      <c r="A1790">
        <v>16</v>
      </c>
      <c r="B1790" t="s">
        <v>60</v>
      </c>
      <c r="C1790" t="s">
        <v>61</v>
      </c>
      <c r="D1790">
        <v>2022</v>
      </c>
      <c r="E1790" t="s">
        <v>62</v>
      </c>
      <c r="F1790" t="s">
        <v>63</v>
      </c>
      <c r="G1790">
        <v>2</v>
      </c>
      <c r="H1790" t="s">
        <v>64</v>
      </c>
      <c r="I1790" t="s">
        <v>3837</v>
      </c>
      <c r="J1790" t="s">
        <v>3286</v>
      </c>
      <c r="K1790" t="s">
        <v>3287</v>
      </c>
      <c r="L1790" t="s">
        <v>3855</v>
      </c>
      <c r="M1790" t="s">
        <v>944</v>
      </c>
      <c r="N1790" t="s">
        <v>3867</v>
      </c>
      <c r="O1790" t="s">
        <v>626</v>
      </c>
      <c r="P1790" t="s">
        <v>3908</v>
      </c>
      <c r="Q1790" t="s">
        <v>1850</v>
      </c>
      <c r="R1790" t="s">
        <v>4247</v>
      </c>
      <c r="S1790" t="s">
        <v>3300</v>
      </c>
      <c r="T1790">
        <v>55</v>
      </c>
      <c r="U1790">
        <v>19</v>
      </c>
      <c r="V1790" t="s">
        <v>3320</v>
      </c>
      <c r="W1790">
        <v>2</v>
      </c>
      <c r="X1790" t="s">
        <v>76</v>
      </c>
      <c r="Y1790">
        <v>4</v>
      </c>
      <c r="Z1790" t="s">
        <v>344</v>
      </c>
      <c r="AA1790">
        <v>1</v>
      </c>
      <c r="AB1790" s="3">
        <v>1</v>
      </c>
      <c r="AC1790" s="3">
        <v>1</v>
      </c>
      <c r="AD1790" s="3">
        <v>100</v>
      </c>
      <c r="AE1790" s="3">
        <v>1</v>
      </c>
      <c r="AF1790" s="3">
        <v>1</v>
      </c>
      <c r="AG1790" s="3">
        <v>100</v>
      </c>
      <c r="AH1790" s="3">
        <v>0</v>
      </c>
      <c r="AI1790" s="3">
        <v>0</v>
      </c>
      <c r="AJ1790" s="3">
        <v>0</v>
      </c>
      <c r="AK1790" s="3">
        <v>0</v>
      </c>
      <c r="AL1790" s="3">
        <v>0</v>
      </c>
      <c r="AM1790" s="3">
        <v>0</v>
      </c>
      <c r="AN1790" s="3">
        <v>0</v>
      </c>
      <c r="AO1790" s="3">
        <v>0</v>
      </c>
      <c r="AP1790" s="3">
        <v>0</v>
      </c>
      <c r="AQ1790" s="3" t="s">
        <v>77</v>
      </c>
      <c r="AR1790" s="3" t="s">
        <v>77</v>
      </c>
      <c r="AS1790" s="3" t="s">
        <v>77</v>
      </c>
      <c r="AT1790" s="4">
        <v>2073322838</v>
      </c>
      <c r="AU1790" s="4">
        <v>2073322836</v>
      </c>
      <c r="AV1790" s="3">
        <v>100</v>
      </c>
      <c r="AW1790" s="4">
        <v>168420000</v>
      </c>
      <c r="AX1790" s="4">
        <v>168420000</v>
      </c>
      <c r="AY1790" s="3">
        <v>100</v>
      </c>
      <c r="AZ1790" s="4">
        <v>0</v>
      </c>
      <c r="BA1790" s="4">
        <v>0</v>
      </c>
      <c r="BB1790" s="3">
        <v>0</v>
      </c>
      <c r="BC1790" s="4">
        <v>0</v>
      </c>
      <c r="BD1790" s="4">
        <v>0</v>
      </c>
      <c r="BE1790" s="3">
        <v>0</v>
      </c>
      <c r="BF1790" s="4">
        <v>0</v>
      </c>
      <c r="BG1790" s="4">
        <v>0</v>
      </c>
      <c r="BH1790" s="3">
        <v>0</v>
      </c>
      <c r="BI1790" s="4">
        <v>2241742838</v>
      </c>
      <c r="BJ1790" s="4">
        <v>2241742836</v>
      </c>
      <c r="BK1790" s="3">
        <v>100</v>
      </c>
      <c r="BM1790" s="5">
        <f>AT1790 / 1000000</f>
        <v>2073.322838</v>
      </c>
      <c r="BN1790" s="5">
        <f>AU1790 / 1000000</f>
        <v>2073.3228359999998</v>
      </c>
      <c r="BO1790" s="5">
        <f>AW1790 / 1000000</f>
        <v>168.42</v>
      </c>
      <c r="BP1790" s="5">
        <f>AX1790 / 1000000</f>
        <v>168.42</v>
      </c>
      <c r="BQ1790" s="5">
        <f>AZ1790 / 1000000</f>
        <v>0</v>
      </c>
      <c r="BR1790" s="5">
        <f>BA1790 / 1000000</f>
        <v>0</v>
      </c>
      <c r="BS1790" s="5">
        <f>BC1790 / 1000000</f>
        <v>0</v>
      </c>
      <c r="BT1790" s="5">
        <f>BD1790 / 1000000</f>
        <v>0</v>
      </c>
      <c r="BU1790" s="5">
        <f>BF1790 / 1000000</f>
        <v>0</v>
      </c>
      <c r="BV1790" s="5">
        <f>BG1790 / 1000000</f>
        <v>0</v>
      </c>
    </row>
    <row r="1791" spans="1:74" x14ac:dyDescent="0.25">
      <c r="A1791">
        <v>16</v>
      </c>
      <c r="B1791" t="s">
        <v>60</v>
      </c>
      <c r="C1791" t="s">
        <v>61</v>
      </c>
      <c r="D1791">
        <v>2022</v>
      </c>
      <c r="E1791" t="s">
        <v>62</v>
      </c>
      <c r="F1791" t="s">
        <v>63</v>
      </c>
      <c r="G1791">
        <v>2</v>
      </c>
      <c r="H1791" t="s">
        <v>64</v>
      </c>
      <c r="I1791" t="s">
        <v>3837</v>
      </c>
      <c r="J1791" t="s">
        <v>3286</v>
      </c>
      <c r="K1791" t="s">
        <v>3287</v>
      </c>
      <c r="L1791" t="s">
        <v>3855</v>
      </c>
      <c r="M1791" t="s">
        <v>944</v>
      </c>
      <c r="N1791" t="s">
        <v>3867</v>
      </c>
      <c r="O1791" t="s">
        <v>626</v>
      </c>
      <c r="P1791" t="s">
        <v>3908</v>
      </c>
      <c r="Q1791" t="s">
        <v>1850</v>
      </c>
      <c r="R1791" t="s">
        <v>4247</v>
      </c>
      <c r="S1791" t="s">
        <v>3300</v>
      </c>
      <c r="T1791">
        <v>55</v>
      </c>
      <c r="U1791">
        <v>20</v>
      </c>
      <c r="V1791" t="s">
        <v>3321</v>
      </c>
      <c r="W1791">
        <v>1</v>
      </c>
      <c r="X1791" t="s">
        <v>72</v>
      </c>
      <c r="Y1791">
        <v>1</v>
      </c>
      <c r="Z1791" t="s">
        <v>73</v>
      </c>
      <c r="AA1791">
        <v>1</v>
      </c>
      <c r="AB1791" s="3">
        <v>0</v>
      </c>
      <c r="AC1791" s="3">
        <v>0</v>
      </c>
      <c r="AD1791" s="3">
        <v>0</v>
      </c>
      <c r="AE1791" s="3">
        <v>1</v>
      </c>
      <c r="AF1791" s="3">
        <v>1</v>
      </c>
      <c r="AG1791" s="3">
        <v>100</v>
      </c>
      <c r="AH1791" s="3">
        <v>0.26</v>
      </c>
      <c r="AI1791" s="3">
        <v>0.26</v>
      </c>
      <c r="AJ1791" s="3">
        <v>100</v>
      </c>
      <c r="AK1791" s="3">
        <v>0.74</v>
      </c>
      <c r="AL1791" s="3">
        <v>0</v>
      </c>
      <c r="AM1791" s="3">
        <v>0</v>
      </c>
      <c r="AN1791" s="3">
        <v>0</v>
      </c>
      <c r="AO1791" s="3">
        <v>0</v>
      </c>
      <c r="AP1791" s="3">
        <v>0</v>
      </c>
      <c r="AQ1791" s="3">
        <v>2</v>
      </c>
      <c r="AR1791" s="3">
        <v>1.26</v>
      </c>
      <c r="AS1791" s="3">
        <v>63</v>
      </c>
      <c r="AT1791" s="4">
        <v>0</v>
      </c>
      <c r="AU1791" s="4">
        <v>0</v>
      </c>
      <c r="AV1791" s="3">
        <v>0</v>
      </c>
      <c r="AW1791" s="4">
        <v>300000000</v>
      </c>
      <c r="AX1791" s="4">
        <v>292588538</v>
      </c>
      <c r="AY1791" s="3">
        <v>97.53</v>
      </c>
      <c r="AZ1791" s="4">
        <v>145685367</v>
      </c>
      <c r="BA1791" s="4">
        <v>145685366</v>
      </c>
      <c r="BB1791" s="3">
        <v>100</v>
      </c>
      <c r="BC1791" s="4">
        <v>20000000000</v>
      </c>
      <c r="BD1791" s="4">
        <v>0</v>
      </c>
      <c r="BE1791" s="3">
        <v>0</v>
      </c>
      <c r="BF1791" s="4">
        <v>0</v>
      </c>
      <c r="BG1791" s="4">
        <v>0</v>
      </c>
      <c r="BH1791" s="3">
        <v>0</v>
      </c>
      <c r="BI1791" s="4">
        <v>20445685367</v>
      </c>
      <c r="BJ1791" s="4">
        <v>438273904</v>
      </c>
      <c r="BK1791" s="3">
        <v>2.14</v>
      </c>
      <c r="BM1791" s="5">
        <f>AT1791 / 1000000</f>
        <v>0</v>
      </c>
      <c r="BN1791" s="5">
        <f>AU1791 / 1000000</f>
        <v>0</v>
      </c>
      <c r="BO1791" s="5">
        <f>AW1791 / 1000000</f>
        <v>300</v>
      </c>
      <c r="BP1791" s="5">
        <f>AX1791 / 1000000</f>
        <v>292.58853800000003</v>
      </c>
      <c r="BQ1791" s="5">
        <f>AZ1791 / 1000000</f>
        <v>145.68536700000001</v>
      </c>
      <c r="BR1791" s="5">
        <f>BA1791 / 1000000</f>
        <v>145.68536599999999</v>
      </c>
      <c r="BS1791" s="5">
        <f>BC1791 / 1000000</f>
        <v>20000</v>
      </c>
      <c r="BT1791" s="5">
        <f>BD1791 / 1000000</f>
        <v>0</v>
      </c>
      <c r="BU1791" s="5">
        <f>BF1791 / 1000000</f>
        <v>0</v>
      </c>
      <c r="BV1791" s="5">
        <f>BG1791 / 1000000</f>
        <v>0</v>
      </c>
    </row>
    <row r="1792" spans="1:74" x14ac:dyDescent="0.25">
      <c r="A1792">
        <v>16</v>
      </c>
      <c r="B1792" t="s">
        <v>60</v>
      </c>
      <c r="C1792" t="s">
        <v>61</v>
      </c>
      <c r="D1792">
        <v>2022</v>
      </c>
      <c r="E1792" t="s">
        <v>62</v>
      </c>
      <c r="F1792" t="s">
        <v>63</v>
      </c>
      <c r="G1792">
        <v>2</v>
      </c>
      <c r="H1792" t="s">
        <v>64</v>
      </c>
      <c r="I1792" t="s">
        <v>3837</v>
      </c>
      <c r="J1792" t="s">
        <v>3286</v>
      </c>
      <c r="K1792" t="s">
        <v>3287</v>
      </c>
      <c r="L1792" t="s">
        <v>3855</v>
      </c>
      <c r="M1792" t="s">
        <v>944</v>
      </c>
      <c r="N1792" t="s">
        <v>3867</v>
      </c>
      <c r="O1792" t="s">
        <v>626</v>
      </c>
      <c r="P1792" t="s">
        <v>3908</v>
      </c>
      <c r="Q1792" t="s">
        <v>1850</v>
      </c>
      <c r="R1792" t="s">
        <v>4247</v>
      </c>
      <c r="S1792" t="s">
        <v>3300</v>
      </c>
      <c r="T1792">
        <v>55</v>
      </c>
      <c r="U1792">
        <v>21</v>
      </c>
      <c r="V1792" t="s">
        <v>3322</v>
      </c>
      <c r="W1792">
        <v>2</v>
      </c>
      <c r="X1792" t="s">
        <v>76</v>
      </c>
      <c r="Y1792">
        <v>1</v>
      </c>
      <c r="Z1792" t="s">
        <v>73</v>
      </c>
      <c r="AA1792">
        <v>1</v>
      </c>
      <c r="AB1792" s="3">
        <v>0</v>
      </c>
      <c r="AC1792" s="3">
        <v>0</v>
      </c>
      <c r="AD1792" s="3">
        <v>0</v>
      </c>
      <c r="AE1792" s="3">
        <v>2</v>
      </c>
      <c r="AF1792" s="3">
        <v>2</v>
      </c>
      <c r="AG1792" s="3">
        <v>100</v>
      </c>
      <c r="AH1792" s="3">
        <v>0</v>
      </c>
      <c r="AI1792" s="3">
        <v>0</v>
      </c>
      <c r="AJ1792" s="3">
        <v>0</v>
      </c>
      <c r="AK1792" s="3">
        <v>0</v>
      </c>
      <c r="AL1792" s="3">
        <v>0</v>
      </c>
      <c r="AM1792" s="3">
        <v>0</v>
      </c>
      <c r="AN1792" s="3">
        <v>0</v>
      </c>
      <c r="AO1792" s="3">
        <v>0</v>
      </c>
      <c r="AP1792" s="3">
        <v>0</v>
      </c>
      <c r="AQ1792" s="3" t="s">
        <v>77</v>
      </c>
      <c r="AR1792" s="3" t="s">
        <v>77</v>
      </c>
      <c r="AS1792" s="3" t="s">
        <v>77</v>
      </c>
      <c r="AT1792" s="4">
        <v>0</v>
      </c>
      <c r="AU1792" s="4">
        <v>0</v>
      </c>
      <c r="AV1792" s="3">
        <v>0</v>
      </c>
      <c r="AW1792" s="4">
        <v>10257693184</v>
      </c>
      <c r="AX1792" s="4">
        <v>8681008303</v>
      </c>
      <c r="AY1792" s="3">
        <v>84.63</v>
      </c>
      <c r="AZ1792" s="4">
        <v>0</v>
      </c>
      <c r="BA1792" s="4">
        <v>0</v>
      </c>
      <c r="BB1792" s="3">
        <v>0</v>
      </c>
      <c r="BC1792" s="4">
        <v>0</v>
      </c>
      <c r="BD1792" s="4">
        <v>0</v>
      </c>
      <c r="BE1792" s="3">
        <v>0</v>
      </c>
      <c r="BF1792" s="4">
        <v>0</v>
      </c>
      <c r="BG1792" s="4">
        <v>0</v>
      </c>
      <c r="BH1792" s="3">
        <v>0</v>
      </c>
      <c r="BI1792" s="4">
        <v>10257693184</v>
      </c>
      <c r="BJ1792" s="4">
        <v>8681008303</v>
      </c>
      <c r="BK1792" s="3">
        <v>84.63</v>
      </c>
      <c r="BM1792" s="5">
        <f>AT1792 / 1000000</f>
        <v>0</v>
      </c>
      <c r="BN1792" s="5">
        <f>AU1792 / 1000000</f>
        <v>0</v>
      </c>
      <c r="BO1792" s="5">
        <f>AW1792 / 1000000</f>
        <v>10257.693184</v>
      </c>
      <c r="BP1792" s="5">
        <f>AX1792 / 1000000</f>
        <v>8681.0083030000005</v>
      </c>
      <c r="BQ1792" s="5">
        <f>AZ1792 / 1000000</f>
        <v>0</v>
      </c>
      <c r="BR1792" s="5">
        <f>BA1792 / 1000000</f>
        <v>0</v>
      </c>
      <c r="BS1792" s="5">
        <f>BC1792 / 1000000</f>
        <v>0</v>
      </c>
      <c r="BT1792" s="5">
        <f>BD1792 / 1000000</f>
        <v>0</v>
      </c>
      <c r="BU1792" s="5">
        <f>BF1792 / 1000000</f>
        <v>0</v>
      </c>
      <c r="BV1792" s="5">
        <f>BG1792 / 1000000</f>
        <v>0</v>
      </c>
    </row>
    <row r="1793" spans="1:74" x14ac:dyDescent="0.25">
      <c r="A1793">
        <v>16</v>
      </c>
      <c r="B1793" t="s">
        <v>60</v>
      </c>
      <c r="C1793" t="s">
        <v>61</v>
      </c>
      <c r="D1793">
        <v>2022</v>
      </c>
      <c r="E1793" t="s">
        <v>62</v>
      </c>
      <c r="F1793" t="s">
        <v>63</v>
      </c>
      <c r="G1793">
        <v>2</v>
      </c>
      <c r="H1793" t="s">
        <v>64</v>
      </c>
      <c r="I1793" t="s">
        <v>3837</v>
      </c>
      <c r="J1793" t="s">
        <v>3286</v>
      </c>
      <c r="K1793" t="s">
        <v>3287</v>
      </c>
      <c r="L1793" t="s">
        <v>3855</v>
      </c>
      <c r="M1793" t="s">
        <v>944</v>
      </c>
      <c r="N1793" t="s">
        <v>3867</v>
      </c>
      <c r="O1793" t="s">
        <v>626</v>
      </c>
      <c r="P1793" t="s">
        <v>3908</v>
      </c>
      <c r="Q1793" t="s">
        <v>1850</v>
      </c>
      <c r="R1793" t="s">
        <v>4247</v>
      </c>
      <c r="S1793" t="s">
        <v>3300</v>
      </c>
      <c r="T1793">
        <v>55</v>
      </c>
      <c r="U1793">
        <v>22</v>
      </c>
      <c r="V1793" t="s">
        <v>3323</v>
      </c>
      <c r="W1793">
        <v>2</v>
      </c>
      <c r="X1793" t="s">
        <v>76</v>
      </c>
      <c r="Y1793">
        <v>3</v>
      </c>
      <c r="Z1793" t="s">
        <v>89</v>
      </c>
      <c r="AA1793">
        <v>1</v>
      </c>
      <c r="AB1793" s="3">
        <v>0</v>
      </c>
      <c r="AC1793" s="3">
        <v>0</v>
      </c>
      <c r="AD1793" s="3">
        <v>0</v>
      </c>
      <c r="AE1793" s="3">
        <v>100</v>
      </c>
      <c r="AF1793" s="3">
        <v>100</v>
      </c>
      <c r="AG1793" s="3">
        <v>100</v>
      </c>
      <c r="AH1793" s="3">
        <v>0</v>
      </c>
      <c r="AI1793" s="3">
        <v>0</v>
      </c>
      <c r="AJ1793" s="3">
        <v>0</v>
      </c>
      <c r="AK1793" s="3">
        <v>0</v>
      </c>
      <c r="AL1793" s="3">
        <v>0</v>
      </c>
      <c r="AM1793" s="3">
        <v>0</v>
      </c>
      <c r="AN1793" s="3">
        <v>0</v>
      </c>
      <c r="AO1793" s="3">
        <v>0</v>
      </c>
      <c r="AP1793" s="3">
        <v>0</v>
      </c>
      <c r="AQ1793" s="3" t="s">
        <v>77</v>
      </c>
      <c r="AR1793" s="3" t="s">
        <v>77</v>
      </c>
      <c r="AS1793" s="3" t="s">
        <v>77</v>
      </c>
      <c r="AT1793" s="4">
        <v>0</v>
      </c>
      <c r="AU1793" s="4">
        <v>0</v>
      </c>
      <c r="AV1793" s="3">
        <v>0</v>
      </c>
      <c r="AW1793" s="4">
        <v>838136744</v>
      </c>
      <c r="AX1793" s="4">
        <v>832770076</v>
      </c>
      <c r="AY1793" s="3">
        <v>99.36</v>
      </c>
      <c r="AZ1793" s="4">
        <v>0</v>
      </c>
      <c r="BA1793" s="4">
        <v>0</v>
      </c>
      <c r="BB1793" s="3">
        <v>0</v>
      </c>
      <c r="BC1793" s="4">
        <v>0</v>
      </c>
      <c r="BD1793" s="4">
        <v>0</v>
      </c>
      <c r="BE1793" s="3">
        <v>0</v>
      </c>
      <c r="BF1793" s="4">
        <v>0</v>
      </c>
      <c r="BG1793" s="4">
        <v>0</v>
      </c>
      <c r="BH1793" s="3">
        <v>0</v>
      </c>
      <c r="BI1793" s="4">
        <v>838136744</v>
      </c>
      <c r="BJ1793" s="4">
        <v>832770076</v>
      </c>
      <c r="BK1793" s="3">
        <v>99.36</v>
      </c>
      <c r="BM1793" s="5">
        <f>AT1793 / 1000000</f>
        <v>0</v>
      </c>
      <c r="BN1793" s="5">
        <f>AU1793 / 1000000</f>
        <v>0</v>
      </c>
      <c r="BO1793" s="5">
        <f>AW1793 / 1000000</f>
        <v>838.13674400000002</v>
      </c>
      <c r="BP1793" s="5">
        <f>AX1793 / 1000000</f>
        <v>832.77007600000002</v>
      </c>
      <c r="BQ1793" s="5">
        <f>AZ1793 / 1000000</f>
        <v>0</v>
      </c>
      <c r="BR1793" s="5">
        <f>BA1793 / 1000000</f>
        <v>0</v>
      </c>
      <c r="BS1793" s="5">
        <f>BC1793 / 1000000</f>
        <v>0</v>
      </c>
      <c r="BT1793" s="5">
        <f>BD1793 / 1000000</f>
        <v>0</v>
      </c>
      <c r="BU1793" s="5">
        <f>BF1793 / 1000000</f>
        <v>0</v>
      </c>
      <c r="BV1793" s="5">
        <f>BG1793 / 1000000</f>
        <v>0</v>
      </c>
    </row>
    <row r="1794" spans="1:74" x14ac:dyDescent="0.25">
      <c r="A1794">
        <v>16</v>
      </c>
      <c r="B1794" t="s">
        <v>60</v>
      </c>
      <c r="C1794" t="s">
        <v>61</v>
      </c>
      <c r="D1794">
        <v>2022</v>
      </c>
      <c r="E1794" t="s">
        <v>62</v>
      </c>
      <c r="F1794" t="s">
        <v>63</v>
      </c>
      <c r="G1794">
        <v>2</v>
      </c>
      <c r="H1794" t="s">
        <v>64</v>
      </c>
      <c r="I1794" t="s">
        <v>3837</v>
      </c>
      <c r="J1794" t="s">
        <v>3286</v>
      </c>
      <c r="K1794" t="s">
        <v>3287</v>
      </c>
      <c r="L1794" t="s">
        <v>3855</v>
      </c>
      <c r="M1794" t="s">
        <v>944</v>
      </c>
      <c r="N1794" t="s">
        <v>3867</v>
      </c>
      <c r="O1794" t="s">
        <v>626</v>
      </c>
      <c r="P1794" t="s">
        <v>3908</v>
      </c>
      <c r="Q1794" t="s">
        <v>1850</v>
      </c>
      <c r="R1794" t="s">
        <v>4247</v>
      </c>
      <c r="S1794" t="s">
        <v>3300</v>
      </c>
      <c r="T1794">
        <v>55</v>
      </c>
      <c r="U1794">
        <v>23</v>
      </c>
      <c r="V1794" t="s">
        <v>3324</v>
      </c>
      <c r="W1794">
        <v>2</v>
      </c>
      <c r="X1794" t="s">
        <v>76</v>
      </c>
      <c r="Y1794">
        <v>1</v>
      </c>
      <c r="Z1794" t="s">
        <v>73</v>
      </c>
      <c r="AA1794">
        <v>1</v>
      </c>
      <c r="AB1794" s="3">
        <v>0</v>
      </c>
      <c r="AC1794" s="3">
        <v>0</v>
      </c>
      <c r="AD1794" s="3">
        <v>0</v>
      </c>
      <c r="AE1794" s="3">
        <v>100</v>
      </c>
      <c r="AF1794" s="3">
        <v>100</v>
      </c>
      <c r="AG1794" s="3">
        <v>100</v>
      </c>
      <c r="AH1794" s="3">
        <v>100</v>
      </c>
      <c r="AI1794" s="3">
        <v>100</v>
      </c>
      <c r="AJ1794" s="3">
        <v>100</v>
      </c>
      <c r="AK1794" s="3">
        <v>100</v>
      </c>
      <c r="AL1794" s="3">
        <v>0</v>
      </c>
      <c r="AM1794" s="3">
        <v>0</v>
      </c>
      <c r="AN1794" s="3">
        <v>0</v>
      </c>
      <c r="AO1794" s="3">
        <v>0</v>
      </c>
      <c r="AP1794" s="3">
        <v>0</v>
      </c>
      <c r="AQ1794" s="3" t="s">
        <v>77</v>
      </c>
      <c r="AR1794" s="3" t="s">
        <v>77</v>
      </c>
      <c r="AS1794" s="3" t="s">
        <v>77</v>
      </c>
      <c r="AT1794" s="4">
        <v>0</v>
      </c>
      <c r="AU1794" s="4">
        <v>0</v>
      </c>
      <c r="AV1794" s="3">
        <v>0</v>
      </c>
      <c r="AW1794" s="4">
        <v>770770986</v>
      </c>
      <c r="AX1794" s="4">
        <v>767883345</v>
      </c>
      <c r="AY1794" s="3">
        <v>99.63</v>
      </c>
      <c r="AZ1794" s="4">
        <v>483767730</v>
      </c>
      <c r="BA1794" s="4">
        <v>455770000</v>
      </c>
      <c r="BB1794" s="3">
        <v>94.21</v>
      </c>
      <c r="BC1794" s="4">
        <v>2000000000</v>
      </c>
      <c r="BD1794" s="4">
        <v>0</v>
      </c>
      <c r="BE1794" s="3">
        <v>0</v>
      </c>
      <c r="BF1794" s="4">
        <v>0</v>
      </c>
      <c r="BG1794" s="4">
        <v>0</v>
      </c>
      <c r="BH1794" s="3">
        <v>0</v>
      </c>
      <c r="BI1794" s="4">
        <v>3254538716</v>
      </c>
      <c r="BJ1794" s="4">
        <v>1223653345</v>
      </c>
      <c r="BK1794" s="3">
        <v>37.6</v>
      </c>
      <c r="BM1794" s="5">
        <f>AT1794 / 1000000</f>
        <v>0</v>
      </c>
      <c r="BN1794" s="5">
        <f>AU1794 / 1000000</f>
        <v>0</v>
      </c>
      <c r="BO1794" s="5">
        <f>AW1794 / 1000000</f>
        <v>770.77098599999999</v>
      </c>
      <c r="BP1794" s="5">
        <f>AX1794 / 1000000</f>
        <v>767.88334499999996</v>
      </c>
      <c r="BQ1794" s="5">
        <f>AZ1794 / 1000000</f>
        <v>483.76772999999997</v>
      </c>
      <c r="BR1794" s="5">
        <f>BA1794 / 1000000</f>
        <v>455.77</v>
      </c>
      <c r="BS1794" s="5">
        <f>BC1794 / 1000000</f>
        <v>2000</v>
      </c>
      <c r="BT1794" s="5">
        <f>BD1794 / 1000000</f>
        <v>0</v>
      </c>
      <c r="BU1794" s="5">
        <f>BF1794 / 1000000</f>
        <v>0</v>
      </c>
      <c r="BV1794" s="5">
        <f>BG1794 / 1000000</f>
        <v>0</v>
      </c>
    </row>
    <row r="1795" spans="1:74" x14ac:dyDescent="0.25">
      <c r="A1795">
        <v>16</v>
      </c>
      <c r="B1795" t="s">
        <v>60</v>
      </c>
      <c r="C1795" t="s">
        <v>61</v>
      </c>
      <c r="D1795">
        <v>2022</v>
      </c>
      <c r="E1795" t="s">
        <v>62</v>
      </c>
      <c r="F1795" t="s">
        <v>63</v>
      </c>
      <c r="G1795">
        <v>2</v>
      </c>
      <c r="H1795" t="s">
        <v>64</v>
      </c>
      <c r="I1795" t="s">
        <v>3837</v>
      </c>
      <c r="J1795" t="s">
        <v>3286</v>
      </c>
      <c r="K1795" t="s">
        <v>3287</v>
      </c>
      <c r="L1795" t="s">
        <v>3855</v>
      </c>
      <c r="M1795" t="s">
        <v>944</v>
      </c>
      <c r="N1795" t="s">
        <v>3867</v>
      </c>
      <c r="O1795" t="s">
        <v>626</v>
      </c>
      <c r="P1795" t="s">
        <v>3908</v>
      </c>
      <c r="Q1795" t="s">
        <v>1850</v>
      </c>
      <c r="R1795" t="s">
        <v>4247</v>
      </c>
      <c r="S1795" t="s">
        <v>3300</v>
      </c>
      <c r="T1795">
        <v>55</v>
      </c>
      <c r="U1795">
        <v>24</v>
      </c>
      <c r="V1795" t="s">
        <v>3325</v>
      </c>
      <c r="W1795">
        <v>2</v>
      </c>
      <c r="X1795" t="s">
        <v>76</v>
      </c>
      <c r="Y1795">
        <v>1</v>
      </c>
      <c r="Z1795" t="s">
        <v>73</v>
      </c>
      <c r="AA1795">
        <v>1</v>
      </c>
      <c r="AB1795" s="3">
        <v>0</v>
      </c>
      <c r="AC1795" s="3">
        <v>0</v>
      </c>
      <c r="AD1795" s="3">
        <v>0</v>
      </c>
      <c r="AE1795" s="3">
        <v>0</v>
      </c>
      <c r="AF1795" s="3">
        <v>0</v>
      </c>
      <c r="AG1795" s="3">
        <v>0</v>
      </c>
      <c r="AH1795" s="3">
        <v>100</v>
      </c>
      <c r="AI1795" s="3">
        <v>100</v>
      </c>
      <c r="AJ1795" s="3">
        <v>100</v>
      </c>
      <c r="AK1795" s="3">
        <v>100</v>
      </c>
      <c r="AL1795" s="3">
        <v>0</v>
      </c>
      <c r="AM1795" s="3">
        <v>0</v>
      </c>
      <c r="AN1795" s="3">
        <v>0</v>
      </c>
      <c r="AO1795" s="3">
        <v>0</v>
      </c>
      <c r="AP1795" s="3">
        <v>0</v>
      </c>
      <c r="AQ1795" s="3" t="s">
        <v>77</v>
      </c>
      <c r="AR1795" s="3" t="s">
        <v>77</v>
      </c>
      <c r="AS1795" s="3" t="s">
        <v>77</v>
      </c>
      <c r="AT1795" s="4">
        <v>0</v>
      </c>
      <c r="AU1795" s="4">
        <v>0</v>
      </c>
      <c r="AV1795" s="3">
        <v>0</v>
      </c>
      <c r="AW1795" s="4">
        <v>0</v>
      </c>
      <c r="AX1795" s="4">
        <v>0</v>
      </c>
      <c r="AY1795" s="3">
        <v>0</v>
      </c>
      <c r="AZ1795" s="4">
        <v>19290368390</v>
      </c>
      <c r="BA1795" s="4">
        <v>16524435204</v>
      </c>
      <c r="BB1795" s="3">
        <v>85.66</v>
      </c>
      <c r="BC1795" s="4">
        <v>9275766000</v>
      </c>
      <c r="BD1795" s="4">
        <v>0</v>
      </c>
      <c r="BE1795" s="3">
        <v>0</v>
      </c>
      <c r="BF1795" s="4">
        <v>0</v>
      </c>
      <c r="BG1795" s="4">
        <v>0</v>
      </c>
      <c r="BH1795" s="3">
        <v>0</v>
      </c>
      <c r="BI1795" s="4">
        <v>28566134390</v>
      </c>
      <c r="BJ1795" s="4">
        <v>16524435204</v>
      </c>
      <c r="BK1795" s="3">
        <v>57.85</v>
      </c>
      <c r="BM1795" s="5">
        <f>AT1795 / 1000000</f>
        <v>0</v>
      </c>
      <c r="BN1795" s="5">
        <f>AU1795 / 1000000</f>
        <v>0</v>
      </c>
      <c r="BO1795" s="5">
        <f>AW1795 / 1000000</f>
        <v>0</v>
      </c>
      <c r="BP1795" s="5">
        <f>AX1795 / 1000000</f>
        <v>0</v>
      </c>
      <c r="BQ1795" s="5">
        <f>AZ1795 / 1000000</f>
        <v>19290.36839</v>
      </c>
      <c r="BR1795" s="5">
        <f>BA1795 / 1000000</f>
        <v>16524.435204000001</v>
      </c>
      <c r="BS1795" s="5">
        <f>BC1795 / 1000000</f>
        <v>9275.7659999999996</v>
      </c>
      <c r="BT1795" s="5">
        <f>BD1795 / 1000000</f>
        <v>0</v>
      </c>
      <c r="BU1795" s="5">
        <f>BF1795 / 1000000</f>
        <v>0</v>
      </c>
      <c r="BV1795" s="5">
        <f>BG1795 / 1000000</f>
        <v>0</v>
      </c>
    </row>
    <row r="1796" spans="1:74" x14ac:dyDescent="0.25">
      <c r="A1796">
        <v>16</v>
      </c>
      <c r="B1796" t="s">
        <v>60</v>
      </c>
      <c r="C1796" t="s">
        <v>61</v>
      </c>
      <c r="D1796">
        <v>2022</v>
      </c>
      <c r="E1796" t="s">
        <v>62</v>
      </c>
      <c r="F1796" t="s">
        <v>63</v>
      </c>
      <c r="G1796">
        <v>2</v>
      </c>
      <c r="H1796" t="s">
        <v>64</v>
      </c>
      <c r="I1796" t="s">
        <v>3837</v>
      </c>
      <c r="J1796" t="s">
        <v>3286</v>
      </c>
      <c r="K1796" t="s">
        <v>3287</v>
      </c>
      <c r="L1796" t="s">
        <v>3855</v>
      </c>
      <c r="M1796" t="s">
        <v>944</v>
      </c>
      <c r="N1796" t="s">
        <v>3867</v>
      </c>
      <c r="O1796" t="s">
        <v>626</v>
      </c>
      <c r="P1796" t="s">
        <v>3908</v>
      </c>
      <c r="Q1796" t="s">
        <v>1850</v>
      </c>
      <c r="R1796" t="s">
        <v>4247</v>
      </c>
      <c r="S1796" t="s">
        <v>3300</v>
      </c>
      <c r="T1796">
        <v>55</v>
      </c>
      <c r="U1796">
        <v>25</v>
      </c>
      <c r="V1796" t="s">
        <v>3326</v>
      </c>
      <c r="W1796">
        <v>2</v>
      </c>
      <c r="X1796" t="s">
        <v>76</v>
      </c>
      <c r="Y1796">
        <v>1</v>
      </c>
      <c r="Z1796" t="s">
        <v>73</v>
      </c>
      <c r="AA1796">
        <v>1</v>
      </c>
      <c r="AB1796" s="3">
        <v>0</v>
      </c>
      <c r="AC1796" s="3">
        <v>0</v>
      </c>
      <c r="AD1796" s="3">
        <v>0</v>
      </c>
      <c r="AE1796" s="3">
        <v>0</v>
      </c>
      <c r="AF1796" s="3">
        <v>0</v>
      </c>
      <c r="AG1796" s="3">
        <v>0</v>
      </c>
      <c r="AH1796" s="3">
        <v>100</v>
      </c>
      <c r="AI1796" s="3">
        <v>100</v>
      </c>
      <c r="AJ1796" s="3">
        <v>100</v>
      </c>
      <c r="AK1796" s="3">
        <v>100</v>
      </c>
      <c r="AL1796" s="3">
        <v>0</v>
      </c>
      <c r="AM1796" s="3">
        <v>0</v>
      </c>
      <c r="AN1796" s="3">
        <v>0</v>
      </c>
      <c r="AO1796" s="3">
        <v>0</v>
      </c>
      <c r="AP1796" s="3">
        <v>0</v>
      </c>
      <c r="AQ1796" s="3" t="s">
        <v>77</v>
      </c>
      <c r="AR1796" s="3" t="s">
        <v>77</v>
      </c>
      <c r="AS1796" s="3" t="s">
        <v>77</v>
      </c>
      <c r="AT1796" s="4">
        <v>0</v>
      </c>
      <c r="AU1796" s="4">
        <v>0</v>
      </c>
      <c r="AV1796" s="3">
        <v>0</v>
      </c>
      <c r="AW1796" s="4">
        <v>0</v>
      </c>
      <c r="AX1796" s="4">
        <v>0</v>
      </c>
      <c r="AY1796" s="3">
        <v>0</v>
      </c>
      <c r="AZ1796" s="4">
        <v>4212783623</v>
      </c>
      <c r="BA1796" s="4">
        <v>4150960331</v>
      </c>
      <c r="BB1796" s="3">
        <v>98.53</v>
      </c>
      <c r="BC1796" s="4">
        <v>5500000000</v>
      </c>
      <c r="BD1796" s="4">
        <v>0</v>
      </c>
      <c r="BE1796" s="3">
        <v>0</v>
      </c>
      <c r="BF1796" s="4">
        <v>0</v>
      </c>
      <c r="BG1796" s="4">
        <v>0</v>
      </c>
      <c r="BH1796" s="3">
        <v>0</v>
      </c>
      <c r="BI1796" s="4">
        <v>9712783623</v>
      </c>
      <c r="BJ1796" s="4">
        <v>4150960331</v>
      </c>
      <c r="BK1796" s="3">
        <v>42.74</v>
      </c>
      <c r="BM1796" s="5">
        <f>AT1796 / 1000000</f>
        <v>0</v>
      </c>
      <c r="BN1796" s="5">
        <f>AU1796 / 1000000</f>
        <v>0</v>
      </c>
      <c r="BO1796" s="5">
        <f>AW1796 / 1000000</f>
        <v>0</v>
      </c>
      <c r="BP1796" s="5">
        <f>AX1796 / 1000000</f>
        <v>0</v>
      </c>
      <c r="BQ1796" s="5">
        <f>AZ1796 / 1000000</f>
        <v>4212.7836230000003</v>
      </c>
      <c r="BR1796" s="5">
        <f>BA1796 / 1000000</f>
        <v>4150.9603310000002</v>
      </c>
      <c r="BS1796" s="5">
        <f>BC1796 / 1000000</f>
        <v>5500</v>
      </c>
      <c r="BT1796" s="5">
        <f>BD1796 / 1000000</f>
        <v>0</v>
      </c>
      <c r="BU1796" s="5">
        <f>BF1796 / 1000000</f>
        <v>0</v>
      </c>
      <c r="BV1796" s="5">
        <f>BG1796 / 1000000</f>
        <v>0</v>
      </c>
    </row>
    <row r="1797" spans="1:74" x14ac:dyDescent="0.25">
      <c r="A1797">
        <v>16</v>
      </c>
      <c r="B1797" t="s">
        <v>60</v>
      </c>
      <c r="C1797" t="s">
        <v>61</v>
      </c>
      <c r="D1797">
        <v>2022</v>
      </c>
      <c r="E1797" t="s">
        <v>62</v>
      </c>
      <c r="F1797" t="s">
        <v>63</v>
      </c>
      <c r="G1797">
        <v>2</v>
      </c>
      <c r="H1797" t="s">
        <v>64</v>
      </c>
      <c r="I1797" t="s">
        <v>3837</v>
      </c>
      <c r="J1797" t="s">
        <v>3286</v>
      </c>
      <c r="K1797" t="s">
        <v>3287</v>
      </c>
      <c r="L1797" t="s">
        <v>3855</v>
      </c>
      <c r="M1797" t="s">
        <v>944</v>
      </c>
      <c r="N1797" t="s">
        <v>3867</v>
      </c>
      <c r="O1797" t="s">
        <v>626</v>
      </c>
      <c r="P1797" t="s">
        <v>3908</v>
      </c>
      <c r="Q1797" t="s">
        <v>1850</v>
      </c>
      <c r="R1797" t="s">
        <v>4247</v>
      </c>
      <c r="S1797" t="s">
        <v>3300</v>
      </c>
      <c r="T1797">
        <v>55</v>
      </c>
      <c r="U1797">
        <v>26</v>
      </c>
      <c r="V1797" t="s">
        <v>3327</v>
      </c>
      <c r="W1797">
        <v>2</v>
      </c>
      <c r="X1797" t="s">
        <v>76</v>
      </c>
      <c r="Y1797">
        <v>1</v>
      </c>
      <c r="Z1797" t="s">
        <v>73</v>
      </c>
      <c r="AA1797">
        <v>1</v>
      </c>
      <c r="AB1797" s="3">
        <v>0</v>
      </c>
      <c r="AC1797" s="3">
        <v>0</v>
      </c>
      <c r="AD1797" s="3">
        <v>0</v>
      </c>
      <c r="AE1797" s="3">
        <v>0</v>
      </c>
      <c r="AF1797" s="3">
        <v>0</v>
      </c>
      <c r="AG1797" s="3">
        <v>0</v>
      </c>
      <c r="AH1797" s="3">
        <v>100</v>
      </c>
      <c r="AI1797" s="3">
        <v>100</v>
      </c>
      <c r="AJ1797" s="3">
        <v>100</v>
      </c>
      <c r="AK1797" s="3">
        <v>100</v>
      </c>
      <c r="AL1797" s="3">
        <v>0</v>
      </c>
      <c r="AM1797" s="3">
        <v>0</v>
      </c>
      <c r="AN1797" s="3">
        <v>0</v>
      </c>
      <c r="AO1797" s="3">
        <v>0</v>
      </c>
      <c r="AP1797" s="3">
        <v>0</v>
      </c>
      <c r="AQ1797" s="3" t="s">
        <v>77</v>
      </c>
      <c r="AR1797" s="3" t="s">
        <v>77</v>
      </c>
      <c r="AS1797" s="3" t="s">
        <v>77</v>
      </c>
      <c r="AT1797" s="4">
        <v>0</v>
      </c>
      <c r="AU1797" s="4">
        <v>0</v>
      </c>
      <c r="AV1797" s="3">
        <v>0</v>
      </c>
      <c r="AW1797" s="4">
        <v>0</v>
      </c>
      <c r="AX1797" s="4">
        <v>0</v>
      </c>
      <c r="AY1797" s="3">
        <v>0</v>
      </c>
      <c r="AZ1797" s="4">
        <v>27032968503</v>
      </c>
      <c r="BA1797" s="4">
        <v>25677180131</v>
      </c>
      <c r="BB1797" s="3">
        <v>94.98</v>
      </c>
      <c r="BC1797" s="4">
        <v>2900000000</v>
      </c>
      <c r="BD1797" s="4">
        <v>0</v>
      </c>
      <c r="BE1797" s="3">
        <v>0</v>
      </c>
      <c r="BF1797" s="4">
        <v>0</v>
      </c>
      <c r="BG1797" s="4">
        <v>0</v>
      </c>
      <c r="BH1797" s="3">
        <v>0</v>
      </c>
      <c r="BI1797" s="4">
        <v>29932968503</v>
      </c>
      <c r="BJ1797" s="4">
        <v>25677180131</v>
      </c>
      <c r="BK1797" s="3">
        <v>85.78</v>
      </c>
      <c r="BM1797" s="5">
        <f>AT1797 / 1000000</f>
        <v>0</v>
      </c>
      <c r="BN1797" s="5">
        <f>AU1797 / 1000000</f>
        <v>0</v>
      </c>
      <c r="BO1797" s="5">
        <f>AW1797 / 1000000</f>
        <v>0</v>
      </c>
      <c r="BP1797" s="5">
        <f>AX1797 / 1000000</f>
        <v>0</v>
      </c>
      <c r="BQ1797" s="5">
        <f>AZ1797 / 1000000</f>
        <v>27032.968503</v>
      </c>
      <c r="BR1797" s="5">
        <f>BA1797 / 1000000</f>
        <v>25677.180131000001</v>
      </c>
      <c r="BS1797" s="5">
        <f>BC1797 / 1000000</f>
        <v>2900</v>
      </c>
      <c r="BT1797" s="5">
        <f>BD1797 / 1000000</f>
        <v>0</v>
      </c>
      <c r="BU1797" s="5">
        <f>BF1797 / 1000000</f>
        <v>0</v>
      </c>
      <c r="BV1797" s="5">
        <f>BG1797 / 1000000</f>
        <v>0</v>
      </c>
    </row>
    <row r="1798" spans="1:74" x14ac:dyDescent="0.25">
      <c r="A1798">
        <v>16</v>
      </c>
      <c r="B1798" t="s">
        <v>60</v>
      </c>
      <c r="C1798" t="s">
        <v>61</v>
      </c>
      <c r="D1798">
        <v>2022</v>
      </c>
      <c r="E1798" t="s">
        <v>62</v>
      </c>
      <c r="F1798" t="s">
        <v>63</v>
      </c>
      <c r="G1798">
        <v>2</v>
      </c>
      <c r="H1798" t="s">
        <v>64</v>
      </c>
      <c r="I1798" t="s">
        <v>3837</v>
      </c>
      <c r="J1798" t="s">
        <v>3286</v>
      </c>
      <c r="K1798" t="s">
        <v>3287</v>
      </c>
      <c r="L1798" t="s">
        <v>3855</v>
      </c>
      <c r="M1798" t="s">
        <v>944</v>
      </c>
      <c r="N1798" t="s">
        <v>3867</v>
      </c>
      <c r="O1798" t="s">
        <v>626</v>
      </c>
      <c r="P1798" t="s">
        <v>3908</v>
      </c>
      <c r="Q1798" t="s">
        <v>1850</v>
      </c>
      <c r="R1798" t="s">
        <v>4247</v>
      </c>
      <c r="S1798" t="s">
        <v>3300</v>
      </c>
      <c r="T1798">
        <v>55</v>
      </c>
      <c r="U1798">
        <v>27</v>
      </c>
      <c r="V1798" t="s">
        <v>3328</v>
      </c>
      <c r="W1798">
        <v>2</v>
      </c>
      <c r="X1798" t="s">
        <v>76</v>
      </c>
      <c r="Y1798">
        <v>1</v>
      </c>
      <c r="Z1798" t="s">
        <v>73</v>
      </c>
      <c r="AA1798">
        <v>1</v>
      </c>
      <c r="AB1798" s="3">
        <v>0</v>
      </c>
      <c r="AC1798" s="3">
        <v>0</v>
      </c>
      <c r="AD1798" s="3">
        <v>0</v>
      </c>
      <c r="AE1798" s="3">
        <v>0</v>
      </c>
      <c r="AF1798" s="3">
        <v>0</v>
      </c>
      <c r="AG1798" s="3">
        <v>0</v>
      </c>
      <c r="AH1798" s="3">
        <v>100</v>
      </c>
      <c r="AI1798" s="3">
        <v>100</v>
      </c>
      <c r="AJ1798" s="3">
        <v>100</v>
      </c>
      <c r="AK1798" s="3">
        <v>100</v>
      </c>
      <c r="AL1798" s="3">
        <v>0</v>
      </c>
      <c r="AM1798" s="3">
        <v>0</v>
      </c>
      <c r="AN1798" s="3">
        <v>0</v>
      </c>
      <c r="AO1798" s="3">
        <v>0</v>
      </c>
      <c r="AP1798" s="3">
        <v>0</v>
      </c>
      <c r="AQ1798" s="3" t="s">
        <v>77</v>
      </c>
      <c r="AR1798" s="3" t="s">
        <v>77</v>
      </c>
      <c r="AS1798" s="3" t="s">
        <v>77</v>
      </c>
      <c r="AT1798" s="4">
        <v>0</v>
      </c>
      <c r="AU1798" s="4">
        <v>0</v>
      </c>
      <c r="AV1798" s="3">
        <v>0</v>
      </c>
      <c r="AW1798" s="4">
        <v>0</v>
      </c>
      <c r="AX1798" s="4">
        <v>0</v>
      </c>
      <c r="AY1798" s="3">
        <v>0</v>
      </c>
      <c r="AZ1798" s="4">
        <v>992996411</v>
      </c>
      <c r="BA1798" s="4">
        <v>992996411</v>
      </c>
      <c r="BB1798" s="3">
        <v>100</v>
      </c>
      <c r="BC1798" s="4">
        <v>900000000</v>
      </c>
      <c r="BD1798" s="4">
        <v>0</v>
      </c>
      <c r="BE1798" s="3">
        <v>0</v>
      </c>
      <c r="BF1798" s="4">
        <v>0</v>
      </c>
      <c r="BG1798" s="4">
        <v>0</v>
      </c>
      <c r="BH1798" s="3">
        <v>0</v>
      </c>
      <c r="BI1798" s="4">
        <v>1892996411</v>
      </c>
      <c r="BJ1798" s="4">
        <v>992996411</v>
      </c>
      <c r="BK1798" s="3">
        <v>52.46</v>
      </c>
      <c r="BM1798" s="5">
        <f>AT1798 / 1000000</f>
        <v>0</v>
      </c>
      <c r="BN1798" s="5">
        <f>AU1798 / 1000000</f>
        <v>0</v>
      </c>
      <c r="BO1798" s="5">
        <f>AW1798 / 1000000</f>
        <v>0</v>
      </c>
      <c r="BP1798" s="5">
        <f>AX1798 / 1000000</f>
        <v>0</v>
      </c>
      <c r="BQ1798" s="5">
        <f>AZ1798 / 1000000</f>
        <v>992.99641099999997</v>
      </c>
      <c r="BR1798" s="5">
        <f>BA1798 / 1000000</f>
        <v>992.99641099999997</v>
      </c>
      <c r="BS1798" s="5">
        <f>BC1798 / 1000000</f>
        <v>900</v>
      </c>
      <c r="BT1798" s="5">
        <f>BD1798 / 1000000</f>
        <v>0</v>
      </c>
      <c r="BU1798" s="5">
        <f>BF1798 / 1000000</f>
        <v>0</v>
      </c>
      <c r="BV1798" s="5">
        <f>BG1798 / 1000000</f>
        <v>0</v>
      </c>
    </row>
    <row r="1799" spans="1:74" x14ac:dyDescent="0.25">
      <c r="A1799">
        <v>16</v>
      </c>
      <c r="B1799" t="s">
        <v>60</v>
      </c>
      <c r="C1799" t="s">
        <v>61</v>
      </c>
      <c r="D1799">
        <v>2022</v>
      </c>
      <c r="E1799" t="s">
        <v>62</v>
      </c>
      <c r="F1799" t="s">
        <v>63</v>
      </c>
      <c r="G1799">
        <v>2</v>
      </c>
      <c r="H1799" t="s">
        <v>64</v>
      </c>
      <c r="I1799" t="s">
        <v>3837</v>
      </c>
      <c r="J1799" t="s">
        <v>3286</v>
      </c>
      <c r="K1799" t="s">
        <v>3287</v>
      </c>
      <c r="L1799" t="s">
        <v>3855</v>
      </c>
      <c r="M1799" t="s">
        <v>944</v>
      </c>
      <c r="N1799" t="s">
        <v>3867</v>
      </c>
      <c r="O1799" t="s">
        <v>626</v>
      </c>
      <c r="P1799" t="s">
        <v>3908</v>
      </c>
      <c r="Q1799" t="s">
        <v>1850</v>
      </c>
      <c r="R1799" t="s">
        <v>4247</v>
      </c>
      <c r="S1799" t="s">
        <v>3300</v>
      </c>
      <c r="T1799">
        <v>55</v>
      </c>
      <c r="U1799">
        <v>28</v>
      </c>
      <c r="V1799" t="s">
        <v>3329</v>
      </c>
      <c r="W1799">
        <v>2</v>
      </c>
      <c r="X1799" t="s">
        <v>76</v>
      </c>
      <c r="Y1799">
        <v>1</v>
      </c>
      <c r="Z1799" t="s">
        <v>73</v>
      </c>
      <c r="AA1799">
        <v>1</v>
      </c>
      <c r="AB1799" s="3">
        <v>0</v>
      </c>
      <c r="AC1799" s="3">
        <v>0</v>
      </c>
      <c r="AD1799" s="3">
        <v>0</v>
      </c>
      <c r="AE1799" s="3">
        <v>0</v>
      </c>
      <c r="AF1799" s="3">
        <v>0</v>
      </c>
      <c r="AG1799" s="3">
        <v>0</v>
      </c>
      <c r="AH1799" s="3">
        <v>1</v>
      </c>
      <c r="AI1799" s="3">
        <v>1</v>
      </c>
      <c r="AJ1799" s="3">
        <v>100</v>
      </c>
      <c r="AK1799" s="3">
        <v>1</v>
      </c>
      <c r="AL1799" s="3">
        <v>0</v>
      </c>
      <c r="AM1799" s="3">
        <v>0</v>
      </c>
      <c r="AN1799" s="3">
        <v>0</v>
      </c>
      <c r="AO1799" s="3">
        <v>0</v>
      </c>
      <c r="AP1799" s="3">
        <v>0</v>
      </c>
      <c r="AQ1799" s="3" t="s">
        <v>77</v>
      </c>
      <c r="AR1799" s="3" t="s">
        <v>77</v>
      </c>
      <c r="AS1799" s="3" t="s">
        <v>77</v>
      </c>
      <c r="AT1799" s="4">
        <v>0</v>
      </c>
      <c r="AU1799" s="4">
        <v>0</v>
      </c>
      <c r="AV1799" s="3">
        <v>0</v>
      </c>
      <c r="AW1799" s="4">
        <v>0</v>
      </c>
      <c r="AX1799" s="4">
        <v>0</v>
      </c>
      <c r="AY1799" s="3">
        <v>0</v>
      </c>
      <c r="AZ1799" s="4">
        <v>1794433333</v>
      </c>
      <c r="BA1799" s="4">
        <v>1745233333</v>
      </c>
      <c r="BB1799" s="3">
        <v>97.26</v>
      </c>
      <c r="BC1799" s="4">
        <v>800000000</v>
      </c>
      <c r="BD1799" s="4">
        <v>0</v>
      </c>
      <c r="BE1799" s="3">
        <v>0</v>
      </c>
      <c r="BF1799" s="4">
        <v>0</v>
      </c>
      <c r="BG1799" s="4">
        <v>0</v>
      </c>
      <c r="BH1799" s="3">
        <v>0</v>
      </c>
      <c r="BI1799" s="4">
        <v>2594433333</v>
      </c>
      <c r="BJ1799" s="4">
        <v>1745233333</v>
      </c>
      <c r="BK1799" s="3">
        <v>67.27</v>
      </c>
      <c r="BM1799" s="5">
        <f>AT1799 / 1000000</f>
        <v>0</v>
      </c>
      <c r="BN1799" s="5">
        <f>AU1799 / 1000000</f>
        <v>0</v>
      </c>
      <c r="BO1799" s="5">
        <f>AW1799 / 1000000</f>
        <v>0</v>
      </c>
      <c r="BP1799" s="5">
        <f>AX1799 / 1000000</f>
        <v>0</v>
      </c>
      <c r="BQ1799" s="5">
        <f>AZ1799 / 1000000</f>
        <v>1794.4333329999999</v>
      </c>
      <c r="BR1799" s="5">
        <f>BA1799 / 1000000</f>
        <v>1745.2333329999999</v>
      </c>
      <c r="BS1799" s="5">
        <f>BC1799 / 1000000</f>
        <v>800</v>
      </c>
      <c r="BT1799" s="5">
        <f>BD1799 / 1000000</f>
        <v>0</v>
      </c>
      <c r="BU1799" s="5">
        <f>BF1799 / 1000000</f>
        <v>0</v>
      </c>
      <c r="BV1799" s="5">
        <f>BG1799 / 1000000</f>
        <v>0</v>
      </c>
    </row>
    <row r="1800" spans="1:74" x14ac:dyDescent="0.25">
      <c r="A1800">
        <v>16</v>
      </c>
      <c r="B1800" t="s">
        <v>60</v>
      </c>
      <c r="C1800" t="s">
        <v>61</v>
      </c>
      <c r="D1800">
        <v>2022</v>
      </c>
      <c r="E1800" t="s">
        <v>62</v>
      </c>
      <c r="F1800" t="s">
        <v>63</v>
      </c>
      <c r="G1800">
        <v>2</v>
      </c>
      <c r="H1800" t="s">
        <v>64</v>
      </c>
      <c r="I1800" t="s">
        <v>3837</v>
      </c>
      <c r="J1800" t="s">
        <v>3286</v>
      </c>
      <c r="K1800" t="s">
        <v>3287</v>
      </c>
      <c r="L1800" t="s">
        <v>3855</v>
      </c>
      <c r="M1800" t="s">
        <v>944</v>
      </c>
      <c r="N1800" t="s">
        <v>3865</v>
      </c>
      <c r="O1800" t="s">
        <v>132</v>
      </c>
      <c r="P1800" t="s">
        <v>3885</v>
      </c>
      <c r="Q1800" t="s">
        <v>651</v>
      </c>
      <c r="R1800" t="s">
        <v>4248</v>
      </c>
      <c r="S1800" t="s">
        <v>3330</v>
      </c>
      <c r="T1800">
        <v>28</v>
      </c>
      <c r="U1800">
        <v>1</v>
      </c>
      <c r="V1800" t="s">
        <v>3331</v>
      </c>
      <c r="W1800">
        <v>2</v>
      </c>
      <c r="X1800" t="s">
        <v>76</v>
      </c>
      <c r="Y1800">
        <v>1</v>
      </c>
      <c r="Z1800" t="s">
        <v>73</v>
      </c>
      <c r="AA1800">
        <v>1</v>
      </c>
      <c r="AB1800" s="3">
        <v>100</v>
      </c>
      <c r="AC1800" s="3">
        <v>100</v>
      </c>
      <c r="AD1800" s="3">
        <v>100</v>
      </c>
      <c r="AE1800" s="3">
        <v>100</v>
      </c>
      <c r="AF1800" s="3">
        <v>100</v>
      </c>
      <c r="AG1800" s="3">
        <v>100</v>
      </c>
      <c r="AH1800" s="3">
        <v>100</v>
      </c>
      <c r="AI1800" s="3">
        <v>100</v>
      </c>
      <c r="AJ1800" s="3">
        <v>100</v>
      </c>
      <c r="AK1800" s="3">
        <v>100</v>
      </c>
      <c r="AL1800" s="3">
        <v>0</v>
      </c>
      <c r="AM1800" s="3">
        <v>0</v>
      </c>
      <c r="AN1800" s="3">
        <v>100</v>
      </c>
      <c r="AO1800" s="3">
        <v>0</v>
      </c>
      <c r="AP1800" s="3">
        <v>0</v>
      </c>
      <c r="AQ1800" s="3" t="s">
        <v>77</v>
      </c>
      <c r="AR1800" s="3" t="s">
        <v>77</v>
      </c>
      <c r="AS1800" s="3" t="s">
        <v>77</v>
      </c>
      <c r="AT1800" s="4">
        <v>2925172690</v>
      </c>
      <c r="AU1800" s="4">
        <v>2925172690</v>
      </c>
      <c r="AV1800" s="3">
        <v>100</v>
      </c>
      <c r="AW1800" s="4">
        <v>5590303080</v>
      </c>
      <c r="AX1800" s="4">
        <v>5590303080</v>
      </c>
      <c r="AY1800" s="3">
        <v>100</v>
      </c>
      <c r="AZ1800" s="4">
        <v>6784045000</v>
      </c>
      <c r="BA1800" s="4">
        <v>6784045000</v>
      </c>
      <c r="BB1800" s="3">
        <v>100</v>
      </c>
      <c r="BC1800" s="4">
        <v>4098000000</v>
      </c>
      <c r="BD1800" s="4">
        <v>0</v>
      </c>
      <c r="BE1800" s="3">
        <v>0</v>
      </c>
      <c r="BF1800" s="4">
        <v>3719360432</v>
      </c>
      <c r="BG1800" s="4">
        <v>0</v>
      </c>
      <c r="BH1800" s="3">
        <v>0</v>
      </c>
      <c r="BI1800" s="4">
        <v>23116881202</v>
      </c>
      <c r="BJ1800" s="4">
        <v>15299520770</v>
      </c>
      <c r="BK1800" s="3">
        <v>66.180000000000007</v>
      </c>
      <c r="BM1800" s="5">
        <f>AT1800 / 1000000</f>
        <v>2925.1726899999999</v>
      </c>
      <c r="BN1800" s="5">
        <f>AU1800 / 1000000</f>
        <v>2925.1726899999999</v>
      </c>
      <c r="BO1800" s="5">
        <f>AW1800 / 1000000</f>
        <v>5590.3030799999997</v>
      </c>
      <c r="BP1800" s="5">
        <f>AX1800 / 1000000</f>
        <v>5590.3030799999997</v>
      </c>
      <c r="BQ1800" s="5">
        <f>AZ1800 / 1000000</f>
        <v>6784.0450000000001</v>
      </c>
      <c r="BR1800" s="5">
        <f>BA1800 / 1000000</f>
        <v>6784.0450000000001</v>
      </c>
      <c r="BS1800" s="5">
        <f>BC1800 / 1000000</f>
        <v>4098</v>
      </c>
      <c r="BT1800" s="5">
        <f>BD1800 / 1000000</f>
        <v>0</v>
      </c>
      <c r="BU1800" s="5">
        <f>BF1800 / 1000000</f>
        <v>3719.3604319999999</v>
      </c>
      <c r="BV1800" s="5">
        <f>BG1800 / 1000000</f>
        <v>0</v>
      </c>
    </row>
    <row r="1801" spans="1:74" x14ac:dyDescent="0.25">
      <c r="A1801">
        <v>16</v>
      </c>
      <c r="B1801" t="s">
        <v>60</v>
      </c>
      <c r="C1801" t="s">
        <v>61</v>
      </c>
      <c r="D1801">
        <v>2022</v>
      </c>
      <c r="E1801" t="s">
        <v>62</v>
      </c>
      <c r="F1801" t="s">
        <v>63</v>
      </c>
      <c r="G1801">
        <v>2</v>
      </c>
      <c r="H1801" t="s">
        <v>64</v>
      </c>
      <c r="I1801" t="s">
        <v>3837</v>
      </c>
      <c r="J1801" t="s">
        <v>3286</v>
      </c>
      <c r="K1801" t="s">
        <v>3287</v>
      </c>
      <c r="L1801" t="s">
        <v>3855</v>
      </c>
      <c r="M1801" t="s">
        <v>944</v>
      </c>
      <c r="N1801" t="s">
        <v>3865</v>
      </c>
      <c r="O1801" t="s">
        <v>132</v>
      </c>
      <c r="P1801" t="s">
        <v>3885</v>
      </c>
      <c r="Q1801" t="s">
        <v>651</v>
      </c>
      <c r="R1801" t="s">
        <v>4248</v>
      </c>
      <c r="S1801" t="s">
        <v>3330</v>
      </c>
      <c r="T1801">
        <v>28</v>
      </c>
      <c r="U1801">
        <v>2</v>
      </c>
      <c r="V1801" t="s">
        <v>3332</v>
      </c>
      <c r="W1801">
        <v>2</v>
      </c>
      <c r="X1801" t="s">
        <v>76</v>
      </c>
      <c r="Y1801">
        <v>1</v>
      </c>
      <c r="Z1801" t="s">
        <v>73</v>
      </c>
      <c r="AA1801">
        <v>1</v>
      </c>
      <c r="AB1801" s="3">
        <v>100</v>
      </c>
      <c r="AC1801" s="3">
        <v>85</v>
      </c>
      <c r="AD1801" s="3">
        <v>85</v>
      </c>
      <c r="AE1801" s="3">
        <v>100</v>
      </c>
      <c r="AF1801" s="3">
        <v>100</v>
      </c>
      <c r="AG1801" s="3">
        <v>100</v>
      </c>
      <c r="AH1801" s="3">
        <v>100</v>
      </c>
      <c r="AI1801" s="3">
        <v>100</v>
      </c>
      <c r="AJ1801" s="3">
        <v>100</v>
      </c>
      <c r="AK1801" s="3">
        <v>100</v>
      </c>
      <c r="AL1801" s="3">
        <v>0</v>
      </c>
      <c r="AM1801" s="3">
        <v>0</v>
      </c>
      <c r="AN1801" s="3">
        <v>100</v>
      </c>
      <c r="AO1801" s="3">
        <v>0</v>
      </c>
      <c r="AP1801" s="3">
        <v>0</v>
      </c>
      <c r="AQ1801" s="3" t="s">
        <v>77</v>
      </c>
      <c r="AR1801" s="3" t="s">
        <v>77</v>
      </c>
      <c r="AS1801" s="3" t="s">
        <v>77</v>
      </c>
      <c r="AT1801" s="4">
        <v>456946846</v>
      </c>
      <c r="AU1801" s="4">
        <v>388985807</v>
      </c>
      <c r="AV1801" s="3">
        <v>85.13</v>
      </c>
      <c r="AW1801" s="4">
        <v>2736208920</v>
      </c>
      <c r="AX1801" s="4">
        <v>2692807301</v>
      </c>
      <c r="AY1801" s="3">
        <v>98.41</v>
      </c>
      <c r="AZ1801" s="4">
        <v>1815955000</v>
      </c>
      <c r="BA1801" s="4">
        <v>1803526491</v>
      </c>
      <c r="BB1801" s="3">
        <v>99.32</v>
      </c>
      <c r="BC1801" s="4">
        <v>2083000000</v>
      </c>
      <c r="BD1801" s="4">
        <v>0</v>
      </c>
      <c r="BE1801" s="3">
        <v>0</v>
      </c>
      <c r="BF1801" s="4">
        <v>840582858</v>
      </c>
      <c r="BG1801" s="4">
        <v>0</v>
      </c>
      <c r="BH1801" s="3">
        <v>0</v>
      </c>
      <c r="BI1801" s="4">
        <v>7932693624</v>
      </c>
      <c r="BJ1801" s="4">
        <v>4885319599</v>
      </c>
      <c r="BK1801" s="3">
        <v>61.58</v>
      </c>
      <c r="BM1801" s="5">
        <f>AT1801 / 1000000</f>
        <v>456.94684599999999</v>
      </c>
      <c r="BN1801" s="5">
        <f>AU1801 / 1000000</f>
        <v>388.98580700000002</v>
      </c>
      <c r="BO1801" s="5">
        <f>AW1801 / 1000000</f>
        <v>2736.20892</v>
      </c>
      <c r="BP1801" s="5">
        <f>AX1801 / 1000000</f>
        <v>2692.8073009999998</v>
      </c>
      <c r="BQ1801" s="5">
        <f>AZ1801 / 1000000</f>
        <v>1815.9549999999999</v>
      </c>
      <c r="BR1801" s="5">
        <f>BA1801 / 1000000</f>
        <v>1803.5264910000001</v>
      </c>
      <c r="BS1801" s="5">
        <f>BC1801 / 1000000</f>
        <v>2083</v>
      </c>
      <c r="BT1801" s="5">
        <f>BD1801 / 1000000</f>
        <v>0</v>
      </c>
      <c r="BU1801" s="5">
        <f>BF1801 / 1000000</f>
        <v>840.58285799999999</v>
      </c>
      <c r="BV1801" s="5">
        <f>BG1801 / 1000000</f>
        <v>0</v>
      </c>
    </row>
    <row r="1802" spans="1:74" x14ac:dyDescent="0.25">
      <c r="A1802">
        <v>16</v>
      </c>
      <c r="B1802" t="s">
        <v>60</v>
      </c>
      <c r="C1802" t="s">
        <v>61</v>
      </c>
      <c r="D1802">
        <v>2022</v>
      </c>
      <c r="E1802" t="s">
        <v>62</v>
      </c>
      <c r="F1802" t="s">
        <v>63</v>
      </c>
      <c r="G1802">
        <v>2</v>
      </c>
      <c r="H1802" t="s">
        <v>64</v>
      </c>
      <c r="I1802" t="s">
        <v>3837</v>
      </c>
      <c r="J1802" t="s">
        <v>3286</v>
      </c>
      <c r="K1802" t="s">
        <v>3287</v>
      </c>
      <c r="L1802" t="s">
        <v>3855</v>
      </c>
      <c r="M1802" t="s">
        <v>944</v>
      </c>
      <c r="N1802" t="s">
        <v>3864</v>
      </c>
      <c r="O1802" t="s">
        <v>68</v>
      </c>
      <c r="P1802" t="s">
        <v>3869</v>
      </c>
      <c r="Q1802" t="s">
        <v>69</v>
      </c>
      <c r="R1802" t="s">
        <v>4249</v>
      </c>
      <c r="S1802" t="s">
        <v>3333</v>
      </c>
      <c r="T1802">
        <v>37</v>
      </c>
      <c r="U1802">
        <v>1</v>
      </c>
      <c r="V1802" t="s">
        <v>3334</v>
      </c>
      <c r="W1802">
        <v>2</v>
      </c>
      <c r="X1802" t="s">
        <v>76</v>
      </c>
      <c r="Y1802">
        <v>4</v>
      </c>
      <c r="Z1802" t="s">
        <v>344</v>
      </c>
      <c r="AA1802">
        <v>1</v>
      </c>
      <c r="AB1802" s="3">
        <v>1</v>
      </c>
      <c r="AC1802" s="3">
        <v>1</v>
      </c>
      <c r="AD1802" s="3">
        <v>100</v>
      </c>
      <c r="AE1802" s="3">
        <v>1</v>
      </c>
      <c r="AF1802" s="3">
        <v>0</v>
      </c>
      <c r="AG1802" s="3">
        <v>0</v>
      </c>
      <c r="AH1802" s="3">
        <v>0</v>
      </c>
      <c r="AI1802" s="3">
        <v>0</v>
      </c>
      <c r="AJ1802" s="3">
        <v>0</v>
      </c>
      <c r="AK1802" s="3">
        <v>0</v>
      </c>
      <c r="AL1802" s="3">
        <v>0</v>
      </c>
      <c r="AM1802" s="3">
        <v>0</v>
      </c>
      <c r="AN1802" s="3">
        <v>0</v>
      </c>
      <c r="AO1802" s="3">
        <v>0</v>
      </c>
      <c r="AP1802" s="3">
        <v>0</v>
      </c>
      <c r="AQ1802" s="3" t="s">
        <v>77</v>
      </c>
      <c r="AR1802" s="3" t="s">
        <v>77</v>
      </c>
      <c r="AS1802" s="3" t="s">
        <v>77</v>
      </c>
      <c r="AT1802" s="4">
        <v>1051824673</v>
      </c>
      <c r="AU1802" s="4">
        <v>1034776874</v>
      </c>
      <c r="AV1802" s="3">
        <v>98.38</v>
      </c>
      <c r="AW1802" s="4">
        <v>75154120</v>
      </c>
      <c r="AX1802" s="4">
        <v>75151566</v>
      </c>
      <c r="AY1802" s="3">
        <v>100</v>
      </c>
      <c r="AZ1802" s="4">
        <v>0</v>
      </c>
      <c r="BA1802" s="4">
        <v>0</v>
      </c>
      <c r="BB1802" s="3">
        <v>0</v>
      </c>
      <c r="BC1802" s="4">
        <v>0</v>
      </c>
      <c r="BD1802" s="4">
        <v>0</v>
      </c>
      <c r="BE1802" s="3">
        <v>0</v>
      </c>
      <c r="BF1802" s="4">
        <v>0</v>
      </c>
      <c r="BG1802" s="4">
        <v>0</v>
      </c>
      <c r="BH1802" s="3">
        <v>0</v>
      </c>
      <c r="BI1802" s="4">
        <v>1126978793</v>
      </c>
      <c r="BJ1802" s="4">
        <v>1109928440</v>
      </c>
      <c r="BK1802" s="3">
        <v>98.49</v>
      </c>
      <c r="BM1802" s="5">
        <f>AT1802 / 1000000</f>
        <v>1051.8246730000001</v>
      </c>
      <c r="BN1802" s="5">
        <f>AU1802 / 1000000</f>
        <v>1034.7768739999999</v>
      </c>
      <c r="BO1802" s="5">
        <f>AW1802 / 1000000</f>
        <v>75.154120000000006</v>
      </c>
      <c r="BP1802" s="5">
        <f>AX1802 / 1000000</f>
        <v>75.151566000000003</v>
      </c>
      <c r="BQ1802" s="5">
        <f>AZ1802 / 1000000</f>
        <v>0</v>
      </c>
      <c r="BR1802" s="5">
        <f>BA1802 / 1000000</f>
        <v>0</v>
      </c>
      <c r="BS1802" s="5">
        <f>BC1802 / 1000000</f>
        <v>0</v>
      </c>
      <c r="BT1802" s="5">
        <f>BD1802 / 1000000</f>
        <v>0</v>
      </c>
      <c r="BU1802" s="5">
        <f>BF1802 / 1000000</f>
        <v>0</v>
      </c>
      <c r="BV1802" s="5">
        <f>BG1802 / 1000000</f>
        <v>0</v>
      </c>
    </row>
    <row r="1803" spans="1:74" x14ac:dyDescent="0.25">
      <c r="A1803">
        <v>16</v>
      </c>
      <c r="B1803" t="s">
        <v>60</v>
      </c>
      <c r="C1803" t="s">
        <v>61</v>
      </c>
      <c r="D1803">
        <v>2022</v>
      </c>
      <c r="E1803" t="s">
        <v>62</v>
      </c>
      <c r="F1803" t="s">
        <v>63</v>
      </c>
      <c r="G1803">
        <v>2</v>
      </c>
      <c r="H1803" t="s">
        <v>64</v>
      </c>
      <c r="I1803" t="s">
        <v>3837</v>
      </c>
      <c r="J1803" t="s">
        <v>3286</v>
      </c>
      <c r="K1803" t="s">
        <v>3287</v>
      </c>
      <c r="L1803" t="s">
        <v>3855</v>
      </c>
      <c r="M1803" t="s">
        <v>944</v>
      </c>
      <c r="N1803" t="s">
        <v>3864</v>
      </c>
      <c r="O1803" t="s">
        <v>68</v>
      </c>
      <c r="P1803" t="s">
        <v>3869</v>
      </c>
      <c r="Q1803" t="s">
        <v>69</v>
      </c>
      <c r="R1803" t="s">
        <v>4249</v>
      </c>
      <c r="S1803" t="s">
        <v>3333</v>
      </c>
      <c r="T1803">
        <v>37</v>
      </c>
      <c r="U1803">
        <v>2</v>
      </c>
      <c r="V1803" t="s">
        <v>3335</v>
      </c>
      <c r="W1803">
        <v>2</v>
      </c>
      <c r="X1803" t="s">
        <v>76</v>
      </c>
      <c r="Y1803">
        <v>1</v>
      </c>
      <c r="Z1803" t="s">
        <v>73</v>
      </c>
      <c r="AA1803">
        <v>1</v>
      </c>
      <c r="AB1803" s="3">
        <v>25</v>
      </c>
      <c r="AC1803" s="3">
        <v>25</v>
      </c>
      <c r="AD1803" s="3">
        <v>100</v>
      </c>
      <c r="AE1803" s="3">
        <v>25</v>
      </c>
      <c r="AF1803" s="3">
        <v>25</v>
      </c>
      <c r="AG1803" s="3">
        <v>100</v>
      </c>
      <c r="AH1803" s="3">
        <v>25</v>
      </c>
      <c r="AI1803" s="3">
        <v>19.25</v>
      </c>
      <c r="AJ1803" s="3">
        <v>77</v>
      </c>
      <c r="AK1803" s="3">
        <v>25</v>
      </c>
      <c r="AL1803" s="3">
        <v>0</v>
      </c>
      <c r="AM1803" s="3">
        <v>0</v>
      </c>
      <c r="AN1803" s="3">
        <v>25</v>
      </c>
      <c r="AO1803" s="3">
        <v>0</v>
      </c>
      <c r="AP1803" s="3">
        <v>0</v>
      </c>
      <c r="AQ1803" s="3" t="s">
        <v>77</v>
      </c>
      <c r="AR1803" s="3" t="s">
        <v>77</v>
      </c>
      <c r="AS1803" s="3" t="s">
        <v>77</v>
      </c>
      <c r="AT1803" s="4">
        <v>2228382456</v>
      </c>
      <c r="AU1803" s="4">
        <v>2126399494</v>
      </c>
      <c r="AV1803" s="3">
        <v>95.42</v>
      </c>
      <c r="AW1803" s="4">
        <v>3012446000</v>
      </c>
      <c r="AX1803" s="4">
        <v>2947389871</v>
      </c>
      <c r="AY1803" s="3">
        <v>97.84</v>
      </c>
      <c r="AZ1803" s="4">
        <v>3519794000</v>
      </c>
      <c r="BA1803" s="4">
        <v>3227274657</v>
      </c>
      <c r="BB1803" s="3">
        <v>91.69</v>
      </c>
      <c r="BC1803" s="4">
        <v>3351000000</v>
      </c>
      <c r="BD1803" s="4">
        <v>0</v>
      </c>
      <c r="BE1803" s="3">
        <v>0</v>
      </c>
      <c r="BF1803" s="4">
        <v>900000000</v>
      </c>
      <c r="BG1803" s="4">
        <v>0</v>
      </c>
      <c r="BH1803" s="3">
        <v>0</v>
      </c>
      <c r="BI1803" s="4">
        <v>13011622456</v>
      </c>
      <c r="BJ1803" s="4">
        <v>8301064022</v>
      </c>
      <c r="BK1803" s="3">
        <v>63.8</v>
      </c>
      <c r="BL1803" t="s">
        <v>3336</v>
      </c>
      <c r="BM1803" s="5">
        <f>AT1803 / 1000000</f>
        <v>2228.3824559999998</v>
      </c>
      <c r="BN1803" s="5">
        <f>AU1803 / 1000000</f>
        <v>2126.3994939999998</v>
      </c>
      <c r="BO1803" s="5">
        <f>AW1803 / 1000000</f>
        <v>3012.4459999999999</v>
      </c>
      <c r="BP1803" s="5">
        <f>AX1803 / 1000000</f>
        <v>2947.3898709999999</v>
      </c>
      <c r="BQ1803" s="5">
        <f>AZ1803 / 1000000</f>
        <v>3519.7939999999999</v>
      </c>
      <c r="BR1803" s="5">
        <f>BA1803 / 1000000</f>
        <v>3227.2746569999999</v>
      </c>
      <c r="BS1803" s="5">
        <f>BC1803 / 1000000</f>
        <v>3351</v>
      </c>
      <c r="BT1803" s="5">
        <f>BD1803 / 1000000</f>
        <v>0</v>
      </c>
      <c r="BU1803" s="5">
        <f>BF1803 / 1000000</f>
        <v>900</v>
      </c>
      <c r="BV1803" s="5">
        <f>BG1803 / 1000000</f>
        <v>0</v>
      </c>
    </row>
    <row r="1804" spans="1:74" x14ac:dyDescent="0.25">
      <c r="A1804">
        <v>16</v>
      </c>
      <c r="B1804" t="s">
        <v>60</v>
      </c>
      <c r="C1804" t="s">
        <v>61</v>
      </c>
      <c r="D1804">
        <v>2022</v>
      </c>
      <c r="E1804" t="s">
        <v>62</v>
      </c>
      <c r="F1804" t="s">
        <v>63</v>
      </c>
      <c r="G1804">
        <v>2</v>
      </c>
      <c r="H1804" t="s">
        <v>64</v>
      </c>
      <c r="I1804" t="s">
        <v>3837</v>
      </c>
      <c r="J1804" t="s">
        <v>3286</v>
      </c>
      <c r="K1804" t="s">
        <v>3287</v>
      </c>
      <c r="L1804" t="s">
        <v>3855</v>
      </c>
      <c r="M1804" t="s">
        <v>944</v>
      </c>
      <c r="N1804" t="s">
        <v>3864</v>
      </c>
      <c r="O1804" t="s">
        <v>68</v>
      </c>
      <c r="P1804" t="s">
        <v>3869</v>
      </c>
      <c r="Q1804" t="s">
        <v>69</v>
      </c>
      <c r="R1804" t="s">
        <v>4249</v>
      </c>
      <c r="S1804" t="s">
        <v>3333</v>
      </c>
      <c r="T1804">
        <v>37</v>
      </c>
      <c r="U1804">
        <v>3</v>
      </c>
      <c r="V1804" t="s">
        <v>3337</v>
      </c>
      <c r="W1804">
        <v>2</v>
      </c>
      <c r="X1804" t="s">
        <v>76</v>
      </c>
      <c r="Y1804">
        <v>1</v>
      </c>
      <c r="Z1804" t="s">
        <v>73</v>
      </c>
      <c r="AA1804">
        <v>1</v>
      </c>
      <c r="AB1804" s="3">
        <v>1</v>
      </c>
      <c r="AC1804" s="3">
        <v>1</v>
      </c>
      <c r="AD1804" s="3">
        <v>100</v>
      </c>
      <c r="AE1804" s="3">
        <v>1</v>
      </c>
      <c r="AF1804" s="3">
        <v>1</v>
      </c>
      <c r="AG1804" s="3">
        <v>100</v>
      </c>
      <c r="AH1804" s="3">
        <v>1</v>
      </c>
      <c r="AI1804" s="3">
        <v>0.8</v>
      </c>
      <c r="AJ1804" s="3">
        <v>80</v>
      </c>
      <c r="AK1804" s="3">
        <v>1</v>
      </c>
      <c r="AL1804" s="3">
        <v>0</v>
      </c>
      <c r="AM1804" s="3">
        <v>0</v>
      </c>
      <c r="AN1804" s="3">
        <v>1</v>
      </c>
      <c r="AO1804" s="3">
        <v>0</v>
      </c>
      <c r="AP1804" s="3">
        <v>0</v>
      </c>
      <c r="AQ1804" s="3" t="s">
        <v>77</v>
      </c>
      <c r="AR1804" s="3" t="s">
        <v>77</v>
      </c>
      <c r="AS1804" s="3" t="s">
        <v>77</v>
      </c>
      <c r="AT1804" s="4">
        <v>7276484145</v>
      </c>
      <c r="AU1804" s="4">
        <v>6748595060</v>
      </c>
      <c r="AV1804" s="3">
        <v>92.75</v>
      </c>
      <c r="AW1804" s="4">
        <v>9023542602</v>
      </c>
      <c r="AX1804" s="4">
        <v>8193577836</v>
      </c>
      <c r="AY1804" s="3">
        <v>90.8</v>
      </c>
      <c r="AZ1804" s="4">
        <v>11552206000</v>
      </c>
      <c r="BA1804" s="4">
        <v>10496527341</v>
      </c>
      <c r="BB1804" s="3">
        <v>90.86</v>
      </c>
      <c r="BC1804" s="4">
        <v>11155274000</v>
      </c>
      <c r="BD1804" s="4">
        <v>0</v>
      </c>
      <c r="BE1804" s="3">
        <v>0</v>
      </c>
      <c r="BF1804" s="4">
        <v>3907915726</v>
      </c>
      <c r="BG1804" s="4">
        <v>0</v>
      </c>
      <c r="BH1804" s="3">
        <v>0</v>
      </c>
      <c r="BI1804" s="4">
        <v>42915422473</v>
      </c>
      <c r="BJ1804" s="4">
        <v>25438700237</v>
      </c>
      <c r="BK1804" s="3">
        <v>59.28</v>
      </c>
      <c r="BL1804" t="s">
        <v>3338</v>
      </c>
      <c r="BM1804" s="5">
        <f>AT1804 / 1000000</f>
        <v>7276.4841450000004</v>
      </c>
      <c r="BN1804" s="5">
        <f>AU1804 / 1000000</f>
        <v>6748.5950599999996</v>
      </c>
      <c r="BO1804" s="5">
        <f>AW1804 / 1000000</f>
        <v>9023.5426019999995</v>
      </c>
      <c r="BP1804" s="5">
        <f>AX1804 / 1000000</f>
        <v>8193.5778360000004</v>
      </c>
      <c r="BQ1804" s="5">
        <f>AZ1804 / 1000000</f>
        <v>11552.206</v>
      </c>
      <c r="BR1804" s="5">
        <f>BA1804 / 1000000</f>
        <v>10496.527341000001</v>
      </c>
      <c r="BS1804" s="5">
        <f>BC1804 / 1000000</f>
        <v>11155.273999999999</v>
      </c>
      <c r="BT1804" s="5">
        <f>BD1804 / 1000000</f>
        <v>0</v>
      </c>
      <c r="BU1804" s="5">
        <f>BF1804 / 1000000</f>
        <v>3907.9157260000002</v>
      </c>
      <c r="BV1804" s="5">
        <f>BG1804 / 1000000</f>
        <v>0</v>
      </c>
    </row>
    <row r="1805" spans="1:74" x14ac:dyDescent="0.25">
      <c r="A1805">
        <v>16</v>
      </c>
      <c r="B1805" t="s">
        <v>60</v>
      </c>
      <c r="C1805" t="s">
        <v>61</v>
      </c>
      <c r="D1805">
        <v>2022</v>
      </c>
      <c r="E1805" t="s">
        <v>62</v>
      </c>
      <c r="F1805" t="s">
        <v>63</v>
      </c>
      <c r="G1805">
        <v>2</v>
      </c>
      <c r="H1805" t="s">
        <v>64</v>
      </c>
      <c r="I1805" t="s">
        <v>3837</v>
      </c>
      <c r="J1805" t="s">
        <v>3286</v>
      </c>
      <c r="K1805" t="s">
        <v>3287</v>
      </c>
      <c r="L1805" t="s">
        <v>3855</v>
      </c>
      <c r="M1805" t="s">
        <v>944</v>
      </c>
      <c r="N1805" t="s">
        <v>3864</v>
      </c>
      <c r="O1805" t="s">
        <v>68</v>
      </c>
      <c r="P1805" t="s">
        <v>3869</v>
      </c>
      <c r="Q1805" t="s">
        <v>69</v>
      </c>
      <c r="R1805" t="s">
        <v>4249</v>
      </c>
      <c r="S1805" t="s">
        <v>3333</v>
      </c>
      <c r="T1805">
        <v>37</v>
      </c>
      <c r="U1805">
        <v>4</v>
      </c>
      <c r="V1805" t="s">
        <v>3339</v>
      </c>
      <c r="W1805">
        <v>2</v>
      </c>
      <c r="X1805" t="s">
        <v>76</v>
      </c>
      <c r="Y1805">
        <v>1</v>
      </c>
      <c r="Z1805" t="s">
        <v>73</v>
      </c>
      <c r="AA1805">
        <v>1</v>
      </c>
      <c r="AB1805" s="3">
        <v>0</v>
      </c>
      <c r="AC1805" s="3">
        <v>0</v>
      </c>
      <c r="AD1805" s="3">
        <v>0</v>
      </c>
      <c r="AE1805" s="3">
        <v>100</v>
      </c>
      <c r="AF1805" s="3">
        <v>58</v>
      </c>
      <c r="AG1805" s="3">
        <v>58</v>
      </c>
      <c r="AH1805" s="3">
        <v>100</v>
      </c>
      <c r="AI1805" s="3">
        <v>0</v>
      </c>
      <c r="AJ1805" s="3">
        <v>0</v>
      </c>
      <c r="AK1805" s="3">
        <v>100</v>
      </c>
      <c r="AL1805" s="3">
        <v>0</v>
      </c>
      <c r="AM1805" s="3">
        <v>0</v>
      </c>
      <c r="AN1805" s="3">
        <v>100</v>
      </c>
      <c r="AO1805" s="3">
        <v>0</v>
      </c>
      <c r="AP1805" s="3">
        <v>0</v>
      </c>
      <c r="AQ1805" s="3" t="s">
        <v>77</v>
      </c>
      <c r="AR1805" s="3" t="s">
        <v>77</v>
      </c>
      <c r="AS1805" s="3" t="s">
        <v>77</v>
      </c>
      <c r="AT1805" s="4">
        <v>0</v>
      </c>
      <c r="AU1805" s="4">
        <v>0</v>
      </c>
      <c r="AV1805" s="3">
        <v>0</v>
      </c>
      <c r="AW1805" s="4">
        <v>480823278</v>
      </c>
      <c r="AX1805" s="4">
        <v>292756683</v>
      </c>
      <c r="AY1805" s="3">
        <v>60.89</v>
      </c>
      <c r="AZ1805" s="4">
        <v>100000000</v>
      </c>
      <c r="BA1805" s="4">
        <v>49583462</v>
      </c>
      <c r="BB1805" s="3">
        <v>49.58</v>
      </c>
      <c r="BC1805" s="4">
        <v>294000000</v>
      </c>
      <c r="BD1805" s="4">
        <v>0</v>
      </c>
      <c r="BE1805" s="3">
        <v>0</v>
      </c>
      <c r="BF1805" s="4">
        <v>100000000</v>
      </c>
      <c r="BG1805" s="4">
        <v>0</v>
      </c>
      <c r="BH1805" s="3">
        <v>0</v>
      </c>
      <c r="BI1805" s="4">
        <v>974823278</v>
      </c>
      <c r="BJ1805" s="4">
        <v>342340145</v>
      </c>
      <c r="BK1805" s="3">
        <v>35.119999999999997</v>
      </c>
      <c r="BL1805" t="s">
        <v>3340</v>
      </c>
      <c r="BM1805" s="5">
        <f>AT1805 / 1000000</f>
        <v>0</v>
      </c>
      <c r="BN1805" s="5">
        <f>AU1805 / 1000000</f>
        <v>0</v>
      </c>
      <c r="BO1805" s="5">
        <f>AW1805 / 1000000</f>
        <v>480.82327800000002</v>
      </c>
      <c r="BP1805" s="5">
        <f>AX1805 / 1000000</f>
        <v>292.75668300000001</v>
      </c>
      <c r="BQ1805" s="5">
        <f>AZ1805 / 1000000</f>
        <v>100</v>
      </c>
      <c r="BR1805" s="5">
        <f>BA1805 / 1000000</f>
        <v>49.583461999999997</v>
      </c>
      <c r="BS1805" s="5">
        <f>BC1805 / 1000000</f>
        <v>294</v>
      </c>
      <c r="BT1805" s="5">
        <f>BD1805 / 1000000</f>
        <v>0</v>
      </c>
      <c r="BU1805" s="5">
        <f>BF1805 / 1000000</f>
        <v>100</v>
      </c>
      <c r="BV1805" s="5">
        <f>BG1805 / 1000000</f>
        <v>0</v>
      </c>
    </row>
    <row r="1806" spans="1:74" x14ac:dyDescent="0.25">
      <c r="A1806">
        <v>16</v>
      </c>
      <c r="B1806" t="s">
        <v>60</v>
      </c>
      <c r="C1806" t="s">
        <v>61</v>
      </c>
      <c r="D1806">
        <v>2022</v>
      </c>
      <c r="E1806" t="s">
        <v>62</v>
      </c>
      <c r="F1806" t="s">
        <v>63</v>
      </c>
      <c r="G1806">
        <v>2</v>
      </c>
      <c r="H1806" t="s">
        <v>64</v>
      </c>
      <c r="I1806" t="s">
        <v>3838</v>
      </c>
      <c r="J1806" t="s">
        <v>3341</v>
      </c>
      <c r="K1806" t="s">
        <v>3342</v>
      </c>
      <c r="L1806" t="s">
        <v>3860</v>
      </c>
      <c r="M1806" t="s">
        <v>1726</v>
      </c>
      <c r="N1806" t="s">
        <v>3866</v>
      </c>
      <c r="O1806" t="s">
        <v>255</v>
      </c>
      <c r="P1806" t="s">
        <v>3902</v>
      </c>
      <c r="Q1806" t="s">
        <v>1727</v>
      </c>
      <c r="R1806" t="s">
        <v>4250</v>
      </c>
      <c r="S1806" t="s">
        <v>3343</v>
      </c>
      <c r="T1806">
        <v>21</v>
      </c>
      <c r="U1806">
        <v>1</v>
      </c>
      <c r="V1806" t="s">
        <v>3344</v>
      </c>
      <c r="W1806">
        <v>1</v>
      </c>
      <c r="X1806" t="s">
        <v>72</v>
      </c>
      <c r="Y1806">
        <v>1</v>
      </c>
      <c r="Z1806" t="s">
        <v>73</v>
      </c>
      <c r="AA1806">
        <v>1</v>
      </c>
      <c r="AB1806" s="3">
        <v>50</v>
      </c>
      <c r="AC1806" s="3">
        <v>41</v>
      </c>
      <c r="AD1806" s="3">
        <v>82</v>
      </c>
      <c r="AE1806" s="3">
        <v>300</v>
      </c>
      <c r="AF1806" s="3">
        <v>300</v>
      </c>
      <c r="AG1806" s="3">
        <v>100</v>
      </c>
      <c r="AH1806" s="3">
        <v>350</v>
      </c>
      <c r="AI1806" s="3">
        <v>350</v>
      </c>
      <c r="AJ1806" s="3">
        <v>100</v>
      </c>
      <c r="AK1806" s="3">
        <v>208</v>
      </c>
      <c r="AL1806" s="3">
        <v>0</v>
      </c>
      <c r="AM1806" s="3">
        <v>0</v>
      </c>
      <c r="AN1806" s="3">
        <v>101</v>
      </c>
      <c r="AO1806" s="3">
        <v>0</v>
      </c>
      <c r="AP1806" s="3">
        <v>0</v>
      </c>
      <c r="AQ1806" s="3">
        <v>1000</v>
      </c>
      <c r="AR1806" s="3">
        <v>691</v>
      </c>
      <c r="AS1806" s="3">
        <v>69.099999999999994</v>
      </c>
      <c r="AT1806" s="4">
        <v>136786500</v>
      </c>
      <c r="AU1806" s="4">
        <v>106444500</v>
      </c>
      <c r="AV1806" s="3">
        <v>77.81</v>
      </c>
      <c r="AW1806" s="4">
        <v>304001397</v>
      </c>
      <c r="AX1806" s="4">
        <v>284718226</v>
      </c>
      <c r="AY1806" s="3">
        <v>93.66</v>
      </c>
      <c r="AZ1806" s="4">
        <v>290433537</v>
      </c>
      <c r="BA1806" s="4">
        <v>279597083</v>
      </c>
      <c r="BB1806" s="3">
        <v>96.27</v>
      </c>
      <c r="BC1806" s="4">
        <v>174941000</v>
      </c>
      <c r="BD1806" s="4">
        <v>0</v>
      </c>
      <c r="BE1806" s="3">
        <v>0</v>
      </c>
      <c r="BF1806" s="4">
        <v>10000000</v>
      </c>
      <c r="BG1806" s="4">
        <v>0</v>
      </c>
      <c r="BH1806" s="3">
        <v>0</v>
      </c>
      <c r="BI1806" s="4">
        <v>916162434</v>
      </c>
      <c r="BJ1806" s="4">
        <v>670759809</v>
      </c>
      <c r="BK1806" s="3">
        <v>73.209999999999994</v>
      </c>
      <c r="BL1806" t="s">
        <v>3345</v>
      </c>
      <c r="BM1806" s="5">
        <f>AT1806 / 1000000</f>
        <v>136.78649999999999</v>
      </c>
      <c r="BN1806" s="5">
        <f>AU1806 / 1000000</f>
        <v>106.44450000000001</v>
      </c>
      <c r="BO1806" s="5">
        <f>AW1806 / 1000000</f>
        <v>304.001397</v>
      </c>
      <c r="BP1806" s="5">
        <f>AX1806 / 1000000</f>
        <v>284.71822600000002</v>
      </c>
      <c r="BQ1806" s="5">
        <f>AZ1806 / 1000000</f>
        <v>290.433537</v>
      </c>
      <c r="BR1806" s="5">
        <f>BA1806 / 1000000</f>
        <v>279.597083</v>
      </c>
      <c r="BS1806" s="5">
        <f>BC1806 / 1000000</f>
        <v>174.941</v>
      </c>
      <c r="BT1806" s="5">
        <f>BD1806 / 1000000</f>
        <v>0</v>
      </c>
      <c r="BU1806" s="5">
        <f>BF1806 / 1000000</f>
        <v>10</v>
      </c>
      <c r="BV1806" s="5">
        <f>BG1806 / 1000000</f>
        <v>0</v>
      </c>
    </row>
    <row r="1807" spans="1:74" x14ac:dyDescent="0.25">
      <c r="A1807">
        <v>16</v>
      </c>
      <c r="B1807" t="s">
        <v>60</v>
      </c>
      <c r="C1807" t="s">
        <v>61</v>
      </c>
      <c r="D1807">
        <v>2022</v>
      </c>
      <c r="E1807" t="s">
        <v>62</v>
      </c>
      <c r="F1807" t="s">
        <v>63</v>
      </c>
      <c r="G1807">
        <v>2</v>
      </c>
      <c r="H1807" t="s">
        <v>64</v>
      </c>
      <c r="I1807" t="s">
        <v>3838</v>
      </c>
      <c r="J1807" t="s">
        <v>3341</v>
      </c>
      <c r="K1807" t="s">
        <v>3342</v>
      </c>
      <c r="L1807" t="s">
        <v>3860</v>
      </c>
      <c r="M1807" t="s">
        <v>1726</v>
      </c>
      <c r="N1807" t="s">
        <v>3866</v>
      </c>
      <c r="O1807" t="s">
        <v>255</v>
      </c>
      <c r="P1807" t="s">
        <v>3902</v>
      </c>
      <c r="Q1807" t="s">
        <v>1727</v>
      </c>
      <c r="R1807" t="s">
        <v>4250</v>
      </c>
      <c r="S1807" t="s">
        <v>3343</v>
      </c>
      <c r="T1807">
        <v>21</v>
      </c>
      <c r="U1807">
        <v>2</v>
      </c>
      <c r="V1807" t="s">
        <v>3346</v>
      </c>
      <c r="W1807">
        <v>1</v>
      </c>
      <c r="X1807" t="s">
        <v>72</v>
      </c>
      <c r="Y1807">
        <v>1</v>
      </c>
      <c r="Z1807" t="s">
        <v>73</v>
      </c>
      <c r="AA1807">
        <v>1</v>
      </c>
      <c r="AB1807" s="3">
        <v>1</v>
      </c>
      <c r="AC1807" s="3">
        <v>1</v>
      </c>
      <c r="AD1807" s="3">
        <v>100</v>
      </c>
      <c r="AE1807" s="3">
        <v>2</v>
      </c>
      <c r="AF1807" s="3">
        <v>2</v>
      </c>
      <c r="AG1807" s="3">
        <v>100</v>
      </c>
      <c r="AH1807" s="3">
        <v>2</v>
      </c>
      <c r="AI1807" s="3">
        <v>2</v>
      </c>
      <c r="AJ1807" s="3">
        <v>100</v>
      </c>
      <c r="AK1807" s="3">
        <v>2</v>
      </c>
      <c r="AL1807" s="3">
        <v>0</v>
      </c>
      <c r="AM1807" s="3">
        <v>0</v>
      </c>
      <c r="AN1807" s="3">
        <v>1</v>
      </c>
      <c r="AO1807" s="3">
        <v>0</v>
      </c>
      <c r="AP1807" s="3">
        <v>0</v>
      </c>
      <c r="AQ1807" s="3">
        <v>8</v>
      </c>
      <c r="AR1807" s="3">
        <v>5</v>
      </c>
      <c r="AS1807" s="3">
        <v>62.5</v>
      </c>
      <c r="AT1807" s="4">
        <v>36000000</v>
      </c>
      <c r="AU1807" s="4">
        <v>34193400</v>
      </c>
      <c r="AV1807" s="3">
        <v>94.97</v>
      </c>
      <c r="AW1807" s="4">
        <v>121929920</v>
      </c>
      <c r="AX1807" s="4">
        <v>116595486</v>
      </c>
      <c r="AY1807" s="3">
        <v>95.63</v>
      </c>
      <c r="AZ1807" s="4">
        <v>170036967</v>
      </c>
      <c r="BA1807" s="4">
        <v>168860271</v>
      </c>
      <c r="BB1807" s="3">
        <v>99.31</v>
      </c>
      <c r="BC1807" s="4">
        <v>70506000</v>
      </c>
      <c r="BD1807" s="4">
        <v>0</v>
      </c>
      <c r="BE1807" s="3">
        <v>0</v>
      </c>
      <c r="BF1807" s="4">
        <v>5000000</v>
      </c>
      <c r="BG1807" s="4">
        <v>0</v>
      </c>
      <c r="BH1807" s="3">
        <v>0</v>
      </c>
      <c r="BI1807" s="4">
        <v>403472887</v>
      </c>
      <c r="BJ1807" s="4">
        <v>319649157</v>
      </c>
      <c r="BK1807" s="3">
        <v>79.22</v>
      </c>
      <c r="BL1807" t="s">
        <v>3347</v>
      </c>
      <c r="BM1807" s="5">
        <f>AT1807 / 1000000</f>
        <v>36</v>
      </c>
      <c r="BN1807" s="5">
        <f>AU1807 / 1000000</f>
        <v>34.193399999999997</v>
      </c>
      <c r="BO1807" s="5">
        <f>AW1807 / 1000000</f>
        <v>121.92992</v>
      </c>
      <c r="BP1807" s="5">
        <f>AX1807 / 1000000</f>
        <v>116.59548599999999</v>
      </c>
      <c r="BQ1807" s="5">
        <f>AZ1807 / 1000000</f>
        <v>170.036967</v>
      </c>
      <c r="BR1807" s="5">
        <f>BA1807 / 1000000</f>
        <v>168.86027100000001</v>
      </c>
      <c r="BS1807" s="5">
        <f>BC1807 / 1000000</f>
        <v>70.506</v>
      </c>
      <c r="BT1807" s="5">
        <f>BD1807 / 1000000</f>
        <v>0</v>
      </c>
      <c r="BU1807" s="5">
        <f>BF1807 / 1000000</f>
        <v>5</v>
      </c>
      <c r="BV1807" s="5">
        <f>BG1807 / 1000000</f>
        <v>0</v>
      </c>
    </row>
    <row r="1808" spans="1:74" x14ac:dyDescent="0.25">
      <c r="A1808">
        <v>16</v>
      </c>
      <c r="B1808" t="s">
        <v>60</v>
      </c>
      <c r="C1808" t="s">
        <v>61</v>
      </c>
      <c r="D1808">
        <v>2022</v>
      </c>
      <c r="E1808" t="s">
        <v>62</v>
      </c>
      <c r="F1808" t="s">
        <v>63</v>
      </c>
      <c r="G1808">
        <v>2</v>
      </c>
      <c r="H1808" t="s">
        <v>64</v>
      </c>
      <c r="I1808" t="s">
        <v>3838</v>
      </c>
      <c r="J1808" t="s">
        <v>3341</v>
      </c>
      <c r="K1808" t="s">
        <v>3342</v>
      </c>
      <c r="L1808" t="s">
        <v>3860</v>
      </c>
      <c r="M1808" t="s">
        <v>1726</v>
      </c>
      <c r="N1808" t="s">
        <v>3866</v>
      </c>
      <c r="O1808" t="s">
        <v>255</v>
      </c>
      <c r="P1808" t="s">
        <v>3902</v>
      </c>
      <c r="Q1808" t="s">
        <v>1727</v>
      </c>
      <c r="R1808" t="s">
        <v>4250</v>
      </c>
      <c r="S1808" t="s">
        <v>3343</v>
      </c>
      <c r="T1808">
        <v>21</v>
      </c>
      <c r="U1808">
        <v>3</v>
      </c>
      <c r="V1808" t="s">
        <v>3348</v>
      </c>
      <c r="W1808">
        <v>1</v>
      </c>
      <c r="X1808" t="s">
        <v>72</v>
      </c>
      <c r="Y1808">
        <v>1</v>
      </c>
      <c r="Z1808" t="s">
        <v>73</v>
      </c>
      <c r="AA1808">
        <v>1</v>
      </c>
      <c r="AB1808" s="3">
        <v>1360</v>
      </c>
      <c r="AC1808" s="3">
        <v>1359</v>
      </c>
      <c r="AD1808" s="3">
        <v>99.93</v>
      </c>
      <c r="AE1808" s="3">
        <v>20000</v>
      </c>
      <c r="AF1808" s="3">
        <v>19566</v>
      </c>
      <c r="AG1808" s="3">
        <v>97.83</v>
      </c>
      <c r="AH1808" s="3">
        <v>25000</v>
      </c>
      <c r="AI1808" s="3">
        <v>25000</v>
      </c>
      <c r="AJ1808" s="3">
        <v>100</v>
      </c>
      <c r="AK1808" s="3">
        <v>2100</v>
      </c>
      <c r="AL1808" s="3">
        <v>0</v>
      </c>
      <c r="AM1808" s="3">
        <v>0</v>
      </c>
      <c r="AN1808" s="3">
        <v>975</v>
      </c>
      <c r="AO1808" s="3">
        <v>0</v>
      </c>
      <c r="AP1808" s="3">
        <v>0</v>
      </c>
      <c r="AQ1808" s="3">
        <v>49000</v>
      </c>
      <c r="AR1808" s="3">
        <v>45925</v>
      </c>
      <c r="AS1808" s="3">
        <v>93.72</v>
      </c>
      <c r="AT1808" s="4">
        <v>96144400</v>
      </c>
      <c r="AU1808" s="4">
        <v>89165400</v>
      </c>
      <c r="AV1808" s="3">
        <v>92.75</v>
      </c>
      <c r="AW1808" s="4">
        <v>206850186</v>
      </c>
      <c r="AX1808" s="4">
        <v>186113688</v>
      </c>
      <c r="AY1808" s="3">
        <v>89.97</v>
      </c>
      <c r="AZ1808" s="4">
        <v>454393233</v>
      </c>
      <c r="BA1808" s="4">
        <v>451229007</v>
      </c>
      <c r="BB1808" s="3">
        <v>99.3</v>
      </c>
      <c r="BC1808" s="4">
        <v>221320000</v>
      </c>
      <c r="BD1808" s="4">
        <v>0</v>
      </c>
      <c r="BE1808" s="3">
        <v>0</v>
      </c>
      <c r="BF1808" s="4">
        <v>30000000</v>
      </c>
      <c r="BG1808" s="4">
        <v>0</v>
      </c>
      <c r="BH1808" s="3">
        <v>0</v>
      </c>
      <c r="BI1808" s="4">
        <v>1008707819</v>
      </c>
      <c r="BJ1808" s="4">
        <v>726508095</v>
      </c>
      <c r="BK1808" s="3">
        <v>72.02</v>
      </c>
      <c r="BL1808" t="s">
        <v>3349</v>
      </c>
      <c r="BM1808" s="5">
        <f>AT1808 / 1000000</f>
        <v>96.144400000000005</v>
      </c>
      <c r="BN1808" s="5">
        <f>AU1808 / 1000000</f>
        <v>89.165400000000005</v>
      </c>
      <c r="BO1808" s="5">
        <f>AW1808 / 1000000</f>
        <v>206.85018600000001</v>
      </c>
      <c r="BP1808" s="5">
        <f>AX1808 / 1000000</f>
        <v>186.113688</v>
      </c>
      <c r="BQ1808" s="5">
        <f>AZ1808 / 1000000</f>
        <v>454.39323300000001</v>
      </c>
      <c r="BR1808" s="5">
        <f>BA1808 / 1000000</f>
        <v>451.22900700000002</v>
      </c>
      <c r="BS1808" s="5">
        <f>BC1808 / 1000000</f>
        <v>221.32</v>
      </c>
      <c r="BT1808" s="5">
        <f>BD1808 / 1000000</f>
        <v>0</v>
      </c>
      <c r="BU1808" s="5">
        <f>BF1808 / 1000000</f>
        <v>30</v>
      </c>
      <c r="BV1808" s="5">
        <f>BG1808 / 1000000</f>
        <v>0</v>
      </c>
    </row>
    <row r="1809" spans="1:74" x14ac:dyDescent="0.25">
      <c r="A1809">
        <v>16</v>
      </c>
      <c r="B1809" t="s">
        <v>60</v>
      </c>
      <c r="C1809" t="s">
        <v>61</v>
      </c>
      <c r="D1809">
        <v>2022</v>
      </c>
      <c r="E1809" t="s">
        <v>62</v>
      </c>
      <c r="F1809" t="s">
        <v>63</v>
      </c>
      <c r="G1809">
        <v>2</v>
      </c>
      <c r="H1809" t="s">
        <v>64</v>
      </c>
      <c r="I1809" t="s">
        <v>3838</v>
      </c>
      <c r="J1809" t="s">
        <v>3341</v>
      </c>
      <c r="K1809" t="s">
        <v>3342</v>
      </c>
      <c r="L1809" t="s">
        <v>3860</v>
      </c>
      <c r="M1809" t="s">
        <v>1726</v>
      </c>
      <c r="N1809" t="s">
        <v>3866</v>
      </c>
      <c r="O1809" t="s">
        <v>255</v>
      </c>
      <c r="P1809" t="s">
        <v>3902</v>
      </c>
      <c r="Q1809" t="s">
        <v>1727</v>
      </c>
      <c r="R1809" t="s">
        <v>4250</v>
      </c>
      <c r="S1809" t="s">
        <v>3343</v>
      </c>
      <c r="T1809">
        <v>21</v>
      </c>
      <c r="U1809">
        <v>4</v>
      </c>
      <c r="V1809" t="s">
        <v>3350</v>
      </c>
      <c r="W1809">
        <v>1</v>
      </c>
      <c r="X1809" t="s">
        <v>72</v>
      </c>
      <c r="Y1809">
        <v>1</v>
      </c>
      <c r="Z1809" t="s">
        <v>73</v>
      </c>
      <c r="AA1809">
        <v>1</v>
      </c>
      <c r="AB1809" s="3">
        <v>410</v>
      </c>
      <c r="AC1809" s="3">
        <v>404</v>
      </c>
      <c r="AD1809" s="3">
        <v>98.54</v>
      </c>
      <c r="AE1809" s="3">
        <v>2800</v>
      </c>
      <c r="AF1809" s="3">
        <v>2800</v>
      </c>
      <c r="AG1809" s="3">
        <v>100</v>
      </c>
      <c r="AH1809" s="3">
        <v>4000</v>
      </c>
      <c r="AI1809" s="3">
        <v>4000</v>
      </c>
      <c r="AJ1809" s="3">
        <v>100</v>
      </c>
      <c r="AK1809" s="3">
        <v>1700</v>
      </c>
      <c r="AL1809" s="3">
        <v>0</v>
      </c>
      <c r="AM1809" s="3">
        <v>0</v>
      </c>
      <c r="AN1809" s="3">
        <v>1096</v>
      </c>
      <c r="AO1809" s="3">
        <v>0</v>
      </c>
      <c r="AP1809" s="3">
        <v>0</v>
      </c>
      <c r="AQ1809" s="3">
        <v>10000</v>
      </c>
      <c r="AR1809" s="3">
        <v>7204</v>
      </c>
      <c r="AS1809" s="3">
        <v>72.040000000000006</v>
      </c>
      <c r="AT1809" s="4">
        <v>88116000</v>
      </c>
      <c r="AU1809" s="4">
        <v>75952500</v>
      </c>
      <c r="AV1809" s="3">
        <v>86.19</v>
      </c>
      <c r="AW1809" s="4">
        <v>330084092</v>
      </c>
      <c r="AX1809" s="4">
        <v>308415197</v>
      </c>
      <c r="AY1809" s="3">
        <v>93.44</v>
      </c>
      <c r="AZ1809" s="4">
        <v>373165067</v>
      </c>
      <c r="BA1809" s="4">
        <v>371925377</v>
      </c>
      <c r="BB1809" s="3">
        <v>99.67</v>
      </c>
      <c r="BC1809" s="4">
        <v>288279000</v>
      </c>
      <c r="BD1809" s="4">
        <v>0</v>
      </c>
      <c r="BE1809" s="3">
        <v>0</v>
      </c>
      <c r="BF1809" s="4">
        <v>30000000</v>
      </c>
      <c r="BG1809" s="4">
        <v>0</v>
      </c>
      <c r="BH1809" s="3">
        <v>0</v>
      </c>
      <c r="BI1809" s="4">
        <v>1109644159</v>
      </c>
      <c r="BJ1809" s="4">
        <v>756293074</v>
      </c>
      <c r="BK1809" s="3">
        <v>68.16</v>
      </c>
      <c r="BL1809" t="s">
        <v>3351</v>
      </c>
      <c r="BM1809" s="5">
        <f>AT1809 / 1000000</f>
        <v>88.116</v>
      </c>
      <c r="BN1809" s="5">
        <f>AU1809 / 1000000</f>
        <v>75.952500000000001</v>
      </c>
      <c r="BO1809" s="5">
        <f>AW1809 / 1000000</f>
        <v>330.084092</v>
      </c>
      <c r="BP1809" s="5">
        <f>AX1809 / 1000000</f>
        <v>308.41519699999998</v>
      </c>
      <c r="BQ1809" s="5">
        <f>AZ1809 / 1000000</f>
        <v>373.16506700000002</v>
      </c>
      <c r="BR1809" s="5">
        <f>BA1809 / 1000000</f>
        <v>371.92537700000003</v>
      </c>
      <c r="BS1809" s="5">
        <f>BC1809 / 1000000</f>
        <v>288.279</v>
      </c>
      <c r="BT1809" s="5">
        <f>BD1809 / 1000000</f>
        <v>0</v>
      </c>
      <c r="BU1809" s="5">
        <f>BF1809 / 1000000</f>
        <v>30</v>
      </c>
      <c r="BV1809" s="5">
        <f>BG1809 / 1000000</f>
        <v>0</v>
      </c>
    </row>
    <row r="1810" spans="1:74" x14ac:dyDescent="0.25">
      <c r="A1810">
        <v>16</v>
      </c>
      <c r="B1810" t="s">
        <v>60</v>
      </c>
      <c r="C1810" t="s">
        <v>61</v>
      </c>
      <c r="D1810">
        <v>2022</v>
      </c>
      <c r="E1810" t="s">
        <v>62</v>
      </c>
      <c r="F1810" t="s">
        <v>63</v>
      </c>
      <c r="G1810">
        <v>2</v>
      </c>
      <c r="H1810" t="s">
        <v>64</v>
      </c>
      <c r="I1810" t="s">
        <v>3838</v>
      </c>
      <c r="J1810" t="s">
        <v>3341</v>
      </c>
      <c r="K1810" t="s">
        <v>3342</v>
      </c>
      <c r="L1810" t="s">
        <v>3860</v>
      </c>
      <c r="M1810" t="s">
        <v>1726</v>
      </c>
      <c r="N1810" t="s">
        <v>3866</v>
      </c>
      <c r="O1810" t="s">
        <v>255</v>
      </c>
      <c r="P1810" t="s">
        <v>3902</v>
      </c>
      <c r="Q1810" t="s">
        <v>1727</v>
      </c>
      <c r="R1810" t="s">
        <v>4250</v>
      </c>
      <c r="S1810" t="s">
        <v>3343</v>
      </c>
      <c r="T1810">
        <v>21</v>
      </c>
      <c r="U1810">
        <v>5</v>
      </c>
      <c r="V1810" t="s">
        <v>3352</v>
      </c>
      <c r="W1810">
        <v>1</v>
      </c>
      <c r="X1810" t="s">
        <v>72</v>
      </c>
      <c r="Y1810">
        <v>1</v>
      </c>
      <c r="Z1810" t="s">
        <v>73</v>
      </c>
      <c r="AA1810">
        <v>1</v>
      </c>
      <c r="AB1810" s="3">
        <v>120</v>
      </c>
      <c r="AC1810" s="3">
        <v>60</v>
      </c>
      <c r="AD1810" s="3">
        <v>50</v>
      </c>
      <c r="AE1810" s="3">
        <v>390</v>
      </c>
      <c r="AF1810" s="3">
        <v>390</v>
      </c>
      <c r="AG1810" s="3">
        <v>100</v>
      </c>
      <c r="AH1810" s="3">
        <v>430</v>
      </c>
      <c r="AI1810" s="3">
        <v>430</v>
      </c>
      <c r="AJ1810" s="3">
        <v>100</v>
      </c>
      <c r="AK1810" s="3">
        <v>75</v>
      </c>
      <c r="AL1810" s="3">
        <v>0</v>
      </c>
      <c r="AM1810" s="3">
        <v>0</v>
      </c>
      <c r="AN1810" s="3">
        <v>5</v>
      </c>
      <c r="AO1810" s="3">
        <v>0</v>
      </c>
      <c r="AP1810" s="3">
        <v>0</v>
      </c>
      <c r="AQ1810" s="3">
        <v>960</v>
      </c>
      <c r="AR1810" s="3">
        <v>880</v>
      </c>
      <c r="AS1810" s="3">
        <v>91.67</v>
      </c>
      <c r="AT1810" s="4">
        <v>69759000</v>
      </c>
      <c r="AU1810" s="4">
        <v>65281500</v>
      </c>
      <c r="AV1810" s="3">
        <v>93.58</v>
      </c>
      <c r="AW1810" s="4">
        <v>161504888</v>
      </c>
      <c r="AX1810" s="4">
        <v>149096453</v>
      </c>
      <c r="AY1810" s="3">
        <v>92.32</v>
      </c>
      <c r="AZ1810" s="4">
        <v>146848829</v>
      </c>
      <c r="BA1810" s="4">
        <v>145027171</v>
      </c>
      <c r="BB1810" s="3">
        <v>98.76</v>
      </c>
      <c r="BC1810" s="4">
        <v>106619000</v>
      </c>
      <c r="BD1810" s="4">
        <v>0</v>
      </c>
      <c r="BE1810" s="3">
        <v>0</v>
      </c>
      <c r="BF1810" s="4">
        <v>20000000</v>
      </c>
      <c r="BG1810" s="4">
        <v>0</v>
      </c>
      <c r="BH1810" s="3">
        <v>0</v>
      </c>
      <c r="BI1810" s="4">
        <v>504731717</v>
      </c>
      <c r="BJ1810" s="4">
        <v>359405124</v>
      </c>
      <c r="BK1810" s="3">
        <v>71.209999999999994</v>
      </c>
      <c r="BL1810" t="s">
        <v>3353</v>
      </c>
      <c r="BM1810" s="5">
        <f>AT1810 / 1000000</f>
        <v>69.759</v>
      </c>
      <c r="BN1810" s="5">
        <f>AU1810 / 1000000</f>
        <v>65.281499999999994</v>
      </c>
      <c r="BO1810" s="5">
        <f>AW1810 / 1000000</f>
        <v>161.50488799999999</v>
      </c>
      <c r="BP1810" s="5">
        <f>AX1810 / 1000000</f>
        <v>149.096453</v>
      </c>
      <c r="BQ1810" s="5">
        <f>AZ1810 / 1000000</f>
        <v>146.84882899999999</v>
      </c>
      <c r="BR1810" s="5">
        <f>BA1810 / 1000000</f>
        <v>145.02717100000001</v>
      </c>
      <c r="BS1810" s="5">
        <f>BC1810 / 1000000</f>
        <v>106.619</v>
      </c>
      <c r="BT1810" s="5">
        <f>BD1810 / 1000000</f>
        <v>0</v>
      </c>
      <c r="BU1810" s="5">
        <f>BF1810 / 1000000</f>
        <v>20</v>
      </c>
      <c r="BV1810" s="5">
        <f>BG1810 / 1000000</f>
        <v>0</v>
      </c>
    </row>
    <row r="1811" spans="1:74" x14ac:dyDescent="0.25">
      <c r="A1811">
        <v>16</v>
      </c>
      <c r="B1811" t="s">
        <v>60</v>
      </c>
      <c r="C1811" t="s">
        <v>61</v>
      </c>
      <c r="D1811">
        <v>2022</v>
      </c>
      <c r="E1811" t="s">
        <v>62</v>
      </c>
      <c r="F1811" t="s">
        <v>63</v>
      </c>
      <c r="G1811">
        <v>2</v>
      </c>
      <c r="H1811" t="s">
        <v>64</v>
      </c>
      <c r="I1811" t="s">
        <v>3838</v>
      </c>
      <c r="J1811" t="s">
        <v>3341</v>
      </c>
      <c r="K1811" t="s">
        <v>3342</v>
      </c>
      <c r="L1811" t="s">
        <v>3860</v>
      </c>
      <c r="M1811" t="s">
        <v>1726</v>
      </c>
      <c r="N1811" t="s">
        <v>3866</v>
      </c>
      <c r="O1811" t="s">
        <v>255</v>
      </c>
      <c r="P1811" t="s">
        <v>3902</v>
      </c>
      <c r="Q1811" t="s">
        <v>1727</v>
      </c>
      <c r="R1811" t="s">
        <v>4250</v>
      </c>
      <c r="S1811" t="s">
        <v>3343</v>
      </c>
      <c r="T1811">
        <v>21</v>
      </c>
      <c r="U1811">
        <v>6</v>
      </c>
      <c r="V1811" t="s">
        <v>3354</v>
      </c>
      <c r="W1811">
        <v>1</v>
      </c>
      <c r="X1811" t="s">
        <v>72</v>
      </c>
      <c r="Y1811">
        <v>1</v>
      </c>
      <c r="Z1811" t="s">
        <v>73</v>
      </c>
      <c r="AA1811">
        <v>1</v>
      </c>
      <c r="AB1811" s="3">
        <v>5</v>
      </c>
      <c r="AC1811" s="3">
        <v>3</v>
      </c>
      <c r="AD1811" s="3">
        <v>60</v>
      </c>
      <c r="AE1811" s="3">
        <v>13</v>
      </c>
      <c r="AF1811" s="3">
        <v>13</v>
      </c>
      <c r="AG1811" s="3">
        <v>100</v>
      </c>
      <c r="AH1811" s="3">
        <v>18</v>
      </c>
      <c r="AI1811" s="3">
        <v>18</v>
      </c>
      <c r="AJ1811" s="3">
        <v>100</v>
      </c>
      <c r="AK1811" s="3">
        <v>10</v>
      </c>
      <c r="AL1811" s="3">
        <v>0</v>
      </c>
      <c r="AM1811" s="3">
        <v>0</v>
      </c>
      <c r="AN1811" s="3">
        <v>5</v>
      </c>
      <c r="AO1811" s="3">
        <v>0</v>
      </c>
      <c r="AP1811" s="3">
        <v>0</v>
      </c>
      <c r="AQ1811" s="3">
        <v>49</v>
      </c>
      <c r="AR1811" s="3">
        <v>34</v>
      </c>
      <c r="AS1811" s="3">
        <v>69.39</v>
      </c>
      <c r="AT1811" s="4">
        <v>339612423</v>
      </c>
      <c r="AU1811" s="4">
        <v>290739590</v>
      </c>
      <c r="AV1811" s="3">
        <v>85.61</v>
      </c>
      <c r="AW1811" s="4">
        <v>21332517</v>
      </c>
      <c r="AX1811" s="4">
        <v>0</v>
      </c>
      <c r="AY1811" s="3">
        <v>0</v>
      </c>
      <c r="AZ1811" s="4">
        <v>31635367</v>
      </c>
      <c r="BA1811" s="4">
        <v>29763767</v>
      </c>
      <c r="BB1811" s="3">
        <v>94.06</v>
      </c>
      <c r="BC1811" s="4">
        <v>38335000</v>
      </c>
      <c r="BD1811" s="4">
        <v>0</v>
      </c>
      <c r="BE1811" s="3">
        <v>0</v>
      </c>
      <c r="BF1811" s="4">
        <v>5000000</v>
      </c>
      <c r="BG1811" s="4">
        <v>0</v>
      </c>
      <c r="BH1811" s="3">
        <v>0</v>
      </c>
      <c r="BI1811" s="4">
        <v>435915307</v>
      </c>
      <c r="BJ1811" s="4">
        <v>320503357</v>
      </c>
      <c r="BK1811" s="3">
        <v>73.52</v>
      </c>
      <c r="BL1811" t="s">
        <v>3355</v>
      </c>
      <c r="BM1811" s="5">
        <f>AT1811 / 1000000</f>
        <v>339.61242299999998</v>
      </c>
      <c r="BN1811" s="5">
        <f>AU1811 / 1000000</f>
        <v>290.73959000000002</v>
      </c>
      <c r="BO1811" s="5">
        <f>AW1811 / 1000000</f>
        <v>21.332516999999999</v>
      </c>
      <c r="BP1811" s="5">
        <f>AX1811 / 1000000</f>
        <v>0</v>
      </c>
      <c r="BQ1811" s="5">
        <f>AZ1811 / 1000000</f>
        <v>31.635366999999999</v>
      </c>
      <c r="BR1811" s="5">
        <f>BA1811 / 1000000</f>
        <v>29.763767000000001</v>
      </c>
      <c r="BS1811" s="5">
        <f>BC1811 / 1000000</f>
        <v>38.335000000000001</v>
      </c>
      <c r="BT1811" s="5">
        <f>BD1811 / 1000000</f>
        <v>0</v>
      </c>
      <c r="BU1811" s="5">
        <f>BF1811 / 1000000</f>
        <v>5</v>
      </c>
      <c r="BV1811" s="5">
        <f>BG1811 / 1000000</f>
        <v>0</v>
      </c>
    </row>
    <row r="1812" spans="1:74" x14ac:dyDescent="0.25">
      <c r="A1812">
        <v>16</v>
      </c>
      <c r="B1812" t="s">
        <v>60</v>
      </c>
      <c r="C1812" t="s">
        <v>61</v>
      </c>
      <c r="D1812">
        <v>2022</v>
      </c>
      <c r="E1812" t="s">
        <v>62</v>
      </c>
      <c r="F1812" t="s">
        <v>63</v>
      </c>
      <c r="G1812">
        <v>2</v>
      </c>
      <c r="H1812" t="s">
        <v>64</v>
      </c>
      <c r="I1812" t="s">
        <v>3838</v>
      </c>
      <c r="J1812" t="s">
        <v>3341</v>
      </c>
      <c r="K1812" t="s">
        <v>3342</v>
      </c>
      <c r="L1812" t="s">
        <v>3860</v>
      </c>
      <c r="M1812" t="s">
        <v>1726</v>
      </c>
      <c r="N1812" t="s">
        <v>3867</v>
      </c>
      <c r="O1812" t="s">
        <v>626</v>
      </c>
      <c r="P1812" t="s">
        <v>3906</v>
      </c>
      <c r="Q1812" t="s">
        <v>1816</v>
      </c>
      <c r="R1812" t="s">
        <v>4251</v>
      </c>
      <c r="S1812" t="s">
        <v>3356</v>
      </c>
      <c r="T1812">
        <v>31</v>
      </c>
      <c r="U1812">
        <v>1</v>
      </c>
      <c r="V1812" t="s">
        <v>3357</v>
      </c>
      <c r="W1812">
        <v>1</v>
      </c>
      <c r="X1812" t="s">
        <v>72</v>
      </c>
      <c r="Y1812">
        <v>1</v>
      </c>
      <c r="Z1812" t="s">
        <v>73</v>
      </c>
      <c r="AA1812">
        <v>1</v>
      </c>
      <c r="AB1812" s="3">
        <v>0.1</v>
      </c>
      <c r="AC1812" s="3">
        <v>0.09</v>
      </c>
      <c r="AD1812" s="3">
        <v>90</v>
      </c>
      <c r="AE1812" s="3">
        <v>0.17</v>
      </c>
      <c r="AF1812" s="3">
        <v>0.17</v>
      </c>
      <c r="AG1812" s="3">
        <v>100</v>
      </c>
      <c r="AH1812" s="3">
        <v>0.34</v>
      </c>
      <c r="AI1812" s="3">
        <v>0.34</v>
      </c>
      <c r="AJ1812" s="3">
        <v>100</v>
      </c>
      <c r="AK1812" s="3">
        <v>0.3</v>
      </c>
      <c r="AL1812" s="3">
        <v>0</v>
      </c>
      <c r="AM1812" s="3">
        <v>0</v>
      </c>
      <c r="AN1812" s="3">
        <v>0.1</v>
      </c>
      <c r="AO1812" s="3">
        <v>0</v>
      </c>
      <c r="AP1812" s="3">
        <v>0</v>
      </c>
      <c r="AQ1812" s="3">
        <v>1</v>
      </c>
      <c r="AR1812" s="3">
        <v>0.6</v>
      </c>
      <c r="AS1812" s="3">
        <v>60</v>
      </c>
      <c r="AT1812" s="4">
        <v>156026000</v>
      </c>
      <c r="AU1812" s="4">
        <v>148543000</v>
      </c>
      <c r="AV1812" s="3">
        <v>95.2</v>
      </c>
      <c r="AW1812" s="4">
        <v>454196121</v>
      </c>
      <c r="AX1812" s="4">
        <v>369671517</v>
      </c>
      <c r="AY1812" s="3">
        <v>81.39</v>
      </c>
      <c r="AZ1812" s="4">
        <v>294084000</v>
      </c>
      <c r="BA1812" s="4">
        <v>294084000</v>
      </c>
      <c r="BB1812" s="3">
        <v>100</v>
      </c>
      <c r="BC1812" s="4">
        <v>314966280</v>
      </c>
      <c r="BD1812" s="4">
        <v>0</v>
      </c>
      <c r="BE1812" s="3">
        <v>0</v>
      </c>
      <c r="BF1812" s="4">
        <v>114175664</v>
      </c>
      <c r="BG1812" s="4">
        <v>0</v>
      </c>
      <c r="BH1812" s="3">
        <v>0</v>
      </c>
      <c r="BI1812" s="4">
        <v>1333448065</v>
      </c>
      <c r="BJ1812" s="4">
        <v>812298517</v>
      </c>
      <c r="BK1812" s="3">
        <v>60.92</v>
      </c>
      <c r="BL1812" t="s">
        <v>3358</v>
      </c>
      <c r="BM1812" s="5">
        <f>AT1812 / 1000000</f>
        <v>156.02600000000001</v>
      </c>
      <c r="BN1812" s="5">
        <f>AU1812 / 1000000</f>
        <v>148.54300000000001</v>
      </c>
      <c r="BO1812" s="5">
        <f>AW1812 / 1000000</f>
        <v>454.19612100000001</v>
      </c>
      <c r="BP1812" s="5">
        <f>AX1812 / 1000000</f>
        <v>369.67151699999999</v>
      </c>
      <c r="BQ1812" s="5">
        <f>AZ1812 / 1000000</f>
        <v>294.084</v>
      </c>
      <c r="BR1812" s="5">
        <f>BA1812 / 1000000</f>
        <v>294.084</v>
      </c>
      <c r="BS1812" s="5">
        <f>BC1812 / 1000000</f>
        <v>314.96627999999998</v>
      </c>
      <c r="BT1812" s="5">
        <f>BD1812 / 1000000</f>
        <v>0</v>
      </c>
      <c r="BU1812" s="5">
        <f>BF1812 / 1000000</f>
        <v>114.175664</v>
      </c>
      <c r="BV1812" s="5">
        <f>BG1812 / 1000000</f>
        <v>0</v>
      </c>
    </row>
    <row r="1813" spans="1:74" x14ac:dyDescent="0.25">
      <c r="A1813">
        <v>16</v>
      </c>
      <c r="B1813" t="s">
        <v>60</v>
      </c>
      <c r="C1813" t="s">
        <v>61</v>
      </c>
      <c r="D1813">
        <v>2022</v>
      </c>
      <c r="E1813" t="s">
        <v>62</v>
      </c>
      <c r="F1813" t="s">
        <v>63</v>
      </c>
      <c r="G1813">
        <v>2</v>
      </c>
      <c r="H1813" t="s">
        <v>64</v>
      </c>
      <c r="I1813" t="s">
        <v>3838</v>
      </c>
      <c r="J1813" t="s">
        <v>3341</v>
      </c>
      <c r="K1813" t="s">
        <v>3342</v>
      </c>
      <c r="L1813" t="s">
        <v>3860</v>
      </c>
      <c r="M1813" t="s">
        <v>1726</v>
      </c>
      <c r="N1813" t="s">
        <v>3867</v>
      </c>
      <c r="O1813" t="s">
        <v>626</v>
      </c>
      <c r="P1813" t="s">
        <v>3906</v>
      </c>
      <c r="Q1813" t="s">
        <v>1816</v>
      </c>
      <c r="R1813" t="s">
        <v>4251</v>
      </c>
      <c r="S1813" t="s">
        <v>3356</v>
      </c>
      <c r="T1813">
        <v>31</v>
      </c>
      <c r="U1813">
        <v>2</v>
      </c>
      <c r="V1813" t="s">
        <v>3359</v>
      </c>
      <c r="W1813">
        <v>1</v>
      </c>
      <c r="X1813" t="s">
        <v>72</v>
      </c>
      <c r="Y1813">
        <v>1</v>
      </c>
      <c r="Z1813" t="s">
        <v>73</v>
      </c>
      <c r="AA1813">
        <v>1</v>
      </c>
      <c r="AB1813" s="3">
        <v>17500</v>
      </c>
      <c r="AC1813" s="3">
        <v>18043</v>
      </c>
      <c r="AD1813" s="3">
        <v>103.1</v>
      </c>
      <c r="AE1813" s="3">
        <v>15169</v>
      </c>
      <c r="AF1813" s="3">
        <v>15169</v>
      </c>
      <c r="AG1813" s="3">
        <v>100</v>
      </c>
      <c r="AH1813" s="3">
        <v>15538</v>
      </c>
      <c r="AI1813" s="3">
        <v>15538</v>
      </c>
      <c r="AJ1813" s="3">
        <v>100</v>
      </c>
      <c r="AK1813" s="3">
        <v>9804</v>
      </c>
      <c r="AL1813" s="3">
        <v>0</v>
      </c>
      <c r="AM1813" s="3">
        <v>0</v>
      </c>
      <c r="AN1813" s="3">
        <v>1989</v>
      </c>
      <c r="AO1813" s="3">
        <v>0</v>
      </c>
      <c r="AP1813" s="3">
        <v>0</v>
      </c>
      <c r="AQ1813" s="3">
        <v>60000</v>
      </c>
      <c r="AR1813" s="3">
        <v>48750</v>
      </c>
      <c r="AS1813" s="3">
        <v>81.25</v>
      </c>
      <c r="AT1813" s="4">
        <v>4910105274</v>
      </c>
      <c r="AU1813" s="4">
        <v>4497459840</v>
      </c>
      <c r="AV1813" s="3">
        <v>91.6</v>
      </c>
      <c r="AW1813" s="4">
        <v>6244443555</v>
      </c>
      <c r="AX1813" s="4">
        <v>5999612651</v>
      </c>
      <c r="AY1813" s="3">
        <v>96.08</v>
      </c>
      <c r="AZ1813" s="4">
        <v>7773104230</v>
      </c>
      <c r="BA1813" s="4">
        <v>7770214373</v>
      </c>
      <c r="BB1813" s="3">
        <v>99.96</v>
      </c>
      <c r="BC1813" s="4">
        <v>7682488160</v>
      </c>
      <c r="BD1813" s="4">
        <v>0</v>
      </c>
      <c r="BE1813" s="3">
        <v>0</v>
      </c>
      <c r="BF1813" s="4">
        <v>3382186270</v>
      </c>
      <c r="BG1813" s="4">
        <v>0</v>
      </c>
      <c r="BH1813" s="3">
        <v>0</v>
      </c>
      <c r="BI1813" s="4">
        <v>29992327489</v>
      </c>
      <c r="BJ1813" s="4">
        <v>18267286864</v>
      </c>
      <c r="BK1813" s="3">
        <v>60.91</v>
      </c>
      <c r="BL1813" t="s">
        <v>3360</v>
      </c>
      <c r="BM1813" s="5">
        <f>AT1813 / 1000000</f>
        <v>4910.1052739999996</v>
      </c>
      <c r="BN1813" s="5">
        <f>AU1813 / 1000000</f>
        <v>4497.4598400000004</v>
      </c>
      <c r="BO1813" s="5">
        <f>AW1813 / 1000000</f>
        <v>6244.4435549999998</v>
      </c>
      <c r="BP1813" s="5">
        <f>AX1813 / 1000000</f>
        <v>5999.6126510000004</v>
      </c>
      <c r="BQ1813" s="5">
        <f>AZ1813 / 1000000</f>
        <v>7773.1042299999999</v>
      </c>
      <c r="BR1813" s="5">
        <f>BA1813 / 1000000</f>
        <v>7770.2143729999998</v>
      </c>
      <c r="BS1813" s="5">
        <f>BC1813 / 1000000</f>
        <v>7682.4881599999999</v>
      </c>
      <c r="BT1813" s="5">
        <f>BD1813 / 1000000</f>
        <v>0</v>
      </c>
      <c r="BU1813" s="5">
        <f>BF1813 / 1000000</f>
        <v>3382.1862700000001</v>
      </c>
      <c r="BV1813" s="5">
        <f>BG1813 / 1000000</f>
        <v>0</v>
      </c>
    </row>
    <row r="1814" spans="1:74" x14ac:dyDescent="0.25">
      <c r="A1814">
        <v>16</v>
      </c>
      <c r="B1814" t="s">
        <v>60</v>
      </c>
      <c r="C1814" t="s">
        <v>61</v>
      </c>
      <c r="D1814">
        <v>2022</v>
      </c>
      <c r="E1814" t="s">
        <v>62</v>
      </c>
      <c r="F1814" t="s">
        <v>63</v>
      </c>
      <c r="G1814">
        <v>2</v>
      </c>
      <c r="H1814" t="s">
        <v>64</v>
      </c>
      <c r="I1814" t="s">
        <v>3838</v>
      </c>
      <c r="J1814" t="s">
        <v>3341</v>
      </c>
      <c r="K1814" t="s">
        <v>3342</v>
      </c>
      <c r="L1814" t="s">
        <v>3860</v>
      </c>
      <c r="M1814" t="s">
        <v>1726</v>
      </c>
      <c r="N1814" t="s">
        <v>3867</v>
      </c>
      <c r="O1814" t="s">
        <v>626</v>
      </c>
      <c r="P1814" t="s">
        <v>3906</v>
      </c>
      <c r="Q1814" t="s">
        <v>1816</v>
      </c>
      <c r="R1814" t="s">
        <v>4251</v>
      </c>
      <c r="S1814" t="s">
        <v>3356</v>
      </c>
      <c r="T1814">
        <v>31</v>
      </c>
      <c r="U1814">
        <v>3</v>
      </c>
      <c r="V1814" t="s">
        <v>3361</v>
      </c>
      <c r="W1814">
        <v>1</v>
      </c>
      <c r="X1814" t="s">
        <v>72</v>
      </c>
      <c r="Y1814">
        <v>1</v>
      </c>
      <c r="Z1814" t="s">
        <v>73</v>
      </c>
      <c r="AA1814">
        <v>1</v>
      </c>
      <c r="AB1814" s="3">
        <v>0.1</v>
      </c>
      <c r="AC1814" s="3">
        <v>0.09</v>
      </c>
      <c r="AD1814" s="3">
        <v>90</v>
      </c>
      <c r="AE1814" s="3">
        <v>0.17</v>
      </c>
      <c r="AF1814" s="3">
        <v>0.17</v>
      </c>
      <c r="AG1814" s="3">
        <v>100</v>
      </c>
      <c r="AH1814" s="3">
        <v>0.34</v>
      </c>
      <c r="AI1814" s="3">
        <v>0.34</v>
      </c>
      <c r="AJ1814" s="3">
        <v>100</v>
      </c>
      <c r="AK1814" s="3">
        <v>0.3</v>
      </c>
      <c r="AL1814" s="3">
        <v>0</v>
      </c>
      <c r="AM1814" s="3">
        <v>0</v>
      </c>
      <c r="AN1814" s="3">
        <v>0.1</v>
      </c>
      <c r="AO1814" s="3">
        <v>0</v>
      </c>
      <c r="AP1814" s="3">
        <v>0</v>
      </c>
      <c r="AQ1814" s="3">
        <v>1</v>
      </c>
      <c r="AR1814" s="3">
        <v>0.6</v>
      </c>
      <c r="AS1814" s="3">
        <v>60</v>
      </c>
      <c r="AT1814" s="4">
        <v>348759032</v>
      </c>
      <c r="AU1814" s="4">
        <v>249038500</v>
      </c>
      <c r="AV1814" s="3">
        <v>71.41</v>
      </c>
      <c r="AW1814" s="4">
        <v>591150719</v>
      </c>
      <c r="AX1814" s="4">
        <v>572928422</v>
      </c>
      <c r="AY1814" s="3">
        <v>96.92</v>
      </c>
      <c r="AZ1814" s="4">
        <v>1126911909</v>
      </c>
      <c r="BA1814" s="4">
        <v>1126911909</v>
      </c>
      <c r="BB1814" s="3">
        <v>100</v>
      </c>
      <c r="BC1814" s="4">
        <v>1373836280</v>
      </c>
      <c r="BD1814" s="4">
        <v>0</v>
      </c>
      <c r="BE1814" s="3">
        <v>0</v>
      </c>
      <c r="BF1814" s="4">
        <v>400000000</v>
      </c>
      <c r="BG1814" s="4">
        <v>0</v>
      </c>
      <c r="BH1814" s="3">
        <v>0</v>
      </c>
      <c r="BI1814" s="4">
        <v>3840657940</v>
      </c>
      <c r="BJ1814" s="4">
        <v>1948878831</v>
      </c>
      <c r="BK1814" s="3">
        <v>50.74</v>
      </c>
      <c r="BL1814" t="s">
        <v>3362</v>
      </c>
      <c r="BM1814" s="5">
        <f>AT1814 / 1000000</f>
        <v>348.75903199999999</v>
      </c>
      <c r="BN1814" s="5">
        <f>AU1814 / 1000000</f>
        <v>249.0385</v>
      </c>
      <c r="BO1814" s="5">
        <f>AW1814 / 1000000</f>
        <v>591.15071899999998</v>
      </c>
      <c r="BP1814" s="5">
        <f>AX1814 / 1000000</f>
        <v>572.92842199999996</v>
      </c>
      <c r="BQ1814" s="5">
        <f>AZ1814 / 1000000</f>
        <v>1126.9119089999999</v>
      </c>
      <c r="BR1814" s="5">
        <f>BA1814 / 1000000</f>
        <v>1126.9119089999999</v>
      </c>
      <c r="BS1814" s="5">
        <f>BC1814 / 1000000</f>
        <v>1373.83628</v>
      </c>
      <c r="BT1814" s="5">
        <f>BD1814 / 1000000</f>
        <v>0</v>
      </c>
      <c r="BU1814" s="5">
        <f>BF1814 / 1000000</f>
        <v>400</v>
      </c>
      <c r="BV1814" s="5">
        <f>BG1814 / 1000000</f>
        <v>0</v>
      </c>
    </row>
    <row r="1815" spans="1:74" x14ac:dyDescent="0.25">
      <c r="A1815">
        <v>16</v>
      </c>
      <c r="B1815" t="s">
        <v>60</v>
      </c>
      <c r="C1815" t="s">
        <v>61</v>
      </c>
      <c r="D1815">
        <v>2022</v>
      </c>
      <c r="E1815" t="s">
        <v>62</v>
      </c>
      <c r="F1815" t="s">
        <v>63</v>
      </c>
      <c r="G1815">
        <v>2</v>
      </c>
      <c r="H1815" t="s">
        <v>64</v>
      </c>
      <c r="I1815" t="s">
        <v>3838</v>
      </c>
      <c r="J1815" t="s">
        <v>3341</v>
      </c>
      <c r="K1815" t="s">
        <v>3342</v>
      </c>
      <c r="L1815" t="s">
        <v>3860</v>
      </c>
      <c r="M1815" t="s">
        <v>1726</v>
      </c>
      <c r="N1815" t="s">
        <v>3867</v>
      </c>
      <c r="O1815" t="s">
        <v>626</v>
      </c>
      <c r="P1815" t="s">
        <v>3906</v>
      </c>
      <c r="Q1815" t="s">
        <v>1816</v>
      </c>
      <c r="R1815" t="s">
        <v>4251</v>
      </c>
      <c r="S1815" t="s">
        <v>3356</v>
      </c>
      <c r="T1815">
        <v>31</v>
      </c>
      <c r="U1815">
        <v>4</v>
      </c>
      <c r="V1815" t="s">
        <v>3363</v>
      </c>
      <c r="W1815">
        <v>1</v>
      </c>
      <c r="X1815" t="s">
        <v>72</v>
      </c>
      <c r="Y1815">
        <v>1</v>
      </c>
      <c r="Z1815" t="s">
        <v>73</v>
      </c>
      <c r="AA1815">
        <v>1</v>
      </c>
      <c r="AB1815" s="3">
        <v>15679</v>
      </c>
      <c r="AC1815" s="3">
        <v>15679</v>
      </c>
      <c r="AD1815" s="3">
        <v>100</v>
      </c>
      <c r="AE1815" s="3">
        <v>63860</v>
      </c>
      <c r="AF1815" s="3">
        <v>62963</v>
      </c>
      <c r="AG1815" s="3">
        <v>98.6</v>
      </c>
      <c r="AH1815" s="3">
        <v>89000</v>
      </c>
      <c r="AI1815" s="3">
        <v>88763</v>
      </c>
      <c r="AJ1815" s="3">
        <v>99.73</v>
      </c>
      <c r="AK1815" s="3">
        <v>50996</v>
      </c>
      <c r="AL1815" s="3">
        <v>0</v>
      </c>
      <c r="AM1815" s="3">
        <v>0</v>
      </c>
      <c r="AN1815" s="3">
        <v>137362</v>
      </c>
      <c r="AO1815" s="3">
        <v>0</v>
      </c>
      <c r="AP1815" s="3">
        <v>0</v>
      </c>
      <c r="AQ1815" s="3">
        <v>356000</v>
      </c>
      <c r="AR1815" s="3">
        <v>167405</v>
      </c>
      <c r="AS1815" s="3">
        <v>47.02</v>
      </c>
      <c r="AT1815" s="4">
        <v>3031037709</v>
      </c>
      <c r="AU1815" s="4">
        <v>387635204</v>
      </c>
      <c r="AV1815" s="3">
        <v>12.79</v>
      </c>
      <c r="AW1815" s="4">
        <v>8993106605</v>
      </c>
      <c r="AX1815" s="4">
        <v>8852556035</v>
      </c>
      <c r="AY1815" s="3">
        <v>98.44</v>
      </c>
      <c r="AZ1815" s="4">
        <v>9180899861</v>
      </c>
      <c r="BA1815" s="4">
        <v>9180069410</v>
      </c>
      <c r="BB1815" s="3">
        <v>99.99</v>
      </c>
      <c r="BC1815" s="4">
        <v>5256719280</v>
      </c>
      <c r="BD1815" s="4">
        <v>0</v>
      </c>
      <c r="BE1815" s="3">
        <v>0</v>
      </c>
      <c r="BF1815" s="4">
        <v>5031046569</v>
      </c>
      <c r="BG1815" s="4">
        <v>0</v>
      </c>
      <c r="BH1815" s="3">
        <v>0</v>
      </c>
      <c r="BI1815" s="4">
        <v>31492810024</v>
      </c>
      <c r="BJ1815" s="4">
        <v>18420260649</v>
      </c>
      <c r="BK1815" s="3">
        <v>58.49</v>
      </c>
      <c r="BL1815" t="s">
        <v>3364</v>
      </c>
      <c r="BM1815" s="5">
        <f>AT1815 / 1000000</f>
        <v>3031.0377090000002</v>
      </c>
      <c r="BN1815" s="5">
        <f>AU1815 / 1000000</f>
        <v>387.63520399999999</v>
      </c>
      <c r="BO1815" s="5">
        <f>AW1815 / 1000000</f>
        <v>8993.1066050000009</v>
      </c>
      <c r="BP1815" s="5">
        <f>AX1815 / 1000000</f>
        <v>8852.5560349999996</v>
      </c>
      <c r="BQ1815" s="5">
        <f>AZ1815 / 1000000</f>
        <v>9180.8998609999999</v>
      </c>
      <c r="BR1815" s="5">
        <f>BA1815 / 1000000</f>
        <v>9180.0694100000001</v>
      </c>
      <c r="BS1815" s="5">
        <f>BC1815 / 1000000</f>
        <v>5256.7192800000003</v>
      </c>
      <c r="BT1815" s="5">
        <f>BD1815 / 1000000</f>
        <v>0</v>
      </c>
      <c r="BU1815" s="5">
        <f>BF1815 / 1000000</f>
        <v>5031.0465690000001</v>
      </c>
      <c r="BV1815" s="5">
        <f>BG1815 / 1000000</f>
        <v>0</v>
      </c>
    </row>
    <row r="1816" spans="1:74" x14ac:dyDescent="0.25">
      <c r="A1816">
        <v>16</v>
      </c>
      <c r="B1816" t="s">
        <v>60</v>
      </c>
      <c r="C1816" t="s">
        <v>61</v>
      </c>
      <c r="D1816">
        <v>2022</v>
      </c>
      <c r="E1816" t="s">
        <v>62</v>
      </c>
      <c r="F1816" t="s">
        <v>63</v>
      </c>
      <c r="G1816">
        <v>2</v>
      </c>
      <c r="H1816" t="s">
        <v>64</v>
      </c>
      <c r="I1816" t="s">
        <v>3838</v>
      </c>
      <c r="J1816" t="s">
        <v>3341</v>
      </c>
      <c r="K1816" t="s">
        <v>3342</v>
      </c>
      <c r="L1816" t="s">
        <v>3860</v>
      </c>
      <c r="M1816" t="s">
        <v>1726</v>
      </c>
      <c r="N1816" t="s">
        <v>3867</v>
      </c>
      <c r="O1816" t="s">
        <v>626</v>
      </c>
      <c r="P1816" t="s">
        <v>3906</v>
      </c>
      <c r="Q1816" t="s">
        <v>1816</v>
      </c>
      <c r="R1816" t="s">
        <v>4252</v>
      </c>
      <c r="S1816" t="s">
        <v>3365</v>
      </c>
      <c r="T1816">
        <v>24</v>
      </c>
      <c r="U1816">
        <v>1</v>
      </c>
      <c r="V1816" t="s">
        <v>3366</v>
      </c>
      <c r="W1816">
        <v>1</v>
      </c>
      <c r="X1816" t="s">
        <v>72</v>
      </c>
      <c r="Y1816">
        <v>1</v>
      </c>
      <c r="Z1816" t="s">
        <v>73</v>
      </c>
      <c r="AA1816">
        <v>1</v>
      </c>
      <c r="AB1816" s="3">
        <v>0</v>
      </c>
      <c r="AC1816" s="3">
        <v>0</v>
      </c>
      <c r="AD1816" s="3">
        <v>0</v>
      </c>
      <c r="AE1816" s="3">
        <v>7.0000000000000007E-2</v>
      </c>
      <c r="AF1816" s="3">
        <v>7.0000000000000007E-2</v>
      </c>
      <c r="AG1816" s="3">
        <v>100</v>
      </c>
      <c r="AH1816" s="3">
        <v>0</v>
      </c>
      <c r="AI1816" s="3">
        <v>0</v>
      </c>
      <c r="AJ1816" s="3">
        <v>0</v>
      </c>
      <c r="AK1816" s="3">
        <v>0</v>
      </c>
      <c r="AL1816" s="3">
        <v>0</v>
      </c>
      <c r="AM1816" s="3">
        <v>0</v>
      </c>
      <c r="AN1816" s="3">
        <v>0.93</v>
      </c>
      <c r="AO1816" s="3">
        <v>0</v>
      </c>
      <c r="AP1816" s="3">
        <v>0</v>
      </c>
      <c r="AQ1816" s="3">
        <v>1</v>
      </c>
      <c r="AR1816" s="3">
        <v>7.0000000000000007E-2</v>
      </c>
      <c r="AS1816" s="3">
        <v>7</v>
      </c>
      <c r="AT1816" s="4">
        <v>0</v>
      </c>
      <c r="AU1816" s="4">
        <v>0</v>
      </c>
      <c r="AV1816" s="3">
        <v>0</v>
      </c>
      <c r="AW1816" s="4">
        <v>0</v>
      </c>
      <c r="AX1816" s="4">
        <v>0</v>
      </c>
      <c r="AY1816" s="3">
        <v>0</v>
      </c>
      <c r="AZ1816" s="4">
        <v>0</v>
      </c>
      <c r="BA1816" s="4">
        <v>0</v>
      </c>
      <c r="BB1816" s="3">
        <v>0</v>
      </c>
      <c r="BC1816" s="4">
        <v>0</v>
      </c>
      <c r="BD1816" s="4">
        <v>0</v>
      </c>
      <c r="BE1816" s="3">
        <v>0</v>
      </c>
      <c r="BF1816" s="4">
        <v>3000000000</v>
      </c>
      <c r="BG1816" s="4">
        <v>0</v>
      </c>
      <c r="BH1816" s="3">
        <v>0</v>
      </c>
      <c r="BI1816" s="4">
        <v>3000000000</v>
      </c>
      <c r="BJ1816" s="4">
        <v>0</v>
      </c>
      <c r="BK1816" s="3">
        <v>0</v>
      </c>
      <c r="BM1816" s="5">
        <f>AT1816 / 1000000</f>
        <v>0</v>
      </c>
      <c r="BN1816" s="5">
        <f>AU1816 / 1000000</f>
        <v>0</v>
      </c>
      <c r="BO1816" s="5">
        <f>AW1816 / 1000000</f>
        <v>0</v>
      </c>
      <c r="BP1816" s="5">
        <f>AX1816 / 1000000</f>
        <v>0</v>
      </c>
      <c r="BQ1816" s="5">
        <f>AZ1816 / 1000000</f>
        <v>0</v>
      </c>
      <c r="BR1816" s="5">
        <f>BA1816 / 1000000</f>
        <v>0</v>
      </c>
      <c r="BS1816" s="5">
        <f>BC1816 / 1000000</f>
        <v>0</v>
      </c>
      <c r="BT1816" s="5">
        <f>BD1816 / 1000000</f>
        <v>0</v>
      </c>
      <c r="BU1816" s="5">
        <f>BF1816 / 1000000</f>
        <v>3000</v>
      </c>
      <c r="BV1816" s="5">
        <f>BG1816 / 1000000</f>
        <v>0</v>
      </c>
    </row>
    <row r="1817" spans="1:74" x14ac:dyDescent="0.25">
      <c r="A1817">
        <v>16</v>
      </c>
      <c r="B1817" t="s">
        <v>60</v>
      </c>
      <c r="C1817" t="s">
        <v>61</v>
      </c>
      <c r="D1817">
        <v>2022</v>
      </c>
      <c r="E1817" t="s">
        <v>62</v>
      </c>
      <c r="F1817" t="s">
        <v>63</v>
      </c>
      <c r="G1817">
        <v>2</v>
      </c>
      <c r="H1817" t="s">
        <v>64</v>
      </c>
      <c r="I1817" t="s">
        <v>3838</v>
      </c>
      <c r="J1817" t="s">
        <v>3341</v>
      </c>
      <c r="K1817" t="s">
        <v>3342</v>
      </c>
      <c r="L1817" t="s">
        <v>3860</v>
      </c>
      <c r="M1817" t="s">
        <v>1726</v>
      </c>
      <c r="N1817" t="s">
        <v>3867</v>
      </c>
      <c r="O1817" t="s">
        <v>626</v>
      </c>
      <c r="P1817" t="s">
        <v>3906</v>
      </c>
      <c r="Q1817" t="s">
        <v>1816</v>
      </c>
      <c r="R1817" t="s">
        <v>4252</v>
      </c>
      <c r="S1817" t="s">
        <v>3365</v>
      </c>
      <c r="T1817">
        <v>24</v>
      </c>
      <c r="U1817">
        <v>2</v>
      </c>
      <c r="V1817" t="s">
        <v>3367</v>
      </c>
      <c r="W1817">
        <v>1</v>
      </c>
      <c r="X1817" t="s">
        <v>72</v>
      </c>
      <c r="Y1817">
        <v>1</v>
      </c>
      <c r="Z1817" t="s">
        <v>73</v>
      </c>
      <c r="AA1817">
        <v>1</v>
      </c>
      <c r="AB1817" s="3">
        <v>0.1</v>
      </c>
      <c r="AC1817" s="3">
        <v>0</v>
      </c>
      <c r="AD1817" s="3">
        <v>0</v>
      </c>
      <c r="AE1817" s="3">
        <v>0.03</v>
      </c>
      <c r="AF1817" s="3">
        <v>0.03</v>
      </c>
      <c r="AG1817" s="3">
        <v>100</v>
      </c>
      <c r="AH1817" s="3">
        <v>0</v>
      </c>
      <c r="AI1817" s="3">
        <v>0</v>
      </c>
      <c r="AJ1817" s="3">
        <v>0</v>
      </c>
      <c r="AK1817" s="3">
        <v>0</v>
      </c>
      <c r="AL1817" s="3">
        <v>0</v>
      </c>
      <c r="AM1817" s="3">
        <v>0</v>
      </c>
      <c r="AN1817" s="3">
        <v>0.97</v>
      </c>
      <c r="AO1817" s="3">
        <v>0</v>
      </c>
      <c r="AP1817" s="3">
        <v>0</v>
      </c>
      <c r="AQ1817" s="3">
        <v>1</v>
      </c>
      <c r="AR1817" s="3">
        <v>0.03</v>
      </c>
      <c r="AS1817" s="3">
        <v>3</v>
      </c>
      <c r="AT1817" s="4">
        <v>1227179793</v>
      </c>
      <c r="AU1817" s="4">
        <v>0</v>
      </c>
      <c r="AV1817" s="3">
        <v>0</v>
      </c>
      <c r="AW1817" s="4">
        <v>1227179793</v>
      </c>
      <c r="AX1817" s="4">
        <v>1227178580</v>
      </c>
      <c r="AY1817" s="3">
        <v>100</v>
      </c>
      <c r="AZ1817" s="4">
        <v>0</v>
      </c>
      <c r="BA1817" s="4">
        <v>0</v>
      </c>
      <c r="BB1817" s="3">
        <v>0</v>
      </c>
      <c r="BC1817" s="4">
        <v>0</v>
      </c>
      <c r="BD1817" s="4">
        <v>0</v>
      </c>
      <c r="BE1817" s="3">
        <v>0</v>
      </c>
      <c r="BF1817" s="4">
        <v>1018003279</v>
      </c>
      <c r="BG1817" s="4">
        <v>0</v>
      </c>
      <c r="BH1817" s="3">
        <v>0</v>
      </c>
      <c r="BI1817" s="4">
        <v>3472362865</v>
      </c>
      <c r="BJ1817" s="4">
        <v>1227178580</v>
      </c>
      <c r="BK1817" s="3">
        <v>35.340000000000003</v>
      </c>
      <c r="BM1817" s="5">
        <f>AT1817 / 1000000</f>
        <v>1227.179793</v>
      </c>
      <c r="BN1817" s="5">
        <f>AU1817 / 1000000</f>
        <v>0</v>
      </c>
      <c r="BO1817" s="5">
        <f>AW1817 / 1000000</f>
        <v>1227.179793</v>
      </c>
      <c r="BP1817" s="5">
        <f>AX1817 / 1000000</f>
        <v>1227.17858</v>
      </c>
      <c r="BQ1817" s="5">
        <f>AZ1817 / 1000000</f>
        <v>0</v>
      </c>
      <c r="BR1817" s="5">
        <f>BA1817 / 1000000</f>
        <v>0</v>
      </c>
      <c r="BS1817" s="5">
        <f>BC1817 / 1000000</f>
        <v>0</v>
      </c>
      <c r="BT1817" s="5">
        <f>BD1817 / 1000000</f>
        <v>0</v>
      </c>
      <c r="BU1817" s="5">
        <f>BF1817 / 1000000</f>
        <v>1018.003279</v>
      </c>
      <c r="BV1817" s="5">
        <f>BG1817 / 1000000</f>
        <v>0</v>
      </c>
    </row>
    <row r="1818" spans="1:74" x14ac:dyDescent="0.25">
      <c r="A1818">
        <v>16</v>
      </c>
      <c r="B1818" t="s">
        <v>60</v>
      </c>
      <c r="C1818" t="s">
        <v>61</v>
      </c>
      <c r="D1818">
        <v>2022</v>
      </c>
      <c r="E1818" t="s">
        <v>62</v>
      </c>
      <c r="F1818" t="s">
        <v>63</v>
      </c>
      <c r="G1818">
        <v>2</v>
      </c>
      <c r="H1818" t="s">
        <v>64</v>
      </c>
      <c r="I1818" t="s">
        <v>3838</v>
      </c>
      <c r="J1818" t="s">
        <v>3341</v>
      </c>
      <c r="K1818" t="s">
        <v>3342</v>
      </c>
      <c r="L1818" t="s">
        <v>3860</v>
      </c>
      <c r="M1818" t="s">
        <v>1726</v>
      </c>
      <c r="N1818" t="s">
        <v>3867</v>
      </c>
      <c r="O1818" t="s">
        <v>626</v>
      </c>
      <c r="P1818" t="s">
        <v>3906</v>
      </c>
      <c r="Q1818" t="s">
        <v>1816</v>
      </c>
      <c r="R1818" t="s">
        <v>4252</v>
      </c>
      <c r="S1818" t="s">
        <v>3365</v>
      </c>
      <c r="T1818">
        <v>24</v>
      </c>
      <c r="U1818">
        <v>3</v>
      </c>
      <c r="V1818" t="s">
        <v>3368</v>
      </c>
      <c r="W1818">
        <v>1</v>
      </c>
      <c r="X1818" t="s">
        <v>72</v>
      </c>
      <c r="Y1818">
        <v>1</v>
      </c>
      <c r="Z1818" t="s">
        <v>73</v>
      </c>
      <c r="AA1818">
        <v>1</v>
      </c>
      <c r="AB1818" s="3">
        <v>0</v>
      </c>
      <c r="AC1818" s="3">
        <v>0</v>
      </c>
      <c r="AD1818" s="3">
        <v>0</v>
      </c>
      <c r="AE1818" s="3">
        <v>2</v>
      </c>
      <c r="AF1818" s="3">
        <v>2</v>
      </c>
      <c r="AG1818" s="3">
        <v>100</v>
      </c>
      <c r="AH1818" s="3">
        <v>0</v>
      </c>
      <c r="AI1818" s="3">
        <v>0</v>
      </c>
      <c r="AJ1818" s="3">
        <v>0</v>
      </c>
      <c r="AK1818" s="3">
        <v>0</v>
      </c>
      <c r="AL1818" s="3">
        <v>0</v>
      </c>
      <c r="AM1818" s="3">
        <v>0</v>
      </c>
      <c r="AN1818" s="3">
        <v>98</v>
      </c>
      <c r="AO1818" s="3">
        <v>0</v>
      </c>
      <c r="AP1818" s="3">
        <v>0</v>
      </c>
      <c r="AQ1818" s="3">
        <v>100</v>
      </c>
      <c r="AR1818" s="3">
        <v>2</v>
      </c>
      <c r="AS1818" s="3">
        <v>2</v>
      </c>
      <c r="AT1818" s="4">
        <v>0</v>
      </c>
      <c r="AU1818" s="4">
        <v>0</v>
      </c>
      <c r="AV1818" s="3">
        <v>0</v>
      </c>
      <c r="AW1818" s="4">
        <v>0</v>
      </c>
      <c r="AX1818" s="4">
        <v>0</v>
      </c>
      <c r="AY1818" s="3">
        <v>0</v>
      </c>
      <c r="AZ1818" s="4">
        <v>0</v>
      </c>
      <c r="BA1818" s="4">
        <v>0</v>
      </c>
      <c r="BB1818" s="3">
        <v>0</v>
      </c>
      <c r="BC1818" s="4">
        <v>0</v>
      </c>
      <c r="BD1818" s="4">
        <v>0</v>
      </c>
      <c r="BE1818" s="3">
        <v>0</v>
      </c>
      <c r="BF1818" s="4">
        <v>1300000000</v>
      </c>
      <c r="BG1818" s="4">
        <v>0</v>
      </c>
      <c r="BH1818" s="3">
        <v>0</v>
      </c>
      <c r="BI1818" s="4">
        <v>1300000000</v>
      </c>
      <c r="BJ1818" s="4">
        <v>0</v>
      </c>
      <c r="BK1818" s="3">
        <v>0</v>
      </c>
      <c r="BM1818" s="5">
        <f>AT1818 / 1000000</f>
        <v>0</v>
      </c>
      <c r="BN1818" s="5">
        <f>AU1818 / 1000000</f>
        <v>0</v>
      </c>
      <c r="BO1818" s="5">
        <f>AW1818 / 1000000</f>
        <v>0</v>
      </c>
      <c r="BP1818" s="5">
        <f>AX1818 / 1000000</f>
        <v>0</v>
      </c>
      <c r="BQ1818" s="5">
        <f>AZ1818 / 1000000</f>
        <v>0</v>
      </c>
      <c r="BR1818" s="5">
        <f>BA1818 / 1000000</f>
        <v>0</v>
      </c>
      <c r="BS1818" s="5">
        <f>BC1818 / 1000000</f>
        <v>0</v>
      </c>
      <c r="BT1818" s="5">
        <f>BD1818 / 1000000</f>
        <v>0</v>
      </c>
      <c r="BU1818" s="5">
        <f>BF1818 / 1000000</f>
        <v>1300</v>
      </c>
      <c r="BV1818" s="5">
        <f>BG1818 / 1000000</f>
        <v>0</v>
      </c>
    </row>
    <row r="1819" spans="1:74" x14ac:dyDescent="0.25">
      <c r="A1819">
        <v>16</v>
      </c>
      <c r="B1819" t="s">
        <v>60</v>
      </c>
      <c r="C1819" t="s">
        <v>61</v>
      </c>
      <c r="D1819">
        <v>2022</v>
      </c>
      <c r="E1819" t="s">
        <v>62</v>
      </c>
      <c r="F1819" t="s">
        <v>63</v>
      </c>
      <c r="G1819">
        <v>2</v>
      </c>
      <c r="H1819" t="s">
        <v>64</v>
      </c>
      <c r="I1819" t="s">
        <v>3838</v>
      </c>
      <c r="J1819" t="s">
        <v>3341</v>
      </c>
      <c r="K1819" t="s">
        <v>3342</v>
      </c>
      <c r="L1819" t="s">
        <v>3860</v>
      </c>
      <c r="M1819" t="s">
        <v>1726</v>
      </c>
      <c r="N1819" t="s">
        <v>3867</v>
      </c>
      <c r="O1819" t="s">
        <v>626</v>
      </c>
      <c r="P1819" t="s">
        <v>3906</v>
      </c>
      <c r="Q1819" t="s">
        <v>1816</v>
      </c>
      <c r="R1819" t="s">
        <v>4252</v>
      </c>
      <c r="S1819" t="s">
        <v>3365</v>
      </c>
      <c r="T1819">
        <v>24</v>
      </c>
      <c r="U1819">
        <v>4</v>
      </c>
      <c r="V1819" t="s">
        <v>3369</v>
      </c>
      <c r="W1819">
        <v>1</v>
      </c>
      <c r="X1819" t="s">
        <v>72</v>
      </c>
      <c r="Y1819">
        <v>1</v>
      </c>
      <c r="Z1819" t="s">
        <v>73</v>
      </c>
      <c r="AA1819">
        <v>1</v>
      </c>
      <c r="AB1819" s="3">
        <v>0</v>
      </c>
      <c r="AC1819" s="3">
        <v>0</v>
      </c>
      <c r="AD1819" s="3">
        <v>0</v>
      </c>
      <c r="AE1819" s="3">
        <v>5</v>
      </c>
      <c r="AF1819" s="3">
        <v>5</v>
      </c>
      <c r="AG1819" s="3">
        <v>100</v>
      </c>
      <c r="AH1819" s="3">
        <v>0</v>
      </c>
      <c r="AI1819" s="3">
        <v>0</v>
      </c>
      <c r="AJ1819" s="3">
        <v>0</v>
      </c>
      <c r="AK1819" s="3">
        <v>0</v>
      </c>
      <c r="AL1819" s="3">
        <v>0</v>
      </c>
      <c r="AM1819" s="3">
        <v>0</v>
      </c>
      <c r="AN1819" s="3">
        <v>95</v>
      </c>
      <c r="AO1819" s="3">
        <v>0</v>
      </c>
      <c r="AP1819" s="3">
        <v>0</v>
      </c>
      <c r="AQ1819" s="3">
        <v>100</v>
      </c>
      <c r="AR1819" s="3">
        <v>5</v>
      </c>
      <c r="AS1819" s="3">
        <v>5</v>
      </c>
      <c r="AT1819" s="4">
        <v>0</v>
      </c>
      <c r="AU1819" s="4">
        <v>0</v>
      </c>
      <c r="AV1819" s="3">
        <v>0</v>
      </c>
      <c r="AW1819" s="4">
        <v>0</v>
      </c>
      <c r="AX1819" s="4">
        <v>0</v>
      </c>
      <c r="AY1819" s="3">
        <v>0</v>
      </c>
      <c r="AZ1819" s="4">
        <v>0</v>
      </c>
      <c r="BA1819" s="4">
        <v>0</v>
      </c>
      <c r="BB1819" s="3">
        <v>0</v>
      </c>
      <c r="BC1819" s="4">
        <v>0</v>
      </c>
      <c r="BD1819" s="4">
        <v>0</v>
      </c>
      <c r="BE1819" s="3">
        <v>0</v>
      </c>
      <c r="BF1819" s="4">
        <v>1490315000</v>
      </c>
      <c r="BG1819" s="4">
        <v>0</v>
      </c>
      <c r="BH1819" s="3">
        <v>0</v>
      </c>
      <c r="BI1819" s="4">
        <v>1490315000</v>
      </c>
      <c r="BJ1819" s="4">
        <v>0</v>
      </c>
      <c r="BK1819" s="3">
        <v>0</v>
      </c>
      <c r="BM1819" s="5">
        <f>AT1819 / 1000000</f>
        <v>0</v>
      </c>
      <c r="BN1819" s="5">
        <f>AU1819 / 1000000</f>
        <v>0</v>
      </c>
      <c r="BO1819" s="5">
        <f>AW1819 / 1000000</f>
        <v>0</v>
      </c>
      <c r="BP1819" s="5">
        <f>AX1819 / 1000000</f>
        <v>0</v>
      </c>
      <c r="BQ1819" s="5">
        <f>AZ1819 / 1000000</f>
        <v>0</v>
      </c>
      <c r="BR1819" s="5">
        <f>BA1819 / 1000000</f>
        <v>0</v>
      </c>
      <c r="BS1819" s="5">
        <f>BC1819 / 1000000</f>
        <v>0</v>
      </c>
      <c r="BT1819" s="5">
        <f>BD1819 / 1000000</f>
        <v>0</v>
      </c>
      <c r="BU1819" s="5">
        <f>BF1819 / 1000000</f>
        <v>1490.3150000000001</v>
      </c>
      <c r="BV1819" s="5">
        <f>BG1819 / 1000000</f>
        <v>0</v>
      </c>
    </row>
    <row r="1820" spans="1:74" x14ac:dyDescent="0.25">
      <c r="A1820">
        <v>16</v>
      </c>
      <c r="B1820" t="s">
        <v>60</v>
      </c>
      <c r="C1820" t="s">
        <v>61</v>
      </c>
      <c r="D1820">
        <v>2022</v>
      </c>
      <c r="E1820" t="s">
        <v>62</v>
      </c>
      <c r="F1820" t="s">
        <v>63</v>
      </c>
      <c r="G1820">
        <v>2</v>
      </c>
      <c r="H1820" t="s">
        <v>64</v>
      </c>
      <c r="I1820" t="s">
        <v>3838</v>
      </c>
      <c r="J1820" t="s">
        <v>3341</v>
      </c>
      <c r="K1820" t="s">
        <v>3342</v>
      </c>
      <c r="L1820" t="s">
        <v>3860</v>
      </c>
      <c r="M1820" t="s">
        <v>1726</v>
      </c>
      <c r="N1820" t="s">
        <v>3867</v>
      </c>
      <c r="O1820" t="s">
        <v>626</v>
      </c>
      <c r="P1820" t="s">
        <v>3906</v>
      </c>
      <c r="Q1820" t="s">
        <v>1816</v>
      </c>
      <c r="R1820" t="s">
        <v>4252</v>
      </c>
      <c r="S1820" t="s">
        <v>3365</v>
      </c>
      <c r="T1820">
        <v>24</v>
      </c>
      <c r="U1820">
        <v>5</v>
      </c>
      <c r="V1820" t="s">
        <v>3370</v>
      </c>
      <c r="W1820">
        <v>1</v>
      </c>
      <c r="X1820" t="s">
        <v>72</v>
      </c>
      <c r="Y1820">
        <v>1</v>
      </c>
      <c r="Z1820" t="s">
        <v>73</v>
      </c>
      <c r="AA1820">
        <v>1</v>
      </c>
      <c r="AB1820" s="3">
        <v>0</v>
      </c>
      <c r="AC1820" s="3">
        <v>0</v>
      </c>
      <c r="AD1820" s="3">
        <v>0</v>
      </c>
      <c r="AE1820" s="3">
        <v>7.5</v>
      </c>
      <c r="AF1820" s="3">
        <v>7.5</v>
      </c>
      <c r="AG1820" s="3">
        <v>100</v>
      </c>
      <c r="AH1820" s="3">
        <v>0.15</v>
      </c>
      <c r="AI1820" s="3">
        <v>0.15</v>
      </c>
      <c r="AJ1820" s="3">
        <v>100</v>
      </c>
      <c r="AK1820" s="3">
        <v>4</v>
      </c>
      <c r="AL1820" s="3">
        <v>0</v>
      </c>
      <c r="AM1820" s="3">
        <v>0</v>
      </c>
      <c r="AN1820" s="3">
        <v>88.35</v>
      </c>
      <c r="AO1820" s="3">
        <v>0</v>
      </c>
      <c r="AP1820" s="3">
        <v>0</v>
      </c>
      <c r="AQ1820" s="3">
        <v>100</v>
      </c>
      <c r="AR1820" s="3">
        <v>7.65</v>
      </c>
      <c r="AS1820" s="3">
        <v>7.65</v>
      </c>
      <c r="AT1820" s="4">
        <v>0</v>
      </c>
      <c r="AU1820" s="4">
        <v>0</v>
      </c>
      <c r="AV1820" s="3">
        <v>0</v>
      </c>
      <c r="AW1820" s="4">
        <v>851879761</v>
      </c>
      <c r="AX1820" s="4">
        <v>788525881</v>
      </c>
      <c r="AY1820" s="3">
        <v>92.56</v>
      </c>
      <c r="AZ1820" s="4">
        <v>15000000</v>
      </c>
      <c r="BA1820" s="4">
        <v>15000000</v>
      </c>
      <c r="BB1820" s="3">
        <v>100</v>
      </c>
      <c r="BC1820" s="4">
        <v>86250000</v>
      </c>
      <c r="BD1820" s="4">
        <v>0</v>
      </c>
      <c r="BE1820" s="3">
        <v>0</v>
      </c>
      <c r="BF1820" s="4">
        <v>5000000000</v>
      </c>
      <c r="BG1820" s="4">
        <v>0</v>
      </c>
      <c r="BH1820" s="3">
        <v>0</v>
      </c>
      <c r="BI1820" s="4">
        <v>5953129761</v>
      </c>
      <c r="BJ1820" s="4">
        <v>803525881</v>
      </c>
      <c r="BK1820" s="3">
        <v>13.5</v>
      </c>
      <c r="BL1820" t="s">
        <v>3371</v>
      </c>
      <c r="BM1820" s="5">
        <f>AT1820 / 1000000</f>
        <v>0</v>
      </c>
      <c r="BN1820" s="5">
        <f>AU1820 / 1000000</f>
        <v>0</v>
      </c>
      <c r="BO1820" s="5">
        <f>AW1820 / 1000000</f>
        <v>851.87976100000003</v>
      </c>
      <c r="BP1820" s="5">
        <f>AX1820 / 1000000</f>
        <v>788.52588100000003</v>
      </c>
      <c r="BQ1820" s="5">
        <f>AZ1820 / 1000000</f>
        <v>15</v>
      </c>
      <c r="BR1820" s="5">
        <f>BA1820 / 1000000</f>
        <v>15</v>
      </c>
      <c r="BS1820" s="5">
        <f>BC1820 / 1000000</f>
        <v>86.25</v>
      </c>
      <c r="BT1820" s="5">
        <f>BD1820 / 1000000</f>
        <v>0</v>
      </c>
      <c r="BU1820" s="5">
        <f>BF1820 / 1000000</f>
        <v>5000</v>
      </c>
      <c r="BV1820" s="5">
        <f>BG1820 / 1000000</f>
        <v>0</v>
      </c>
    </row>
    <row r="1821" spans="1:74" x14ac:dyDescent="0.25">
      <c r="A1821">
        <v>16</v>
      </c>
      <c r="B1821" t="s">
        <v>60</v>
      </c>
      <c r="C1821" t="s">
        <v>61</v>
      </c>
      <c r="D1821">
        <v>2022</v>
      </c>
      <c r="E1821" t="s">
        <v>62</v>
      </c>
      <c r="F1821" t="s">
        <v>63</v>
      </c>
      <c r="G1821">
        <v>2</v>
      </c>
      <c r="H1821" t="s">
        <v>64</v>
      </c>
      <c r="I1821" t="s">
        <v>3838</v>
      </c>
      <c r="J1821" t="s">
        <v>3341</v>
      </c>
      <c r="K1821" t="s">
        <v>3342</v>
      </c>
      <c r="L1821" t="s">
        <v>3860</v>
      </c>
      <c r="M1821" t="s">
        <v>1726</v>
      </c>
      <c r="N1821" t="s">
        <v>3867</v>
      </c>
      <c r="O1821" t="s">
        <v>626</v>
      </c>
      <c r="P1821" t="s">
        <v>3906</v>
      </c>
      <c r="Q1821" t="s">
        <v>1816</v>
      </c>
      <c r="R1821" t="s">
        <v>4252</v>
      </c>
      <c r="S1821" t="s">
        <v>3365</v>
      </c>
      <c r="T1821">
        <v>24</v>
      </c>
      <c r="U1821">
        <v>6</v>
      </c>
      <c r="V1821" t="s">
        <v>3372</v>
      </c>
      <c r="W1821">
        <v>1</v>
      </c>
      <c r="X1821" t="s">
        <v>72</v>
      </c>
      <c r="Y1821">
        <v>1</v>
      </c>
      <c r="Z1821" t="s">
        <v>73</v>
      </c>
      <c r="AA1821">
        <v>1</v>
      </c>
      <c r="AB1821" s="3">
        <v>0</v>
      </c>
      <c r="AC1821" s="3">
        <v>0</v>
      </c>
      <c r="AD1821" s="3">
        <v>0</v>
      </c>
      <c r="AE1821" s="3">
        <v>0</v>
      </c>
      <c r="AF1821" s="3">
        <v>0</v>
      </c>
      <c r="AG1821" s="3">
        <v>0</v>
      </c>
      <c r="AH1821" s="3">
        <v>0</v>
      </c>
      <c r="AI1821" s="3">
        <v>0</v>
      </c>
      <c r="AJ1821" s="3">
        <v>0</v>
      </c>
      <c r="AK1821" s="3">
        <v>0</v>
      </c>
      <c r="AL1821" s="3">
        <v>0</v>
      </c>
      <c r="AM1821" s="3">
        <v>0</v>
      </c>
      <c r="AN1821" s="3">
        <v>100</v>
      </c>
      <c r="AO1821" s="3">
        <v>0</v>
      </c>
      <c r="AP1821" s="3">
        <v>0</v>
      </c>
      <c r="AQ1821" s="3">
        <v>100</v>
      </c>
      <c r="AR1821" s="3">
        <v>0</v>
      </c>
      <c r="AS1821" s="3">
        <v>0</v>
      </c>
      <c r="AT1821" s="4">
        <v>0</v>
      </c>
      <c r="AU1821" s="4">
        <v>0</v>
      </c>
      <c r="AV1821" s="3">
        <v>0</v>
      </c>
      <c r="AW1821" s="4">
        <v>0</v>
      </c>
      <c r="AX1821" s="4">
        <v>0</v>
      </c>
      <c r="AY1821" s="3">
        <v>0</v>
      </c>
      <c r="AZ1821" s="4">
        <v>0</v>
      </c>
      <c r="BA1821" s="4">
        <v>0</v>
      </c>
      <c r="BB1821" s="3">
        <v>0</v>
      </c>
      <c r="BC1821" s="4">
        <v>0</v>
      </c>
      <c r="BD1821" s="4">
        <v>0</v>
      </c>
      <c r="BE1821" s="3">
        <v>0</v>
      </c>
      <c r="BF1821" s="4">
        <v>6000000000</v>
      </c>
      <c r="BG1821" s="4">
        <v>0</v>
      </c>
      <c r="BH1821" s="3">
        <v>0</v>
      </c>
      <c r="BI1821" s="4">
        <v>6000000000</v>
      </c>
      <c r="BJ1821" s="4">
        <v>0</v>
      </c>
      <c r="BK1821" s="3">
        <v>0</v>
      </c>
      <c r="BM1821" s="5">
        <f>AT1821 / 1000000</f>
        <v>0</v>
      </c>
      <c r="BN1821" s="5">
        <f>AU1821 / 1000000</f>
        <v>0</v>
      </c>
      <c r="BO1821" s="5">
        <f>AW1821 / 1000000</f>
        <v>0</v>
      </c>
      <c r="BP1821" s="5">
        <f>AX1821 / 1000000</f>
        <v>0</v>
      </c>
      <c r="BQ1821" s="5">
        <f>AZ1821 / 1000000</f>
        <v>0</v>
      </c>
      <c r="BR1821" s="5">
        <f>BA1821 / 1000000</f>
        <v>0</v>
      </c>
      <c r="BS1821" s="5">
        <f>BC1821 / 1000000</f>
        <v>0</v>
      </c>
      <c r="BT1821" s="5">
        <f>BD1821 / 1000000</f>
        <v>0</v>
      </c>
      <c r="BU1821" s="5">
        <f>BF1821 / 1000000</f>
        <v>6000</v>
      </c>
      <c r="BV1821" s="5">
        <f>BG1821 / 1000000</f>
        <v>0</v>
      </c>
    </row>
    <row r="1822" spans="1:74" x14ac:dyDescent="0.25">
      <c r="A1822">
        <v>16</v>
      </c>
      <c r="B1822" t="s">
        <v>60</v>
      </c>
      <c r="C1822" t="s">
        <v>61</v>
      </c>
      <c r="D1822">
        <v>2022</v>
      </c>
      <c r="E1822" t="s">
        <v>62</v>
      </c>
      <c r="F1822" t="s">
        <v>63</v>
      </c>
      <c r="G1822">
        <v>2</v>
      </c>
      <c r="H1822" t="s">
        <v>64</v>
      </c>
      <c r="I1822" t="s">
        <v>3838</v>
      </c>
      <c r="J1822" t="s">
        <v>3341</v>
      </c>
      <c r="K1822" t="s">
        <v>3342</v>
      </c>
      <c r="L1822" t="s">
        <v>3860</v>
      </c>
      <c r="M1822" t="s">
        <v>1726</v>
      </c>
      <c r="N1822" t="s">
        <v>3867</v>
      </c>
      <c r="O1822" t="s">
        <v>626</v>
      </c>
      <c r="P1822" t="s">
        <v>3906</v>
      </c>
      <c r="Q1822" t="s">
        <v>1816</v>
      </c>
      <c r="R1822" t="s">
        <v>4252</v>
      </c>
      <c r="S1822" t="s">
        <v>3365</v>
      </c>
      <c r="T1822">
        <v>24</v>
      </c>
      <c r="U1822">
        <v>8</v>
      </c>
      <c r="V1822" t="s">
        <v>3373</v>
      </c>
      <c r="W1822">
        <v>1</v>
      </c>
      <c r="X1822" t="s">
        <v>72</v>
      </c>
      <c r="Y1822">
        <v>1</v>
      </c>
      <c r="Z1822" t="s">
        <v>73</v>
      </c>
      <c r="AA1822">
        <v>1</v>
      </c>
      <c r="AB1822" s="3">
        <v>0</v>
      </c>
      <c r="AC1822" s="3">
        <v>0</v>
      </c>
      <c r="AD1822" s="3">
        <v>0</v>
      </c>
      <c r="AE1822" s="3">
        <v>0</v>
      </c>
      <c r="AF1822" s="3">
        <v>0</v>
      </c>
      <c r="AG1822" s="3">
        <v>0</v>
      </c>
      <c r="AH1822" s="3">
        <v>1</v>
      </c>
      <c r="AI1822" s="3">
        <v>1</v>
      </c>
      <c r="AJ1822" s="3">
        <v>100</v>
      </c>
      <c r="AK1822" s="3">
        <v>0</v>
      </c>
      <c r="AL1822" s="3">
        <v>0</v>
      </c>
      <c r="AM1822" s="3">
        <v>0</v>
      </c>
      <c r="AN1822" s="3">
        <v>0</v>
      </c>
      <c r="AO1822" s="3">
        <v>0</v>
      </c>
      <c r="AP1822" s="3">
        <v>0</v>
      </c>
      <c r="AQ1822" s="3">
        <v>1</v>
      </c>
      <c r="AR1822" s="3">
        <v>1</v>
      </c>
      <c r="AS1822" s="3">
        <v>100</v>
      </c>
      <c r="AT1822" s="4">
        <v>0</v>
      </c>
      <c r="AU1822" s="4">
        <v>0</v>
      </c>
      <c r="AV1822" s="3">
        <v>0</v>
      </c>
      <c r="AW1822" s="4">
        <v>0</v>
      </c>
      <c r="AX1822" s="4">
        <v>0</v>
      </c>
      <c r="AY1822" s="3">
        <v>0</v>
      </c>
      <c r="AZ1822" s="4">
        <v>1511625000</v>
      </c>
      <c r="BA1822" s="4">
        <v>1511625000</v>
      </c>
      <c r="BB1822" s="3">
        <v>100</v>
      </c>
      <c r="BC1822" s="4">
        <v>0</v>
      </c>
      <c r="BD1822" s="4">
        <v>0</v>
      </c>
      <c r="BE1822" s="3">
        <v>0</v>
      </c>
      <c r="BF1822" s="4">
        <v>0</v>
      </c>
      <c r="BG1822" s="4">
        <v>0</v>
      </c>
      <c r="BH1822" s="3">
        <v>0</v>
      </c>
      <c r="BI1822" s="4">
        <v>1511625000</v>
      </c>
      <c r="BJ1822" s="4">
        <v>1511625000</v>
      </c>
      <c r="BK1822" s="3">
        <v>100</v>
      </c>
      <c r="BL1822" t="s">
        <v>3374</v>
      </c>
      <c r="BM1822" s="5">
        <f>AT1822 / 1000000</f>
        <v>0</v>
      </c>
      <c r="BN1822" s="5">
        <f>AU1822 / 1000000</f>
        <v>0</v>
      </c>
      <c r="BO1822" s="5">
        <f>AW1822 / 1000000</f>
        <v>0</v>
      </c>
      <c r="BP1822" s="5">
        <f>AX1822 / 1000000</f>
        <v>0</v>
      </c>
      <c r="BQ1822" s="5">
        <f>AZ1822 / 1000000</f>
        <v>1511.625</v>
      </c>
      <c r="BR1822" s="5">
        <f>BA1822 / 1000000</f>
        <v>1511.625</v>
      </c>
      <c r="BS1822" s="5">
        <f>BC1822 / 1000000</f>
        <v>0</v>
      </c>
      <c r="BT1822" s="5">
        <f>BD1822 / 1000000</f>
        <v>0</v>
      </c>
      <c r="BU1822" s="5">
        <f>BF1822 / 1000000</f>
        <v>0</v>
      </c>
      <c r="BV1822" s="5">
        <f>BG1822 / 1000000</f>
        <v>0</v>
      </c>
    </row>
    <row r="1823" spans="1:74" x14ac:dyDescent="0.25">
      <c r="A1823">
        <v>16</v>
      </c>
      <c r="B1823" t="s">
        <v>60</v>
      </c>
      <c r="C1823" t="s">
        <v>61</v>
      </c>
      <c r="D1823">
        <v>2022</v>
      </c>
      <c r="E1823" t="s">
        <v>62</v>
      </c>
      <c r="F1823" t="s">
        <v>63</v>
      </c>
      <c r="G1823">
        <v>2</v>
      </c>
      <c r="H1823" t="s">
        <v>64</v>
      </c>
      <c r="I1823" t="s">
        <v>3838</v>
      </c>
      <c r="J1823" t="s">
        <v>3341</v>
      </c>
      <c r="K1823" t="s">
        <v>3342</v>
      </c>
      <c r="L1823" t="s">
        <v>3860</v>
      </c>
      <c r="M1823" t="s">
        <v>1726</v>
      </c>
      <c r="N1823" t="s">
        <v>3864</v>
      </c>
      <c r="O1823" t="s">
        <v>68</v>
      </c>
      <c r="P1823" t="s">
        <v>3869</v>
      </c>
      <c r="Q1823" t="s">
        <v>69</v>
      </c>
      <c r="R1823" t="s">
        <v>4253</v>
      </c>
      <c r="S1823" t="s">
        <v>3375</v>
      </c>
      <c r="T1823">
        <v>24</v>
      </c>
      <c r="U1823">
        <v>1</v>
      </c>
      <c r="V1823" t="s">
        <v>3376</v>
      </c>
      <c r="W1823">
        <v>1</v>
      </c>
      <c r="X1823" t="s">
        <v>72</v>
      </c>
      <c r="Y1823">
        <v>1</v>
      </c>
      <c r="Z1823" t="s">
        <v>73</v>
      </c>
      <c r="AA1823">
        <v>1</v>
      </c>
      <c r="AB1823" s="3">
        <v>0.1</v>
      </c>
      <c r="AC1823" s="3">
        <v>0.1</v>
      </c>
      <c r="AD1823" s="3">
        <v>100</v>
      </c>
      <c r="AE1823" s="3">
        <v>0.16</v>
      </c>
      <c r="AF1823" s="3">
        <v>0.16</v>
      </c>
      <c r="AG1823" s="3">
        <v>100</v>
      </c>
      <c r="AH1823" s="3">
        <v>0.15</v>
      </c>
      <c r="AI1823" s="3">
        <v>0.15</v>
      </c>
      <c r="AJ1823" s="3">
        <v>100</v>
      </c>
      <c r="AK1823" s="3">
        <v>0</v>
      </c>
      <c r="AL1823" s="3">
        <v>0</v>
      </c>
      <c r="AM1823" s="3">
        <v>0</v>
      </c>
      <c r="AN1823" s="3">
        <v>0.59</v>
      </c>
      <c r="AO1823" s="3">
        <v>0</v>
      </c>
      <c r="AP1823" s="3">
        <v>0</v>
      </c>
      <c r="AQ1823" s="3">
        <v>1</v>
      </c>
      <c r="AR1823" s="3">
        <v>0.41</v>
      </c>
      <c r="AS1823" s="3">
        <v>41</v>
      </c>
      <c r="AT1823" s="4">
        <v>74451000</v>
      </c>
      <c r="AU1823" s="4">
        <v>74451000</v>
      </c>
      <c r="AV1823" s="3">
        <v>100</v>
      </c>
      <c r="AW1823" s="4">
        <v>51763985</v>
      </c>
      <c r="AX1823" s="4">
        <v>51763985</v>
      </c>
      <c r="AY1823" s="3">
        <v>100</v>
      </c>
      <c r="AZ1823" s="4">
        <v>27558600</v>
      </c>
      <c r="BA1823" s="4">
        <v>27558600</v>
      </c>
      <c r="BB1823" s="3">
        <v>100</v>
      </c>
      <c r="BC1823" s="4">
        <v>0</v>
      </c>
      <c r="BD1823" s="4">
        <v>0</v>
      </c>
      <c r="BE1823" s="3">
        <v>0</v>
      </c>
      <c r="BF1823" s="4">
        <v>93266499</v>
      </c>
      <c r="BG1823" s="4">
        <v>0</v>
      </c>
      <c r="BH1823" s="3">
        <v>0</v>
      </c>
      <c r="BI1823" s="4">
        <v>247040084</v>
      </c>
      <c r="BJ1823" s="4">
        <v>153773585</v>
      </c>
      <c r="BK1823" s="3">
        <v>62.25</v>
      </c>
      <c r="BL1823" t="s">
        <v>3377</v>
      </c>
      <c r="BM1823" s="5">
        <f>AT1823 / 1000000</f>
        <v>74.450999999999993</v>
      </c>
      <c r="BN1823" s="5">
        <f>AU1823 / 1000000</f>
        <v>74.450999999999993</v>
      </c>
      <c r="BO1823" s="5">
        <f>AW1823 / 1000000</f>
        <v>51.763984999999998</v>
      </c>
      <c r="BP1823" s="5">
        <f>AX1823 / 1000000</f>
        <v>51.763984999999998</v>
      </c>
      <c r="BQ1823" s="5">
        <f>AZ1823 / 1000000</f>
        <v>27.558599999999998</v>
      </c>
      <c r="BR1823" s="5">
        <f>BA1823 / 1000000</f>
        <v>27.558599999999998</v>
      </c>
      <c r="BS1823" s="5">
        <f>BC1823 / 1000000</f>
        <v>0</v>
      </c>
      <c r="BT1823" s="5">
        <f>BD1823 / 1000000</f>
        <v>0</v>
      </c>
      <c r="BU1823" s="5">
        <f>BF1823 / 1000000</f>
        <v>93.266498999999996</v>
      </c>
      <c r="BV1823" s="5">
        <f>BG1823 / 1000000</f>
        <v>0</v>
      </c>
    </row>
    <row r="1824" spans="1:74" x14ac:dyDescent="0.25">
      <c r="A1824">
        <v>16</v>
      </c>
      <c r="B1824" t="s">
        <v>60</v>
      </c>
      <c r="C1824" t="s">
        <v>61</v>
      </c>
      <c r="D1824">
        <v>2022</v>
      </c>
      <c r="E1824" t="s">
        <v>62</v>
      </c>
      <c r="F1824" t="s">
        <v>63</v>
      </c>
      <c r="G1824">
        <v>2</v>
      </c>
      <c r="H1824" t="s">
        <v>64</v>
      </c>
      <c r="I1824" t="s">
        <v>3838</v>
      </c>
      <c r="J1824" t="s">
        <v>3341</v>
      </c>
      <c r="K1824" t="s">
        <v>3342</v>
      </c>
      <c r="L1824" t="s">
        <v>3860</v>
      </c>
      <c r="M1824" t="s">
        <v>1726</v>
      </c>
      <c r="N1824" t="s">
        <v>3864</v>
      </c>
      <c r="O1824" t="s">
        <v>68</v>
      </c>
      <c r="P1824" t="s">
        <v>3869</v>
      </c>
      <c r="Q1824" t="s">
        <v>69</v>
      </c>
      <c r="R1824" t="s">
        <v>4253</v>
      </c>
      <c r="S1824" t="s">
        <v>3375</v>
      </c>
      <c r="T1824">
        <v>24</v>
      </c>
      <c r="U1824">
        <v>2</v>
      </c>
      <c r="V1824" t="s">
        <v>3378</v>
      </c>
      <c r="W1824">
        <v>1</v>
      </c>
      <c r="X1824" t="s">
        <v>72</v>
      </c>
      <c r="Y1824">
        <v>1</v>
      </c>
      <c r="Z1824" t="s">
        <v>73</v>
      </c>
      <c r="AA1824">
        <v>1</v>
      </c>
      <c r="AB1824" s="3">
        <v>0.1</v>
      </c>
      <c r="AC1824" s="3">
        <v>0.08</v>
      </c>
      <c r="AD1824" s="3">
        <v>80</v>
      </c>
      <c r="AE1824" s="3">
        <v>0.32</v>
      </c>
      <c r="AF1824" s="3">
        <v>0.32</v>
      </c>
      <c r="AG1824" s="3">
        <v>100</v>
      </c>
      <c r="AH1824" s="3">
        <v>0.3</v>
      </c>
      <c r="AI1824" s="3">
        <v>0.3</v>
      </c>
      <c r="AJ1824" s="3">
        <v>100</v>
      </c>
      <c r="AK1824" s="3">
        <v>0.15</v>
      </c>
      <c r="AL1824" s="3">
        <v>0</v>
      </c>
      <c r="AM1824" s="3">
        <v>0</v>
      </c>
      <c r="AN1824" s="3">
        <v>0.15</v>
      </c>
      <c r="AO1824" s="3">
        <v>0</v>
      </c>
      <c r="AP1824" s="3">
        <v>0</v>
      </c>
      <c r="AQ1824" s="3">
        <v>1</v>
      </c>
      <c r="AR1824" s="3">
        <v>0.7</v>
      </c>
      <c r="AS1824" s="3">
        <v>70</v>
      </c>
      <c r="AT1824" s="4">
        <v>268090500</v>
      </c>
      <c r="AU1824" s="4">
        <v>160601333</v>
      </c>
      <c r="AV1824" s="3">
        <v>59.91</v>
      </c>
      <c r="AW1824" s="4">
        <v>300106252</v>
      </c>
      <c r="AX1824" s="4">
        <v>300106252</v>
      </c>
      <c r="AY1824" s="3">
        <v>100</v>
      </c>
      <c r="AZ1824" s="4">
        <v>422849667</v>
      </c>
      <c r="BA1824" s="4">
        <v>422849667</v>
      </c>
      <c r="BB1824" s="3">
        <v>100</v>
      </c>
      <c r="BC1824" s="4">
        <v>261580000</v>
      </c>
      <c r="BD1824" s="4">
        <v>0</v>
      </c>
      <c r="BE1824" s="3">
        <v>0</v>
      </c>
      <c r="BF1824" s="4">
        <v>264227000</v>
      </c>
      <c r="BG1824" s="4">
        <v>0</v>
      </c>
      <c r="BH1824" s="3">
        <v>0</v>
      </c>
      <c r="BI1824" s="4">
        <v>1516853419</v>
      </c>
      <c r="BJ1824" s="4">
        <v>883557252</v>
      </c>
      <c r="BK1824" s="3">
        <v>58.25</v>
      </c>
      <c r="BL1824" t="s">
        <v>3379</v>
      </c>
      <c r="BM1824" s="5">
        <f>AT1824 / 1000000</f>
        <v>268.09050000000002</v>
      </c>
      <c r="BN1824" s="5">
        <f>AU1824 / 1000000</f>
        <v>160.60133300000001</v>
      </c>
      <c r="BO1824" s="5">
        <f>AW1824 / 1000000</f>
        <v>300.10625199999998</v>
      </c>
      <c r="BP1824" s="5">
        <f>AX1824 / 1000000</f>
        <v>300.10625199999998</v>
      </c>
      <c r="BQ1824" s="5">
        <f>AZ1824 / 1000000</f>
        <v>422.84966700000001</v>
      </c>
      <c r="BR1824" s="5">
        <f>BA1824 / 1000000</f>
        <v>422.84966700000001</v>
      </c>
      <c r="BS1824" s="5">
        <f>BC1824 / 1000000</f>
        <v>261.58</v>
      </c>
      <c r="BT1824" s="5">
        <f>BD1824 / 1000000</f>
        <v>0</v>
      </c>
      <c r="BU1824" s="5">
        <f>BF1824 / 1000000</f>
        <v>264.22699999999998</v>
      </c>
      <c r="BV1824" s="5">
        <f>BG1824 / 1000000</f>
        <v>0</v>
      </c>
    </row>
    <row r="1825" spans="1:74" x14ac:dyDescent="0.25">
      <c r="A1825">
        <v>16</v>
      </c>
      <c r="B1825" t="s">
        <v>60</v>
      </c>
      <c r="C1825" t="s">
        <v>61</v>
      </c>
      <c r="D1825">
        <v>2022</v>
      </c>
      <c r="E1825" t="s">
        <v>62</v>
      </c>
      <c r="F1825" t="s">
        <v>63</v>
      </c>
      <c r="G1825">
        <v>2</v>
      </c>
      <c r="H1825" t="s">
        <v>64</v>
      </c>
      <c r="I1825" t="s">
        <v>3838</v>
      </c>
      <c r="J1825" t="s">
        <v>3341</v>
      </c>
      <c r="K1825" t="s">
        <v>3342</v>
      </c>
      <c r="L1825" t="s">
        <v>3860</v>
      </c>
      <c r="M1825" t="s">
        <v>1726</v>
      </c>
      <c r="N1825" t="s">
        <v>3864</v>
      </c>
      <c r="O1825" t="s">
        <v>68</v>
      </c>
      <c r="P1825" t="s">
        <v>3869</v>
      </c>
      <c r="Q1825" t="s">
        <v>69</v>
      </c>
      <c r="R1825" t="s">
        <v>4253</v>
      </c>
      <c r="S1825" t="s">
        <v>3375</v>
      </c>
      <c r="T1825">
        <v>24</v>
      </c>
      <c r="U1825">
        <v>3</v>
      </c>
      <c r="V1825" t="s">
        <v>3380</v>
      </c>
      <c r="W1825">
        <v>1</v>
      </c>
      <c r="X1825" t="s">
        <v>72</v>
      </c>
      <c r="Y1825">
        <v>1</v>
      </c>
      <c r="Z1825" t="s">
        <v>73</v>
      </c>
      <c r="AA1825">
        <v>1</v>
      </c>
      <c r="AB1825" s="3">
        <v>0.1</v>
      </c>
      <c r="AC1825" s="3">
        <v>0.1</v>
      </c>
      <c r="AD1825" s="3">
        <v>100</v>
      </c>
      <c r="AE1825" s="3">
        <v>0.4</v>
      </c>
      <c r="AF1825" s="3">
        <v>0.4</v>
      </c>
      <c r="AG1825" s="3">
        <v>100</v>
      </c>
      <c r="AH1825" s="3">
        <v>0.3</v>
      </c>
      <c r="AI1825" s="3">
        <v>0.3</v>
      </c>
      <c r="AJ1825" s="3">
        <v>100</v>
      </c>
      <c r="AK1825" s="3">
        <v>0.1</v>
      </c>
      <c r="AL1825" s="3">
        <v>0</v>
      </c>
      <c r="AM1825" s="3">
        <v>0</v>
      </c>
      <c r="AN1825" s="3">
        <v>0.1</v>
      </c>
      <c r="AO1825" s="3">
        <v>0</v>
      </c>
      <c r="AP1825" s="3">
        <v>0</v>
      </c>
      <c r="AQ1825" s="3">
        <v>1</v>
      </c>
      <c r="AR1825" s="3">
        <v>0.8</v>
      </c>
      <c r="AS1825" s="3">
        <v>80</v>
      </c>
      <c r="AT1825" s="4">
        <v>187347000</v>
      </c>
      <c r="AU1825" s="4">
        <v>154916866</v>
      </c>
      <c r="AV1825" s="3">
        <v>82.69</v>
      </c>
      <c r="AW1825" s="4">
        <v>315015266</v>
      </c>
      <c r="AX1825" s="4">
        <v>315015266</v>
      </c>
      <c r="AY1825" s="3">
        <v>100</v>
      </c>
      <c r="AZ1825" s="4">
        <v>406606300</v>
      </c>
      <c r="BA1825" s="4">
        <v>406606300</v>
      </c>
      <c r="BB1825" s="3">
        <v>100</v>
      </c>
      <c r="BC1825" s="4">
        <v>389832000</v>
      </c>
      <c r="BD1825" s="4">
        <v>0</v>
      </c>
      <c r="BE1825" s="3">
        <v>0</v>
      </c>
      <c r="BF1825" s="4">
        <v>485782000</v>
      </c>
      <c r="BG1825" s="4">
        <v>0</v>
      </c>
      <c r="BH1825" s="3">
        <v>0</v>
      </c>
      <c r="BI1825" s="4">
        <v>1784582566</v>
      </c>
      <c r="BJ1825" s="4">
        <v>876538432</v>
      </c>
      <c r="BK1825" s="3">
        <v>49.12</v>
      </c>
      <c r="BL1825" t="s">
        <v>3381</v>
      </c>
      <c r="BM1825" s="5">
        <f>AT1825 / 1000000</f>
        <v>187.34700000000001</v>
      </c>
      <c r="BN1825" s="5">
        <f>AU1825 / 1000000</f>
        <v>154.916866</v>
      </c>
      <c r="BO1825" s="5">
        <f>AW1825 / 1000000</f>
        <v>315.015266</v>
      </c>
      <c r="BP1825" s="5">
        <f>AX1825 / 1000000</f>
        <v>315.015266</v>
      </c>
      <c r="BQ1825" s="5">
        <f>AZ1825 / 1000000</f>
        <v>406.60629999999998</v>
      </c>
      <c r="BR1825" s="5">
        <f>BA1825 / 1000000</f>
        <v>406.60629999999998</v>
      </c>
      <c r="BS1825" s="5">
        <f>BC1825 / 1000000</f>
        <v>389.83199999999999</v>
      </c>
      <c r="BT1825" s="5">
        <f>BD1825 / 1000000</f>
        <v>0</v>
      </c>
      <c r="BU1825" s="5">
        <f>BF1825 / 1000000</f>
        <v>485.78199999999998</v>
      </c>
      <c r="BV1825" s="5">
        <f>BG1825 / 1000000</f>
        <v>0</v>
      </c>
    </row>
    <row r="1826" spans="1:74" x14ac:dyDescent="0.25">
      <c r="A1826">
        <v>16</v>
      </c>
      <c r="B1826" t="s">
        <v>60</v>
      </c>
      <c r="C1826" t="s">
        <v>61</v>
      </c>
      <c r="D1826">
        <v>2022</v>
      </c>
      <c r="E1826" t="s">
        <v>62</v>
      </c>
      <c r="F1826" t="s">
        <v>63</v>
      </c>
      <c r="G1826">
        <v>2</v>
      </c>
      <c r="H1826" t="s">
        <v>64</v>
      </c>
      <c r="I1826" t="s">
        <v>3838</v>
      </c>
      <c r="J1826" t="s">
        <v>3341</v>
      </c>
      <c r="K1826" t="s">
        <v>3342</v>
      </c>
      <c r="L1826" t="s">
        <v>3860</v>
      </c>
      <c r="M1826" t="s">
        <v>1726</v>
      </c>
      <c r="N1826" t="s">
        <v>3864</v>
      </c>
      <c r="O1826" t="s">
        <v>68</v>
      </c>
      <c r="P1826" t="s">
        <v>3869</v>
      </c>
      <c r="Q1826" t="s">
        <v>69</v>
      </c>
      <c r="R1826" t="s">
        <v>4253</v>
      </c>
      <c r="S1826" t="s">
        <v>3375</v>
      </c>
      <c r="T1826">
        <v>24</v>
      </c>
      <c r="U1826">
        <v>4</v>
      </c>
      <c r="V1826" t="s">
        <v>3382</v>
      </c>
      <c r="W1826">
        <v>1</v>
      </c>
      <c r="X1826" t="s">
        <v>72</v>
      </c>
      <c r="Y1826">
        <v>1</v>
      </c>
      <c r="Z1826" t="s">
        <v>73</v>
      </c>
      <c r="AA1826">
        <v>1</v>
      </c>
      <c r="AB1826" s="3">
        <v>0.1</v>
      </c>
      <c r="AC1826" s="3">
        <v>0.1</v>
      </c>
      <c r="AD1826" s="3">
        <v>100</v>
      </c>
      <c r="AE1826" s="3">
        <v>0.3</v>
      </c>
      <c r="AF1826" s="3">
        <v>0.3</v>
      </c>
      <c r="AG1826" s="3">
        <v>100</v>
      </c>
      <c r="AH1826" s="3">
        <v>0.3</v>
      </c>
      <c r="AI1826" s="3">
        <v>0.3</v>
      </c>
      <c r="AJ1826" s="3">
        <v>100</v>
      </c>
      <c r="AK1826" s="3">
        <v>0.15</v>
      </c>
      <c r="AL1826" s="3">
        <v>0</v>
      </c>
      <c r="AM1826" s="3">
        <v>0</v>
      </c>
      <c r="AN1826" s="3">
        <v>0.15</v>
      </c>
      <c r="AO1826" s="3">
        <v>0</v>
      </c>
      <c r="AP1826" s="3">
        <v>0</v>
      </c>
      <c r="AQ1826" s="3">
        <v>1</v>
      </c>
      <c r="AR1826" s="3">
        <v>0.7</v>
      </c>
      <c r="AS1826" s="3">
        <v>70</v>
      </c>
      <c r="AT1826" s="4">
        <v>67771000</v>
      </c>
      <c r="AU1826" s="4">
        <v>46400000</v>
      </c>
      <c r="AV1826" s="3">
        <v>68.47</v>
      </c>
      <c r="AW1826" s="4">
        <v>143466209</v>
      </c>
      <c r="AX1826" s="4">
        <v>143466209</v>
      </c>
      <c r="AY1826" s="3">
        <v>100</v>
      </c>
      <c r="AZ1826" s="4">
        <v>217255367</v>
      </c>
      <c r="BA1826" s="4">
        <v>217255367</v>
      </c>
      <c r="BB1826" s="3">
        <v>100</v>
      </c>
      <c r="BC1826" s="4">
        <v>126967000</v>
      </c>
      <c r="BD1826" s="4">
        <v>0</v>
      </c>
      <c r="BE1826" s="3">
        <v>0</v>
      </c>
      <c r="BF1826" s="4">
        <v>323619000</v>
      </c>
      <c r="BG1826" s="4">
        <v>0</v>
      </c>
      <c r="BH1826" s="3">
        <v>0</v>
      </c>
      <c r="BI1826" s="4">
        <v>879078576</v>
      </c>
      <c r="BJ1826" s="4">
        <v>407121576</v>
      </c>
      <c r="BK1826" s="3">
        <v>46.31</v>
      </c>
      <c r="BL1826" t="s">
        <v>3383</v>
      </c>
      <c r="BM1826" s="5">
        <f>AT1826 / 1000000</f>
        <v>67.771000000000001</v>
      </c>
      <c r="BN1826" s="5">
        <f>AU1826 / 1000000</f>
        <v>46.4</v>
      </c>
      <c r="BO1826" s="5">
        <f>AW1826 / 1000000</f>
        <v>143.46620899999999</v>
      </c>
      <c r="BP1826" s="5">
        <f>AX1826 / 1000000</f>
        <v>143.46620899999999</v>
      </c>
      <c r="BQ1826" s="5">
        <f>AZ1826 / 1000000</f>
        <v>217.25536700000001</v>
      </c>
      <c r="BR1826" s="5">
        <f>BA1826 / 1000000</f>
        <v>217.25536700000001</v>
      </c>
      <c r="BS1826" s="5">
        <f>BC1826 / 1000000</f>
        <v>126.967</v>
      </c>
      <c r="BT1826" s="5">
        <f>BD1826 / 1000000</f>
        <v>0</v>
      </c>
      <c r="BU1826" s="5">
        <f>BF1826 / 1000000</f>
        <v>323.61900000000003</v>
      </c>
      <c r="BV1826" s="5">
        <f>BG1826 / 1000000</f>
        <v>0</v>
      </c>
    </row>
    <row r="1827" spans="1:74" x14ac:dyDescent="0.25">
      <c r="A1827">
        <v>16</v>
      </c>
      <c r="B1827" t="s">
        <v>60</v>
      </c>
      <c r="C1827" t="s">
        <v>61</v>
      </c>
      <c r="D1827">
        <v>2022</v>
      </c>
      <c r="E1827" t="s">
        <v>62</v>
      </c>
      <c r="F1827" t="s">
        <v>63</v>
      </c>
      <c r="G1827">
        <v>2</v>
      </c>
      <c r="H1827" t="s">
        <v>64</v>
      </c>
      <c r="I1827" t="s">
        <v>3838</v>
      </c>
      <c r="J1827" t="s">
        <v>3341</v>
      </c>
      <c r="K1827" t="s">
        <v>3342</v>
      </c>
      <c r="L1827" t="s">
        <v>3860</v>
      </c>
      <c r="M1827" t="s">
        <v>1726</v>
      </c>
      <c r="N1827" t="s">
        <v>3864</v>
      </c>
      <c r="O1827" t="s">
        <v>68</v>
      </c>
      <c r="P1827" t="s">
        <v>3869</v>
      </c>
      <c r="Q1827" t="s">
        <v>69</v>
      </c>
      <c r="R1827" t="s">
        <v>4253</v>
      </c>
      <c r="S1827" t="s">
        <v>3375</v>
      </c>
      <c r="T1827">
        <v>24</v>
      </c>
      <c r="U1827">
        <v>5</v>
      </c>
      <c r="V1827" t="s">
        <v>3384</v>
      </c>
      <c r="W1827">
        <v>1</v>
      </c>
      <c r="X1827" t="s">
        <v>72</v>
      </c>
      <c r="Y1827">
        <v>1</v>
      </c>
      <c r="Z1827" t="s">
        <v>73</v>
      </c>
      <c r="AA1827">
        <v>1</v>
      </c>
      <c r="AB1827" s="3">
        <v>0.1</v>
      </c>
      <c r="AC1827" s="3">
        <v>0.1</v>
      </c>
      <c r="AD1827" s="3">
        <v>100</v>
      </c>
      <c r="AE1827" s="3">
        <v>0.3</v>
      </c>
      <c r="AF1827" s="3">
        <v>0.3</v>
      </c>
      <c r="AG1827" s="3">
        <v>100</v>
      </c>
      <c r="AH1827" s="3">
        <v>0.3</v>
      </c>
      <c r="AI1827" s="3">
        <v>0.3</v>
      </c>
      <c r="AJ1827" s="3">
        <v>100</v>
      </c>
      <c r="AK1827" s="3">
        <v>0.2</v>
      </c>
      <c r="AL1827" s="3">
        <v>0</v>
      </c>
      <c r="AM1827" s="3">
        <v>0</v>
      </c>
      <c r="AN1827" s="3">
        <v>0.1</v>
      </c>
      <c r="AO1827" s="3">
        <v>0</v>
      </c>
      <c r="AP1827" s="3">
        <v>0</v>
      </c>
      <c r="AQ1827" s="3">
        <v>1</v>
      </c>
      <c r="AR1827" s="3">
        <v>0.7</v>
      </c>
      <c r="AS1827" s="3">
        <v>70</v>
      </c>
      <c r="AT1827" s="4">
        <v>385659100</v>
      </c>
      <c r="AU1827" s="4">
        <v>321332966</v>
      </c>
      <c r="AV1827" s="3">
        <v>83.32</v>
      </c>
      <c r="AW1827" s="4">
        <v>727303216</v>
      </c>
      <c r="AX1827" s="4">
        <v>727303216</v>
      </c>
      <c r="AY1827" s="3">
        <v>100</v>
      </c>
      <c r="AZ1827" s="4">
        <v>1463288901</v>
      </c>
      <c r="BA1827" s="4">
        <v>1463288901</v>
      </c>
      <c r="BB1827" s="3">
        <v>100</v>
      </c>
      <c r="BC1827" s="4">
        <v>1087341632</v>
      </c>
      <c r="BD1827" s="4">
        <v>0</v>
      </c>
      <c r="BE1827" s="3">
        <v>0</v>
      </c>
      <c r="BF1827" s="4">
        <v>455714000</v>
      </c>
      <c r="BG1827" s="4">
        <v>0</v>
      </c>
      <c r="BH1827" s="3">
        <v>0</v>
      </c>
      <c r="BI1827" s="4">
        <v>4119306849</v>
      </c>
      <c r="BJ1827" s="4">
        <v>2511925083</v>
      </c>
      <c r="BK1827" s="3">
        <v>60.98</v>
      </c>
      <c r="BL1827" t="s">
        <v>3385</v>
      </c>
      <c r="BM1827" s="5">
        <f>AT1827 / 1000000</f>
        <v>385.65910000000002</v>
      </c>
      <c r="BN1827" s="5">
        <f>AU1827 / 1000000</f>
        <v>321.332966</v>
      </c>
      <c r="BO1827" s="5">
        <f>AW1827 / 1000000</f>
        <v>727.30321600000002</v>
      </c>
      <c r="BP1827" s="5">
        <f>AX1827 / 1000000</f>
        <v>727.30321600000002</v>
      </c>
      <c r="BQ1827" s="5">
        <f>AZ1827 / 1000000</f>
        <v>1463.2889009999999</v>
      </c>
      <c r="BR1827" s="5">
        <f>BA1827 / 1000000</f>
        <v>1463.2889009999999</v>
      </c>
      <c r="BS1827" s="5">
        <f>BC1827 / 1000000</f>
        <v>1087.3416319999999</v>
      </c>
      <c r="BT1827" s="5">
        <f>BD1827 / 1000000</f>
        <v>0</v>
      </c>
      <c r="BU1827" s="5">
        <f>BF1827 / 1000000</f>
        <v>455.714</v>
      </c>
      <c r="BV1827" s="5">
        <f>BG1827 / 1000000</f>
        <v>0</v>
      </c>
    </row>
    <row r="1828" spans="1:74" x14ac:dyDescent="0.25">
      <c r="A1828">
        <v>16</v>
      </c>
      <c r="B1828" t="s">
        <v>60</v>
      </c>
      <c r="C1828" t="s">
        <v>61</v>
      </c>
      <c r="D1828">
        <v>2022</v>
      </c>
      <c r="E1828" t="s">
        <v>62</v>
      </c>
      <c r="F1828" t="s">
        <v>63</v>
      </c>
      <c r="G1828">
        <v>2</v>
      </c>
      <c r="H1828" t="s">
        <v>64</v>
      </c>
      <c r="I1828" t="s">
        <v>3838</v>
      </c>
      <c r="J1828" t="s">
        <v>3341</v>
      </c>
      <c r="K1828" t="s">
        <v>3342</v>
      </c>
      <c r="L1828" t="s">
        <v>3860</v>
      </c>
      <c r="M1828" t="s">
        <v>1726</v>
      </c>
      <c r="N1828" t="s">
        <v>3864</v>
      </c>
      <c r="O1828" t="s">
        <v>68</v>
      </c>
      <c r="P1828" t="s">
        <v>3869</v>
      </c>
      <c r="Q1828" t="s">
        <v>69</v>
      </c>
      <c r="R1828" t="s">
        <v>4253</v>
      </c>
      <c r="S1828" t="s">
        <v>3375</v>
      </c>
      <c r="T1828">
        <v>24</v>
      </c>
      <c r="U1828">
        <v>6</v>
      </c>
      <c r="V1828" t="s">
        <v>3386</v>
      </c>
      <c r="W1828">
        <v>1</v>
      </c>
      <c r="X1828" t="s">
        <v>72</v>
      </c>
      <c r="Y1828">
        <v>1</v>
      </c>
      <c r="Z1828" t="s">
        <v>73</v>
      </c>
      <c r="AA1828">
        <v>1</v>
      </c>
      <c r="AB1828" s="3">
        <v>0.1</v>
      </c>
      <c r="AC1828" s="3">
        <v>0.08</v>
      </c>
      <c r="AD1828" s="3">
        <v>80</v>
      </c>
      <c r="AE1828" s="3">
        <v>0.32</v>
      </c>
      <c r="AF1828" s="3">
        <v>0.32</v>
      </c>
      <c r="AG1828" s="3">
        <v>100</v>
      </c>
      <c r="AH1828" s="3">
        <v>0.3</v>
      </c>
      <c r="AI1828" s="3">
        <v>0.3</v>
      </c>
      <c r="AJ1828" s="3">
        <v>100</v>
      </c>
      <c r="AK1828" s="3">
        <v>0.2</v>
      </c>
      <c r="AL1828" s="3">
        <v>0</v>
      </c>
      <c r="AM1828" s="3">
        <v>0</v>
      </c>
      <c r="AN1828" s="3">
        <v>0.1</v>
      </c>
      <c r="AO1828" s="3">
        <v>0</v>
      </c>
      <c r="AP1828" s="3">
        <v>0</v>
      </c>
      <c r="AQ1828" s="3">
        <v>1</v>
      </c>
      <c r="AR1828" s="3">
        <v>0.7</v>
      </c>
      <c r="AS1828" s="3">
        <v>70</v>
      </c>
      <c r="AT1828" s="4">
        <v>1014418346</v>
      </c>
      <c r="AU1828" s="4">
        <v>602135720</v>
      </c>
      <c r="AV1828" s="3">
        <v>59.36</v>
      </c>
      <c r="AW1828" s="4">
        <v>1262200932</v>
      </c>
      <c r="AX1828" s="4">
        <v>1101301501</v>
      </c>
      <c r="AY1828" s="3">
        <v>87.25</v>
      </c>
      <c r="AZ1828" s="4">
        <v>1831311804</v>
      </c>
      <c r="BA1828" s="4">
        <v>1831311804</v>
      </c>
      <c r="BB1828" s="3">
        <v>100</v>
      </c>
      <c r="BC1828" s="4">
        <v>1536947068</v>
      </c>
      <c r="BD1828" s="4">
        <v>0</v>
      </c>
      <c r="BE1828" s="3">
        <v>0</v>
      </c>
      <c r="BF1828" s="4">
        <v>1149839501</v>
      </c>
      <c r="BG1828" s="4">
        <v>0</v>
      </c>
      <c r="BH1828" s="3">
        <v>0</v>
      </c>
      <c r="BI1828" s="4">
        <v>6794717651</v>
      </c>
      <c r="BJ1828" s="4">
        <v>3534749025</v>
      </c>
      <c r="BK1828" s="3">
        <v>52.02</v>
      </c>
      <c r="BL1828" t="s">
        <v>3387</v>
      </c>
      <c r="BM1828" s="5">
        <f>AT1828 / 1000000</f>
        <v>1014.418346</v>
      </c>
      <c r="BN1828" s="5">
        <f>AU1828 / 1000000</f>
        <v>602.13571999999999</v>
      </c>
      <c r="BO1828" s="5">
        <f>AW1828 / 1000000</f>
        <v>1262.200932</v>
      </c>
      <c r="BP1828" s="5">
        <f>AX1828 / 1000000</f>
        <v>1101.3015009999999</v>
      </c>
      <c r="BQ1828" s="5">
        <f>AZ1828 / 1000000</f>
        <v>1831.3118039999999</v>
      </c>
      <c r="BR1828" s="5">
        <f>BA1828 / 1000000</f>
        <v>1831.3118039999999</v>
      </c>
      <c r="BS1828" s="5">
        <f>BC1828 / 1000000</f>
        <v>1536.9470679999999</v>
      </c>
      <c r="BT1828" s="5">
        <f>BD1828 / 1000000</f>
        <v>0</v>
      </c>
      <c r="BU1828" s="5">
        <f>BF1828 / 1000000</f>
        <v>1149.8395009999999</v>
      </c>
      <c r="BV1828" s="5">
        <f>BG1828 / 1000000</f>
        <v>0</v>
      </c>
    </row>
    <row r="1829" spans="1:74" x14ac:dyDescent="0.25">
      <c r="A1829">
        <v>16</v>
      </c>
      <c r="B1829" t="s">
        <v>60</v>
      </c>
      <c r="C1829" t="s">
        <v>61</v>
      </c>
      <c r="D1829">
        <v>2022</v>
      </c>
      <c r="E1829" t="s">
        <v>62</v>
      </c>
      <c r="F1829" t="s">
        <v>63</v>
      </c>
      <c r="G1829">
        <v>2</v>
      </c>
      <c r="H1829" t="s">
        <v>64</v>
      </c>
      <c r="I1829" t="s">
        <v>3838</v>
      </c>
      <c r="J1829" t="s">
        <v>3341</v>
      </c>
      <c r="K1829" t="s">
        <v>3342</v>
      </c>
      <c r="L1829" t="s">
        <v>3860</v>
      </c>
      <c r="M1829" t="s">
        <v>1726</v>
      </c>
      <c r="N1829" t="s">
        <v>3864</v>
      </c>
      <c r="O1829" t="s">
        <v>68</v>
      </c>
      <c r="P1829" t="s">
        <v>3869</v>
      </c>
      <c r="Q1829" t="s">
        <v>69</v>
      </c>
      <c r="R1829" t="s">
        <v>4253</v>
      </c>
      <c r="S1829" t="s">
        <v>3375</v>
      </c>
      <c r="T1829">
        <v>24</v>
      </c>
      <c r="U1829">
        <v>7</v>
      </c>
      <c r="V1829" t="s">
        <v>3388</v>
      </c>
      <c r="W1829">
        <v>1</v>
      </c>
      <c r="X1829" t="s">
        <v>72</v>
      </c>
      <c r="Y1829">
        <v>1</v>
      </c>
      <c r="Z1829" t="s">
        <v>73</v>
      </c>
      <c r="AA1829">
        <v>1</v>
      </c>
      <c r="AB1829" s="3">
        <v>0.1</v>
      </c>
      <c r="AC1829" s="3">
        <v>0.1</v>
      </c>
      <c r="AD1829" s="3">
        <v>100</v>
      </c>
      <c r="AE1829" s="3">
        <v>0.4</v>
      </c>
      <c r="AF1829" s="3">
        <v>0.39</v>
      </c>
      <c r="AG1829" s="3">
        <v>97.5</v>
      </c>
      <c r="AH1829" s="3">
        <v>0.31</v>
      </c>
      <c r="AI1829" s="3">
        <v>0.3</v>
      </c>
      <c r="AJ1829" s="3">
        <v>96.77</v>
      </c>
      <c r="AK1829" s="3">
        <v>7.0000000000000007E-2</v>
      </c>
      <c r="AL1829" s="3">
        <v>0</v>
      </c>
      <c r="AM1829" s="3">
        <v>0</v>
      </c>
      <c r="AN1829" s="3">
        <v>0.13</v>
      </c>
      <c r="AO1829" s="3">
        <v>0</v>
      </c>
      <c r="AP1829" s="3">
        <v>0</v>
      </c>
      <c r="AQ1829" s="3">
        <v>1</v>
      </c>
      <c r="AR1829" s="3">
        <v>0.79</v>
      </c>
      <c r="AS1829" s="3">
        <v>79</v>
      </c>
      <c r="AT1829" s="4">
        <v>986244731</v>
      </c>
      <c r="AU1829" s="4">
        <v>975527731</v>
      </c>
      <c r="AV1829" s="3">
        <v>98.91</v>
      </c>
      <c r="AW1829" s="4">
        <v>1605144140</v>
      </c>
      <c r="AX1829" s="4">
        <v>1446496011</v>
      </c>
      <c r="AY1829" s="3">
        <v>90.12</v>
      </c>
      <c r="AZ1829" s="4">
        <v>1544129361</v>
      </c>
      <c r="BA1829" s="4">
        <v>1518353628</v>
      </c>
      <c r="BB1829" s="3">
        <v>98.33</v>
      </c>
      <c r="BC1829" s="4">
        <v>1275828300</v>
      </c>
      <c r="BD1829" s="4">
        <v>0</v>
      </c>
      <c r="BE1829" s="3">
        <v>0</v>
      </c>
      <c r="BF1829" s="4">
        <v>665238014</v>
      </c>
      <c r="BG1829" s="4">
        <v>0</v>
      </c>
      <c r="BH1829" s="3">
        <v>0</v>
      </c>
      <c r="BI1829" s="4">
        <v>6076584546</v>
      </c>
      <c r="BJ1829" s="4">
        <v>3940377370</v>
      </c>
      <c r="BK1829" s="3">
        <v>64.849999999999994</v>
      </c>
      <c r="BL1829" t="s">
        <v>3389</v>
      </c>
      <c r="BM1829" s="5">
        <f>AT1829 / 1000000</f>
        <v>986.244731</v>
      </c>
      <c r="BN1829" s="5">
        <f>AU1829 / 1000000</f>
        <v>975.52773100000002</v>
      </c>
      <c r="BO1829" s="5">
        <f>AW1829 / 1000000</f>
        <v>1605.1441400000001</v>
      </c>
      <c r="BP1829" s="5">
        <f>AX1829 / 1000000</f>
        <v>1446.496011</v>
      </c>
      <c r="BQ1829" s="5">
        <f>AZ1829 / 1000000</f>
        <v>1544.129361</v>
      </c>
      <c r="BR1829" s="5">
        <f>BA1829 / 1000000</f>
        <v>1518.3536280000001</v>
      </c>
      <c r="BS1829" s="5">
        <f>BC1829 / 1000000</f>
        <v>1275.8282999999999</v>
      </c>
      <c r="BT1829" s="5">
        <f>BD1829 / 1000000</f>
        <v>0</v>
      </c>
      <c r="BU1829" s="5">
        <f>BF1829 / 1000000</f>
        <v>665.23801400000002</v>
      </c>
      <c r="BV1829" s="5">
        <f>BG1829 / 1000000</f>
        <v>0</v>
      </c>
    </row>
    <row r="1830" spans="1:74" x14ac:dyDescent="0.25">
      <c r="A1830">
        <v>16</v>
      </c>
      <c r="B1830" t="s">
        <v>60</v>
      </c>
      <c r="C1830" t="s">
        <v>61</v>
      </c>
      <c r="D1830">
        <v>2022</v>
      </c>
      <c r="E1830" t="s">
        <v>62</v>
      </c>
      <c r="F1830" t="s">
        <v>63</v>
      </c>
      <c r="G1830">
        <v>2</v>
      </c>
      <c r="H1830" t="s">
        <v>64</v>
      </c>
      <c r="I1830" t="s">
        <v>3838</v>
      </c>
      <c r="J1830" t="s">
        <v>3341</v>
      </c>
      <c r="K1830" t="s">
        <v>3342</v>
      </c>
      <c r="L1830" t="s">
        <v>3860</v>
      </c>
      <c r="M1830" t="s">
        <v>1726</v>
      </c>
      <c r="N1830" t="s">
        <v>3864</v>
      </c>
      <c r="O1830" t="s">
        <v>68</v>
      </c>
      <c r="P1830" t="s">
        <v>3869</v>
      </c>
      <c r="Q1830" t="s">
        <v>69</v>
      </c>
      <c r="R1830" t="s">
        <v>4254</v>
      </c>
      <c r="S1830" t="s">
        <v>3390</v>
      </c>
      <c r="T1830">
        <v>18</v>
      </c>
      <c r="U1830">
        <v>1</v>
      </c>
      <c r="V1830" t="s">
        <v>3391</v>
      </c>
      <c r="W1830">
        <v>1</v>
      </c>
      <c r="X1830" t="s">
        <v>72</v>
      </c>
      <c r="Y1830">
        <v>1</v>
      </c>
      <c r="Z1830" t="s">
        <v>73</v>
      </c>
      <c r="AA1830">
        <v>1</v>
      </c>
      <c r="AB1830" s="3">
        <v>2</v>
      </c>
      <c r="AC1830" s="3">
        <v>2</v>
      </c>
      <c r="AD1830" s="3">
        <v>100</v>
      </c>
      <c r="AE1830" s="3">
        <v>4</v>
      </c>
      <c r="AF1830" s="3">
        <v>4</v>
      </c>
      <c r="AG1830" s="3">
        <v>100</v>
      </c>
      <c r="AH1830" s="3">
        <v>4</v>
      </c>
      <c r="AI1830" s="3">
        <v>4</v>
      </c>
      <c r="AJ1830" s="3">
        <v>100</v>
      </c>
      <c r="AK1830" s="3">
        <v>4</v>
      </c>
      <c r="AL1830" s="3">
        <v>0</v>
      </c>
      <c r="AM1830" s="3">
        <v>0</v>
      </c>
      <c r="AN1830" s="3">
        <v>2</v>
      </c>
      <c r="AO1830" s="3">
        <v>0</v>
      </c>
      <c r="AP1830" s="3">
        <v>0</v>
      </c>
      <c r="AQ1830" s="3">
        <v>16</v>
      </c>
      <c r="AR1830" s="3">
        <v>10</v>
      </c>
      <c r="AS1830" s="3">
        <v>62.5</v>
      </c>
      <c r="AT1830" s="4">
        <v>22630500</v>
      </c>
      <c r="AU1830" s="4">
        <v>22630500</v>
      </c>
      <c r="AV1830" s="3">
        <v>100</v>
      </c>
      <c r="AW1830" s="4">
        <v>89753202</v>
      </c>
      <c r="AX1830" s="4">
        <v>76334206</v>
      </c>
      <c r="AY1830" s="3">
        <v>85.05</v>
      </c>
      <c r="AZ1830" s="4">
        <v>120629640</v>
      </c>
      <c r="BA1830" s="4">
        <v>120621332</v>
      </c>
      <c r="BB1830" s="3">
        <v>99.99</v>
      </c>
      <c r="BC1830" s="4">
        <v>38448000</v>
      </c>
      <c r="BD1830" s="4">
        <v>0</v>
      </c>
      <c r="BE1830" s="3">
        <v>0</v>
      </c>
      <c r="BF1830" s="4">
        <v>10000000</v>
      </c>
      <c r="BG1830" s="4">
        <v>0</v>
      </c>
      <c r="BH1830" s="3">
        <v>0</v>
      </c>
      <c r="BI1830" s="4">
        <v>281461342</v>
      </c>
      <c r="BJ1830" s="4">
        <v>219586038</v>
      </c>
      <c r="BK1830" s="3">
        <v>78.02</v>
      </c>
      <c r="BL1830" t="s">
        <v>3392</v>
      </c>
      <c r="BM1830" s="5">
        <f>AT1830 / 1000000</f>
        <v>22.630500000000001</v>
      </c>
      <c r="BN1830" s="5">
        <f>AU1830 / 1000000</f>
        <v>22.630500000000001</v>
      </c>
      <c r="BO1830" s="5">
        <f>AW1830 / 1000000</f>
        <v>89.753202000000002</v>
      </c>
      <c r="BP1830" s="5">
        <f>AX1830 / 1000000</f>
        <v>76.334205999999995</v>
      </c>
      <c r="BQ1830" s="5">
        <f>AZ1830 / 1000000</f>
        <v>120.62963999999999</v>
      </c>
      <c r="BR1830" s="5">
        <f>BA1830 / 1000000</f>
        <v>120.621332</v>
      </c>
      <c r="BS1830" s="5">
        <f>BC1830 / 1000000</f>
        <v>38.448</v>
      </c>
      <c r="BT1830" s="5">
        <f>BD1830 / 1000000</f>
        <v>0</v>
      </c>
      <c r="BU1830" s="5">
        <f>BF1830 / 1000000</f>
        <v>10</v>
      </c>
      <c r="BV1830" s="5">
        <f>BG1830 / 1000000</f>
        <v>0</v>
      </c>
    </row>
    <row r="1831" spans="1:74" x14ac:dyDescent="0.25">
      <c r="A1831">
        <v>16</v>
      </c>
      <c r="B1831" t="s">
        <v>60</v>
      </c>
      <c r="C1831" t="s">
        <v>61</v>
      </c>
      <c r="D1831">
        <v>2022</v>
      </c>
      <c r="E1831" t="s">
        <v>62</v>
      </c>
      <c r="F1831" t="s">
        <v>63</v>
      </c>
      <c r="G1831">
        <v>2</v>
      </c>
      <c r="H1831" t="s">
        <v>64</v>
      </c>
      <c r="I1831" t="s">
        <v>3838</v>
      </c>
      <c r="J1831" t="s">
        <v>3341</v>
      </c>
      <c r="K1831" t="s">
        <v>3342</v>
      </c>
      <c r="L1831" t="s">
        <v>3860</v>
      </c>
      <c r="M1831" t="s">
        <v>1726</v>
      </c>
      <c r="N1831" t="s">
        <v>3864</v>
      </c>
      <c r="O1831" t="s">
        <v>68</v>
      </c>
      <c r="P1831" t="s">
        <v>3869</v>
      </c>
      <c r="Q1831" t="s">
        <v>69</v>
      </c>
      <c r="R1831" t="s">
        <v>4254</v>
      </c>
      <c r="S1831" t="s">
        <v>3390</v>
      </c>
      <c r="T1831">
        <v>18</v>
      </c>
      <c r="U1831">
        <v>2</v>
      </c>
      <c r="V1831" t="s">
        <v>3393</v>
      </c>
      <c r="W1831">
        <v>1</v>
      </c>
      <c r="X1831" t="s">
        <v>72</v>
      </c>
      <c r="Y1831">
        <v>1</v>
      </c>
      <c r="Z1831" t="s">
        <v>73</v>
      </c>
      <c r="AA1831">
        <v>1</v>
      </c>
      <c r="AB1831" s="3">
        <v>1</v>
      </c>
      <c r="AC1831" s="3">
        <v>1</v>
      </c>
      <c r="AD1831" s="3">
        <v>100</v>
      </c>
      <c r="AE1831" s="3">
        <v>1</v>
      </c>
      <c r="AF1831" s="3">
        <v>1</v>
      </c>
      <c r="AG1831" s="3">
        <v>100</v>
      </c>
      <c r="AH1831" s="3">
        <v>1</v>
      </c>
      <c r="AI1831" s="3">
        <v>1</v>
      </c>
      <c r="AJ1831" s="3">
        <v>100</v>
      </c>
      <c r="AK1831" s="3">
        <v>1</v>
      </c>
      <c r="AL1831" s="3">
        <v>0</v>
      </c>
      <c r="AM1831" s="3">
        <v>0</v>
      </c>
      <c r="AN1831" s="3">
        <v>1</v>
      </c>
      <c r="AO1831" s="3">
        <v>0</v>
      </c>
      <c r="AP1831" s="3">
        <v>0</v>
      </c>
      <c r="AQ1831" s="3">
        <v>5</v>
      </c>
      <c r="AR1831" s="3">
        <v>3</v>
      </c>
      <c r="AS1831" s="3">
        <v>60</v>
      </c>
      <c r="AT1831" s="4">
        <v>29000000</v>
      </c>
      <c r="AU1831" s="4">
        <v>28104600</v>
      </c>
      <c r="AV1831" s="3">
        <v>96.9</v>
      </c>
      <c r="AW1831" s="4">
        <v>58365362</v>
      </c>
      <c r="AX1831" s="4">
        <v>54169829</v>
      </c>
      <c r="AY1831" s="3">
        <v>92.8</v>
      </c>
      <c r="AZ1831" s="4">
        <v>60000000</v>
      </c>
      <c r="BA1831" s="4">
        <v>59958651</v>
      </c>
      <c r="BB1831" s="3">
        <v>99.93</v>
      </c>
      <c r="BC1831" s="4">
        <v>29804000</v>
      </c>
      <c r="BD1831" s="4">
        <v>0</v>
      </c>
      <c r="BE1831" s="3">
        <v>0</v>
      </c>
      <c r="BF1831" s="4">
        <v>5000000</v>
      </c>
      <c r="BG1831" s="4">
        <v>0</v>
      </c>
      <c r="BH1831" s="3">
        <v>0</v>
      </c>
      <c r="BI1831" s="4">
        <v>182169362</v>
      </c>
      <c r="BJ1831" s="4">
        <v>142233080</v>
      </c>
      <c r="BK1831" s="3">
        <v>78.08</v>
      </c>
      <c r="BL1831" t="s">
        <v>3394</v>
      </c>
      <c r="BM1831" s="5">
        <f>AT1831 / 1000000</f>
        <v>29</v>
      </c>
      <c r="BN1831" s="5">
        <f>AU1831 / 1000000</f>
        <v>28.104600000000001</v>
      </c>
      <c r="BO1831" s="5">
        <f>AW1831 / 1000000</f>
        <v>58.365361999999998</v>
      </c>
      <c r="BP1831" s="5">
        <f>AX1831 / 1000000</f>
        <v>54.169829</v>
      </c>
      <c r="BQ1831" s="5">
        <f>AZ1831 / 1000000</f>
        <v>60</v>
      </c>
      <c r="BR1831" s="5">
        <f>BA1831 / 1000000</f>
        <v>59.958651000000003</v>
      </c>
      <c r="BS1831" s="5">
        <f>BC1831 / 1000000</f>
        <v>29.803999999999998</v>
      </c>
      <c r="BT1831" s="5">
        <f>BD1831 / 1000000</f>
        <v>0</v>
      </c>
      <c r="BU1831" s="5">
        <f>BF1831 / 1000000</f>
        <v>5</v>
      </c>
      <c r="BV1831" s="5">
        <f>BG1831 / 1000000</f>
        <v>0</v>
      </c>
    </row>
    <row r="1832" spans="1:74" x14ac:dyDescent="0.25">
      <c r="A1832">
        <v>16</v>
      </c>
      <c r="B1832" t="s">
        <v>60</v>
      </c>
      <c r="C1832" t="s">
        <v>61</v>
      </c>
      <c r="D1832">
        <v>2022</v>
      </c>
      <c r="E1832" t="s">
        <v>62</v>
      </c>
      <c r="F1832" t="s">
        <v>63</v>
      </c>
      <c r="G1832">
        <v>2</v>
      </c>
      <c r="H1832" t="s">
        <v>64</v>
      </c>
      <c r="I1832" t="s">
        <v>3838</v>
      </c>
      <c r="J1832" t="s">
        <v>3341</v>
      </c>
      <c r="K1832" t="s">
        <v>3342</v>
      </c>
      <c r="L1832" t="s">
        <v>3860</v>
      </c>
      <c r="M1832" t="s">
        <v>1726</v>
      </c>
      <c r="N1832" t="s">
        <v>3864</v>
      </c>
      <c r="O1832" t="s">
        <v>68</v>
      </c>
      <c r="P1832" t="s">
        <v>3869</v>
      </c>
      <c r="Q1832" t="s">
        <v>69</v>
      </c>
      <c r="R1832" t="s">
        <v>4254</v>
      </c>
      <c r="S1832" t="s">
        <v>3390</v>
      </c>
      <c r="T1832">
        <v>18</v>
      </c>
      <c r="U1832">
        <v>3</v>
      </c>
      <c r="V1832" t="s">
        <v>3395</v>
      </c>
      <c r="W1832">
        <v>1</v>
      </c>
      <c r="X1832" t="s">
        <v>72</v>
      </c>
      <c r="Y1832">
        <v>1</v>
      </c>
      <c r="Z1832" t="s">
        <v>73</v>
      </c>
      <c r="AA1832">
        <v>1</v>
      </c>
      <c r="AB1832" s="3">
        <v>1</v>
      </c>
      <c r="AC1832" s="3">
        <v>1</v>
      </c>
      <c r="AD1832" s="3">
        <v>100</v>
      </c>
      <c r="AE1832" s="3">
        <v>2</v>
      </c>
      <c r="AF1832" s="3">
        <v>2</v>
      </c>
      <c r="AG1832" s="3">
        <v>100</v>
      </c>
      <c r="AH1832" s="3">
        <v>2</v>
      </c>
      <c r="AI1832" s="3">
        <v>2</v>
      </c>
      <c r="AJ1832" s="3">
        <v>100</v>
      </c>
      <c r="AK1832" s="3">
        <v>2</v>
      </c>
      <c r="AL1832" s="3">
        <v>0</v>
      </c>
      <c r="AM1832" s="3">
        <v>0</v>
      </c>
      <c r="AN1832" s="3">
        <v>1</v>
      </c>
      <c r="AO1832" s="3">
        <v>0</v>
      </c>
      <c r="AP1832" s="3">
        <v>0</v>
      </c>
      <c r="AQ1832" s="3">
        <v>8</v>
      </c>
      <c r="AR1832" s="3">
        <v>5</v>
      </c>
      <c r="AS1832" s="3">
        <v>62.5</v>
      </c>
      <c r="AT1832" s="4">
        <v>27000000</v>
      </c>
      <c r="AU1832" s="4">
        <v>26422600</v>
      </c>
      <c r="AV1832" s="3">
        <v>97.85</v>
      </c>
      <c r="AW1832" s="4">
        <v>128218860</v>
      </c>
      <c r="AX1832" s="4">
        <v>115785516</v>
      </c>
      <c r="AY1832" s="3">
        <v>90.31</v>
      </c>
      <c r="AZ1832" s="4">
        <v>150580800</v>
      </c>
      <c r="BA1832" s="4">
        <v>150573800</v>
      </c>
      <c r="BB1832" s="3">
        <v>99.99</v>
      </c>
      <c r="BC1832" s="4">
        <v>84950000</v>
      </c>
      <c r="BD1832" s="4">
        <v>0</v>
      </c>
      <c r="BE1832" s="3">
        <v>0</v>
      </c>
      <c r="BF1832" s="4">
        <v>10000000</v>
      </c>
      <c r="BG1832" s="4">
        <v>0</v>
      </c>
      <c r="BH1832" s="3">
        <v>0</v>
      </c>
      <c r="BI1832" s="4">
        <v>400749660</v>
      </c>
      <c r="BJ1832" s="4">
        <v>292781916</v>
      </c>
      <c r="BK1832" s="3">
        <v>73.06</v>
      </c>
      <c r="BL1832" t="s">
        <v>3396</v>
      </c>
      <c r="BM1832" s="5">
        <f>AT1832 / 1000000</f>
        <v>27</v>
      </c>
      <c r="BN1832" s="5">
        <f>AU1832 / 1000000</f>
        <v>26.422599999999999</v>
      </c>
      <c r="BO1832" s="5">
        <f>AW1832 / 1000000</f>
        <v>128.21886000000001</v>
      </c>
      <c r="BP1832" s="5">
        <f>AX1832 / 1000000</f>
        <v>115.785516</v>
      </c>
      <c r="BQ1832" s="5">
        <f>AZ1832 / 1000000</f>
        <v>150.58080000000001</v>
      </c>
      <c r="BR1832" s="5">
        <f>BA1832 / 1000000</f>
        <v>150.57380000000001</v>
      </c>
      <c r="BS1832" s="5">
        <f>BC1832 / 1000000</f>
        <v>84.95</v>
      </c>
      <c r="BT1832" s="5">
        <f>BD1832 / 1000000</f>
        <v>0</v>
      </c>
      <c r="BU1832" s="5">
        <f>BF1832 / 1000000</f>
        <v>10</v>
      </c>
      <c r="BV1832" s="5">
        <f>BG1832 / 1000000</f>
        <v>0</v>
      </c>
    </row>
    <row r="1833" spans="1:74" x14ac:dyDescent="0.25">
      <c r="A1833">
        <v>16</v>
      </c>
      <c r="B1833" t="s">
        <v>60</v>
      </c>
      <c r="C1833" t="s">
        <v>61</v>
      </c>
      <c r="D1833">
        <v>2022</v>
      </c>
      <c r="E1833" t="s">
        <v>62</v>
      </c>
      <c r="F1833" t="s">
        <v>63</v>
      </c>
      <c r="G1833">
        <v>2</v>
      </c>
      <c r="H1833" t="s">
        <v>64</v>
      </c>
      <c r="I1833" t="s">
        <v>3838</v>
      </c>
      <c r="J1833" t="s">
        <v>3341</v>
      </c>
      <c r="K1833" t="s">
        <v>3342</v>
      </c>
      <c r="L1833" t="s">
        <v>3860</v>
      </c>
      <c r="M1833" t="s">
        <v>1726</v>
      </c>
      <c r="N1833" t="s">
        <v>3864</v>
      </c>
      <c r="O1833" t="s">
        <v>68</v>
      </c>
      <c r="P1833" t="s">
        <v>3869</v>
      </c>
      <c r="Q1833" t="s">
        <v>69</v>
      </c>
      <c r="R1833" t="s">
        <v>4254</v>
      </c>
      <c r="S1833" t="s">
        <v>3390</v>
      </c>
      <c r="T1833">
        <v>18</v>
      </c>
      <c r="U1833">
        <v>4</v>
      </c>
      <c r="V1833" t="s">
        <v>3397</v>
      </c>
      <c r="W1833">
        <v>1</v>
      </c>
      <c r="X1833" t="s">
        <v>72</v>
      </c>
      <c r="Y1833">
        <v>1</v>
      </c>
      <c r="Z1833" t="s">
        <v>73</v>
      </c>
      <c r="AA1833">
        <v>1</v>
      </c>
      <c r="AB1833" s="3">
        <v>1</v>
      </c>
      <c r="AC1833" s="3">
        <v>1</v>
      </c>
      <c r="AD1833" s="3">
        <v>100</v>
      </c>
      <c r="AE1833" s="3">
        <v>1</v>
      </c>
      <c r="AF1833" s="3">
        <v>1</v>
      </c>
      <c r="AG1833" s="3">
        <v>100</v>
      </c>
      <c r="AH1833" s="3">
        <v>1</v>
      </c>
      <c r="AI1833" s="3">
        <v>1</v>
      </c>
      <c r="AJ1833" s="3">
        <v>100</v>
      </c>
      <c r="AK1833" s="3">
        <v>1</v>
      </c>
      <c r="AL1833" s="3">
        <v>0</v>
      </c>
      <c r="AM1833" s="3">
        <v>0</v>
      </c>
      <c r="AN1833" s="3">
        <v>1</v>
      </c>
      <c r="AO1833" s="3">
        <v>0</v>
      </c>
      <c r="AP1833" s="3">
        <v>0</v>
      </c>
      <c r="AQ1833" s="3">
        <v>5</v>
      </c>
      <c r="AR1833" s="3">
        <v>3</v>
      </c>
      <c r="AS1833" s="3">
        <v>60</v>
      </c>
      <c r="AT1833" s="4">
        <v>160799792</v>
      </c>
      <c r="AU1833" s="4">
        <v>160486292</v>
      </c>
      <c r="AV1833" s="3">
        <v>99.81</v>
      </c>
      <c r="AW1833" s="4">
        <v>162943697</v>
      </c>
      <c r="AX1833" s="4">
        <v>80800000</v>
      </c>
      <c r="AY1833" s="3">
        <v>49.59</v>
      </c>
      <c r="AZ1833" s="4">
        <v>115927560</v>
      </c>
      <c r="BA1833" s="4">
        <v>114813999</v>
      </c>
      <c r="BB1833" s="3">
        <v>99.03</v>
      </c>
      <c r="BC1833" s="4">
        <v>19904000</v>
      </c>
      <c r="BD1833" s="4">
        <v>0</v>
      </c>
      <c r="BE1833" s="3">
        <v>0</v>
      </c>
      <c r="BF1833" s="4">
        <v>10000000</v>
      </c>
      <c r="BG1833" s="4">
        <v>0</v>
      </c>
      <c r="BH1833" s="3">
        <v>0</v>
      </c>
      <c r="BI1833" s="4">
        <v>469575049</v>
      </c>
      <c r="BJ1833" s="4">
        <v>356100291</v>
      </c>
      <c r="BK1833" s="3">
        <v>75.83</v>
      </c>
      <c r="BL1833" t="s">
        <v>3398</v>
      </c>
      <c r="BM1833" s="5">
        <f>AT1833 / 1000000</f>
        <v>160.799792</v>
      </c>
      <c r="BN1833" s="5">
        <f>AU1833 / 1000000</f>
        <v>160.48629199999999</v>
      </c>
      <c r="BO1833" s="5">
        <f>AW1833 / 1000000</f>
        <v>162.94369699999999</v>
      </c>
      <c r="BP1833" s="5">
        <f>AX1833 / 1000000</f>
        <v>80.8</v>
      </c>
      <c r="BQ1833" s="5">
        <f>AZ1833 / 1000000</f>
        <v>115.92756</v>
      </c>
      <c r="BR1833" s="5">
        <f>BA1833 / 1000000</f>
        <v>114.813999</v>
      </c>
      <c r="BS1833" s="5">
        <f>BC1833 / 1000000</f>
        <v>19.904</v>
      </c>
      <c r="BT1833" s="5">
        <f>BD1833 / 1000000</f>
        <v>0</v>
      </c>
      <c r="BU1833" s="5">
        <f>BF1833 / 1000000</f>
        <v>10</v>
      </c>
      <c r="BV1833" s="5">
        <f>BG1833 / 1000000</f>
        <v>0</v>
      </c>
    </row>
    <row r="1834" spans="1:74" x14ac:dyDescent="0.25">
      <c r="A1834">
        <v>16</v>
      </c>
      <c r="B1834" t="s">
        <v>60</v>
      </c>
      <c r="C1834" t="s">
        <v>61</v>
      </c>
      <c r="D1834">
        <v>2022</v>
      </c>
      <c r="E1834" t="s">
        <v>62</v>
      </c>
      <c r="F1834" t="s">
        <v>63</v>
      </c>
      <c r="G1834">
        <v>2</v>
      </c>
      <c r="H1834" t="s">
        <v>64</v>
      </c>
      <c r="I1834" t="s">
        <v>3838</v>
      </c>
      <c r="J1834" t="s">
        <v>3341</v>
      </c>
      <c r="K1834" t="s">
        <v>3342</v>
      </c>
      <c r="L1834" t="s">
        <v>3860</v>
      </c>
      <c r="M1834" t="s">
        <v>1726</v>
      </c>
      <c r="N1834" t="s">
        <v>3864</v>
      </c>
      <c r="O1834" t="s">
        <v>68</v>
      </c>
      <c r="P1834" t="s">
        <v>3869</v>
      </c>
      <c r="Q1834" t="s">
        <v>69</v>
      </c>
      <c r="R1834" t="s">
        <v>4254</v>
      </c>
      <c r="S1834" t="s">
        <v>3390</v>
      </c>
      <c r="T1834">
        <v>18</v>
      </c>
      <c r="U1834">
        <v>5</v>
      </c>
      <c r="V1834" t="s">
        <v>3399</v>
      </c>
      <c r="W1834">
        <v>2</v>
      </c>
      <c r="X1834" t="s">
        <v>76</v>
      </c>
      <c r="Y1834">
        <v>1</v>
      </c>
      <c r="Z1834" t="s">
        <v>73</v>
      </c>
      <c r="AA1834">
        <v>1</v>
      </c>
      <c r="AB1834" s="3">
        <v>3</v>
      </c>
      <c r="AC1834" s="3">
        <v>3</v>
      </c>
      <c r="AD1834" s="3">
        <v>100</v>
      </c>
      <c r="AE1834" s="3">
        <v>3</v>
      </c>
      <c r="AF1834" s="3">
        <v>3</v>
      </c>
      <c r="AG1834" s="3">
        <v>100</v>
      </c>
      <c r="AH1834" s="3">
        <v>3</v>
      </c>
      <c r="AI1834" s="3">
        <v>3</v>
      </c>
      <c r="AJ1834" s="3">
        <v>100</v>
      </c>
      <c r="AK1834" s="3">
        <v>3</v>
      </c>
      <c r="AL1834" s="3">
        <v>0</v>
      </c>
      <c r="AM1834" s="3">
        <v>0</v>
      </c>
      <c r="AN1834" s="3">
        <v>3</v>
      </c>
      <c r="AO1834" s="3">
        <v>0</v>
      </c>
      <c r="AP1834" s="3">
        <v>0</v>
      </c>
      <c r="AQ1834" s="3" t="s">
        <v>77</v>
      </c>
      <c r="AR1834" s="3" t="s">
        <v>77</v>
      </c>
      <c r="AS1834" s="3" t="s">
        <v>77</v>
      </c>
      <c r="AT1834" s="4">
        <v>22000000</v>
      </c>
      <c r="AU1834" s="4">
        <v>16944000</v>
      </c>
      <c r="AV1834" s="3">
        <v>77</v>
      </c>
      <c r="AW1834" s="4">
        <v>78733347</v>
      </c>
      <c r="AX1834" s="4">
        <v>72433716</v>
      </c>
      <c r="AY1834" s="3">
        <v>92</v>
      </c>
      <c r="AZ1834" s="4">
        <v>77187815</v>
      </c>
      <c r="BA1834" s="4">
        <v>76742297</v>
      </c>
      <c r="BB1834" s="3">
        <v>99.42</v>
      </c>
      <c r="BC1834" s="4">
        <v>89476000</v>
      </c>
      <c r="BD1834" s="4">
        <v>0</v>
      </c>
      <c r="BE1834" s="3">
        <v>0</v>
      </c>
      <c r="BF1834" s="4">
        <v>10000000</v>
      </c>
      <c r="BG1834" s="4">
        <v>0</v>
      </c>
      <c r="BH1834" s="3">
        <v>0</v>
      </c>
      <c r="BI1834" s="4">
        <v>277397162</v>
      </c>
      <c r="BJ1834" s="4">
        <v>166120013</v>
      </c>
      <c r="BK1834" s="3">
        <v>59.89</v>
      </c>
      <c r="BL1834" t="s">
        <v>3400</v>
      </c>
      <c r="BM1834" s="5">
        <f>AT1834 / 1000000</f>
        <v>22</v>
      </c>
      <c r="BN1834" s="5">
        <f>AU1834 / 1000000</f>
        <v>16.943999999999999</v>
      </c>
      <c r="BO1834" s="5">
        <f>AW1834 / 1000000</f>
        <v>78.733346999999995</v>
      </c>
      <c r="BP1834" s="5">
        <f>AX1834 / 1000000</f>
        <v>72.433716000000004</v>
      </c>
      <c r="BQ1834" s="5">
        <f>AZ1834 / 1000000</f>
        <v>77.187815000000001</v>
      </c>
      <c r="BR1834" s="5">
        <f>BA1834 / 1000000</f>
        <v>76.742296999999994</v>
      </c>
      <c r="BS1834" s="5">
        <f>BC1834 / 1000000</f>
        <v>89.475999999999999</v>
      </c>
      <c r="BT1834" s="5">
        <f>BD1834 / 1000000</f>
        <v>0</v>
      </c>
      <c r="BU1834" s="5">
        <f>BF1834 / 1000000</f>
        <v>10</v>
      </c>
      <c r="BV1834" s="5">
        <f>BG1834 / 1000000</f>
        <v>0</v>
      </c>
    </row>
    <row r="1835" spans="1:74" x14ac:dyDescent="0.25">
      <c r="A1835">
        <v>16</v>
      </c>
      <c r="B1835" t="s">
        <v>60</v>
      </c>
      <c r="C1835" t="s">
        <v>61</v>
      </c>
      <c r="D1835">
        <v>2022</v>
      </c>
      <c r="E1835" t="s">
        <v>62</v>
      </c>
      <c r="F1835" t="s">
        <v>63</v>
      </c>
      <c r="G1835">
        <v>2</v>
      </c>
      <c r="H1835" t="s">
        <v>64</v>
      </c>
      <c r="I1835" t="s">
        <v>3838</v>
      </c>
      <c r="J1835" t="s">
        <v>3341</v>
      </c>
      <c r="K1835" t="s">
        <v>3342</v>
      </c>
      <c r="L1835" t="s">
        <v>3860</v>
      </c>
      <c r="M1835" t="s">
        <v>1726</v>
      </c>
      <c r="N1835" t="s">
        <v>3864</v>
      </c>
      <c r="O1835" t="s">
        <v>68</v>
      </c>
      <c r="P1835" t="s">
        <v>3869</v>
      </c>
      <c r="Q1835" t="s">
        <v>69</v>
      </c>
      <c r="R1835" t="s">
        <v>4254</v>
      </c>
      <c r="S1835" t="s">
        <v>3390</v>
      </c>
      <c r="T1835">
        <v>18</v>
      </c>
      <c r="U1835">
        <v>6</v>
      </c>
      <c r="V1835" t="s">
        <v>3401</v>
      </c>
      <c r="W1835">
        <v>2</v>
      </c>
      <c r="X1835" t="s">
        <v>76</v>
      </c>
      <c r="Y1835">
        <v>1</v>
      </c>
      <c r="Z1835" t="s">
        <v>73</v>
      </c>
      <c r="AA1835">
        <v>1</v>
      </c>
      <c r="AB1835" s="3">
        <v>1</v>
      </c>
      <c r="AC1835" s="3">
        <v>1</v>
      </c>
      <c r="AD1835" s="3">
        <v>100</v>
      </c>
      <c r="AE1835" s="3">
        <v>1</v>
      </c>
      <c r="AF1835" s="3">
        <v>1</v>
      </c>
      <c r="AG1835" s="3">
        <v>100</v>
      </c>
      <c r="AH1835" s="3">
        <v>1</v>
      </c>
      <c r="AI1835" s="3">
        <v>1</v>
      </c>
      <c r="AJ1835" s="3">
        <v>100</v>
      </c>
      <c r="AK1835" s="3">
        <v>1</v>
      </c>
      <c r="AL1835" s="3">
        <v>0</v>
      </c>
      <c r="AM1835" s="3">
        <v>0</v>
      </c>
      <c r="AN1835" s="3">
        <v>1</v>
      </c>
      <c r="AO1835" s="3">
        <v>0</v>
      </c>
      <c r="AP1835" s="3">
        <v>0</v>
      </c>
      <c r="AQ1835" s="3" t="s">
        <v>77</v>
      </c>
      <c r="AR1835" s="3" t="s">
        <v>77</v>
      </c>
      <c r="AS1835" s="3" t="s">
        <v>77</v>
      </c>
      <c r="AT1835" s="4">
        <v>33369500</v>
      </c>
      <c r="AU1835" s="4">
        <v>33098000</v>
      </c>
      <c r="AV1835" s="3">
        <v>99.19</v>
      </c>
      <c r="AW1835" s="4">
        <v>22785532</v>
      </c>
      <c r="AX1835" s="4">
        <v>22060539</v>
      </c>
      <c r="AY1835" s="3">
        <v>96.8</v>
      </c>
      <c r="AZ1835" s="4">
        <v>31616185</v>
      </c>
      <c r="BA1835" s="4">
        <v>30978278</v>
      </c>
      <c r="BB1835" s="3">
        <v>97.98</v>
      </c>
      <c r="BC1835" s="4">
        <v>17418000</v>
      </c>
      <c r="BD1835" s="4">
        <v>0</v>
      </c>
      <c r="BE1835" s="3">
        <v>0</v>
      </c>
      <c r="BF1835" s="4">
        <v>5000000</v>
      </c>
      <c r="BG1835" s="4">
        <v>0</v>
      </c>
      <c r="BH1835" s="3">
        <v>0</v>
      </c>
      <c r="BI1835" s="4">
        <v>110189217</v>
      </c>
      <c r="BJ1835" s="4">
        <v>86136817</v>
      </c>
      <c r="BK1835" s="3">
        <v>78.17</v>
      </c>
      <c r="BL1835" t="s">
        <v>3402</v>
      </c>
      <c r="BM1835" s="5">
        <f>AT1835 / 1000000</f>
        <v>33.369500000000002</v>
      </c>
      <c r="BN1835" s="5">
        <f>AU1835 / 1000000</f>
        <v>33.097999999999999</v>
      </c>
      <c r="BO1835" s="5">
        <f>AW1835 / 1000000</f>
        <v>22.785532</v>
      </c>
      <c r="BP1835" s="5">
        <f>AX1835 / 1000000</f>
        <v>22.060538999999999</v>
      </c>
      <c r="BQ1835" s="5">
        <f>AZ1835 / 1000000</f>
        <v>31.616185000000002</v>
      </c>
      <c r="BR1835" s="5">
        <f>BA1835 / 1000000</f>
        <v>30.978278</v>
      </c>
      <c r="BS1835" s="5">
        <f>BC1835 / 1000000</f>
        <v>17.417999999999999</v>
      </c>
      <c r="BT1835" s="5">
        <f>BD1835 / 1000000</f>
        <v>0</v>
      </c>
      <c r="BU1835" s="5">
        <f>BF1835 / 1000000</f>
        <v>5</v>
      </c>
      <c r="BV1835" s="5">
        <f>BG1835 / 1000000</f>
        <v>0</v>
      </c>
    </row>
    <row r="1836" spans="1:74" x14ac:dyDescent="0.25">
      <c r="A1836">
        <v>16</v>
      </c>
      <c r="B1836" t="s">
        <v>60</v>
      </c>
      <c r="C1836" t="s">
        <v>61</v>
      </c>
      <c r="D1836">
        <v>2022</v>
      </c>
      <c r="E1836" t="s">
        <v>62</v>
      </c>
      <c r="F1836" t="s">
        <v>63</v>
      </c>
      <c r="G1836">
        <v>2</v>
      </c>
      <c r="H1836" t="s">
        <v>64</v>
      </c>
      <c r="I1836" t="s">
        <v>3839</v>
      </c>
      <c r="J1836" t="s">
        <v>3403</v>
      </c>
      <c r="K1836" t="s">
        <v>3404</v>
      </c>
      <c r="L1836" t="s">
        <v>3852</v>
      </c>
      <c r="M1836" t="s">
        <v>465</v>
      </c>
      <c r="N1836" t="s">
        <v>3866</v>
      </c>
      <c r="O1836" t="s">
        <v>255</v>
      </c>
      <c r="P1836" t="s">
        <v>3883</v>
      </c>
      <c r="Q1836" t="s">
        <v>603</v>
      </c>
      <c r="R1836" t="s">
        <v>4255</v>
      </c>
      <c r="S1836" t="s">
        <v>3405</v>
      </c>
      <c r="T1836">
        <v>43</v>
      </c>
      <c r="U1836">
        <v>1</v>
      </c>
      <c r="V1836" t="s">
        <v>3406</v>
      </c>
      <c r="W1836">
        <v>1</v>
      </c>
      <c r="X1836" t="s">
        <v>72</v>
      </c>
      <c r="Y1836">
        <v>1</v>
      </c>
      <c r="Z1836" t="s">
        <v>73</v>
      </c>
      <c r="AA1836">
        <v>1</v>
      </c>
      <c r="AB1836" s="3">
        <v>0</v>
      </c>
      <c r="AC1836" s="3">
        <v>0</v>
      </c>
      <c r="AD1836" s="3">
        <v>0</v>
      </c>
      <c r="AE1836" s="3">
        <v>0.2</v>
      </c>
      <c r="AF1836" s="3">
        <v>0</v>
      </c>
      <c r="AG1836" s="3">
        <v>0</v>
      </c>
      <c r="AH1836" s="3">
        <v>0.15</v>
      </c>
      <c r="AI1836" s="3">
        <v>0.15</v>
      </c>
      <c r="AJ1836" s="3">
        <v>100</v>
      </c>
      <c r="AK1836" s="3">
        <v>0.5</v>
      </c>
      <c r="AL1836" s="3">
        <v>0</v>
      </c>
      <c r="AM1836" s="3">
        <v>0</v>
      </c>
      <c r="AN1836" s="3">
        <v>0.35</v>
      </c>
      <c r="AO1836" s="3">
        <v>0</v>
      </c>
      <c r="AP1836" s="3">
        <v>0</v>
      </c>
      <c r="AQ1836" s="3">
        <v>1</v>
      </c>
      <c r="AR1836" s="3">
        <v>0.15</v>
      </c>
      <c r="AS1836" s="3">
        <v>15</v>
      </c>
      <c r="AT1836" s="4">
        <v>0</v>
      </c>
      <c r="AU1836" s="4">
        <v>0</v>
      </c>
      <c r="AV1836" s="3">
        <v>0</v>
      </c>
      <c r="AW1836" s="4">
        <v>200000000</v>
      </c>
      <c r="AX1836" s="4">
        <v>0</v>
      </c>
      <c r="AY1836" s="3">
        <v>0</v>
      </c>
      <c r="AZ1836" s="4">
        <v>200000000</v>
      </c>
      <c r="BA1836" s="4">
        <v>8462919</v>
      </c>
      <c r="BB1836" s="3">
        <v>4.2300000000000004</v>
      </c>
      <c r="BC1836" s="4">
        <v>100000000</v>
      </c>
      <c r="BD1836" s="4">
        <v>0</v>
      </c>
      <c r="BE1836" s="3">
        <v>0</v>
      </c>
      <c r="BF1836" s="4">
        <v>250000000</v>
      </c>
      <c r="BG1836" s="4">
        <v>0</v>
      </c>
      <c r="BH1836" s="3">
        <v>0</v>
      </c>
      <c r="BI1836" s="4">
        <v>750000000</v>
      </c>
      <c r="BJ1836" s="4">
        <v>8462919</v>
      </c>
      <c r="BK1836" s="3">
        <v>1.1299999999999999</v>
      </c>
      <c r="BM1836" s="5">
        <f>AT1836 / 1000000</f>
        <v>0</v>
      </c>
      <c r="BN1836" s="5">
        <f>AU1836 / 1000000</f>
        <v>0</v>
      </c>
      <c r="BO1836" s="5">
        <f>AW1836 / 1000000</f>
        <v>200</v>
      </c>
      <c r="BP1836" s="5">
        <f>AX1836 / 1000000</f>
        <v>0</v>
      </c>
      <c r="BQ1836" s="5">
        <f>AZ1836 / 1000000</f>
        <v>200</v>
      </c>
      <c r="BR1836" s="5">
        <f>BA1836 / 1000000</f>
        <v>8.4629189999999994</v>
      </c>
      <c r="BS1836" s="5">
        <f>BC1836 / 1000000</f>
        <v>100</v>
      </c>
      <c r="BT1836" s="5">
        <f>BD1836 / 1000000</f>
        <v>0</v>
      </c>
      <c r="BU1836" s="5">
        <f>BF1836 / 1000000</f>
        <v>250</v>
      </c>
      <c r="BV1836" s="5">
        <f>BG1836 / 1000000</f>
        <v>0</v>
      </c>
    </row>
    <row r="1837" spans="1:74" x14ac:dyDescent="0.25">
      <c r="A1837">
        <v>16</v>
      </c>
      <c r="B1837" t="s">
        <v>60</v>
      </c>
      <c r="C1837" t="s">
        <v>61</v>
      </c>
      <c r="D1837">
        <v>2022</v>
      </c>
      <c r="E1837" t="s">
        <v>62</v>
      </c>
      <c r="F1837" t="s">
        <v>63</v>
      </c>
      <c r="G1837">
        <v>2</v>
      </c>
      <c r="H1837" t="s">
        <v>64</v>
      </c>
      <c r="I1837" t="s">
        <v>3839</v>
      </c>
      <c r="J1837" t="s">
        <v>3403</v>
      </c>
      <c r="K1837" t="s">
        <v>3404</v>
      </c>
      <c r="L1837" t="s">
        <v>3852</v>
      </c>
      <c r="M1837" t="s">
        <v>465</v>
      </c>
      <c r="N1837" t="s">
        <v>3866</v>
      </c>
      <c r="O1837" t="s">
        <v>255</v>
      </c>
      <c r="P1837" t="s">
        <v>3883</v>
      </c>
      <c r="Q1837" t="s">
        <v>603</v>
      </c>
      <c r="R1837" t="s">
        <v>4255</v>
      </c>
      <c r="S1837" t="s">
        <v>3405</v>
      </c>
      <c r="T1837">
        <v>43</v>
      </c>
      <c r="U1837">
        <v>2</v>
      </c>
      <c r="V1837" t="s">
        <v>3407</v>
      </c>
      <c r="W1837">
        <v>1</v>
      </c>
      <c r="X1837" t="s">
        <v>72</v>
      </c>
      <c r="Y1837">
        <v>1</v>
      </c>
      <c r="Z1837" t="s">
        <v>73</v>
      </c>
      <c r="AA1837">
        <v>1</v>
      </c>
      <c r="AB1837" s="3">
        <v>0</v>
      </c>
      <c r="AC1837" s="3">
        <v>0</v>
      </c>
      <c r="AD1837" s="3">
        <v>0</v>
      </c>
      <c r="AE1837" s="3">
        <v>0.02</v>
      </c>
      <c r="AF1837" s="3">
        <v>0</v>
      </c>
      <c r="AG1837" s="3">
        <v>0</v>
      </c>
      <c r="AH1837" s="3">
        <v>0.15</v>
      </c>
      <c r="AI1837" s="3">
        <v>0.15</v>
      </c>
      <c r="AJ1837" s="3">
        <v>100</v>
      </c>
      <c r="AK1837" s="3">
        <v>0.85</v>
      </c>
      <c r="AL1837" s="3">
        <v>0</v>
      </c>
      <c r="AM1837" s="3">
        <v>0</v>
      </c>
      <c r="AN1837" s="3">
        <v>0</v>
      </c>
      <c r="AO1837" s="3">
        <v>0</v>
      </c>
      <c r="AP1837" s="3">
        <v>0</v>
      </c>
      <c r="AQ1837" s="3">
        <v>1</v>
      </c>
      <c r="AR1837" s="3">
        <v>0.15</v>
      </c>
      <c r="AS1837" s="3">
        <v>15</v>
      </c>
      <c r="AT1837" s="4">
        <v>0</v>
      </c>
      <c r="AU1837" s="4">
        <v>0</v>
      </c>
      <c r="AV1837" s="3">
        <v>0</v>
      </c>
      <c r="AW1837" s="4">
        <v>450000000</v>
      </c>
      <c r="AX1837" s="4">
        <v>0</v>
      </c>
      <c r="AY1837" s="3">
        <v>0</v>
      </c>
      <c r="AZ1837" s="4">
        <v>100000000</v>
      </c>
      <c r="BA1837" s="4">
        <v>39493622</v>
      </c>
      <c r="BB1837" s="3">
        <v>39.49</v>
      </c>
      <c r="BC1837" s="4">
        <v>100000000</v>
      </c>
      <c r="BD1837" s="4">
        <v>0</v>
      </c>
      <c r="BE1837" s="3">
        <v>0</v>
      </c>
      <c r="BF1837" s="4">
        <v>0</v>
      </c>
      <c r="BG1837" s="4">
        <v>0</v>
      </c>
      <c r="BH1837" s="3">
        <v>0</v>
      </c>
      <c r="BI1837" s="4">
        <v>650000000</v>
      </c>
      <c r="BJ1837" s="4">
        <v>39493622</v>
      </c>
      <c r="BK1837" s="3">
        <v>6.08</v>
      </c>
      <c r="BM1837" s="5">
        <f>AT1837 / 1000000</f>
        <v>0</v>
      </c>
      <c r="BN1837" s="5">
        <f>AU1837 / 1000000</f>
        <v>0</v>
      </c>
      <c r="BO1837" s="5">
        <f>AW1837 / 1000000</f>
        <v>450</v>
      </c>
      <c r="BP1837" s="5">
        <f>AX1837 / 1000000</f>
        <v>0</v>
      </c>
      <c r="BQ1837" s="5">
        <f>AZ1837 / 1000000</f>
        <v>100</v>
      </c>
      <c r="BR1837" s="5">
        <f>BA1837 / 1000000</f>
        <v>39.493622000000002</v>
      </c>
      <c r="BS1837" s="5">
        <f>BC1837 / 1000000</f>
        <v>100</v>
      </c>
      <c r="BT1837" s="5">
        <f>BD1837 / 1000000</f>
        <v>0</v>
      </c>
      <c r="BU1837" s="5">
        <f>BF1837 / 1000000</f>
        <v>0</v>
      </c>
      <c r="BV1837" s="5">
        <f>BG1837 / 1000000</f>
        <v>0</v>
      </c>
    </row>
    <row r="1838" spans="1:74" x14ac:dyDescent="0.25">
      <c r="A1838">
        <v>16</v>
      </c>
      <c r="B1838" t="s">
        <v>60</v>
      </c>
      <c r="C1838" t="s">
        <v>61</v>
      </c>
      <c r="D1838">
        <v>2022</v>
      </c>
      <c r="E1838" t="s">
        <v>62</v>
      </c>
      <c r="F1838" t="s">
        <v>63</v>
      </c>
      <c r="G1838">
        <v>2</v>
      </c>
      <c r="H1838" t="s">
        <v>64</v>
      </c>
      <c r="I1838" t="s">
        <v>3839</v>
      </c>
      <c r="J1838" t="s">
        <v>3403</v>
      </c>
      <c r="K1838" t="s">
        <v>3404</v>
      </c>
      <c r="L1838" t="s">
        <v>3852</v>
      </c>
      <c r="M1838" t="s">
        <v>465</v>
      </c>
      <c r="N1838" t="s">
        <v>3866</v>
      </c>
      <c r="O1838" t="s">
        <v>255</v>
      </c>
      <c r="P1838" t="s">
        <v>3883</v>
      </c>
      <c r="Q1838" t="s">
        <v>603</v>
      </c>
      <c r="R1838" t="s">
        <v>4255</v>
      </c>
      <c r="S1838" t="s">
        <v>3405</v>
      </c>
      <c r="T1838">
        <v>43</v>
      </c>
      <c r="U1838">
        <v>3</v>
      </c>
      <c r="V1838" t="s">
        <v>3408</v>
      </c>
      <c r="W1838">
        <v>1</v>
      </c>
      <c r="X1838" t="s">
        <v>72</v>
      </c>
      <c r="Y1838">
        <v>1</v>
      </c>
      <c r="Z1838" t="s">
        <v>73</v>
      </c>
      <c r="AA1838">
        <v>1</v>
      </c>
      <c r="AB1838" s="3">
        <v>0.01</v>
      </c>
      <c r="AC1838" s="3">
        <v>0.01</v>
      </c>
      <c r="AD1838" s="3">
        <v>100</v>
      </c>
      <c r="AE1838" s="3">
        <v>0.25</v>
      </c>
      <c r="AF1838" s="3">
        <v>0.17</v>
      </c>
      <c r="AG1838" s="3">
        <v>68</v>
      </c>
      <c r="AH1838" s="3">
        <v>0.25</v>
      </c>
      <c r="AI1838" s="3">
        <v>0.25</v>
      </c>
      <c r="AJ1838" s="3">
        <v>100</v>
      </c>
      <c r="AK1838" s="3">
        <v>0.36</v>
      </c>
      <c r="AL1838" s="3">
        <v>0</v>
      </c>
      <c r="AM1838" s="3">
        <v>0</v>
      </c>
      <c r="AN1838" s="3">
        <v>0.21</v>
      </c>
      <c r="AO1838" s="3">
        <v>0</v>
      </c>
      <c r="AP1838" s="3">
        <v>0</v>
      </c>
      <c r="AQ1838" s="3">
        <v>1</v>
      </c>
      <c r="AR1838" s="3">
        <v>0.43</v>
      </c>
      <c r="AS1838" s="3">
        <v>43</v>
      </c>
      <c r="AT1838" s="4">
        <v>883000000</v>
      </c>
      <c r="AU1838" s="4">
        <v>650745563</v>
      </c>
      <c r="AV1838" s="3">
        <v>73.7</v>
      </c>
      <c r="AW1838" s="4">
        <v>576777359</v>
      </c>
      <c r="AX1838" s="4">
        <v>394993259</v>
      </c>
      <c r="AY1838" s="3">
        <v>68.48</v>
      </c>
      <c r="AZ1838" s="4">
        <v>629191310</v>
      </c>
      <c r="BA1838" s="4">
        <v>612755535</v>
      </c>
      <c r="BB1838" s="3">
        <v>97.39</v>
      </c>
      <c r="BC1838" s="4">
        <v>654880000</v>
      </c>
      <c r="BD1838" s="4">
        <v>0</v>
      </c>
      <c r="BE1838" s="3">
        <v>0</v>
      </c>
      <c r="BF1838" s="4">
        <v>1462228373</v>
      </c>
      <c r="BG1838" s="4">
        <v>0</v>
      </c>
      <c r="BH1838" s="3">
        <v>0</v>
      </c>
      <c r="BI1838" s="4">
        <v>4206077042</v>
      </c>
      <c r="BJ1838" s="4">
        <v>1658494357</v>
      </c>
      <c r="BK1838" s="3">
        <v>39.43</v>
      </c>
      <c r="BL1838" t="s">
        <v>3409</v>
      </c>
      <c r="BM1838" s="5">
        <f>AT1838 / 1000000</f>
        <v>883</v>
      </c>
      <c r="BN1838" s="5">
        <f>AU1838 / 1000000</f>
        <v>650.74556299999995</v>
      </c>
      <c r="BO1838" s="5">
        <f>AW1838 / 1000000</f>
        <v>576.77735900000005</v>
      </c>
      <c r="BP1838" s="5">
        <f>AX1838 / 1000000</f>
        <v>394.99325900000002</v>
      </c>
      <c r="BQ1838" s="5">
        <f>AZ1838 / 1000000</f>
        <v>629.19131000000004</v>
      </c>
      <c r="BR1838" s="5">
        <f>BA1838 / 1000000</f>
        <v>612.75553500000001</v>
      </c>
      <c r="BS1838" s="5">
        <f>BC1838 / 1000000</f>
        <v>654.88</v>
      </c>
      <c r="BT1838" s="5">
        <f>BD1838 / 1000000</f>
        <v>0</v>
      </c>
      <c r="BU1838" s="5">
        <f>BF1838 / 1000000</f>
        <v>1462.2283729999999</v>
      </c>
      <c r="BV1838" s="5">
        <f>BG1838 / 1000000</f>
        <v>0</v>
      </c>
    </row>
    <row r="1839" spans="1:74" x14ac:dyDescent="0.25">
      <c r="A1839">
        <v>16</v>
      </c>
      <c r="B1839" t="s">
        <v>60</v>
      </c>
      <c r="C1839" t="s">
        <v>61</v>
      </c>
      <c r="D1839">
        <v>2022</v>
      </c>
      <c r="E1839" t="s">
        <v>62</v>
      </c>
      <c r="F1839" t="s">
        <v>63</v>
      </c>
      <c r="G1839">
        <v>2</v>
      </c>
      <c r="H1839" t="s">
        <v>64</v>
      </c>
      <c r="I1839" t="s">
        <v>3839</v>
      </c>
      <c r="J1839" t="s">
        <v>3403</v>
      </c>
      <c r="K1839" t="s">
        <v>3404</v>
      </c>
      <c r="L1839" t="s">
        <v>3852</v>
      </c>
      <c r="M1839" t="s">
        <v>465</v>
      </c>
      <c r="N1839" t="s">
        <v>3866</v>
      </c>
      <c r="O1839" t="s">
        <v>255</v>
      </c>
      <c r="P1839" t="s">
        <v>3883</v>
      </c>
      <c r="Q1839" t="s">
        <v>603</v>
      </c>
      <c r="R1839" t="s">
        <v>4255</v>
      </c>
      <c r="S1839" t="s">
        <v>3405</v>
      </c>
      <c r="T1839">
        <v>43</v>
      </c>
      <c r="U1839">
        <v>4</v>
      </c>
      <c r="V1839" t="s">
        <v>3410</v>
      </c>
      <c r="W1839">
        <v>1</v>
      </c>
      <c r="X1839" t="s">
        <v>72</v>
      </c>
      <c r="Y1839">
        <v>1</v>
      </c>
      <c r="Z1839" t="s">
        <v>73</v>
      </c>
      <c r="AA1839">
        <v>1</v>
      </c>
      <c r="AB1839" s="3">
        <v>20</v>
      </c>
      <c r="AC1839" s="3">
        <v>16</v>
      </c>
      <c r="AD1839" s="3">
        <v>80</v>
      </c>
      <c r="AE1839" s="3">
        <v>22</v>
      </c>
      <c r="AF1839" s="3">
        <v>20</v>
      </c>
      <c r="AG1839" s="3">
        <v>90.91</v>
      </c>
      <c r="AH1839" s="3">
        <v>22</v>
      </c>
      <c r="AI1839" s="3">
        <v>22</v>
      </c>
      <c r="AJ1839" s="3">
        <v>100</v>
      </c>
      <c r="AK1839" s="3">
        <v>18</v>
      </c>
      <c r="AL1839" s="3">
        <v>0</v>
      </c>
      <c r="AM1839" s="3">
        <v>0</v>
      </c>
      <c r="AN1839" s="3">
        <v>4</v>
      </c>
      <c r="AO1839" s="3">
        <v>0</v>
      </c>
      <c r="AP1839" s="3">
        <v>0</v>
      </c>
      <c r="AQ1839" s="3">
        <v>80</v>
      </c>
      <c r="AR1839" s="3">
        <v>58</v>
      </c>
      <c r="AS1839" s="3">
        <v>72.5</v>
      </c>
      <c r="AT1839" s="4">
        <v>457760679</v>
      </c>
      <c r="AU1839" s="4">
        <v>386196376</v>
      </c>
      <c r="AV1839" s="3">
        <v>84.37</v>
      </c>
      <c r="AW1839" s="4">
        <v>458791698</v>
      </c>
      <c r="AX1839" s="4">
        <v>409432213</v>
      </c>
      <c r="AY1839" s="3">
        <v>89.24</v>
      </c>
      <c r="AZ1839" s="4">
        <v>524037980</v>
      </c>
      <c r="BA1839" s="4">
        <v>431623760</v>
      </c>
      <c r="BB1839" s="3">
        <v>82.36</v>
      </c>
      <c r="BC1839" s="4">
        <v>1304000000</v>
      </c>
      <c r="BD1839" s="4">
        <v>0</v>
      </c>
      <c r="BE1839" s="3">
        <v>0</v>
      </c>
      <c r="BF1839" s="4">
        <v>100000000</v>
      </c>
      <c r="BG1839" s="4">
        <v>0</v>
      </c>
      <c r="BH1839" s="3">
        <v>0</v>
      </c>
      <c r="BI1839" s="4">
        <v>2844590357</v>
      </c>
      <c r="BJ1839" s="4">
        <v>1227252349</v>
      </c>
      <c r="BK1839" s="3">
        <v>43.14</v>
      </c>
      <c r="BL1839" t="s">
        <v>3411</v>
      </c>
      <c r="BM1839" s="5">
        <f>AT1839 / 1000000</f>
        <v>457.76067899999998</v>
      </c>
      <c r="BN1839" s="5">
        <f>AU1839 / 1000000</f>
        <v>386.19637599999999</v>
      </c>
      <c r="BO1839" s="5">
        <f>AW1839 / 1000000</f>
        <v>458.791698</v>
      </c>
      <c r="BP1839" s="5">
        <f>AX1839 / 1000000</f>
        <v>409.43221299999999</v>
      </c>
      <c r="BQ1839" s="5">
        <f>AZ1839 / 1000000</f>
        <v>524.03797999999995</v>
      </c>
      <c r="BR1839" s="5">
        <f>BA1839 / 1000000</f>
        <v>431.62376</v>
      </c>
      <c r="BS1839" s="5">
        <f>BC1839 / 1000000</f>
        <v>1304</v>
      </c>
      <c r="BT1839" s="5">
        <f>BD1839 / 1000000</f>
        <v>0</v>
      </c>
      <c r="BU1839" s="5">
        <f>BF1839 / 1000000</f>
        <v>100</v>
      </c>
      <c r="BV1839" s="5">
        <f>BG1839 / 1000000</f>
        <v>0</v>
      </c>
    </row>
    <row r="1840" spans="1:74" x14ac:dyDescent="0.25">
      <c r="A1840">
        <v>16</v>
      </c>
      <c r="B1840" t="s">
        <v>60</v>
      </c>
      <c r="C1840" t="s">
        <v>61</v>
      </c>
      <c r="D1840">
        <v>2022</v>
      </c>
      <c r="E1840" t="s">
        <v>62</v>
      </c>
      <c r="F1840" t="s">
        <v>63</v>
      </c>
      <c r="G1840">
        <v>2</v>
      </c>
      <c r="H1840" t="s">
        <v>64</v>
      </c>
      <c r="I1840" t="s">
        <v>3839</v>
      </c>
      <c r="J1840" t="s">
        <v>3403</v>
      </c>
      <c r="K1840" t="s">
        <v>3404</v>
      </c>
      <c r="L1840" t="s">
        <v>3852</v>
      </c>
      <c r="M1840" t="s">
        <v>465</v>
      </c>
      <c r="N1840" t="s">
        <v>3866</v>
      </c>
      <c r="O1840" t="s">
        <v>255</v>
      </c>
      <c r="P1840" t="s">
        <v>3883</v>
      </c>
      <c r="Q1840" t="s">
        <v>603</v>
      </c>
      <c r="R1840" t="s">
        <v>4255</v>
      </c>
      <c r="S1840" t="s">
        <v>3405</v>
      </c>
      <c r="T1840">
        <v>43</v>
      </c>
      <c r="U1840">
        <v>5</v>
      </c>
      <c r="V1840" t="s">
        <v>3412</v>
      </c>
      <c r="W1840">
        <v>1</v>
      </c>
      <c r="X1840" t="s">
        <v>72</v>
      </c>
      <c r="Y1840">
        <v>1</v>
      </c>
      <c r="Z1840" t="s">
        <v>73</v>
      </c>
      <c r="AA1840">
        <v>1</v>
      </c>
      <c r="AB1840" s="3">
        <v>20</v>
      </c>
      <c r="AC1840" s="3">
        <v>18</v>
      </c>
      <c r="AD1840" s="3">
        <v>90</v>
      </c>
      <c r="AE1840" s="3">
        <v>41</v>
      </c>
      <c r="AF1840" s="3">
        <v>41</v>
      </c>
      <c r="AG1840" s="3">
        <v>100</v>
      </c>
      <c r="AH1840" s="3">
        <v>16</v>
      </c>
      <c r="AI1840" s="3">
        <v>16</v>
      </c>
      <c r="AJ1840" s="3">
        <v>100</v>
      </c>
      <c r="AK1840" s="3">
        <v>5</v>
      </c>
      <c r="AL1840" s="3">
        <v>0</v>
      </c>
      <c r="AM1840" s="3">
        <v>0</v>
      </c>
      <c r="AN1840" s="3">
        <v>0</v>
      </c>
      <c r="AO1840" s="3">
        <v>0</v>
      </c>
      <c r="AP1840" s="3">
        <v>0</v>
      </c>
      <c r="AQ1840" s="3">
        <v>80</v>
      </c>
      <c r="AR1840" s="3">
        <v>75</v>
      </c>
      <c r="AS1840" s="3">
        <v>93.75</v>
      </c>
      <c r="AT1840" s="4">
        <v>3205786471</v>
      </c>
      <c r="AU1840" s="4">
        <v>2286499452</v>
      </c>
      <c r="AV1840" s="3">
        <v>71.319999999999993</v>
      </c>
      <c r="AW1840" s="4">
        <v>3546385943</v>
      </c>
      <c r="AX1840" s="4">
        <v>2457069944</v>
      </c>
      <c r="AY1840" s="3">
        <v>69.28</v>
      </c>
      <c r="AZ1840" s="4">
        <v>4066205168</v>
      </c>
      <c r="BA1840" s="4">
        <v>3708166436</v>
      </c>
      <c r="BB1840" s="3">
        <v>91.19</v>
      </c>
      <c r="BC1840" s="4">
        <v>1530000000</v>
      </c>
      <c r="BD1840" s="4">
        <v>0</v>
      </c>
      <c r="BE1840" s="3">
        <v>0</v>
      </c>
      <c r="BF1840" s="4">
        <v>0</v>
      </c>
      <c r="BG1840" s="4">
        <v>0</v>
      </c>
      <c r="BH1840" s="3">
        <v>0</v>
      </c>
      <c r="BI1840" s="4">
        <v>12348377582</v>
      </c>
      <c r="BJ1840" s="4">
        <v>8451735832</v>
      </c>
      <c r="BK1840" s="3">
        <v>68.44</v>
      </c>
      <c r="BM1840" s="5">
        <f>AT1840 / 1000000</f>
        <v>3205.7864709999999</v>
      </c>
      <c r="BN1840" s="5">
        <f>AU1840 / 1000000</f>
        <v>2286.499452</v>
      </c>
      <c r="BO1840" s="5">
        <f>AW1840 / 1000000</f>
        <v>3546.3859430000002</v>
      </c>
      <c r="BP1840" s="5">
        <f>AX1840 / 1000000</f>
        <v>2457.0699439999999</v>
      </c>
      <c r="BQ1840" s="5">
        <f>AZ1840 / 1000000</f>
        <v>4066.205168</v>
      </c>
      <c r="BR1840" s="5">
        <f>BA1840 / 1000000</f>
        <v>3708.166436</v>
      </c>
      <c r="BS1840" s="5">
        <f>BC1840 / 1000000</f>
        <v>1530</v>
      </c>
      <c r="BT1840" s="5">
        <f>BD1840 / 1000000</f>
        <v>0</v>
      </c>
      <c r="BU1840" s="5">
        <f>BF1840 / 1000000</f>
        <v>0</v>
      </c>
      <c r="BV1840" s="5">
        <f>BG1840 / 1000000</f>
        <v>0</v>
      </c>
    </row>
    <row r="1841" spans="1:74" x14ac:dyDescent="0.25">
      <c r="A1841">
        <v>16</v>
      </c>
      <c r="B1841" t="s">
        <v>60</v>
      </c>
      <c r="C1841" t="s">
        <v>61</v>
      </c>
      <c r="D1841">
        <v>2022</v>
      </c>
      <c r="E1841" t="s">
        <v>62</v>
      </c>
      <c r="F1841" t="s">
        <v>63</v>
      </c>
      <c r="G1841">
        <v>2</v>
      </c>
      <c r="H1841" t="s">
        <v>64</v>
      </c>
      <c r="I1841" t="s">
        <v>3839</v>
      </c>
      <c r="J1841" t="s">
        <v>3403</v>
      </c>
      <c r="K1841" t="s">
        <v>3404</v>
      </c>
      <c r="L1841" t="s">
        <v>3852</v>
      </c>
      <c r="M1841" t="s">
        <v>465</v>
      </c>
      <c r="N1841" t="s">
        <v>3866</v>
      </c>
      <c r="O1841" t="s">
        <v>255</v>
      </c>
      <c r="P1841" t="s">
        <v>3883</v>
      </c>
      <c r="Q1841" t="s">
        <v>603</v>
      </c>
      <c r="R1841" t="s">
        <v>4255</v>
      </c>
      <c r="S1841" t="s">
        <v>3405</v>
      </c>
      <c r="T1841">
        <v>43</v>
      </c>
      <c r="U1841">
        <v>6</v>
      </c>
      <c r="V1841" t="s">
        <v>3413</v>
      </c>
      <c r="W1841">
        <v>2</v>
      </c>
      <c r="X1841" t="s">
        <v>76</v>
      </c>
      <c r="Y1841">
        <v>1</v>
      </c>
      <c r="Z1841" t="s">
        <v>73</v>
      </c>
      <c r="AA1841">
        <v>1</v>
      </c>
      <c r="AB1841" s="3">
        <v>0</v>
      </c>
      <c r="AC1841" s="3">
        <v>0</v>
      </c>
      <c r="AD1841" s="3">
        <v>0</v>
      </c>
      <c r="AE1841" s="3">
        <v>1</v>
      </c>
      <c r="AF1841" s="3">
        <v>1</v>
      </c>
      <c r="AG1841" s="3">
        <v>100</v>
      </c>
      <c r="AH1841" s="3">
        <v>0</v>
      </c>
      <c r="AI1841" s="3">
        <v>0</v>
      </c>
      <c r="AJ1841" s="3">
        <v>0</v>
      </c>
      <c r="AK1841" s="3">
        <v>1</v>
      </c>
      <c r="AL1841" s="3">
        <v>0</v>
      </c>
      <c r="AM1841" s="3">
        <v>0</v>
      </c>
      <c r="AN1841" s="3">
        <v>1</v>
      </c>
      <c r="AO1841" s="3">
        <v>0</v>
      </c>
      <c r="AP1841" s="3">
        <v>0</v>
      </c>
      <c r="AQ1841" s="3" t="s">
        <v>77</v>
      </c>
      <c r="AR1841" s="3" t="s">
        <v>77</v>
      </c>
      <c r="AS1841" s="3" t="s">
        <v>77</v>
      </c>
      <c r="AT1841" s="4">
        <v>0</v>
      </c>
      <c r="AU1841" s="4">
        <v>0</v>
      </c>
      <c r="AV1841" s="3">
        <v>0</v>
      </c>
      <c r="AW1841" s="4">
        <v>2000000000</v>
      </c>
      <c r="AX1841" s="4">
        <v>1315158250</v>
      </c>
      <c r="AY1841" s="3">
        <v>65.760000000000005</v>
      </c>
      <c r="AZ1841" s="4">
        <v>0</v>
      </c>
      <c r="BA1841" s="4">
        <v>0</v>
      </c>
      <c r="BB1841" s="3">
        <v>0</v>
      </c>
      <c r="BC1841" s="4">
        <v>1000000</v>
      </c>
      <c r="BD1841" s="4">
        <v>0</v>
      </c>
      <c r="BE1841" s="3">
        <v>0</v>
      </c>
      <c r="BF1841" s="4">
        <v>10000000</v>
      </c>
      <c r="BG1841" s="4">
        <v>0</v>
      </c>
      <c r="BH1841" s="3">
        <v>0</v>
      </c>
      <c r="BI1841" s="4">
        <v>2011000000</v>
      </c>
      <c r="BJ1841" s="4">
        <v>1315158250</v>
      </c>
      <c r="BK1841" s="3">
        <v>65.400000000000006</v>
      </c>
      <c r="BL1841" t="s">
        <v>3411</v>
      </c>
      <c r="BM1841" s="5">
        <f>AT1841 / 1000000</f>
        <v>0</v>
      </c>
      <c r="BN1841" s="5">
        <f>AU1841 / 1000000</f>
        <v>0</v>
      </c>
      <c r="BO1841" s="5">
        <f>AW1841 / 1000000</f>
        <v>2000</v>
      </c>
      <c r="BP1841" s="5">
        <f>AX1841 / 1000000</f>
        <v>1315.15825</v>
      </c>
      <c r="BQ1841" s="5">
        <f>AZ1841 / 1000000</f>
        <v>0</v>
      </c>
      <c r="BR1841" s="5">
        <f>BA1841 / 1000000</f>
        <v>0</v>
      </c>
      <c r="BS1841" s="5">
        <f>BC1841 / 1000000</f>
        <v>1</v>
      </c>
      <c r="BT1841" s="5">
        <f>BD1841 / 1000000</f>
        <v>0</v>
      </c>
      <c r="BU1841" s="5">
        <f>BF1841 / 1000000</f>
        <v>10</v>
      </c>
      <c r="BV1841" s="5">
        <f>BG1841 / 1000000</f>
        <v>0</v>
      </c>
    </row>
    <row r="1842" spans="1:74" x14ac:dyDescent="0.25">
      <c r="A1842">
        <v>16</v>
      </c>
      <c r="B1842" t="s">
        <v>60</v>
      </c>
      <c r="C1842" t="s">
        <v>61</v>
      </c>
      <c r="D1842">
        <v>2022</v>
      </c>
      <c r="E1842" t="s">
        <v>62</v>
      </c>
      <c r="F1842" t="s">
        <v>63</v>
      </c>
      <c r="G1842">
        <v>2</v>
      </c>
      <c r="H1842" t="s">
        <v>64</v>
      </c>
      <c r="I1842" t="s">
        <v>3839</v>
      </c>
      <c r="J1842" t="s">
        <v>3403</v>
      </c>
      <c r="K1842" t="s">
        <v>3404</v>
      </c>
      <c r="L1842" t="s">
        <v>3852</v>
      </c>
      <c r="M1842" t="s">
        <v>465</v>
      </c>
      <c r="N1842" t="s">
        <v>3866</v>
      </c>
      <c r="O1842" t="s">
        <v>255</v>
      </c>
      <c r="P1842" t="s">
        <v>3883</v>
      </c>
      <c r="Q1842" t="s">
        <v>603</v>
      </c>
      <c r="R1842" t="s">
        <v>4255</v>
      </c>
      <c r="S1842" t="s">
        <v>3405</v>
      </c>
      <c r="T1842">
        <v>43</v>
      </c>
      <c r="U1842">
        <v>7</v>
      </c>
      <c r="V1842" t="s">
        <v>3414</v>
      </c>
      <c r="W1842">
        <v>2</v>
      </c>
      <c r="X1842" t="s">
        <v>76</v>
      </c>
      <c r="Y1842">
        <v>1</v>
      </c>
      <c r="Z1842" t="s">
        <v>73</v>
      </c>
      <c r="AA1842">
        <v>1</v>
      </c>
      <c r="AB1842" s="3">
        <v>0</v>
      </c>
      <c r="AC1842" s="3">
        <v>0</v>
      </c>
      <c r="AD1842" s="3">
        <v>0</v>
      </c>
      <c r="AE1842" s="3">
        <v>0</v>
      </c>
      <c r="AF1842" s="3">
        <v>0</v>
      </c>
      <c r="AG1842" s="3">
        <v>0</v>
      </c>
      <c r="AH1842" s="3">
        <v>100</v>
      </c>
      <c r="AI1842" s="3">
        <v>23</v>
      </c>
      <c r="AJ1842" s="3">
        <v>23</v>
      </c>
      <c r="AK1842" s="3">
        <v>100</v>
      </c>
      <c r="AL1842" s="3">
        <v>0</v>
      </c>
      <c r="AM1842" s="3">
        <v>0</v>
      </c>
      <c r="AN1842" s="3">
        <v>100</v>
      </c>
      <c r="AO1842" s="3">
        <v>0</v>
      </c>
      <c r="AP1842" s="3">
        <v>0</v>
      </c>
      <c r="AQ1842" s="3" t="s">
        <v>77</v>
      </c>
      <c r="AR1842" s="3" t="s">
        <v>77</v>
      </c>
      <c r="AS1842" s="3" t="s">
        <v>77</v>
      </c>
      <c r="AT1842" s="4">
        <v>0</v>
      </c>
      <c r="AU1842" s="4">
        <v>0</v>
      </c>
      <c r="AV1842" s="3">
        <v>0</v>
      </c>
      <c r="AW1842" s="4">
        <v>0</v>
      </c>
      <c r="AX1842" s="4">
        <v>0</v>
      </c>
      <c r="AY1842" s="3">
        <v>0</v>
      </c>
      <c r="AZ1842" s="4">
        <v>47344150</v>
      </c>
      <c r="BA1842" s="4">
        <v>11067000</v>
      </c>
      <c r="BB1842" s="3">
        <v>23.38</v>
      </c>
      <c r="BC1842" s="4">
        <v>1000000</v>
      </c>
      <c r="BD1842" s="4">
        <v>0</v>
      </c>
      <c r="BE1842" s="3">
        <v>0</v>
      </c>
      <c r="BF1842" s="4">
        <v>10000000</v>
      </c>
      <c r="BG1842" s="4">
        <v>0</v>
      </c>
      <c r="BH1842" s="3">
        <v>0</v>
      </c>
      <c r="BI1842" s="4">
        <v>58344150</v>
      </c>
      <c r="BJ1842" s="4">
        <v>11067000</v>
      </c>
      <c r="BK1842" s="3">
        <v>18.97</v>
      </c>
      <c r="BM1842" s="5">
        <f>AT1842 / 1000000</f>
        <v>0</v>
      </c>
      <c r="BN1842" s="5">
        <f>AU1842 / 1000000</f>
        <v>0</v>
      </c>
      <c r="BO1842" s="5">
        <f>AW1842 / 1000000</f>
        <v>0</v>
      </c>
      <c r="BP1842" s="5">
        <f>AX1842 / 1000000</f>
        <v>0</v>
      </c>
      <c r="BQ1842" s="5">
        <f>AZ1842 / 1000000</f>
        <v>47.344149999999999</v>
      </c>
      <c r="BR1842" s="5">
        <f>BA1842 / 1000000</f>
        <v>11.067</v>
      </c>
      <c r="BS1842" s="5">
        <f>BC1842 / 1000000</f>
        <v>1</v>
      </c>
      <c r="BT1842" s="5">
        <f>BD1842 / 1000000</f>
        <v>0</v>
      </c>
      <c r="BU1842" s="5">
        <f>BF1842 / 1000000</f>
        <v>10</v>
      </c>
      <c r="BV1842" s="5">
        <f>BG1842 / 1000000</f>
        <v>0</v>
      </c>
    </row>
    <row r="1843" spans="1:74" x14ac:dyDescent="0.25">
      <c r="A1843">
        <v>16</v>
      </c>
      <c r="B1843" t="s">
        <v>60</v>
      </c>
      <c r="C1843" t="s">
        <v>61</v>
      </c>
      <c r="D1843">
        <v>2022</v>
      </c>
      <c r="E1843" t="s">
        <v>62</v>
      </c>
      <c r="F1843" t="s">
        <v>63</v>
      </c>
      <c r="G1843">
        <v>2</v>
      </c>
      <c r="H1843" t="s">
        <v>64</v>
      </c>
      <c r="I1843" t="s">
        <v>3839</v>
      </c>
      <c r="J1843" t="s">
        <v>3403</v>
      </c>
      <c r="K1843" t="s">
        <v>3404</v>
      </c>
      <c r="L1843" t="s">
        <v>3852</v>
      </c>
      <c r="M1843" t="s">
        <v>465</v>
      </c>
      <c r="N1843" t="s">
        <v>3866</v>
      </c>
      <c r="O1843" t="s">
        <v>255</v>
      </c>
      <c r="P1843" t="s">
        <v>3883</v>
      </c>
      <c r="Q1843" t="s">
        <v>603</v>
      </c>
      <c r="R1843" t="s">
        <v>4256</v>
      </c>
      <c r="S1843" t="s">
        <v>3415</v>
      </c>
      <c r="T1843">
        <v>22</v>
      </c>
      <c r="U1843">
        <v>1</v>
      </c>
      <c r="V1843" t="s">
        <v>3416</v>
      </c>
      <c r="W1843">
        <v>1</v>
      </c>
      <c r="X1843" t="s">
        <v>72</v>
      </c>
      <c r="Y1843">
        <v>1</v>
      </c>
      <c r="Z1843" t="s">
        <v>73</v>
      </c>
      <c r="AA1843">
        <v>1</v>
      </c>
      <c r="AB1843" s="3">
        <v>2472</v>
      </c>
      <c r="AC1843" s="3">
        <v>2472</v>
      </c>
      <c r="AD1843" s="3">
        <v>100</v>
      </c>
      <c r="AE1843" s="3">
        <v>6000</v>
      </c>
      <c r="AF1843" s="3">
        <v>5501</v>
      </c>
      <c r="AG1843" s="3">
        <v>91.68</v>
      </c>
      <c r="AH1843" s="3">
        <v>3939</v>
      </c>
      <c r="AI1843" s="3">
        <v>3939</v>
      </c>
      <c r="AJ1843" s="3">
        <v>100</v>
      </c>
      <c r="AK1843" s="3">
        <v>4889</v>
      </c>
      <c r="AL1843" s="3">
        <v>0</v>
      </c>
      <c r="AM1843" s="3">
        <v>0</v>
      </c>
      <c r="AN1843" s="3">
        <v>5324</v>
      </c>
      <c r="AO1843" s="3">
        <v>0</v>
      </c>
      <c r="AP1843" s="3">
        <v>0</v>
      </c>
      <c r="AQ1843" s="3">
        <v>22125</v>
      </c>
      <c r="AR1843" s="3">
        <v>11912</v>
      </c>
      <c r="AS1843" s="3">
        <v>53.84</v>
      </c>
      <c r="AT1843" s="4">
        <v>483576748</v>
      </c>
      <c r="AU1843" s="4">
        <v>266537362</v>
      </c>
      <c r="AV1843" s="3">
        <v>55.12</v>
      </c>
      <c r="AW1843" s="4">
        <v>1003764850</v>
      </c>
      <c r="AX1843" s="4">
        <v>453857231</v>
      </c>
      <c r="AY1843" s="3">
        <v>45.22</v>
      </c>
      <c r="AZ1843" s="4">
        <v>344299880</v>
      </c>
      <c r="BA1843" s="4">
        <v>334755500</v>
      </c>
      <c r="BB1843" s="3">
        <v>97.23</v>
      </c>
      <c r="BC1843" s="4">
        <v>403000000</v>
      </c>
      <c r="BD1843" s="4">
        <v>0</v>
      </c>
      <c r="BE1843" s="3">
        <v>0</v>
      </c>
      <c r="BF1843" s="4">
        <v>613000000</v>
      </c>
      <c r="BG1843" s="4">
        <v>0</v>
      </c>
      <c r="BH1843" s="3">
        <v>0</v>
      </c>
      <c r="BI1843" s="4">
        <v>2847641478</v>
      </c>
      <c r="BJ1843" s="4">
        <v>1055150093</v>
      </c>
      <c r="BK1843" s="3">
        <v>37.049999999999997</v>
      </c>
      <c r="BM1843" s="5">
        <f>AT1843 / 1000000</f>
        <v>483.57674800000001</v>
      </c>
      <c r="BN1843" s="5">
        <f>AU1843 / 1000000</f>
        <v>266.53736199999997</v>
      </c>
      <c r="BO1843" s="5">
        <f>AW1843 / 1000000</f>
        <v>1003.76485</v>
      </c>
      <c r="BP1843" s="5">
        <f>AX1843 / 1000000</f>
        <v>453.85723100000001</v>
      </c>
      <c r="BQ1843" s="5">
        <f>AZ1843 / 1000000</f>
        <v>344.29987999999997</v>
      </c>
      <c r="BR1843" s="5">
        <f>BA1843 / 1000000</f>
        <v>334.75549999999998</v>
      </c>
      <c r="BS1843" s="5">
        <f>BC1843 / 1000000</f>
        <v>403</v>
      </c>
      <c r="BT1843" s="5">
        <f>BD1843 / 1000000</f>
        <v>0</v>
      </c>
      <c r="BU1843" s="5">
        <f>BF1843 / 1000000</f>
        <v>613</v>
      </c>
      <c r="BV1843" s="5">
        <f>BG1843 / 1000000</f>
        <v>0</v>
      </c>
    </row>
    <row r="1844" spans="1:74" x14ac:dyDescent="0.25">
      <c r="A1844">
        <v>16</v>
      </c>
      <c r="B1844" t="s">
        <v>60</v>
      </c>
      <c r="C1844" t="s">
        <v>61</v>
      </c>
      <c r="D1844">
        <v>2022</v>
      </c>
      <c r="E1844" t="s">
        <v>62</v>
      </c>
      <c r="F1844" t="s">
        <v>63</v>
      </c>
      <c r="G1844">
        <v>2</v>
      </c>
      <c r="H1844" t="s">
        <v>64</v>
      </c>
      <c r="I1844" t="s">
        <v>3839</v>
      </c>
      <c r="J1844" t="s">
        <v>3403</v>
      </c>
      <c r="K1844" t="s">
        <v>3404</v>
      </c>
      <c r="L1844" t="s">
        <v>3852</v>
      </c>
      <c r="M1844" t="s">
        <v>465</v>
      </c>
      <c r="N1844" t="s">
        <v>3866</v>
      </c>
      <c r="O1844" t="s">
        <v>255</v>
      </c>
      <c r="P1844" t="s">
        <v>3883</v>
      </c>
      <c r="Q1844" t="s">
        <v>603</v>
      </c>
      <c r="R1844" t="s">
        <v>4256</v>
      </c>
      <c r="S1844" t="s">
        <v>3415</v>
      </c>
      <c r="T1844">
        <v>22</v>
      </c>
      <c r="U1844">
        <v>2</v>
      </c>
      <c r="V1844" t="s">
        <v>3417</v>
      </c>
      <c r="W1844">
        <v>1</v>
      </c>
      <c r="X1844" t="s">
        <v>72</v>
      </c>
      <c r="Y1844">
        <v>1</v>
      </c>
      <c r="Z1844" t="s">
        <v>73</v>
      </c>
      <c r="AA1844">
        <v>1</v>
      </c>
      <c r="AB1844" s="3">
        <v>151</v>
      </c>
      <c r="AC1844" s="3">
        <v>151</v>
      </c>
      <c r="AD1844" s="3">
        <v>100</v>
      </c>
      <c r="AE1844" s="3">
        <v>350</v>
      </c>
      <c r="AF1844" s="3">
        <v>248</v>
      </c>
      <c r="AG1844" s="3">
        <v>70.86</v>
      </c>
      <c r="AH1844" s="3">
        <v>91</v>
      </c>
      <c r="AI1844" s="3">
        <v>88</v>
      </c>
      <c r="AJ1844" s="3">
        <v>96.7</v>
      </c>
      <c r="AK1844" s="3">
        <v>1072</v>
      </c>
      <c r="AL1844" s="3">
        <v>0</v>
      </c>
      <c r="AM1844" s="3">
        <v>0</v>
      </c>
      <c r="AN1844" s="3">
        <v>472</v>
      </c>
      <c r="AO1844" s="3">
        <v>0</v>
      </c>
      <c r="AP1844" s="3">
        <v>0</v>
      </c>
      <c r="AQ1844" s="3">
        <v>2034</v>
      </c>
      <c r="AR1844" s="3">
        <v>487</v>
      </c>
      <c r="AS1844" s="3">
        <v>23.94</v>
      </c>
      <c r="AT1844" s="4">
        <v>119423252</v>
      </c>
      <c r="AU1844" s="4">
        <v>57950789</v>
      </c>
      <c r="AV1844" s="3">
        <v>48.53</v>
      </c>
      <c r="AW1844" s="4">
        <v>15000000</v>
      </c>
      <c r="AX1844" s="4">
        <v>0</v>
      </c>
      <c r="AY1844" s="3">
        <v>0</v>
      </c>
      <c r="AZ1844" s="4">
        <v>77236850</v>
      </c>
      <c r="BA1844" s="4">
        <v>37236850</v>
      </c>
      <c r="BB1844" s="3">
        <v>48.21</v>
      </c>
      <c r="BC1844" s="4">
        <v>181000000</v>
      </c>
      <c r="BD1844" s="4">
        <v>0</v>
      </c>
      <c r="BE1844" s="3">
        <v>0</v>
      </c>
      <c r="BF1844" s="4">
        <v>221000000</v>
      </c>
      <c r="BG1844" s="4">
        <v>0</v>
      </c>
      <c r="BH1844" s="3">
        <v>0</v>
      </c>
      <c r="BI1844" s="4">
        <v>613660102</v>
      </c>
      <c r="BJ1844" s="4">
        <v>95187639</v>
      </c>
      <c r="BK1844" s="3">
        <v>15.51</v>
      </c>
      <c r="BM1844" s="5">
        <f>AT1844 / 1000000</f>
        <v>119.42325200000001</v>
      </c>
      <c r="BN1844" s="5">
        <f>AU1844 / 1000000</f>
        <v>57.950789</v>
      </c>
      <c r="BO1844" s="5">
        <f>AW1844 / 1000000</f>
        <v>15</v>
      </c>
      <c r="BP1844" s="5">
        <f>AX1844 / 1000000</f>
        <v>0</v>
      </c>
      <c r="BQ1844" s="5">
        <f>AZ1844 / 1000000</f>
        <v>77.236850000000004</v>
      </c>
      <c r="BR1844" s="5">
        <f>BA1844 / 1000000</f>
        <v>37.236849999999997</v>
      </c>
      <c r="BS1844" s="5">
        <f>BC1844 / 1000000</f>
        <v>181</v>
      </c>
      <c r="BT1844" s="5">
        <f>BD1844 / 1000000</f>
        <v>0</v>
      </c>
      <c r="BU1844" s="5">
        <f>BF1844 / 1000000</f>
        <v>221</v>
      </c>
      <c r="BV1844" s="5">
        <f>BG1844 / 1000000</f>
        <v>0</v>
      </c>
    </row>
    <row r="1845" spans="1:74" x14ac:dyDescent="0.25">
      <c r="A1845">
        <v>16</v>
      </c>
      <c r="B1845" t="s">
        <v>60</v>
      </c>
      <c r="C1845" t="s">
        <v>61</v>
      </c>
      <c r="D1845">
        <v>2022</v>
      </c>
      <c r="E1845" t="s">
        <v>62</v>
      </c>
      <c r="F1845" t="s">
        <v>63</v>
      </c>
      <c r="G1845">
        <v>2</v>
      </c>
      <c r="H1845" t="s">
        <v>64</v>
      </c>
      <c r="I1845" t="s">
        <v>3839</v>
      </c>
      <c r="J1845" t="s">
        <v>3403</v>
      </c>
      <c r="K1845" t="s">
        <v>3404</v>
      </c>
      <c r="L1845" t="s">
        <v>3852</v>
      </c>
      <c r="M1845" t="s">
        <v>465</v>
      </c>
      <c r="N1845" t="s">
        <v>3866</v>
      </c>
      <c r="O1845" t="s">
        <v>255</v>
      </c>
      <c r="P1845" t="s">
        <v>3883</v>
      </c>
      <c r="Q1845" t="s">
        <v>603</v>
      </c>
      <c r="R1845" t="s">
        <v>4256</v>
      </c>
      <c r="S1845" t="s">
        <v>3415</v>
      </c>
      <c r="T1845">
        <v>22</v>
      </c>
      <c r="U1845">
        <v>3</v>
      </c>
      <c r="V1845" t="s">
        <v>3418</v>
      </c>
      <c r="W1845">
        <v>1</v>
      </c>
      <c r="X1845" t="s">
        <v>72</v>
      </c>
      <c r="Y1845">
        <v>1</v>
      </c>
      <c r="Z1845" t="s">
        <v>73</v>
      </c>
      <c r="AA1845">
        <v>1</v>
      </c>
      <c r="AB1845" s="3">
        <v>0.5</v>
      </c>
      <c r="AC1845" s="3">
        <v>0.5</v>
      </c>
      <c r="AD1845" s="3">
        <v>100</v>
      </c>
      <c r="AE1845" s="3">
        <v>2</v>
      </c>
      <c r="AF1845" s="3">
        <v>0.96</v>
      </c>
      <c r="AG1845" s="3">
        <v>48</v>
      </c>
      <c r="AH1845" s="3">
        <v>3.38</v>
      </c>
      <c r="AI1845" s="3">
        <v>3.38</v>
      </c>
      <c r="AJ1845" s="3">
        <v>100</v>
      </c>
      <c r="AK1845" s="3">
        <v>0.16</v>
      </c>
      <c r="AL1845" s="3">
        <v>0</v>
      </c>
      <c r="AM1845" s="3">
        <v>0</v>
      </c>
      <c r="AN1845" s="3">
        <v>0</v>
      </c>
      <c r="AO1845" s="3">
        <v>0</v>
      </c>
      <c r="AP1845" s="3">
        <v>0</v>
      </c>
      <c r="AQ1845" s="3">
        <v>5</v>
      </c>
      <c r="AR1845" s="3">
        <v>4.84</v>
      </c>
      <c r="AS1845" s="3">
        <v>96.8</v>
      </c>
      <c r="AT1845" s="4">
        <v>231000000</v>
      </c>
      <c r="AU1845" s="4">
        <v>14355107</v>
      </c>
      <c r="AV1845" s="3">
        <v>6.22</v>
      </c>
      <c r="AW1845" s="4">
        <v>326320789</v>
      </c>
      <c r="AX1845" s="4">
        <v>129958403</v>
      </c>
      <c r="AY1845" s="3">
        <v>39.83</v>
      </c>
      <c r="AZ1845" s="4">
        <v>353939096</v>
      </c>
      <c r="BA1845" s="4">
        <v>87939096</v>
      </c>
      <c r="BB1845" s="3">
        <v>24.85</v>
      </c>
      <c r="BC1845" s="4">
        <v>50000000</v>
      </c>
      <c r="BD1845" s="4">
        <v>0</v>
      </c>
      <c r="BE1845" s="3">
        <v>0</v>
      </c>
      <c r="BF1845" s="4">
        <v>0</v>
      </c>
      <c r="BG1845" s="4">
        <v>0</v>
      </c>
      <c r="BH1845" s="3">
        <v>0</v>
      </c>
      <c r="BI1845" s="4">
        <v>961259885</v>
      </c>
      <c r="BJ1845" s="4">
        <v>232252606</v>
      </c>
      <c r="BK1845" s="3">
        <v>24.16</v>
      </c>
      <c r="BM1845" s="5">
        <f>AT1845 / 1000000</f>
        <v>231</v>
      </c>
      <c r="BN1845" s="5">
        <f>AU1845 / 1000000</f>
        <v>14.355107</v>
      </c>
      <c r="BO1845" s="5">
        <f>AW1845 / 1000000</f>
        <v>326.32078899999999</v>
      </c>
      <c r="BP1845" s="5">
        <f>AX1845 / 1000000</f>
        <v>129.958403</v>
      </c>
      <c r="BQ1845" s="5">
        <f>AZ1845 / 1000000</f>
        <v>353.93909600000001</v>
      </c>
      <c r="BR1845" s="5">
        <f>BA1845 / 1000000</f>
        <v>87.939096000000006</v>
      </c>
      <c r="BS1845" s="5">
        <f>BC1845 / 1000000</f>
        <v>50</v>
      </c>
      <c r="BT1845" s="5">
        <f>BD1845 / 1000000</f>
        <v>0</v>
      </c>
      <c r="BU1845" s="5">
        <f>BF1845 / 1000000</f>
        <v>0</v>
      </c>
      <c r="BV1845" s="5">
        <f>BG1845 / 1000000</f>
        <v>0</v>
      </c>
    </row>
    <row r="1846" spans="1:74" x14ac:dyDescent="0.25">
      <c r="A1846">
        <v>16</v>
      </c>
      <c r="B1846" t="s">
        <v>60</v>
      </c>
      <c r="C1846" t="s">
        <v>61</v>
      </c>
      <c r="D1846">
        <v>2022</v>
      </c>
      <c r="E1846" t="s">
        <v>62</v>
      </c>
      <c r="F1846" t="s">
        <v>63</v>
      </c>
      <c r="G1846">
        <v>2</v>
      </c>
      <c r="H1846" t="s">
        <v>64</v>
      </c>
      <c r="I1846" t="s">
        <v>3839</v>
      </c>
      <c r="J1846" t="s">
        <v>3403</v>
      </c>
      <c r="K1846" t="s">
        <v>3404</v>
      </c>
      <c r="L1846" t="s">
        <v>3852</v>
      </c>
      <c r="M1846" t="s">
        <v>465</v>
      </c>
      <c r="N1846" t="s">
        <v>3866</v>
      </c>
      <c r="O1846" t="s">
        <v>255</v>
      </c>
      <c r="P1846" t="s">
        <v>3883</v>
      </c>
      <c r="Q1846" t="s">
        <v>603</v>
      </c>
      <c r="R1846" t="s">
        <v>4256</v>
      </c>
      <c r="S1846" t="s">
        <v>3415</v>
      </c>
      <c r="T1846">
        <v>22</v>
      </c>
      <c r="U1846">
        <v>4</v>
      </c>
      <c r="V1846" t="s">
        <v>3419</v>
      </c>
      <c r="W1846">
        <v>1</v>
      </c>
      <c r="X1846" t="s">
        <v>72</v>
      </c>
      <c r="Y1846">
        <v>1</v>
      </c>
      <c r="Z1846" t="s">
        <v>73</v>
      </c>
      <c r="AA1846">
        <v>1</v>
      </c>
      <c r="AB1846" s="3">
        <v>0.01</v>
      </c>
      <c r="AC1846" s="3">
        <v>0.01</v>
      </c>
      <c r="AD1846" s="3">
        <v>100</v>
      </c>
      <c r="AE1846" s="3">
        <v>0.15</v>
      </c>
      <c r="AF1846" s="3">
        <v>0.15</v>
      </c>
      <c r="AG1846" s="3">
        <v>100</v>
      </c>
      <c r="AH1846" s="3">
        <v>0.2</v>
      </c>
      <c r="AI1846" s="3">
        <v>0.2</v>
      </c>
      <c r="AJ1846" s="3">
        <v>100</v>
      </c>
      <c r="AK1846" s="3">
        <v>0.64</v>
      </c>
      <c r="AL1846" s="3">
        <v>0</v>
      </c>
      <c r="AM1846" s="3">
        <v>0</v>
      </c>
      <c r="AN1846" s="3">
        <v>0</v>
      </c>
      <c r="AO1846" s="3">
        <v>0</v>
      </c>
      <c r="AP1846" s="3">
        <v>0</v>
      </c>
      <c r="AQ1846" s="3">
        <v>1</v>
      </c>
      <c r="AR1846" s="3">
        <v>0.36</v>
      </c>
      <c r="AS1846" s="3">
        <v>36</v>
      </c>
      <c r="AT1846" s="4">
        <v>60000000</v>
      </c>
      <c r="AU1846" s="4">
        <v>59980000</v>
      </c>
      <c r="AV1846" s="3">
        <v>99.97</v>
      </c>
      <c r="AW1846" s="4">
        <v>25896100</v>
      </c>
      <c r="AX1846" s="4">
        <v>0</v>
      </c>
      <c r="AY1846" s="3">
        <v>0</v>
      </c>
      <c r="AZ1846" s="4">
        <v>25388757</v>
      </c>
      <c r="BA1846" s="4">
        <v>25388757</v>
      </c>
      <c r="BB1846" s="3">
        <v>100</v>
      </c>
      <c r="BC1846" s="4">
        <v>11000000</v>
      </c>
      <c r="BD1846" s="4">
        <v>0</v>
      </c>
      <c r="BE1846" s="3">
        <v>0</v>
      </c>
      <c r="BF1846" s="4">
        <v>0</v>
      </c>
      <c r="BG1846" s="4">
        <v>0</v>
      </c>
      <c r="BH1846" s="3">
        <v>0</v>
      </c>
      <c r="BI1846" s="4">
        <v>122284857</v>
      </c>
      <c r="BJ1846" s="4">
        <v>85368757</v>
      </c>
      <c r="BK1846" s="3">
        <v>69.81</v>
      </c>
      <c r="BM1846" s="5">
        <f>AT1846 / 1000000</f>
        <v>60</v>
      </c>
      <c r="BN1846" s="5">
        <f>AU1846 / 1000000</f>
        <v>59.98</v>
      </c>
      <c r="BO1846" s="5">
        <f>AW1846 / 1000000</f>
        <v>25.896100000000001</v>
      </c>
      <c r="BP1846" s="5">
        <f>AX1846 / 1000000</f>
        <v>0</v>
      </c>
      <c r="BQ1846" s="5">
        <f>AZ1846 / 1000000</f>
        <v>25.388756999999998</v>
      </c>
      <c r="BR1846" s="5">
        <f>BA1846 / 1000000</f>
        <v>25.388756999999998</v>
      </c>
      <c r="BS1846" s="5">
        <f>BC1846 / 1000000</f>
        <v>11</v>
      </c>
      <c r="BT1846" s="5">
        <f>BD1846 / 1000000</f>
        <v>0</v>
      </c>
      <c r="BU1846" s="5">
        <f>BF1846 / 1000000</f>
        <v>0</v>
      </c>
      <c r="BV1846" s="5">
        <f>BG1846 / 1000000</f>
        <v>0</v>
      </c>
    </row>
    <row r="1847" spans="1:74" x14ac:dyDescent="0.25">
      <c r="A1847">
        <v>16</v>
      </c>
      <c r="B1847" t="s">
        <v>60</v>
      </c>
      <c r="C1847" t="s">
        <v>61</v>
      </c>
      <c r="D1847">
        <v>2022</v>
      </c>
      <c r="E1847" t="s">
        <v>62</v>
      </c>
      <c r="F1847" t="s">
        <v>63</v>
      </c>
      <c r="G1847">
        <v>2</v>
      </c>
      <c r="H1847" t="s">
        <v>64</v>
      </c>
      <c r="I1847" t="s">
        <v>3839</v>
      </c>
      <c r="J1847" t="s">
        <v>3403</v>
      </c>
      <c r="K1847" t="s">
        <v>3404</v>
      </c>
      <c r="L1847" t="s">
        <v>3852</v>
      </c>
      <c r="M1847" t="s">
        <v>465</v>
      </c>
      <c r="N1847" t="s">
        <v>3866</v>
      </c>
      <c r="O1847" t="s">
        <v>255</v>
      </c>
      <c r="P1847" t="s">
        <v>3883</v>
      </c>
      <c r="Q1847" t="s">
        <v>603</v>
      </c>
      <c r="R1847" t="s">
        <v>4256</v>
      </c>
      <c r="S1847" t="s">
        <v>3415</v>
      </c>
      <c r="T1847">
        <v>22</v>
      </c>
      <c r="U1847">
        <v>5</v>
      </c>
      <c r="V1847" t="s">
        <v>3420</v>
      </c>
      <c r="W1847">
        <v>1</v>
      </c>
      <c r="X1847" t="s">
        <v>72</v>
      </c>
      <c r="Y1847">
        <v>1</v>
      </c>
      <c r="Z1847" t="s">
        <v>73</v>
      </c>
      <c r="AA1847">
        <v>1</v>
      </c>
      <c r="AB1847" s="3">
        <v>0</v>
      </c>
      <c r="AC1847" s="3">
        <v>0</v>
      </c>
      <c r="AD1847" s="3">
        <v>0</v>
      </c>
      <c r="AE1847" s="3">
        <v>2</v>
      </c>
      <c r="AF1847" s="3">
        <v>2</v>
      </c>
      <c r="AG1847" s="3">
        <v>100</v>
      </c>
      <c r="AH1847" s="3">
        <v>4</v>
      </c>
      <c r="AI1847" s="3">
        <v>4</v>
      </c>
      <c r="AJ1847" s="3">
        <v>100</v>
      </c>
      <c r="AK1847" s="3">
        <v>3</v>
      </c>
      <c r="AL1847" s="3">
        <v>0</v>
      </c>
      <c r="AM1847" s="3">
        <v>0</v>
      </c>
      <c r="AN1847" s="3">
        <v>1</v>
      </c>
      <c r="AO1847" s="3">
        <v>0</v>
      </c>
      <c r="AP1847" s="3">
        <v>0</v>
      </c>
      <c r="AQ1847" s="3">
        <v>10</v>
      </c>
      <c r="AR1847" s="3">
        <v>6</v>
      </c>
      <c r="AS1847" s="3">
        <v>60</v>
      </c>
      <c r="AT1847" s="4">
        <v>0</v>
      </c>
      <c r="AU1847" s="4">
        <v>0</v>
      </c>
      <c r="AV1847" s="3">
        <v>0</v>
      </c>
      <c r="AW1847" s="4">
        <v>25000000</v>
      </c>
      <c r="AX1847" s="4">
        <v>0</v>
      </c>
      <c r="AY1847" s="3">
        <v>0</v>
      </c>
      <c r="AZ1847" s="4">
        <v>188135417</v>
      </c>
      <c r="BA1847" s="4">
        <v>133047680</v>
      </c>
      <c r="BB1847" s="3">
        <v>70.72</v>
      </c>
      <c r="BC1847" s="4">
        <v>65000000</v>
      </c>
      <c r="BD1847" s="4">
        <v>0</v>
      </c>
      <c r="BE1847" s="3">
        <v>0</v>
      </c>
      <c r="BF1847" s="4">
        <v>58000000</v>
      </c>
      <c r="BG1847" s="4">
        <v>0</v>
      </c>
      <c r="BH1847" s="3">
        <v>0</v>
      </c>
      <c r="BI1847" s="4">
        <v>336135417</v>
      </c>
      <c r="BJ1847" s="4">
        <v>133047680</v>
      </c>
      <c r="BK1847" s="3">
        <v>39.58</v>
      </c>
      <c r="BM1847" s="5">
        <f>AT1847 / 1000000</f>
        <v>0</v>
      </c>
      <c r="BN1847" s="5">
        <f>AU1847 / 1000000</f>
        <v>0</v>
      </c>
      <c r="BO1847" s="5">
        <f>AW1847 / 1000000</f>
        <v>25</v>
      </c>
      <c r="BP1847" s="5">
        <f>AX1847 / 1000000</f>
        <v>0</v>
      </c>
      <c r="BQ1847" s="5">
        <f>AZ1847 / 1000000</f>
        <v>188.13541699999999</v>
      </c>
      <c r="BR1847" s="5">
        <f>BA1847 / 1000000</f>
        <v>133.04768000000001</v>
      </c>
      <c r="BS1847" s="5">
        <f>BC1847 / 1000000</f>
        <v>65</v>
      </c>
      <c r="BT1847" s="5">
        <f>BD1847 / 1000000</f>
        <v>0</v>
      </c>
      <c r="BU1847" s="5">
        <f>BF1847 / 1000000</f>
        <v>58</v>
      </c>
      <c r="BV1847" s="5">
        <f>BG1847 / 1000000</f>
        <v>0</v>
      </c>
    </row>
    <row r="1848" spans="1:74" x14ac:dyDescent="0.25">
      <c r="A1848">
        <v>16</v>
      </c>
      <c r="B1848" t="s">
        <v>60</v>
      </c>
      <c r="C1848" t="s">
        <v>61</v>
      </c>
      <c r="D1848">
        <v>2022</v>
      </c>
      <c r="E1848" t="s">
        <v>62</v>
      </c>
      <c r="F1848" t="s">
        <v>63</v>
      </c>
      <c r="G1848">
        <v>2</v>
      </c>
      <c r="H1848" t="s">
        <v>64</v>
      </c>
      <c r="I1848" t="s">
        <v>3839</v>
      </c>
      <c r="J1848" t="s">
        <v>3403</v>
      </c>
      <c r="K1848" t="s">
        <v>3404</v>
      </c>
      <c r="L1848" t="s">
        <v>3852</v>
      </c>
      <c r="M1848" t="s">
        <v>465</v>
      </c>
      <c r="N1848" t="s">
        <v>3866</v>
      </c>
      <c r="O1848" t="s">
        <v>255</v>
      </c>
      <c r="P1848" t="s">
        <v>3883</v>
      </c>
      <c r="Q1848" t="s">
        <v>603</v>
      </c>
      <c r="R1848" t="s">
        <v>4256</v>
      </c>
      <c r="S1848" t="s">
        <v>3415</v>
      </c>
      <c r="T1848">
        <v>22</v>
      </c>
      <c r="U1848">
        <v>6</v>
      </c>
      <c r="V1848" t="s">
        <v>3421</v>
      </c>
      <c r="W1848">
        <v>1</v>
      </c>
      <c r="X1848" t="s">
        <v>72</v>
      </c>
      <c r="Y1848">
        <v>1</v>
      </c>
      <c r="Z1848" t="s">
        <v>73</v>
      </c>
      <c r="AA1848">
        <v>1</v>
      </c>
      <c r="AB1848" s="3">
        <v>0</v>
      </c>
      <c r="AC1848" s="3">
        <v>0</v>
      </c>
      <c r="AD1848" s="3">
        <v>0</v>
      </c>
      <c r="AE1848" s="3">
        <v>2</v>
      </c>
      <c r="AF1848" s="3">
        <v>2</v>
      </c>
      <c r="AG1848" s="3">
        <v>100</v>
      </c>
      <c r="AH1848" s="3">
        <v>1</v>
      </c>
      <c r="AI1848" s="3">
        <v>0</v>
      </c>
      <c r="AJ1848" s="3">
        <v>0</v>
      </c>
      <c r="AK1848" s="3">
        <v>2</v>
      </c>
      <c r="AL1848" s="3">
        <v>0</v>
      </c>
      <c r="AM1848" s="3">
        <v>0</v>
      </c>
      <c r="AN1848" s="3">
        <v>1</v>
      </c>
      <c r="AO1848" s="3">
        <v>0</v>
      </c>
      <c r="AP1848" s="3">
        <v>0</v>
      </c>
      <c r="AQ1848" s="3">
        <v>6</v>
      </c>
      <c r="AR1848" s="3">
        <v>2</v>
      </c>
      <c r="AS1848" s="3">
        <v>33.33</v>
      </c>
      <c r="AT1848" s="4">
        <v>0</v>
      </c>
      <c r="AU1848" s="4">
        <v>0</v>
      </c>
      <c r="AV1848" s="3">
        <v>0</v>
      </c>
      <c r="AW1848" s="4">
        <v>99185261</v>
      </c>
      <c r="AX1848" s="4">
        <v>0</v>
      </c>
      <c r="AY1848" s="3">
        <v>0</v>
      </c>
      <c r="AZ1848" s="4">
        <v>11000000</v>
      </c>
      <c r="BA1848" s="4">
        <v>0</v>
      </c>
      <c r="BB1848" s="3">
        <v>0</v>
      </c>
      <c r="BC1848" s="4">
        <v>90000000</v>
      </c>
      <c r="BD1848" s="4">
        <v>0</v>
      </c>
      <c r="BE1848" s="3">
        <v>0</v>
      </c>
      <c r="BF1848" s="4">
        <v>108000000</v>
      </c>
      <c r="BG1848" s="4">
        <v>0</v>
      </c>
      <c r="BH1848" s="3">
        <v>0</v>
      </c>
      <c r="BI1848" s="4">
        <v>308185261</v>
      </c>
      <c r="BJ1848" s="4">
        <v>0</v>
      </c>
      <c r="BK1848" s="3">
        <v>0</v>
      </c>
      <c r="BL1848" t="s">
        <v>3422</v>
      </c>
      <c r="BM1848" s="5">
        <f>AT1848 / 1000000</f>
        <v>0</v>
      </c>
      <c r="BN1848" s="5">
        <f>AU1848 / 1000000</f>
        <v>0</v>
      </c>
      <c r="BO1848" s="5">
        <f>AW1848 / 1000000</f>
        <v>99.185260999999997</v>
      </c>
      <c r="BP1848" s="5">
        <f>AX1848 / 1000000</f>
        <v>0</v>
      </c>
      <c r="BQ1848" s="5">
        <f>AZ1848 / 1000000</f>
        <v>11</v>
      </c>
      <c r="BR1848" s="5">
        <f>BA1848 / 1000000</f>
        <v>0</v>
      </c>
      <c r="BS1848" s="5">
        <f>BC1848 / 1000000</f>
        <v>90</v>
      </c>
      <c r="BT1848" s="5">
        <f>BD1848 / 1000000</f>
        <v>0</v>
      </c>
      <c r="BU1848" s="5">
        <f>BF1848 / 1000000</f>
        <v>108</v>
      </c>
      <c r="BV1848" s="5">
        <f>BG1848 / 1000000</f>
        <v>0</v>
      </c>
    </row>
    <row r="1849" spans="1:74" x14ac:dyDescent="0.25">
      <c r="A1849">
        <v>16</v>
      </c>
      <c r="B1849" t="s">
        <v>60</v>
      </c>
      <c r="C1849" t="s">
        <v>61</v>
      </c>
      <c r="D1849">
        <v>2022</v>
      </c>
      <c r="E1849" t="s">
        <v>62</v>
      </c>
      <c r="F1849" t="s">
        <v>63</v>
      </c>
      <c r="G1849">
        <v>2</v>
      </c>
      <c r="H1849" t="s">
        <v>64</v>
      </c>
      <c r="I1849" t="s">
        <v>3839</v>
      </c>
      <c r="J1849" t="s">
        <v>3403</v>
      </c>
      <c r="K1849" t="s">
        <v>3404</v>
      </c>
      <c r="L1849" t="s">
        <v>3852</v>
      </c>
      <c r="M1849" t="s">
        <v>465</v>
      </c>
      <c r="N1849" t="s">
        <v>3866</v>
      </c>
      <c r="O1849" t="s">
        <v>255</v>
      </c>
      <c r="P1849" t="s">
        <v>3883</v>
      </c>
      <c r="Q1849" t="s">
        <v>603</v>
      </c>
      <c r="R1849" t="s">
        <v>4257</v>
      </c>
      <c r="S1849" t="s">
        <v>3423</v>
      </c>
      <c r="T1849">
        <v>27</v>
      </c>
      <c r="U1849">
        <v>1</v>
      </c>
      <c r="V1849" t="s">
        <v>3424</v>
      </c>
      <c r="W1849">
        <v>1</v>
      </c>
      <c r="X1849" t="s">
        <v>72</v>
      </c>
      <c r="Y1849">
        <v>1</v>
      </c>
      <c r="Z1849" t="s">
        <v>73</v>
      </c>
      <c r="AA1849">
        <v>1</v>
      </c>
      <c r="AB1849" s="3">
        <v>12</v>
      </c>
      <c r="AC1849" s="3">
        <v>12</v>
      </c>
      <c r="AD1849" s="3">
        <v>100</v>
      </c>
      <c r="AE1849" s="3">
        <v>38</v>
      </c>
      <c r="AF1849" s="3">
        <v>38</v>
      </c>
      <c r="AG1849" s="3">
        <v>100</v>
      </c>
      <c r="AH1849" s="3">
        <v>30</v>
      </c>
      <c r="AI1849" s="3">
        <v>27</v>
      </c>
      <c r="AJ1849" s="3">
        <v>90</v>
      </c>
      <c r="AK1849" s="3">
        <v>30</v>
      </c>
      <c r="AL1849" s="3">
        <v>0</v>
      </c>
      <c r="AM1849" s="3">
        <v>0</v>
      </c>
      <c r="AN1849" s="3">
        <v>30</v>
      </c>
      <c r="AO1849" s="3">
        <v>0</v>
      </c>
      <c r="AP1849" s="3">
        <v>0</v>
      </c>
      <c r="AQ1849" s="3">
        <v>140</v>
      </c>
      <c r="AR1849" s="3">
        <v>77</v>
      </c>
      <c r="AS1849" s="3">
        <v>55</v>
      </c>
      <c r="AT1849" s="4">
        <v>855813360</v>
      </c>
      <c r="AU1849" s="4">
        <v>569149396</v>
      </c>
      <c r="AV1849" s="3">
        <v>66.5</v>
      </c>
      <c r="AW1849" s="4">
        <v>1983481312</v>
      </c>
      <c r="AX1849" s="4">
        <v>1148961783</v>
      </c>
      <c r="AY1849" s="3">
        <v>57.93</v>
      </c>
      <c r="AZ1849" s="4">
        <v>1612000000</v>
      </c>
      <c r="BA1849" s="4">
        <v>1477572916</v>
      </c>
      <c r="BB1849" s="3">
        <v>91.66</v>
      </c>
      <c r="BC1849" s="4">
        <v>1808000000</v>
      </c>
      <c r="BD1849" s="4">
        <v>0</v>
      </c>
      <c r="BE1849" s="3">
        <v>0</v>
      </c>
      <c r="BF1849" s="4">
        <v>1892000000</v>
      </c>
      <c r="BG1849" s="4">
        <v>0</v>
      </c>
      <c r="BH1849" s="3">
        <v>0</v>
      </c>
      <c r="BI1849" s="4">
        <v>8151294672</v>
      </c>
      <c r="BJ1849" s="4">
        <v>3195684095</v>
      </c>
      <c r="BK1849" s="3">
        <v>39.200000000000003</v>
      </c>
      <c r="BM1849" s="5">
        <f>AT1849 / 1000000</f>
        <v>855.81335999999999</v>
      </c>
      <c r="BN1849" s="5">
        <f>AU1849 / 1000000</f>
        <v>569.14939600000002</v>
      </c>
      <c r="BO1849" s="5">
        <f>AW1849 / 1000000</f>
        <v>1983.4813119999999</v>
      </c>
      <c r="BP1849" s="5">
        <f>AX1849 / 1000000</f>
        <v>1148.961783</v>
      </c>
      <c r="BQ1849" s="5">
        <f>AZ1849 / 1000000</f>
        <v>1612</v>
      </c>
      <c r="BR1849" s="5">
        <f>BA1849 / 1000000</f>
        <v>1477.5729160000001</v>
      </c>
      <c r="BS1849" s="5">
        <f>BC1849 / 1000000</f>
        <v>1808</v>
      </c>
      <c r="BT1849" s="5">
        <f>BD1849 / 1000000</f>
        <v>0</v>
      </c>
      <c r="BU1849" s="5">
        <f>BF1849 / 1000000</f>
        <v>1892</v>
      </c>
      <c r="BV1849" s="5">
        <f>BG1849 / 1000000</f>
        <v>0</v>
      </c>
    </row>
    <row r="1850" spans="1:74" x14ac:dyDescent="0.25">
      <c r="A1850">
        <v>16</v>
      </c>
      <c r="B1850" t="s">
        <v>60</v>
      </c>
      <c r="C1850" t="s">
        <v>61</v>
      </c>
      <c r="D1850">
        <v>2022</v>
      </c>
      <c r="E1850" t="s">
        <v>62</v>
      </c>
      <c r="F1850" t="s">
        <v>63</v>
      </c>
      <c r="G1850">
        <v>2</v>
      </c>
      <c r="H1850" t="s">
        <v>64</v>
      </c>
      <c r="I1850" t="s">
        <v>3839</v>
      </c>
      <c r="J1850" t="s">
        <v>3403</v>
      </c>
      <c r="K1850" t="s">
        <v>3404</v>
      </c>
      <c r="L1850" t="s">
        <v>3852</v>
      </c>
      <c r="M1850" t="s">
        <v>465</v>
      </c>
      <c r="N1850" t="s">
        <v>3866</v>
      </c>
      <c r="O1850" t="s">
        <v>255</v>
      </c>
      <c r="P1850" t="s">
        <v>3883</v>
      </c>
      <c r="Q1850" t="s">
        <v>603</v>
      </c>
      <c r="R1850" t="s">
        <v>4257</v>
      </c>
      <c r="S1850" t="s">
        <v>3423</v>
      </c>
      <c r="T1850">
        <v>27</v>
      </c>
      <c r="U1850">
        <v>2</v>
      </c>
      <c r="V1850" t="s">
        <v>3425</v>
      </c>
      <c r="W1850">
        <v>1</v>
      </c>
      <c r="X1850" t="s">
        <v>72</v>
      </c>
      <c r="Y1850">
        <v>1</v>
      </c>
      <c r="Z1850" t="s">
        <v>73</v>
      </c>
      <c r="AA1850">
        <v>1</v>
      </c>
      <c r="AB1850" s="3">
        <v>0.01</v>
      </c>
      <c r="AC1850" s="3">
        <v>0.01</v>
      </c>
      <c r="AD1850" s="3">
        <v>100</v>
      </c>
      <c r="AE1850" s="3">
        <v>0.1</v>
      </c>
      <c r="AF1850" s="3">
        <v>0.1</v>
      </c>
      <c r="AG1850" s="3">
        <v>100</v>
      </c>
      <c r="AH1850" s="3">
        <v>0.01</v>
      </c>
      <c r="AI1850" s="3">
        <v>0.01</v>
      </c>
      <c r="AJ1850" s="3">
        <v>100</v>
      </c>
      <c r="AK1850" s="3">
        <v>0.01</v>
      </c>
      <c r="AL1850" s="3">
        <v>0</v>
      </c>
      <c r="AM1850" s="3">
        <v>0</v>
      </c>
      <c r="AN1850" s="3">
        <v>0.87</v>
      </c>
      <c r="AO1850" s="3">
        <v>0</v>
      </c>
      <c r="AP1850" s="3">
        <v>0</v>
      </c>
      <c r="AQ1850" s="3">
        <v>1</v>
      </c>
      <c r="AR1850" s="3">
        <v>0.12</v>
      </c>
      <c r="AS1850" s="3">
        <v>12</v>
      </c>
      <c r="AT1850" s="4">
        <v>80898856</v>
      </c>
      <c r="AU1850" s="4">
        <v>25648575</v>
      </c>
      <c r="AV1850" s="3">
        <v>31.71</v>
      </c>
      <c r="AW1850" s="4">
        <v>253618688</v>
      </c>
      <c r="AX1850" s="4">
        <v>157235568</v>
      </c>
      <c r="AY1850" s="3">
        <v>62</v>
      </c>
      <c r="AZ1850" s="4">
        <v>206000000</v>
      </c>
      <c r="BA1850" s="4">
        <v>206000000</v>
      </c>
      <c r="BB1850" s="3">
        <v>100</v>
      </c>
      <c r="BC1850" s="4">
        <v>188111642</v>
      </c>
      <c r="BD1850" s="4">
        <v>0</v>
      </c>
      <c r="BE1850" s="3">
        <v>0</v>
      </c>
      <c r="BF1850" s="4">
        <v>178111642</v>
      </c>
      <c r="BG1850" s="4">
        <v>0</v>
      </c>
      <c r="BH1850" s="3">
        <v>0</v>
      </c>
      <c r="BI1850" s="4">
        <v>906740828</v>
      </c>
      <c r="BJ1850" s="4">
        <v>388884143</v>
      </c>
      <c r="BK1850" s="3">
        <v>42.89</v>
      </c>
      <c r="BM1850" s="5">
        <f>AT1850 / 1000000</f>
        <v>80.898855999999995</v>
      </c>
      <c r="BN1850" s="5">
        <f>AU1850 / 1000000</f>
        <v>25.648575000000001</v>
      </c>
      <c r="BO1850" s="5">
        <f>AW1850 / 1000000</f>
        <v>253.61868799999999</v>
      </c>
      <c r="BP1850" s="5">
        <f>AX1850 / 1000000</f>
        <v>157.235568</v>
      </c>
      <c r="BQ1850" s="5">
        <f>AZ1850 / 1000000</f>
        <v>206</v>
      </c>
      <c r="BR1850" s="5">
        <f>BA1850 / 1000000</f>
        <v>206</v>
      </c>
      <c r="BS1850" s="5">
        <f>BC1850 / 1000000</f>
        <v>188.11164199999999</v>
      </c>
      <c r="BT1850" s="5">
        <f>BD1850 / 1000000</f>
        <v>0</v>
      </c>
      <c r="BU1850" s="5">
        <f>BF1850 / 1000000</f>
        <v>178.11164199999999</v>
      </c>
      <c r="BV1850" s="5">
        <f>BG1850 / 1000000</f>
        <v>0</v>
      </c>
    </row>
    <row r="1851" spans="1:74" x14ac:dyDescent="0.25">
      <c r="A1851">
        <v>16</v>
      </c>
      <c r="B1851" t="s">
        <v>60</v>
      </c>
      <c r="C1851" t="s">
        <v>61</v>
      </c>
      <c r="D1851">
        <v>2022</v>
      </c>
      <c r="E1851" t="s">
        <v>62</v>
      </c>
      <c r="F1851" t="s">
        <v>63</v>
      </c>
      <c r="G1851">
        <v>2</v>
      </c>
      <c r="H1851" t="s">
        <v>64</v>
      </c>
      <c r="I1851" t="s">
        <v>3839</v>
      </c>
      <c r="J1851" t="s">
        <v>3403</v>
      </c>
      <c r="K1851" t="s">
        <v>3404</v>
      </c>
      <c r="L1851" t="s">
        <v>3852</v>
      </c>
      <c r="M1851" t="s">
        <v>465</v>
      </c>
      <c r="N1851" t="s">
        <v>3866</v>
      </c>
      <c r="O1851" t="s">
        <v>255</v>
      </c>
      <c r="P1851" t="s">
        <v>3883</v>
      </c>
      <c r="Q1851" t="s">
        <v>603</v>
      </c>
      <c r="R1851" t="s">
        <v>4257</v>
      </c>
      <c r="S1851" t="s">
        <v>3423</v>
      </c>
      <c r="T1851">
        <v>27</v>
      </c>
      <c r="U1851">
        <v>3</v>
      </c>
      <c r="V1851" t="s">
        <v>3426</v>
      </c>
      <c r="W1851">
        <v>1</v>
      </c>
      <c r="X1851" t="s">
        <v>72</v>
      </c>
      <c r="Y1851">
        <v>1</v>
      </c>
      <c r="Z1851" t="s">
        <v>73</v>
      </c>
      <c r="AA1851">
        <v>1</v>
      </c>
      <c r="AB1851" s="3">
        <v>0</v>
      </c>
      <c r="AC1851" s="3">
        <v>0</v>
      </c>
      <c r="AD1851" s="3">
        <v>0</v>
      </c>
      <c r="AE1851" s="3">
        <v>35</v>
      </c>
      <c r="AF1851" s="3">
        <v>35</v>
      </c>
      <c r="AG1851" s="3">
        <v>100</v>
      </c>
      <c r="AH1851" s="3">
        <v>30</v>
      </c>
      <c r="AI1851" s="3">
        <v>30</v>
      </c>
      <c r="AJ1851" s="3">
        <v>100</v>
      </c>
      <c r="AK1851" s="3">
        <v>30</v>
      </c>
      <c r="AL1851" s="3">
        <v>0</v>
      </c>
      <c r="AM1851" s="3">
        <v>0</v>
      </c>
      <c r="AN1851" s="3">
        <v>25</v>
      </c>
      <c r="AO1851" s="3">
        <v>0</v>
      </c>
      <c r="AP1851" s="3">
        <v>0</v>
      </c>
      <c r="AQ1851" s="3">
        <v>120</v>
      </c>
      <c r="AR1851" s="3">
        <v>65</v>
      </c>
      <c r="AS1851" s="3">
        <v>54.17</v>
      </c>
      <c r="AT1851" s="4">
        <v>0</v>
      </c>
      <c r="AU1851" s="4">
        <v>0</v>
      </c>
      <c r="AV1851" s="3">
        <v>0</v>
      </c>
      <c r="AW1851" s="4">
        <v>30000000</v>
      </c>
      <c r="AX1851" s="4">
        <v>0</v>
      </c>
      <c r="AY1851" s="3">
        <v>0</v>
      </c>
      <c r="AZ1851" s="4">
        <v>26000000</v>
      </c>
      <c r="BA1851" s="4">
        <v>19200000</v>
      </c>
      <c r="BB1851" s="3">
        <v>73.849999999999994</v>
      </c>
      <c r="BC1851" s="4">
        <v>35000000</v>
      </c>
      <c r="BD1851" s="4">
        <v>0</v>
      </c>
      <c r="BE1851" s="3">
        <v>0</v>
      </c>
      <c r="BF1851" s="4">
        <v>82000000</v>
      </c>
      <c r="BG1851" s="4">
        <v>0</v>
      </c>
      <c r="BH1851" s="3">
        <v>0</v>
      </c>
      <c r="BI1851" s="4">
        <v>173000000</v>
      </c>
      <c r="BJ1851" s="4">
        <v>19200000</v>
      </c>
      <c r="BK1851" s="3">
        <v>11.1</v>
      </c>
      <c r="BM1851" s="5">
        <f>AT1851 / 1000000</f>
        <v>0</v>
      </c>
      <c r="BN1851" s="5">
        <f>AU1851 / 1000000</f>
        <v>0</v>
      </c>
      <c r="BO1851" s="5">
        <f>AW1851 / 1000000</f>
        <v>30</v>
      </c>
      <c r="BP1851" s="5">
        <f>AX1851 / 1000000</f>
        <v>0</v>
      </c>
      <c r="BQ1851" s="5">
        <f>AZ1851 / 1000000</f>
        <v>26</v>
      </c>
      <c r="BR1851" s="5">
        <f>BA1851 / 1000000</f>
        <v>19.2</v>
      </c>
      <c r="BS1851" s="5">
        <f>BC1851 / 1000000</f>
        <v>35</v>
      </c>
      <c r="BT1851" s="5">
        <f>BD1851 / 1000000</f>
        <v>0</v>
      </c>
      <c r="BU1851" s="5">
        <f>BF1851 / 1000000</f>
        <v>82</v>
      </c>
      <c r="BV1851" s="5">
        <f>BG1851 / 1000000</f>
        <v>0</v>
      </c>
    </row>
    <row r="1852" spans="1:74" x14ac:dyDescent="0.25">
      <c r="A1852">
        <v>16</v>
      </c>
      <c r="B1852" t="s">
        <v>60</v>
      </c>
      <c r="C1852" t="s">
        <v>61</v>
      </c>
      <c r="D1852">
        <v>2022</v>
      </c>
      <c r="E1852" t="s">
        <v>62</v>
      </c>
      <c r="F1852" t="s">
        <v>63</v>
      </c>
      <c r="G1852">
        <v>2</v>
      </c>
      <c r="H1852" t="s">
        <v>64</v>
      </c>
      <c r="I1852" t="s">
        <v>3839</v>
      </c>
      <c r="J1852" t="s">
        <v>3403</v>
      </c>
      <c r="K1852" t="s">
        <v>3404</v>
      </c>
      <c r="L1852" t="s">
        <v>3852</v>
      </c>
      <c r="M1852" t="s">
        <v>465</v>
      </c>
      <c r="N1852" t="s">
        <v>3866</v>
      </c>
      <c r="O1852" t="s">
        <v>255</v>
      </c>
      <c r="P1852" t="s">
        <v>3883</v>
      </c>
      <c r="Q1852" t="s">
        <v>603</v>
      </c>
      <c r="R1852" t="s">
        <v>4257</v>
      </c>
      <c r="S1852" t="s">
        <v>3423</v>
      </c>
      <c r="T1852">
        <v>27</v>
      </c>
      <c r="U1852">
        <v>4</v>
      </c>
      <c r="V1852" t="s">
        <v>3427</v>
      </c>
      <c r="W1852">
        <v>1</v>
      </c>
      <c r="X1852" t="s">
        <v>72</v>
      </c>
      <c r="Y1852">
        <v>1</v>
      </c>
      <c r="Z1852" t="s">
        <v>73</v>
      </c>
      <c r="AA1852">
        <v>1</v>
      </c>
      <c r="AB1852" s="3">
        <v>0.01</v>
      </c>
      <c r="AC1852" s="3">
        <v>0.01</v>
      </c>
      <c r="AD1852" s="3">
        <v>100</v>
      </c>
      <c r="AE1852" s="3">
        <v>0.1</v>
      </c>
      <c r="AF1852" s="3">
        <v>0.1</v>
      </c>
      <c r="AG1852" s="3">
        <v>100</v>
      </c>
      <c r="AH1852" s="3">
        <v>0.9</v>
      </c>
      <c r="AI1852" s="3">
        <v>0.9</v>
      </c>
      <c r="AJ1852" s="3">
        <v>100</v>
      </c>
      <c r="AK1852" s="3">
        <v>0.98</v>
      </c>
      <c r="AL1852" s="3">
        <v>0</v>
      </c>
      <c r="AM1852" s="3">
        <v>0</v>
      </c>
      <c r="AN1852" s="3">
        <v>0.01</v>
      </c>
      <c r="AO1852" s="3">
        <v>0</v>
      </c>
      <c r="AP1852" s="3">
        <v>0</v>
      </c>
      <c r="AQ1852" s="3">
        <v>2</v>
      </c>
      <c r="AR1852" s="3">
        <v>1.01</v>
      </c>
      <c r="AS1852" s="3">
        <v>50.5</v>
      </c>
      <c r="AT1852" s="4">
        <v>204398493</v>
      </c>
      <c r="AU1852" s="4">
        <v>201851047</v>
      </c>
      <c r="AV1852" s="3">
        <v>98.75</v>
      </c>
      <c r="AW1852" s="4">
        <v>774000000</v>
      </c>
      <c r="AX1852" s="4">
        <v>594967523</v>
      </c>
      <c r="AY1852" s="3">
        <v>76.87</v>
      </c>
      <c r="AZ1852" s="4">
        <v>1051000000</v>
      </c>
      <c r="BA1852" s="4">
        <v>785918375</v>
      </c>
      <c r="BB1852" s="3">
        <v>74.78</v>
      </c>
      <c r="BC1852" s="4">
        <v>989000000</v>
      </c>
      <c r="BD1852" s="4">
        <v>0</v>
      </c>
      <c r="BE1852" s="3">
        <v>0</v>
      </c>
      <c r="BF1852" s="4">
        <v>989000000</v>
      </c>
      <c r="BG1852" s="4">
        <v>0</v>
      </c>
      <c r="BH1852" s="3">
        <v>0</v>
      </c>
      <c r="BI1852" s="4">
        <v>4007398493</v>
      </c>
      <c r="BJ1852" s="4">
        <v>1582736945</v>
      </c>
      <c r="BK1852" s="3">
        <v>39.5</v>
      </c>
      <c r="BM1852" s="5">
        <f>AT1852 / 1000000</f>
        <v>204.398493</v>
      </c>
      <c r="BN1852" s="5">
        <f>AU1852 / 1000000</f>
        <v>201.85104699999999</v>
      </c>
      <c r="BO1852" s="5">
        <f>AW1852 / 1000000</f>
        <v>774</v>
      </c>
      <c r="BP1852" s="5">
        <f>AX1852 / 1000000</f>
        <v>594.96752300000003</v>
      </c>
      <c r="BQ1852" s="5">
        <f>AZ1852 / 1000000</f>
        <v>1051</v>
      </c>
      <c r="BR1852" s="5">
        <f>BA1852 / 1000000</f>
        <v>785.91837499999997</v>
      </c>
      <c r="BS1852" s="5">
        <f>BC1852 / 1000000</f>
        <v>989</v>
      </c>
      <c r="BT1852" s="5">
        <f>BD1852 / 1000000</f>
        <v>0</v>
      </c>
      <c r="BU1852" s="5">
        <f>BF1852 / 1000000</f>
        <v>989</v>
      </c>
      <c r="BV1852" s="5">
        <f>BG1852 / 1000000</f>
        <v>0</v>
      </c>
    </row>
    <row r="1853" spans="1:74" x14ac:dyDescent="0.25">
      <c r="A1853">
        <v>16</v>
      </c>
      <c r="B1853" t="s">
        <v>60</v>
      </c>
      <c r="C1853" t="s">
        <v>61</v>
      </c>
      <c r="D1853">
        <v>2022</v>
      </c>
      <c r="E1853" t="s">
        <v>62</v>
      </c>
      <c r="F1853" t="s">
        <v>63</v>
      </c>
      <c r="G1853">
        <v>2</v>
      </c>
      <c r="H1853" t="s">
        <v>64</v>
      </c>
      <c r="I1853" t="s">
        <v>3839</v>
      </c>
      <c r="J1853" t="s">
        <v>3403</v>
      </c>
      <c r="K1853" t="s">
        <v>3404</v>
      </c>
      <c r="L1853" t="s">
        <v>3852</v>
      </c>
      <c r="M1853" t="s">
        <v>465</v>
      </c>
      <c r="N1853" t="s">
        <v>3866</v>
      </c>
      <c r="O1853" t="s">
        <v>255</v>
      </c>
      <c r="P1853" t="s">
        <v>3883</v>
      </c>
      <c r="Q1853" t="s">
        <v>603</v>
      </c>
      <c r="R1853" t="s">
        <v>4257</v>
      </c>
      <c r="S1853" t="s">
        <v>3423</v>
      </c>
      <c r="T1853">
        <v>27</v>
      </c>
      <c r="U1853">
        <v>5</v>
      </c>
      <c r="V1853" t="s">
        <v>3428</v>
      </c>
      <c r="W1853">
        <v>1</v>
      </c>
      <c r="X1853" t="s">
        <v>72</v>
      </c>
      <c r="Y1853">
        <v>1</v>
      </c>
      <c r="Z1853" t="s">
        <v>73</v>
      </c>
      <c r="AA1853">
        <v>1</v>
      </c>
      <c r="AB1853" s="3">
        <v>0.01</v>
      </c>
      <c r="AC1853" s="3">
        <v>0.01</v>
      </c>
      <c r="AD1853" s="3">
        <v>100</v>
      </c>
      <c r="AE1853" s="3">
        <v>1</v>
      </c>
      <c r="AF1853" s="3">
        <v>1</v>
      </c>
      <c r="AG1853" s="3">
        <v>100</v>
      </c>
      <c r="AH1853" s="3">
        <v>0.99</v>
      </c>
      <c r="AI1853" s="3">
        <v>0.9</v>
      </c>
      <c r="AJ1853" s="3">
        <v>90.91</v>
      </c>
      <c r="AK1853" s="3">
        <v>1</v>
      </c>
      <c r="AL1853" s="3">
        <v>0</v>
      </c>
      <c r="AM1853" s="3">
        <v>0</v>
      </c>
      <c r="AN1853" s="3">
        <v>1</v>
      </c>
      <c r="AO1853" s="3">
        <v>0</v>
      </c>
      <c r="AP1853" s="3">
        <v>0</v>
      </c>
      <c r="AQ1853" s="3">
        <v>4</v>
      </c>
      <c r="AR1853" s="3">
        <v>1.91</v>
      </c>
      <c r="AS1853" s="3">
        <v>47.75</v>
      </c>
      <c r="AT1853" s="4">
        <v>107100000</v>
      </c>
      <c r="AU1853" s="4">
        <v>106227750</v>
      </c>
      <c r="AV1853" s="3">
        <v>99.19</v>
      </c>
      <c r="AW1853" s="4">
        <v>374000000</v>
      </c>
      <c r="AX1853" s="4">
        <v>340645954</v>
      </c>
      <c r="AY1853" s="3">
        <v>91.08</v>
      </c>
      <c r="AZ1853" s="4">
        <v>428050000</v>
      </c>
      <c r="BA1853" s="4">
        <v>356574915</v>
      </c>
      <c r="BB1853" s="3">
        <v>83.3</v>
      </c>
      <c r="BC1853" s="4">
        <v>1102410358</v>
      </c>
      <c r="BD1853" s="4">
        <v>0</v>
      </c>
      <c r="BE1853" s="3">
        <v>0</v>
      </c>
      <c r="BF1853" s="4">
        <v>358000000</v>
      </c>
      <c r="BG1853" s="4">
        <v>0</v>
      </c>
      <c r="BH1853" s="3">
        <v>0</v>
      </c>
      <c r="BI1853" s="4">
        <v>2369560358</v>
      </c>
      <c r="BJ1853" s="4">
        <v>803448619</v>
      </c>
      <c r="BK1853" s="3">
        <v>33.909999999999997</v>
      </c>
      <c r="BM1853" s="5">
        <f>AT1853 / 1000000</f>
        <v>107.1</v>
      </c>
      <c r="BN1853" s="5">
        <f>AU1853 / 1000000</f>
        <v>106.22775</v>
      </c>
      <c r="BO1853" s="5">
        <f>AW1853 / 1000000</f>
        <v>374</v>
      </c>
      <c r="BP1853" s="5">
        <f>AX1853 / 1000000</f>
        <v>340.64595400000002</v>
      </c>
      <c r="BQ1853" s="5">
        <f>AZ1853 / 1000000</f>
        <v>428.05</v>
      </c>
      <c r="BR1853" s="5">
        <f>BA1853 / 1000000</f>
        <v>356.57491499999998</v>
      </c>
      <c r="BS1853" s="5">
        <f>BC1853 / 1000000</f>
        <v>1102.4103580000001</v>
      </c>
      <c r="BT1853" s="5">
        <f>BD1853 / 1000000</f>
        <v>0</v>
      </c>
      <c r="BU1853" s="5">
        <f>BF1853 / 1000000</f>
        <v>358</v>
      </c>
      <c r="BV1853" s="5">
        <f>BG1853 / 1000000</f>
        <v>0</v>
      </c>
    </row>
    <row r="1854" spans="1:74" x14ac:dyDescent="0.25">
      <c r="A1854">
        <v>16</v>
      </c>
      <c r="B1854" t="s">
        <v>60</v>
      </c>
      <c r="C1854" t="s">
        <v>61</v>
      </c>
      <c r="D1854">
        <v>2022</v>
      </c>
      <c r="E1854" t="s">
        <v>62</v>
      </c>
      <c r="F1854" t="s">
        <v>63</v>
      </c>
      <c r="G1854">
        <v>2</v>
      </c>
      <c r="H1854" t="s">
        <v>64</v>
      </c>
      <c r="I1854" t="s">
        <v>3839</v>
      </c>
      <c r="J1854" t="s">
        <v>3403</v>
      </c>
      <c r="K1854" t="s">
        <v>3404</v>
      </c>
      <c r="L1854" t="s">
        <v>3852</v>
      </c>
      <c r="M1854" t="s">
        <v>465</v>
      </c>
      <c r="N1854" t="s">
        <v>3866</v>
      </c>
      <c r="O1854" t="s">
        <v>255</v>
      </c>
      <c r="P1854" t="s">
        <v>3883</v>
      </c>
      <c r="Q1854" t="s">
        <v>603</v>
      </c>
      <c r="R1854" t="s">
        <v>4257</v>
      </c>
      <c r="S1854" t="s">
        <v>3423</v>
      </c>
      <c r="T1854">
        <v>27</v>
      </c>
      <c r="U1854">
        <v>6</v>
      </c>
      <c r="V1854" t="s">
        <v>3429</v>
      </c>
      <c r="W1854">
        <v>2</v>
      </c>
      <c r="X1854" t="s">
        <v>76</v>
      </c>
      <c r="Y1854">
        <v>1</v>
      </c>
      <c r="Z1854" t="s">
        <v>73</v>
      </c>
      <c r="AA1854">
        <v>1</v>
      </c>
      <c r="AB1854" s="3">
        <v>0</v>
      </c>
      <c r="AC1854" s="3">
        <v>0</v>
      </c>
      <c r="AD1854" s="3">
        <v>0</v>
      </c>
      <c r="AE1854" s="3">
        <v>0</v>
      </c>
      <c r="AF1854" s="3">
        <v>0</v>
      </c>
      <c r="AG1854" s="3">
        <v>0</v>
      </c>
      <c r="AH1854" s="3">
        <v>0</v>
      </c>
      <c r="AI1854" s="3">
        <v>0</v>
      </c>
      <c r="AJ1854" s="3">
        <v>0</v>
      </c>
      <c r="AK1854" s="3">
        <v>1</v>
      </c>
      <c r="AL1854" s="3">
        <v>0</v>
      </c>
      <c r="AM1854" s="3">
        <v>0</v>
      </c>
      <c r="AN1854" s="3">
        <v>1</v>
      </c>
      <c r="AO1854" s="3">
        <v>0</v>
      </c>
      <c r="AP1854" s="3">
        <v>0</v>
      </c>
      <c r="AQ1854" s="3" t="s">
        <v>77</v>
      </c>
      <c r="AR1854" s="3" t="s">
        <v>77</v>
      </c>
      <c r="AS1854" s="3" t="s">
        <v>77</v>
      </c>
      <c r="AT1854" s="4">
        <v>0</v>
      </c>
      <c r="AU1854" s="4">
        <v>0</v>
      </c>
      <c r="AV1854" s="3">
        <v>0</v>
      </c>
      <c r="AW1854" s="4">
        <v>0</v>
      </c>
      <c r="AX1854" s="4">
        <v>0</v>
      </c>
      <c r="AY1854" s="3">
        <v>0</v>
      </c>
      <c r="AZ1854" s="4">
        <v>0</v>
      </c>
      <c r="BA1854" s="4">
        <v>0</v>
      </c>
      <c r="BB1854" s="3">
        <v>0</v>
      </c>
      <c r="BC1854" s="4">
        <v>47000000</v>
      </c>
      <c r="BD1854" s="4">
        <v>0</v>
      </c>
      <c r="BE1854" s="3">
        <v>0</v>
      </c>
      <c r="BF1854" s="4">
        <v>1000000000</v>
      </c>
      <c r="BG1854" s="4">
        <v>0</v>
      </c>
      <c r="BH1854" s="3">
        <v>0</v>
      </c>
      <c r="BI1854" s="4">
        <v>1047000000</v>
      </c>
      <c r="BJ1854" s="4">
        <v>0</v>
      </c>
      <c r="BK1854" s="3">
        <v>0</v>
      </c>
      <c r="BM1854" s="5">
        <f>AT1854 / 1000000</f>
        <v>0</v>
      </c>
      <c r="BN1854" s="5">
        <f>AU1854 / 1000000</f>
        <v>0</v>
      </c>
      <c r="BO1854" s="5">
        <f>AW1854 / 1000000</f>
        <v>0</v>
      </c>
      <c r="BP1854" s="5">
        <f>AX1854 / 1000000</f>
        <v>0</v>
      </c>
      <c r="BQ1854" s="5">
        <f>AZ1854 / 1000000</f>
        <v>0</v>
      </c>
      <c r="BR1854" s="5">
        <f>BA1854 / 1000000</f>
        <v>0</v>
      </c>
      <c r="BS1854" s="5">
        <f>BC1854 / 1000000</f>
        <v>47</v>
      </c>
      <c r="BT1854" s="5">
        <f>BD1854 / 1000000</f>
        <v>0</v>
      </c>
      <c r="BU1854" s="5">
        <f>BF1854 / 1000000</f>
        <v>1000</v>
      </c>
      <c r="BV1854" s="5">
        <f>BG1854 / 1000000</f>
        <v>0</v>
      </c>
    </row>
    <row r="1855" spans="1:74" x14ac:dyDescent="0.25">
      <c r="A1855">
        <v>16</v>
      </c>
      <c r="B1855" t="s">
        <v>60</v>
      </c>
      <c r="C1855" t="s">
        <v>61</v>
      </c>
      <c r="D1855">
        <v>2022</v>
      </c>
      <c r="E1855" t="s">
        <v>62</v>
      </c>
      <c r="F1855" t="s">
        <v>63</v>
      </c>
      <c r="G1855">
        <v>2</v>
      </c>
      <c r="H1855" t="s">
        <v>64</v>
      </c>
      <c r="I1855" t="s">
        <v>3839</v>
      </c>
      <c r="J1855" t="s">
        <v>3403</v>
      </c>
      <c r="K1855" t="s">
        <v>3404</v>
      </c>
      <c r="L1855" t="s">
        <v>3852</v>
      </c>
      <c r="M1855" t="s">
        <v>465</v>
      </c>
      <c r="N1855" t="s">
        <v>3866</v>
      </c>
      <c r="O1855" t="s">
        <v>255</v>
      </c>
      <c r="P1855" t="s">
        <v>3883</v>
      </c>
      <c r="Q1855" t="s">
        <v>603</v>
      </c>
      <c r="R1855" t="s">
        <v>4258</v>
      </c>
      <c r="S1855" t="s">
        <v>3430</v>
      </c>
      <c r="T1855">
        <v>23</v>
      </c>
      <c r="U1855">
        <v>1</v>
      </c>
      <c r="V1855" t="s">
        <v>3431</v>
      </c>
      <c r="W1855">
        <v>1</v>
      </c>
      <c r="X1855" t="s">
        <v>72</v>
      </c>
      <c r="Y1855">
        <v>1</v>
      </c>
      <c r="Z1855" t="s">
        <v>73</v>
      </c>
      <c r="AA1855">
        <v>1</v>
      </c>
      <c r="AB1855" s="3">
        <v>8</v>
      </c>
      <c r="AC1855" s="3">
        <v>6</v>
      </c>
      <c r="AD1855" s="3">
        <v>75</v>
      </c>
      <c r="AE1855" s="3">
        <v>10</v>
      </c>
      <c r="AF1855" s="3">
        <v>4</v>
      </c>
      <c r="AG1855" s="3">
        <v>40</v>
      </c>
      <c r="AH1855" s="3">
        <v>11</v>
      </c>
      <c r="AI1855" s="3">
        <v>8.5</v>
      </c>
      <c r="AJ1855" s="3">
        <v>77.27</v>
      </c>
      <c r="AK1855" s="3">
        <v>11</v>
      </c>
      <c r="AL1855" s="3">
        <v>0</v>
      </c>
      <c r="AM1855" s="3">
        <v>0</v>
      </c>
      <c r="AN1855" s="3">
        <v>8</v>
      </c>
      <c r="AO1855" s="3">
        <v>0</v>
      </c>
      <c r="AP1855" s="3">
        <v>0</v>
      </c>
      <c r="AQ1855" s="3">
        <v>40</v>
      </c>
      <c r="AR1855" s="3">
        <v>18.5</v>
      </c>
      <c r="AS1855" s="3">
        <v>46.25</v>
      </c>
      <c r="AT1855" s="4">
        <v>1053729563</v>
      </c>
      <c r="AU1855" s="4">
        <v>644074779</v>
      </c>
      <c r="AV1855" s="3">
        <v>61.12</v>
      </c>
      <c r="AW1855" s="4">
        <v>382317772</v>
      </c>
      <c r="AX1855" s="4">
        <v>340515571</v>
      </c>
      <c r="AY1855" s="3">
        <v>89.07</v>
      </c>
      <c r="AZ1855" s="4">
        <v>111876966</v>
      </c>
      <c r="BA1855" s="4">
        <v>88087505</v>
      </c>
      <c r="BB1855" s="3">
        <v>78.739999999999995</v>
      </c>
      <c r="BC1855" s="4">
        <v>161000000</v>
      </c>
      <c r="BD1855" s="4">
        <v>0</v>
      </c>
      <c r="BE1855" s="3">
        <v>0</v>
      </c>
      <c r="BF1855" s="4">
        <v>160000000</v>
      </c>
      <c r="BG1855" s="4">
        <v>0</v>
      </c>
      <c r="BH1855" s="3">
        <v>0</v>
      </c>
      <c r="BI1855" s="4">
        <v>1868924301</v>
      </c>
      <c r="BJ1855" s="4">
        <v>1072677855</v>
      </c>
      <c r="BK1855" s="3">
        <v>57.4</v>
      </c>
      <c r="BL1855" t="s">
        <v>3432</v>
      </c>
      <c r="BM1855" s="5">
        <f>AT1855 / 1000000</f>
        <v>1053.7295630000001</v>
      </c>
      <c r="BN1855" s="5">
        <f>AU1855 / 1000000</f>
        <v>644.07477900000004</v>
      </c>
      <c r="BO1855" s="5">
        <f>AW1855 / 1000000</f>
        <v>382.31777199999999</v>
      </c>
      <c r="BP1855" s="5">
        <f>AX1855 / 1000000</f>
        <v>340.51557100000002</v>
      </c>
      <c r="BQ1855" s="5">
        <f>AZ1855 / 1000000</f>
        <v>111.876966</v>
      </c>
      <c r="BR1855" s="5">
        <f>BA1855 / 1000000</f>
        <v>88.087504999999993</v>
      </c>
      <c r="BS1855" s="5">
        <f>BC1855 / 1000000</f>
        <v>161</v>
      </c>
      <c r="BT1855" s="5">
        <f>BD1855 / 1000000</f>
        <v>0</v>
      </c>
      <c r="BU1855" s="5">
        <f>BF1855 / 1000000</f>
        <v>160</v>
      </c>
      <c r="BV1855" s="5">
        <f>BG1855 / 1000000</f>
        <v>0</v>
      </c>
    </row>
    <row r="1856" spans="1:74" x14ac:dyDescent="0.25">
      <c r="A1856">
        <v>16</v>
      </c>
      <c r="B1856" t="s">
        <v>60</v>
      </c>
      <c r="C1856" t="s">
        <v>61</v>
      </c>
      <c r="D1856">
        <v>2022</v>
      </c>
      <c r="E1856" t="s">
        <v>62</v>
      </c>
      <c r="F1856" t="s">
        <v>63</v>
      </c>
      <c r="G1856">
        <v>2</v>
      </c>
      <c r="H1856" t="s">
        <v>64</v>
      </c>
      <c r="I1856" t="s">
        <v>3839</v>
      </c>
      <c r="J1856" t="s">
        <v>3403</v>
      </c>
      <c r="K1856" t="s">
        <v>3404</v>
      </c>
      <c r="L1856" t="s">
        <v>3852</v>
      </c>
      <c r="M1856" t="s">
        <v>465</v>
      </c>
      <c r="N1856" t="s">
        <v>3866</v>
      </c>
      <c r="O1856" t="s">
        <v>255</v>
      </c>
      <c r="P1856" t="s">
        <v>3883</v>
      </c>
      <c r="Q1856" t="s">
        <v>603</v>
      </c>
      <c r="R1856" t="s">
        <v>4258</v>
      </c>
      <c r="S1856" t="s">
        <v>3430</v>
      </c>
      <c r="T1856">
        <v>23</v>
      </c>
      <c r="U1856">
        <v>2</v>
      </c>
      <c r="V1856" t="s">
        <v>3433</v>
      </c>
      <c r="W1856">
        <v>1</v>
      </c>
      <c r="X1856" t="s">
        <v>72</v>
      </c>
      <c r="Y1856">
        <v>1</v>
      </c>
      <c r="Z1856" t="s">
        <v>73</v>
      </c>
      <c r="AA1856">
        <v>1</v>
      </c>
      <c r="AB1856" s="3">
        <v>0</v>
      </c>
      <c r="AC1856" s="3">
        <v>0</v>
      </c>
      <c r="AD1856" s="3">
        <v>0</v>
      </c>
      <c r="AE1856" s="3">
        <v>2</v>
      </c>
      <c r="AF1856" s="3">
        <v>1</v>
      </c>
      <c r="AG1856" s="3">
        <v>50</v>
      </c>
      <c r="AH1856" s="3">
        <v>3</v>
      </c>
      <c r="AI1856" s="3">
        <v>1</v>
      </c>
      <c r="AJ1856" s="3">
        <v>33.33</v>
      </c>
      <c r="AK1856" s="3">
        <v>2</v>
      </c>
      <c r="AL1856" s="3">
        <v>0</v>
      </c>
      <c r="AM1856" s="3">
        <v>0</v>
      </c>
      <c r="AN1856" s="3">
        <v>2</v>
      </c>
      <c r="AO1856" s="3">
        <v>0</v>
      </c>
      <c r="AP1856" s="3">
        <v>0</v>
      </c>
      <c r="AQ1856" s="3">
        <v>8</v>
      </c>
      <c r="AR1856" s="3">
        <v>2</v>
      </c>
      <c r="AS1856" s="3">
        <v>25</v>
      </c>
      <c r="AT1856" s="4">
        <v>0</v>
      </c>
      <c r="AU1856" s="4">
        <v>0</v>
      </c>
      <c r="AV1856" s="3">
        <v>0</v>
      </c>
      <c r="AW1856" s="4">
        <v>29254540</v>
      </c>
      <c r="AX1856" s="4">
        <v>0</v>
      </c>
      <c r="AY1856" s="3">
        <v>0</v>
      </c>
      <c r="AZ1856" s="4">
        <v>47580231</v>
      </c>
      <c r="BA1856" s="4">
        <v>47486379</v>
      </c>
      <c r="BB1856" s="3">
        <v>99.81</v>
      </c>
      <c r="BC1856" s="4">
        <v>40000000</v>
      </c>
      <c r="BD1856" s="4">
        <v>0</v>
      </c>
      <c r="BE1856" s="3">
        <v>0</v>
      </c>
      <c r="BF1856" s="4">
        <v>50000000</v>
      </c>
      <c r="BG1856" s="4">
        <v>0</v>
      </c>
      <c r="BH1856" s="3">
        <v>0</v>
      </c>
      <c r="BI1856" s="4">
        <v>166834771</v>
      </c>
      <c r="BJ1856" s="4">
        <v>47486379</v>
      </c>
      <c r="BK1856" s="3">
        <v>28.46</v>
      </c>
      <c r="BM1856" s="5">
        <f>AT1856 / 1000000</f>
        <v>0</v>
      </c>
      <c r="BN1856" s="5">
        <f>AU1856 / 1000000</f>
        <v>0</v>
      </c>
      <c r="BO1856" s="5">
        <f>AW1856 / 1000000</f>
        <v>29.254539999999999</v>
      </c>
      <c r="BP1856" s="5">
        <f>AX1856 / 1000000</f>
        <v>0</v>
      </c>
      <c r="BQ1856" s="5">
        <f>AZ1856 / 1000000</f>
        <v>47.580230999999998</v>
      </c>
      <c r="BR1856" s="5">
        <f>BA1856 / 1000000</f>
        <v>47.486378999999999</v>
      </c>
      <c r="BS1856" s="5">
        <f>BC1856 / 1000000</f>
        <v>40</v>
      </c>
      <c r="BT1856" s="5">
        <f>BD1856 / 1000000</f>
        <v>0</v>
      </c>
      <c r="BU1856" s="5">
        <f>BF1856 / 1000000</f>
        <v>50</v>
      </c>
      <c r="BV1856" s="5">
        <f>BG1856 / 1000000</f>
        <v>0</v>
      </c>
    </row>
    <row r="1857" spans="1:74" x14ac:dyDescent="0.25">
      <c r="A1857">
        <v>16</v>
      </c>
      <c r="B1857" t="s">
        <v>60</v>
      </c>
      <c r="C1857" t="s">
        <v>61</v>
      </c>
      <c r="D1857">
        <v>2022</v>
      </c>
      <c r="E1857" t="s">
        <v>62</v>
      </c>
      <c r="F1857" t="s">
        <v>63</v>
      </c>
      <c r="G1857">
        <v>2</v>
      </c>
      <c r="H1857" t="s">
        <v>64</v>
      </c>
      <c r="I1857" t="s">
        <v>3839</v>
      </c>
      <c r="J1857" t="s">
        <v>3403</v>
      </c>
      <c r="K1857" t="s">
        <v>3404</v>
      </c>
      <c r="L1857" t="s">
        <v>3852</v>
      </c>
      <c r="M1857" t="s">
        <v>465</v>
      </c>
      <c r="N1857" t="s">
        <v>3866</v>
      </c>
      <c r="O1857" t="s">
        <v>255</v>
      </c>
      <c r="P1857" t="s">
        <v>3883</v>
      </c>
      <c r="Q1857" t="s">
        <v>603</v>
      </c>
      <c r="R1857" t="s">
        <v>4258</v>
      </c>
      <c r="S1857" t="s">
        <v>3430</v>
      </c>
      <c r="T1857">
        <v>23</v>
      </c>
      <c r="U1857">
        <v>3</v>
      </c>
      <c r="V1857" t="s">
        <v>3434</v>
      </c>
      <c r="W1857">
        <v>2</v>
      </c>
      <c r="X1857" t="s">
        <v>76</v>
      </c>
      <c r="Y1857">
        <v>1</v>
      </c>
      <c r="Z1857" t="s">
        <v>73</v>
      </c>
      <c r="AA1857">
        <v>1</v>
      </c>
      <c r="AB1857" s="3">
        <v>0</v>
      </c>
      <c r="AC1857" s="3">
        <v>0</v>
      </c>
      <c r="AD1857" s="3">
        <v>0</v>
      </c>
      <c r="AE1857" s="3">
        <v>1</v>
      </c>
      <c r="AF1857" s="3">
        <v>0.45</v>
      </c>
      <c r="AG1857" s="3">
        <v>45</v>
      </c>
      <c r="AH1857" s="3">
        <v>1</v>
      </c>
      <c r="AI1857" s="3">
        <v>1</v>
      </c>
      <c r="AJ1857" s="3">
        <v>100</v>
      </c>
      <c r="AK1857" s="3">
        <v>1</v>
      </c>
      <c r="AL1857" s="3">
        <v>0</v>
      </c>
      <c r="AM1857" s="3">
        <v>0</v>
      </c>
      <c r="AN1857" s="3">
        <v>1</v>
      </c>
      <c r="AO1857" s="3">
        <v>0</v>
      </c>
      <c r="AP1857" s="3">
        <v>0</v>
      </c>
      <c r="AQ1857" s="3" t="s">
        <v>77</v>
      </c>
      <c r="AR1857" s="3" t="s">
        <v>77</v>
      </c>
      <c r="AS1857" s="3" t="s">
        <v>77</v>
      </c>
      <c r="AT1857" s="4">
        <v>0</v>
      </c>
      <c r="AU1857" s="4">
        <v>0</v>
      </c>
      <c r="AV1857" s="3">
        <v>0</v>
      </c>
      <c r="AW1857" s="4">
        <v>804498688</v>
      </c>
      <c r="AX1857" s="4">
        <v>328044859</v>
      </c>
      <c r="AY1857" s="3">
        <v>40.78</v>
      </c>
      <c r="AZ1857" s="4">
        <v>833768803</v>
      </c>
      <c r="BA1857" s="4">
        <v>827200498</v>
      </c>
      <c r="BB1857" s="3">
        <v>99.21</v>
      </c>
      <c r="BC1857" s="4">
        <v>798000000</v>
      </c>
      <c r="BD1857" s="4">
        <v>0</v>
      </c>
      <c r="BE1857" s="3">
        <v>0</v>
      </c>
      <c r="BF1857" s="4">
        <v>313000000</v>
      </c>
      <c r="BG1857" s="4">
        <v>0</v>
      </c>
      <c r="BH1857" s="3">
        <v>0</v>
      </c>
      <c r="BI1857" s="4">
        <v>2749267491</v>
      </c>
      <c r="BJ1857" s="4">
        <v>1155245357</v>
      </c>
      <c r="BK1857" s="3">
        <v>42.02</v>
      </c>
      <c r="BM1857" s="5">
        <f>AT1857 / 1000000</f>
        <v>0</v>
      </c>
      <c r="BN1857" s="5">
        <f>AU1857 / 1000000</f>
        <v>0</v>
      </c>
      <c r="BO1857" s="5">
        <f>AW1857 / 1000000</f>
        <v>804.49868800000002</v>
      </c>
      <c r="BP1857" s="5">
        <f>AX1857 / 1000000</f>
        <v>328.04485899999997</v>
      </c>
      <c r="BQ1857" s="5">
        <f>AZ1857 / 1000000</f>
        <v>833.76880300000005</v>
      </c>
      <c r="BR1857" s="5">
        <f>BA1857 / 1000000</f>
        <v>827.20049800000004</v>
      </c>
      <c r="BS1857" s="5">
        <f>BC1857 / 1000000</f>
        <v>798</v>
      </c>
      <c r="BT1857" s="5">
        <f>BD1857 / 1000000</f>
        <v>0</v>
      </c>
      <c r="BU1857" s="5">
        <f>BF1857 / 1000000</f>
        <v>313</v>
      </c>
      <c r="BV1857" s="5">
        <f>BG1857 / 1000000</f>
        <v>0</v>
      </c>
    </row>
    <row r="1858" spans="1:74" x14ac:dyDescent="0.25">
      <c r="A1858">
        <v>16</v>
      </c>
      <c r="B1858" t="s">
        <v>60</v>
      </c>
      <c r="C1858" t="s">
        <v>61</v>
      </c>
      <c r="D1858">
        <v>2022</v>
      </c>
      <c r="E1858" t="s">
        <v>62</v>
      </c>
      <c r="F1858" t="s">
        <v>63</v>
      </c>
      <c r="G1858">
        <v>2</v>
      </c>
      <c r="H1858" t="s">
        <v>64</v>
      </c>
      <c r="I1858" t="s">
        <v>3839</v>
      </c>
      <c r="J1858" t="s">
        <v>3403</v>
      </c>
      <c r="K1858" t="s">
        <v>3404</v>
      </c>
      <c r="L1858" t="s">
        <v>3852</v>
      </c>
      <c r="M1858" t="s">
        <v>465</v>
      </c>
      <c r="N1858" t="s">
        <v>3866</v>
      </c>
      <c r="O1858" t="s">
        <v>255</v>
      </c>
      <c r="P1858" t="s">
        <v>3883</v>
      </c>
      <c r="Q1858" t="s">
        <v>603</v>
      </c>
      <c r="R1858" t="s">
        <v>4258</v>
      </c>
      <c r="S1858" t="s">
        <v>3430</v>
      </c>
      <c r="T1858">
        <v>23</v>
      </c>
      <c r="U1858">
        <v>4</v>
      </c>
      <c r="V1858" t="s">
        <v>3435</v>
      </c>
      <c r="W1858">
        <v>2</v>
      </c>
      <c r="X1858" t="s">
        <v>76</v>
      </c>
      <c r="Y1858">
        <v>1</v>
      </c>
      <c r="Z1858" t="s">
        <v>73</v>
      </c>
      <c r="AA1858">
        <v>1</v>
      </c>
      <c r="AB1858" s="3">
        <v>0</v>
      </c>
      <c r="AC1858" s="3">
        <v>0</v>
      </c>
      <c r="AD1858" s="3">
        <v>0</v>
      </c>
      <c r="AE1858" s="3">
        <v>0</v>
      </c>
      <c r="AF1858" s="3">
        <v>0</v>
      </c>
      <c r="AG1858" s="3">
        <v>0</v>
      </c>
      <c r="AH1858" s="3">
        <v>100</v>
      </c>
      <c r="AI1858" s="3">
        <v>100</v>
      </c>
      <c r="AJ1858" s="3">
        <v>100</v>
      </c>
      <c r="AK1858" s="3">
        <v>100</v>
      </c>
      <c r="AL1858" s="3">
        <v>0</v>
      </c>
      <c r="AM1858" s="3">
        <v>0</v>
      </c>
      <c r="AN1858" s="3">
        <v>0</v>
      </c>
      <c r="AO1858" s="3">
        <v>0</v>
      </c>
      <c r="AP1858" s="3">
        <v>0</v>
      </c>
      <c r="AQ1858" s="3" t="s">
        <v>77</v>
      </c>
      <c r="AR1858" s="3" t="s">
        <v>77</v>
      </c>
      <c r="AS1858" s="3" t="s">
        <v>77</v>
      </c>
      <c r="AT1858" s="4">
        <v>0</v>
      </c>
      <c r="AU1858" s="4">
        <v>0</v>
      </c>
      <c r="AV1858" s="3">
        <v>0</v>
      </c>
      <c r="AW1858" s="4">
        <v>0</v>
      </c>
      <c r="AX1858" s="4">
        <v>0</v>
      </c>
      <c r="AY1858" s="3">
        <v>0</v>
      </c>
      <c r="AZ1858" s="4">
        <v>16967807</v>
      </c>
      <c r="BA1858" s="4">
        <v>16967807</v>
      </c>
      <c r="BB1858" s="3">
        <v>100</v>
      </c>
      <c r="BC1858" s="4">
        <v>1000000</v>
      </c>
      <c r="BD1858" s="4">
        <v>0</v>
      </c>
      <c r="BE1858" s="3">
        <v>0</v>
      </c>
      <c r="BF1858" s="4">
        <v>0</v>
      </c>
      <c r="BG1858" s="4">
        <v>0</v>
      </c>
      <c r="BH1858" s="3">
        <v>0</v>
      </c>
      <c r="BI1858" s="4">
        <v>17967807</v>
      </c>
      <c r="BJ1858" s="4">
        <v>16967807</v>
      </c>
      <c r="BK1858" s="3">
        <v>94.43</v>
      </c>
      <c r="BM1858" s="5">
        <f>AT1858 / 1000000</f>
        <v>0</v>
      </c>
      <c r="BN1858" s="5">
        <f>AU1858 / 1000000</f>
        <v>0</v>
      </c>
      <c r="BO1858" s="5">
        <f>AW1858 / 1000000</f>
        <v>0</v>
      </c>
      <c r="BP1858" s="5">
        <f>AX1858 / 1000000</f>
        <v>0</v>
      </c>
      <c r="BQ1858" s="5">
        <f>AZ1858 / 1000000</f>
        <v>16.967807000000001</v>
      </c>
      <c r="BR1858" s="5">
        <f>BA1858 / 1000000</f>
        <v>16.967807000000001</v>
      </c>
      <c r="BS1858" s="5">
        <f>BC1858 / 1000000</f>
        <v>1</v>
      </c>
      <c r="BT1858" s="5">
        <f>BD1858 / 1000000</f>
        <v>0</v>
      </c>
      <c r="BU1858" s="5">
        <f>BF1858 / 1000000</f>
        <v>0</v>
      </c>
      <c r="BV1858" s="5">
        <f>BG1858 / 1000000</f>
        <v>0</v>
      </c>
    </row>
    <row r="1859" spans="1:74" x14ac:dyDescent="0.25">
      <c r="A1859">
        <v>16</v>
      </c>
      <c r="B1859" t="s">
        <v>60</v>
      </c>
      <c r="C1859" t="s">
        <v>61</v>
      </c>
      <c r="D1859">
        <v>2022</v>
      </c>
      <c r="E1859" t="s">
        <v>62</v>
      </c>
      <c r="F1859" t="s">
        <v>63</v>
      </c>
      <c r="G1859">
        <v>2</v>
      </c>
      <c r="H1859" t="s">
        <v>64</v>
      </c>
      <c r="I1859" t="s">
        <v>3839</v>
      </c>
      <c r="J1859" t="s">
        <v>3403</v>
      </c>
      <c r="K1859" t="s">
        <v>3404</v>
      </c>
      <c r="L1859" t="s">
        <v>3852</v>
      </c>
      <c r="M1859" t="s">
        <v>465</v>
      </c>
      <c r="N1859" t="s">
        <v>3866</v>
      </c>
      <c r="O1859" t="s">
        <v>255</v>
      </c>
      <c r="P1859" t="s">
        <v>3883</v>
      </c>
      <c r="Q1859" t="s">
        <v>603</v>
      </c>
      <c r="R1859" t="s">
        <v>4259</v>
      </c>
      <c r="S1859" t="s">
        <v>3436</v>
      </c>
      <c r="T1859">
        <v>27</v>
      </c>
      <c r="U1859">
        <v>1</v>
      </c>
      <c r="V1859" t="s">
        <v>3437</v>
      </c>
      <c r="W1859">
        <v>1</v>
      </c>
      <c r="X1859" t="s">
        <v>72</v>
      </c>
      <c r="Y1859">
        <v>1</v>
      </c>
      <c r="Z1859" t="s">
        <v>73</v>
      </c>
      <c r="AA1859">
        <v>1</v>
      </c>
      <c r="AB1859" s="3">
        <v>4900</v>
      </c>
      <c r="AC1859" s="3">
        <v>4900</v>
      </c>
      <c r="AD1859" s="3">
        <v>100</v>
      </c>
      <c r="AE1859" s="3">
        <v>5966</v>
      </c>
      <c r="AF1859" s="3">
        <v>5966</v>
      </c>
      <c r="AG1859" s="3">
        <v>100</v>
      </c>
      <c r="AH1859" s="3">
        <v>5966</v>
      </c>
      <c r="AI1859" s="3">
        <v>5966</v>
      </c>
      <c r="AJ1859" s="3">
        <v>100</v>
      </c>
      <c r="AK1859" s="3">
        <v>5966</v>
      </c>
      <c r="AL1859" s="3">
        <v>0</v>
      </c>
      <c r="AM1859" s="3">
        <v>0</v>
      </c>
      <c r="AN1859" s="3">
        <v>1062</v>
      </c>
      <c r="AO1859" s="3">
        <v>0</v>
      </c>
      <c r="AP1859" s="3">
        <v>0</v>
      </c>
      <c r="AQ1859" s="3">
        <v>23860</v>
      </c>
      <c r="AR1859" s="3">
        <v>16832</v>
      </c>
      <c r="AS1859" s="3">
        <v>70.540000000000006</v>
      </c>
      <c r="AT1859" s="4">
        <v>1694148666</v>
      </c>
      <c r="AU1859" s="4">
        <v>1052842896</v>
      </c>
      <c r="AV1859" s="3">
        <v>62.15</v>
      </c>
      <c r="AW1859" s="4">
        <v>1868613500</v>
      </c>
      <c r="AX1859" s="4">
        <v>1866459824</v>
      </c>
      <c r="AY1859" s="3">
        <v>99.88</v>
      </c>
      <c r="AZ1859" s="4">
        <v>1228735525</v>
      </c>
      <c r="BA1859" s="4">
        <v>1146153993</v>
      </c>
      <c r="BB1859" s="3">
        <v>93.28</v>
      </c>
      <c r="BC1859" s="4">
        <v>1218000000</v>
      </c>
      <c r="BD1859" s="4">
        <v>0</v>
      </c>
      <c r="BE1859" s="3">
        <v>0</v>
      </c>
      <c r="BF1859" s="4">
        <v>1444000000</v>
      </c>
      <c r="BG1859" s="4">
        <v>0</v>
      </c>
      <c r="BH1859" s="3">
        <v>0</v>
      </c>
      <c r="BI1859" s="4">
        <v>7453497691</v>
      </c>
      <c r="BJ1859" s="4">
        <v>4065456713</v>
      </c>
      <c r="BK1859" s="3">
        <v>54.54</v>
      </c>
      <c r="BM1859" s="5">
        <f>AT1859 / 1000000</f>
        <v>1694.148666</v>
      </c>
      <c r="BN1859" s="5">
        <f>AU1859 / 1000000</f>
        <v>1052.8428960000001</v>
      </c>
      <c r="BO1859" s="5">
        <f>AW1859 / 1000000</f>
        <v>1868.6134999999999</v>
      </c>
      <c r="BP1859" s="5">
        <f>AX1859 / 1000000</f>
        <v>1866.459824</v>
      </c>
      <c r="BQ1859" s="5">
        <f>AZ1859 / 1000000</f>
        <v>1228.7355250000001</v>
      </c>
      <c r="BR1859" s="5">
        <f>BA1859 / 1000000</f>
        <v>1146.1539929999999</v>
      </c>
      <c r="BS1859" s="5">
        <f>BC1859 / 1000000</f>
        <v>1218</v>
      </c>
      <c r="BT1859" s="5">
        <f>BD1859 / 1000000</f>
        <v>0</v>
      </c>
      <c r="BU1859" s="5">
        <f>BF1859 / 1000000</f>
        <v>1444</v>
      </c>
      <c r="BV1859" s="5">
        <f>BG1859 / 1000000</f>
        <v>0</v>
      </c>
    </row>
    <row r="1860" spans="1:74" x14ac:dyDescent="0.25">
      <c r="A1860">
        <v>16</v>
      </c>
      <c r="B1860" t="s">
        <v>60</v>
      </c>
      <c r="C1860" t="s">
        <v>61</v>
      </c>
      <c r="D1860">
        <v>2022</v>
      </c>
      <c r="E1860" t="s">
        <v>62</v>
      </c>
      <c r="F1860" t="s">
        <v>63</v>
      </c>
      <c r="G1860">
        <v>2</v>
      </c>
      <c r="H1860" t="s">
        <v>64</v>
      </c>
      <c r="I1860" t="s">
        <v>3839</v>
      </c>
      <c r="J1860" t="s">
        <v>3403</v>
      </c>
      <c r="K1860" t="s">
        <v>3404</v>
      </c>
      <c r="L1860" t="s">
        <v>3852</v>
      </c>
      <c r="M1860" t="s">
        <v>465</v>
      </c>
      <c r="N1860" t="s">
        <v>3866</v>
      </c>
      <c r="O1860" t="s">
        <v>255</v>
      </c>
      <c r="P1860" t="s">
        <v>3883</v>
      </c>
      <c r="Q1860" t="s">
        <v>603</v>
      </c>
      <c r="R1860" t="s">
        <v>4259</v>
      </c>
      <c r="S1860" t="s">
        <v>3436</v>
      </c>
      <c r="T1860">
        <v>27</v>
      </c>
      <c r="U1860">
        <v>2</v>
      </c>
      <c r="V1860" t="s">
        <v>3438</v>
      </c>
      <c r="W1860">
        <v>1</v>
      </c>
      <c r="X1860" t="s">
        <v>72</v>
      </c>
      <c r="Y1860">
        <v>1</v>
      </c>
      <c r="Z1860" t="s">
        <v>73</v>
      </c>
      <c r="AA1860">
        <v>1</v>
      </c>
      <c r="AB1860" s="3">
        <v>0.01</v>
      </c>
      <c r="AC1860" s="3">
        <v>0</v>
      </c>
      <c r="AD1860" s="3">
        <v>0</v>
      </c>
      <c r="AE1860" s="3">
        <v>1.01</v>
      </c>
      <c r="AF1860" s="3">
        <v>0.01</v>
      </c>
      <c r="AG1860" s="3">
        <v>0.99</v>
      </c>
      <c r="AH1860" s="3">
        <v>0.97</v>
      </c>
      <c r="AI1860" s="3">
        <v>0.97</v>
      </c>
      <c r="AJ1860" s="3">
        <v>100</v>
      </c>
      <c r="AK1860" s="3">
        <v>0.82</v>
      </c>
      <c r="AL1860" s="3">
        <v>0</v>
      </c>
      <c r="AM1860" s="3">
        <v>0</v>
      </c>
      <c r="AN1860" s="3">
        <v>0.2</v>
      </c>
      <c r="AO1860" s="3">
        <v>0</v>
      </c>
      <c r="AP1860" s="3">
        <v>0</v>
      </c>
      <c r="AQ1860" s="3">
        <v>2</v>
      </c>
      <c r="AR1860" s="3">
        <v>0.98</v>
      </c>
      <c r="AS1860" s="3">
        <v>49</v>
      </c>
      <c r="AT1860" s="4">
        <v>170000334</v>
      </c>
      <c r="AU1860" s="4">
        <v>0</v>
      </c>
      <c r="AV1860" s="3">
        <v>0</v>
      </c>
      <c r="AW1860" s="4">
        <v>502149500</v>
      </c>
      <c r="AX1860" s="4">
        <v>297499100</v>
      </c>
      <c r="AY1860" s="3">
        <v>59.25</v>
      </c>
      <c r="AZ1860" s="4">
        <v>245614475</v>
      </c>
      <c r="BA1860" s="4">
        <v>242168078</v>
      </c>
      <c r="BB1860" s="3">
        <v>98.6</v>
      </c>
      <c r="BC1860" s="4">
        <v>651840000</v>
      </c>
      <c r="BD1860" s="4">
        <v>0</v>
      </c>
      <c r="BE1860" s="3">
        <v>0</v>
      </c>
      <c r="BF1860" s="4">
        <v>420000000</v>
      </c>
      <c r="BG1860" s="4">
        <v>0</v>
      </c>
      <c r="BH1860" s="3">
        <v>0</v>
      </c>
      <c r="BI1860" s="4">
        <v>1989604309</v>
      </c>
      <c r="BJ1860" s="4">
        <v>539667178</v>
      </c>
      <c r="BK1860" s="3">
        <v>27.12</v>
      </c>
      <c r="BM1860" s="5">
        <f>AT1860 / 1000000</f>
        <v>170.00033400000001</v>
      </c>
      <c r="BN1860" s="5">
        <f>AU1860 / 1000000</f>
        <v>0</v>
      </c>
      <c r="BO1860" s="5">
        <f>AW1860 / 1000000</f>
        <v>502.14949999999999</v>
      </c>
      <c r="BP1860" s="5">
        <f>AX1860 / 1000000</f>
        <v>297.4991</v>
      </c>
      <c r="BQ1860" s="5">
        <f>AZ1860 / 1000000</f>
        <v>245.614475</v>
      </c>
      <c r="BR1860" s="5">
        <f>BA1860 / 1000000</f>
        <v>242.16807800000001</v>
      </c>
      <c r="BS1860" s="5">
        <f>BC1860 / 1000000</f>
        <v>651.84</v>
      </c>
      <c r="BT1860" s="5">
        <f>BD1860 / 1000000</f>
        <v>0</v>
      </c>
      <c r="BU1860" s="5">
        <f>BF1860 / 1000000</f>
        <v>420</v>
      </c>
      <c r="BV1860" s="5">
        <f>BG1860 / 1000000</f>
        <v>0</v>
      </c>
    </row>
    <row r="1861" spans="1:74" x14ac:dyDescent="0.25">
      <c r="A1861">
        <v>16</v>
      </c>
      <c r="B1861" t="s">
        <v>60</v>
      </c>
      <c r="C1861" t="s">
        <v>61</v>
      </c>
      <c r="D1861">
        <v>2022</v>
      </c>
      <c r="E1861" t="s">
        <v>62</v>
      </c>
      <c r="F1861" t="s">
        <v>63</v>
      </c>
      <c r="G1861">
        <v>2</v>
      </c>
      <c r="H1861" t="s">
        <v>64</v>
      </c>
      <c r="I1861" t="s">
        <v>3839</v>
      </c>
      <c r="J1861" t="s">
        <v>3403</v>
      </c>
      <c r="K1861" t="s">
        <v>3404</v>
      </c>
      <c r="L1861" t="s">
        <v>3852</v>
      </c>
      <c r="M1861" t="s">
        <v>465</v>
      </c>
      <c r="N1861" t="s">
        <v>3866</v>
      </c>
      <c r="O1861" t="s">
        <v>255</v>
      </c>
      <c r="P1861" t="s">
        <v>3883</v>
      </c>
      <c r="Q1861" t="s">
        <v>603</v>
      </c>
      <c r="R1861" t="s">
        <v>4259</v>
      </c>
      <c r="S1861" t="s">
        <v>3436</v>
      </c>
      <c r="T1861">
        <v>27</v>
      </c>
      <c r="U1861">
        <v>3</v>
      </c>
      <c r="V1861" t="s">
        <v>3439</v>
      </c>
      <c r="W1861">
        <v>1</v>
      </c>
      <c r="X1861" t="s">
        <v>72</v>
      </c>
      <c r="Y1861">
        <v>1</v>
      </c>
      <c r="Z1861" t="s">
        <v>73</v>
      </c>
      <c r="AA1861">
        <v>1</v>
      </c>
      <c r="AB1861" s="3">
        <v>0.01</v>
      </c>
      <c r="AC1861" s="3">
        <v>0</v>
      </c>
      <c r="AD1861" s="3">
        <v>0</v>
      </c>
      <c r="AE1861" s="3">
        <v>0</v>
      </c>
      <c r="AF1861" s="3">
        <v>0</v>
      </c>
      <c r="AG1861" s="3">
        <v>0</v>
      </c>
      <c r="AH1861" s="3">
        <v>2</v>
      </c>
      <c r="AI1861" s="3">
        <v>1</v>
      </c>
      <c r="AJ1861" s="3">
        <v>50</v>
      </c>
      <c r="AK1861" s="3">
        <v>1</v>
      </c>
      <c r="AL1861" s="3">
        <v>0</v>
      </c>
      <c r="AM1861" s="3">
        <v>0</v>
      </c>
      <c r="AN1861" s="3">
        <v>1</v>
      </c>
      <c r="AO1861" s="3">
        <v>0</v>
      </c>
      <c r="AP1861" s="3">
        <v>0</v>
      </c>
      <c r="AQ1861" s="3">
        <v>4</v>
      </c>
      <c r="AR1861" s="3">
        <v>1</v>
      </c>
      <c r="AS1861" s="3">
        <v>25</v>
      </c>
      <c r="AT1861" s="4">
        <v>10000000</v>
      </c>
      <c r="AU1861" s="4">
        <v>0</v>
      </c>
      <c r="AV1861" s="3">
        <v>0</v>
      </c>
      <c r="AW1861" s="4">
        <v>0</v>
      </c>
      <c r="AX1861" s="4">
        <v>0</v>
      </c>
      <c r="AY1861" s="3">
        <v>0</v>
      </c>
      <c r="AZ1861" s="4">
        <v>10000000</v>
      </c>
      <c r="BA1861" s="4">
        <v>10000000</v>
      </c>
      <c r="BB1861" s="3">
        <v>100</v>
      </c>
      <c r="BC1861" s="4">
        <v>10000000</v>
      </c>
      <c r="BD1861" s="4">
        <v>0</v>
      </c>
      <c r="BE1861" s="3">
        <v>0</v>
      </c>
      <c r="BF1861" s="4">
        <v>10000000</v>
      </c>
      <c r="BG1861" s="4">
        <v>0</v>
      </c>
      <c r="BH1861" s="3">
        <v>0</v>
      </c>
      <c r="BI1861" s="4">
        <v>40000000</v>
      </c>
      <c r="BJ1861" s="4">
        <v>10000000</v>
      </c>
      <c r="BK1861" s="3">
        <v>25</v>
      </c>
      <c r="BM1861" s="5">
        <f>AT1861 / 1000000</f>
        <v>10</v>
      </c>
      <c r="BN1861" s="5">
        <f>AU1861 / 1000000</f>
        <v>0</v>
      </c>
      <c r="BO1861" s="5">
        <f>AW1861 / 1000000</f>
        <v>0</v>
      </c>
      <c r="BP1861" s="5">
        <f>AX1861 / 1000000</f>
        <v>0</v>
      </c>
      <c r="BQ1861" s="5">
        <f>AZ1861 / 1000000</f>
        <v>10</v>
      </c>
      <c r="BR1861" s="5">
        <f>BA1861 / 1000000</f>
        <v>10</v>
      </c>
      <c r="BS1861" s="5">
        <f>BC1861 / 1000000</f>
        <v>10</v>
      </c>
      <c r="BT1861" s="5">
        <f>BD1861 / 1000000</f>
        <v>0</v>
      </c>
      <c r="BU1861" s="5">
        <f>BF1861 / 1000000</f>
        <v>10</v>
      </c>
      <c r="BV1861" s="5">
        <f>BG1861 / 1000000</f>
        <v>0</v>
      </c>
    </row>
    <row r="1862" spans="1:74" x14ac:dyDescent="0.25">
      <c r="A1862">
        <v>16</v>
      </c>
      <c r="B1862" t="s">
        <v>60</v>
      </c>
      <c r="C1862" t="s">
        <v>61</v>
      </c>
      <c r="D1862">
        <v>2022</v>
      </c>
      <c r="E1862" t="s">
        <v>62</v>
      </c>
      <c r="F1862" t="s">
        <v>63</v>
      </c>
      <c r="G1862">
        <v>2</v>
      </c>
      <c r="H1862" t="s">
        <v>64</v>
      </c>
      <c r="I1862" t="s">
        <v>3839</v>
      </c>
      <c r="J1862" t="s">
        <v>3403</v>
      </c>
      <c r="K1862" t="s">
        <v>3404</v>
      </c>
      <c r="L1862" t="s">
        <v>3852</v>
      </c>
      <c r="M1862" t="s">
        <v>465</v>
      </c>
      <c r="N1862" t="s">
        <v>3866</v>
      </c>
      <c r="O1862" t="s">
        <v>255</v>
      </c>
      <c r="P1862" t="s">
        <v>3883</v>
      </c>
      <c r="Q1862" t="s">
        <v>603</v>
      </c>
      <c r="R1862" t="s">
        <v>4259</v>
      </c>
      <c r="S1862" t="s">
        <v>3436</v>
      </c>
      <c r="T1862">
        <v>27</v>
      </c>
      <c r="U1862">
        <v>4</v>
      </c>
      <c r="V1862" t="s">
        <v>3440</v>
      </c>
      <c r="W1862">
        <v>2</v>
      </c>
      <c r="X1862" t="s">
        <v>76</v>
      </c>
      <c r="Y1862">
        <v>1</v>
      </c>
      <c r="Z1862" t="s">
        <v>73</v>
      </c>
      <c r="AA1862">
        <v>1</v>
      </c>
      <c r="AB1862" s="3">
        <v>0</v>
      </c>
      <c r="AC1862" s="3">
        <v>0</v>
      </c>
      <c r="AD1862" s="3">
        <v>0</v>
      </c>
      <c r="AE1862" s="3">
        <v>0</v>
      </c>
      <c r="AF1862" s="3">
        <v>0</v>
      </c>
      <c r="AG1862" s="3">
        <v>0</v>
      </c>
      <c r="AH1862" s="3">
        <v>0</v>
      </c>
      <c r="AI1862" s="3">
        <v>0</v>
      </c>
      <c r="AJ1862" s="3">
        <v>0</v>
      </c>
      <c r="AK1862" s="3">
        <v>1</v>
      </c>
      <c r="AL1862" s="3">
        <v>0</v>
      </c>
      <c r="AM1862" s="3">
        <v>0</v>
      </c>
      <c r="AN1862" s="3">
        <v>1</v>
      </c>
      <c r="AO1862" s="3">
        <v>0</v>
      </c>
      <c r="AP1862" s="3">
        <v>0</v>
      </c>
      <c r="AQ1862" s="3" t="s">
        <v>77</v>
      </c>
      <c r="AR1862" s="3" t="s">
        <v>77</v>
      </c>
      <c r="AS1862" s="3" t="s">
        <v>77</v>
      </c>
      <c r="AT1862" s="4">
        <v>0</v>
      </c>
      <c r="AU1862" s="4">
        <v>0</v>
      </c>
      <c r="AV1862" s="3">
        <v>0</v>
      </c>
      <c r="AW1862" s="4">
        <v>0</v>
      </c>
      <c r="AX1862" s="4">
        <v>0</v>
      </c>
      <c r="AY1862" s="3">
        <v>0</v>
      </c>
      <c r="AZ1862" s="4">
        <v>0</v>
      </c>
      <c r="BA1862" s="4">
        <v>0</v>
      </c>
      <c r="BB1862" s="3">
        <v>0</v>
      </c>
      <c r="BC1862" s="4">
        <v>1000000</v>
      </c>
      <c r="BD1862" s="4">
        <v>0</v>
      </c>
      <c r="BE1862" s="3">
        <v>0</v>
      </c>
      <c r="BF1862" s="4">
        <v>300000000</v>
      </c>
      <c r="BG1862" s="4">
        <v>0</v>
      </c>
      <c r="BH1862" s="3">
        <v>0</v>
      </c>
      <c r="BI1862" s="4">
        <v>301000000</v>
      </c>
      <c r="BJ1862" s="4">
        <v>0</v>
      </c>
      <c r="BK1862" s="3">
        <v>0</v>
      </c>
      <c r="BM1862" s="5">
        <f>AT1862 / 1000000</f>
        <v>0</v>
      </c>
      <c r="BN1862" s="5">
        <f>AU1862 / 1000000</f>
        <v>0</v>
      </c>
      <c r="BO1862" s="5">
        <f>AW1862 / 1000000</f>
        <v>0</v>
      </c>
      <c r="BP1862" s="5">
        <f>AX1862 / 1000000</f>
        <v>0</v>
      </c>
      <c r="BQ1862" s="5">
        <f>AZ1862 / 1000000</f>
        <v>0</v>
      </c>
      <c r="BR1862" s="5">
        <f>BA1862 / 1000000</f>
        <v>0</v>
      </c>
      <c r="BS1862" s="5">
        <f>BC1862 / 1000000</f>
        <v>1</v>
      </c>
      <c r="BT1862" s="5">
        <f>BD1862 / 1000000</f>
        <v>0</v>
      </c>
      <c r="BU1862" s="5">
        <f>BF1862 / 1000000</f>
        <v>300</v>
      </c>
      <c r="BV1862" s="5">
        <f>BG1862 / 1000000</f>
        <v>0</v>
      </c>
    </row>
    <row r="1863" spans="1:74" x14ac:dyDescent="0.25">
      <c r="A1863">
        <v>16</v>
      </c>
      <c r="B1863" t="s">
        <v>60</v>
      </c>
      <c r="C1863" t="s">
        <v>61</v>
      </c>
      <c r="D1863">
        <v>2022</v>
      </c>
      <c r="E1863" t="s">
        <v>62</v>
      </c>
      <c r="F1863" t="s">
        <v>63</v>
      </c>
      <c r="G1863">
        <v>2</v>
      </c>
      <c r="H1863" t="s">
        <v>64</v>
      </c>
      <c r="I1863" t="s">
        <v>3839</v>
      </c>
      <c r="J1863" t="s">
        <v>3403</v>
      </c>
      <c r="K1863" t="s">
        <v>3404</v>
      </c>
      <c r="L1863" t="s">
        <v>3852</v>
      </c>
      <c r="M1863" t="s">
        <v>465</v>
      </c>
      <c r="N1863" t="s">
        <v>3866</v>
      </c>
      <c r="O1863" t="s">
        <v>255</v>
      </c>
      <c r="P1863" t="s">
        <v>3883</v>
      </c>
      <c r="Q1863" t="s">
        <v>603</v>
      </c>
      <c r="R1863" t="s">
        <v>4259</v>
      </c>
      <c r="S1863" t="s">
        <v>3436</v>
      </c>
      <c r="T1863">
        <v>27</v>
      </c>
      <c r="U1863">
        <v>5</v>
      </c>
      <c r="V1863" t="s">
        <v>3435</v>
      </c>
      <c r="W1863">
        <v>2</v>
      </c>
      <c r="X1863" t="s">
        <v>76</v>
      </c>
      <c r="Y1863">
        <v>1</v>
      </c>
      <c r="Z1863" t="s">
        <v>73</v>
      </c>
      <c r="AA1863">
        <v>1</v>
      </c>
      <c r="AB1863" s="3">
        <v>0</v>
      </c>
      <c r="AC1863" s="3">
        <v>0</v>
      </c>
      <c r="AD1863" s="3">
        <v>0</v>
      </c>
      <c r="AE1863" s="3">
        <v>0</v>
      </c>
      <c r="AF1863" s="3">
        <v>0</v>
      </c>
      <c r="AG1863" s="3">
        <v>0</v>
      </c>
      <c r="AH1863" s="3">
        <v>100</v>
      </c>
      <c r="AI1863" s="3">
        <v>0</v>
      </c>
      <c r="AJ1863" s="3">
        <v>0</v>
      </c>
      <c r="AK1863" s="3">
        <v>100</v>
      </c>
      <c r="AL1863" s="3">
        <v>0</v>
      </c>
      <c r="AM1863" s="3">
        <v>0</v>
      </c>
      <c r="AN1863" s="3">
        <v>0</v>
      </c>
      <c r="AO1863" s="3">
        <v>0</v>
      </c>
      <c r="AP1863" s="3">
        <v>0</v>
      </c>
      <c r="AQ1863" s="3" t="s">
        <v>77</v>
      </c>
      <c r="AR1863" s="3" t="s">
        <v>77</v>
      </c>
      <c r="AS1863" s="3" t="s">
        <v>77</v>
      </c>
      <c r="AT1863" s="4">
        <v>0</v>
      </c>
      <c r="AU1863" s="4">
        <v>0</v>
      </c>
      <c r="AV1863" s="3">
        <v>0</v>
      </c>
      <c r="AW1863" s="4">
        <v>0</v>
      </c>
      <c r="AX1863" s="4">
        <v>0</v>
      </c>
      <c r="AY1863" s="3">
        <v>0</v>
      </c>
      <c r="AZ1863" s="4">
        <v>154679688</v>
      </c>
      <c r="BA1863" s="4">
        <v>0</v>
      </c>
      <c r="BB1863" s="3">
        <v>0</v>
      </c>
      <c r="BC1863" s="4">
        <v>9000000</v>
      </c>
      <c r="BD1863" s="4">
        <v>0</v>
      </c>
      <c r="BE1863" s="3">
        <v>0</v>
      </c>
      <c r="BF1863" s="4">
        <v>0</v>
      </c>
      <c r="BG1863" s="4">
        <v>0</v>
      </c>
      <c r="BH1863" s="3">
        <v>0</v>
      </c>
      <c r="BI1863" s="4">
        <v>163679688</v>
      </c>
      <c r="BJ1863" s="4">
        <v>0</v>
      </c>
      <c r="BK1863" s="3">
        <v>0</v>
      </c>
      <c r="BL1863" t="s">
        <v>3441</v>
      </c>
      <c r="BM1863" s="5">
        <f>AT1863 / 1000000</f>
        <v>0</v>
      </c>
      <c r="BN1863" s="5">
        <f>AU1863 / 1000000</f>
        <v>0</v>
      </c>
      <c r="BO1863" s="5">
        <f>AW1863 / 1000000</f>
        <v>0</v>
      </c>
      <c r="BP1863" s="5">
        <f>AX1863 / 1000000</f>
        <v>0</v>
      </c>
      <c r="BQ1863" s="5">
        <f>AZ1863 / 1000000</f>
        <v>154.679688</v>
      </c>
      <c r="BR1863" s="5">
        <f>BA1863 / 1000000</f>
        <v>0</v>
      </c>
      <c r="BS1863" s="5">
        <f>BC1863 / 1000000</f>
        <v>9</v>
      </c>
      <c r="BT1863" s="5">
        <f>BD1863 / 1000000</f>
        <v>0</v>
      </c>
      <c r="BU1863" s="5">
        <f>BF1863 / 1000000</f>
        <v>0</v>
      </c>
      <c r="BV1863" s="5">
        <f>BG1863 / 1000000</f>
        <v>0</v>
      </c>
    </row>
    <row r="1864" spans="1:74" x14ac:dyDescent="0.25">
      <c r="A1864">
        <v>16</v>
      </c>
      <c r="B1864" t="s">
        <v>60</v>
      </c>
      <c r="C1864" t="s">
        <v>61</v>
      </c>
      <c r="D1864">
        <v>2022</v>
      </c>
      <c r="E1864" t="s">
        <v>62</v>
      </c>
      <c r="F1864" t="s">
        <v>63</v>
      </c>
      <c r="G1864">
        <v>2</v>
      </c>
      <c r="H1864" t="s">
        <v>64</v>
      </c>
      <c r="I1864" t="s">
        <v>3839</v>
      </c>
      <c r="J1864" t="s">
        <v>3403</v>
      </c>
      <c r="K1864" t="s">
        <v>3404</v>
      </c>
      <c r="L1864" t="s">
        <v>3852</v>
      </c>
      <c r="M1864" t="s">
        <v>465</v>
      </c>
      <c r="N1864" t="s">
        <v>3866</v>
      </c>
      <c r="O1864" t="s">
        <v>255</v>
      </c>
      <c r="P1864" t="s">
        <v>3883</v>
      </c>
      <c r="Q1864" t="s">
        <v>603</v>
      </c>
      <c r="R1864" t="s">
        <v>4260</v>
      </c>
      <c r="S1864" t="s">
        <v>3442</v>
      </c>
      <c r="T1864">
        <v>24</v>
      </c>
      <c r="U1864">
        <v>1</v>
      </c>
      <c r="V1864" t="s">
        <v>3443</v>
      </c>
      <c r="W1864">
        <v>1</v>
      </c>
      <c r="X1864" t="s">
        <v>72</v>
      </c>
      <c r="Y1864">
        <v>1</v>
      </c>
      <c r="Z1864" t="s">
        <v>73</v>
      </c>
      <c r="AA1864">
        <v>1</v>
      </c>
      <c r="AB1864" s="3">
        <v>1</v>
      </c>
      <c r="AC1864" s="3">
        <v>1</v>
      </c>
      <c r="AD1864" s="3">
        <v>100</v>
      </c>
      <c r="AE1864" s="3">
        <v>1</v>
      </c>
      <c r="AF1864" s="3">
        <v>0.3</v>
      </c>
      <c r="AG1864" s="3">
        <v>30</v>
      </c>
      <c r="AH1864" s="3">
        <v>1.7</v>
      </c>
      <c r="AI1864" s="3">
        <v>1.7</v>
      </c>
      <c r="AJ1864" s="3">
        <v>100</v>
      </c>
      <c r="AK1864" s="3">
        <v>1</v>
      </c>
      <c r="AL1864" s="3">
        <v>0</v>
      </c>
      <c r="AM1864" s="3">
        <v>0</v>
      </c>
      <c r="AN1864" s="3">
        <v>1</v>
      </c>
      <c r="AO1864" s="3">
        <v>0</v>
      </c>
      <c r="AP1864" s="3">
        <v>0</v>
      </c>
      <c r="AQ1864" s="3">
        <v>5</v>
      </c>
      <c r="AR1864" s="3">
        <v>3</v>
      </c>
      <c r="AS1864" s="3">
        <v>60</v>
      </c>
      <c r="AT1864" s="4">
        <v>189314747</v>
      </c>
      <c r="AU1864" s="4">
        <v>75358670</v>
      </c>
      <c r="AV1864" s="3">
        <v>39.81</v>
      </c>
      <c r="AW1864" s="4">
        <v>179966936</v>
      </c>
      <c r="AX1864" s="4">
        <v>113004638</v>
      </c>
      <c r="AY1864" s="3">
        <v>62.79</v>
      </c>
      <c r="AZ1864" s="4">
        <v>208000000</v>
      </c>
      <c r="BA1864" s="4">
        <v>111871026</v>
      </c>
      <c r="BB1864" s="3">
        <v>53.78</v>
      </c>
      <c r="BC1864" s="4">
        <v>329000000</v>
      </c>
      <c r="BD1864" s="4">
        <v>0</v>
      </c>
      <c r="BE1864" s="3">
        <v>0</v>
      </c>
      <c r="BF1864" s="4">
        <v>275000000</v>
      </c>
      <c r="BG1864" s="4">
        <v>0</v>
      </c>
      <c r="BH1864" s="3">
        <v>0</v>
      </c>
      <c r="BI1864" s="4">
        <v>1181281683</v>
      </c>
      <c r="BJ1864" s="4">
        <v>300234334</v>
      </c>
      <c r="BK1864" s="3">
        <v>25.42</v>
      </c>
      <c r="BM1864" s="5">
        <f>AT1864 / 1000000</f>
        <v>189.31474700000001</v>
      </c>
      <c r="BN1864" s="5">
        <f>AU1864 / 1000000</f>
        <v>75.358670000000004</v>
      </c>
      <c r="BO1864" s="5">
        <f>AW1864 / 1000000</f>
        <v>179.966936</v>
      </c>
      <c r="BP1864" s="5">
        <f>AX1864 / 1000000</f>
        <v>113.004638</v>
      </c>
      <c r="BQ1864" s="5">
        <f>AZ1864 / 1000000</f>
        <v>208</v>
      </c>
      <c r="BR1864" s="5">
        <f>BA1864 / 1000000</f>
        <v>111.871026</v>
      </c>
      <c r="BS1864" s="5">
        <f>BC1864 / 1000000</f>
        <v>329</v>
      </c>
      <c r="BT1864" s="5">
        <f>BD1864 / 1000000</f>
        <v>0</v>
      </c>
      <c r="BU1864" s="5">
        <f>BF1864 / 1000000</f>
        <v>275</v>
      </c>
      <c r="BV1864" s="5">
        <f>BG1864 / 1000000</f>
        <v>0</v>
      </c>
    </row>
    <row r="1865" spans="1:74" x14ac:dyDescent="0.25">
      <c r="A1865">
        <v>16</v>
      </c>
      <c r="B1865" t="s">
        <v>60</v>
      </c>
      <c r="C1865" t="s">
        <v>61</v>
      </c>
      <c r="D1865">
        <v>2022</v>
      </c>
      <c r="E1865" t="s">
        <v>62</v>
      </c>
      <c r="F1865" t="s">
        <v>63</v>
      </c>
      <c r="G1865">
        <v>2</v>
      </c>
      <c r="H1865" t="s">
        <v>64</v>
      </c>
      <c r="I1865" t="s">
        <v>3839</v>
      </c>
      <c r="J1865" t="s">
        <v>3403</v>
      </c>
      <c r="K1865" t="s">
        <v>3404</v>
      </c>
      <c r="L1865" t="s">
        <v>3852</v>
      </c>
      <c r="M1865" t="s">
        <v>465</v>
      </c>
      <c r="N1865" t="s">
        <v>3866</v>
      </c>
      <c r="O1865" t="s">
        <v>255</v>
      </c>
      <c r="P1865" t="s">
        <v>3883</v>
      </c>
      <c r="Q1865" t="s">
        <v>603</v>
      </c>
      <c r="R1865" t="s">
        <v>4260</v>
      </c>
      <c r="S1865" t="s">
        <v>3442</v>
      </c>
      <c r="T1865">
        <v>24</v>
      </c>
      <c r="U1865">
        <v>2</v>
      </c>
      <c r="V1865" t="s">
        <v>3444</v>
      </c>
      <c r="W1865">
        <v>1</v>
      </c>
      <c r="X1865" t="s">
        <v>72</v>
      </c>
      <c r="Y1865">
        <v>1</v>
      </c>
      <c r="Z1865" t="s">
        <v>73</v>
      </c>
      <c r="AA1865">
        <v>1</v>
      </c>
      <c r="AB1865" s="3">
        <v>1</v>
      </c>
      <c r="AC1865" s="3">
        <v>1</v>
      </c>
      <c r="AD1865" s="3">
        <v>100</v>
      </c>
      <c r="AE1865" s="3">
        <v>41</v>
      </c>
      <c r="AF1865" s="3">
        <v>35</v>
      </c>
      <c r="AG1865" s="3">
        <v>85.37</v>
      </c>
      <c r="AH1865" s="3">
        <v>48</v>
      </c>
      <c r="AI1865" s="3">
        <v>48</v>
      </c>
      <c r="AJ1865" s="3">
        <v>100</v>
      </c>
      <c r="AK1865" s="3">
        <v>42</v>
      </c>
      <c r="AL1865" s="3">
        <v>0</v>
      </c>
      <c r="AM1865" s="3">
        <v>0</v>
      </c>
      <c r="AN1865" s="3">
        <v>42</v>
      </c>
      <c r="AO1865" s="3">
        <v>0</v>
      </c>
      <c r="AP1865" s="3">
        <v>0</v>
      </c>
      <c r="AQ1865" s="3">
        <v>168</v>
      </c>
      <c r="AR1865" s="3">
        <v>84</v>
      </c>
      <c r="AS1865" s="3">
        <v>50</v>
      </c>
      <c r="AT1865" s="4">
        <v>55931900</v>
      </c>
      <c r="AU1865" s="4">
        <v>30348566</v>
      </c>
      <c r="AV1865" s="3">
        <v>54.26</v>
      </c>
      <c r="AW1865" s="4">
        <v>335822192</v>
      </c>
      <c r="AX1865" s="4">
        <v>300641597</v>
      </c>
      <c r="AY1865" s="3">
        <v>89.52</v>
      </c>
      <c r="AZ1865" s="4">
        <v>90033451</v>
      </c>
      <c r="BA1865" s="4">
        <v>82989342</v>
      </c>
      <c r="BB1865" s="3">
        <v>92.18</v>
      </c>
      <c r="BC1865" s="4">
        <v>247000000</v>
      </c>
      <c r="BD1865" s="4">
        <v>0</v>
      </c>
      <c r="BE1865" s="3">
        <v>0</v>
      </c>
      <c r="BF1865" s="4">
        <v>257000000</v>
      </c>
      <c r="BG1865" s="4">
        <v>0</v>
      </c>
      <c r="BH1865" s="3">
        <v>0</v>
      </c>
      <c r="BI1865" s="4">
        <v>985787543</v>
      </c>
      <c r="BJ1865" s="4">
        <v>413979505</v>
      </c>
      <c r="BK1865" s="3">
        <v>41.99</v>
      </c>
      <c r="BM1865" s="5">
        <f>AT1865 / 1000000</f>
        <v>55.931899999999999</v>
      </c>
      <c r="BN1865" s="5">
        <f>AU1865 / 1000000</f>
        <v>30.348566000000002</v>
      </c>
      <c r="BO1865" s="5">
        <f>AW1865 / 1000000</f>
        <v>335.82219199999997</v>
      </c>
      <c r="BP1865" s="5">
        <f>AX1865 / 1000000</f>
        <v>300.64159699999999</v>
      </c>
      <c r="BQ1865" s="5">
        <f>AZ1865 / 1000000</f>
        <v>90.033450999999999</v>
      </c>
      <c r="BR1865" s="5">
        <f>BA1865 / 1000000</f>
        <v>82.989341999999994</v>
      </c>
      <c r="BS1865" s="5">
        <f>BC1865 / 1000000</f>
        <v>247</v>
      </c>
      <c r="BT1865" s="5">
        <f>BD1865 / 1000000</f>
        <v>0</v>
      </c>
      <c r="BU1865" s="5">
        <f>BF1865 / 1000000</f>
        <v>257</v>
      </c>
      <c r="BV1865" s="5">
        <f>BG1865 / 1000000</f>
        <v>0</v>
      </c>
    </row>
    <row r="1866" spans="1:74" x14ac:dyDescent="0.25">
      <c r="A1866">
        <v>16</v>
      </c>
      <c r="B1866" t="s">
        <v>60</v>
      </c>
      <c r="C1866" t="s">
        <v>61</v>
      </c>
      <c r="D1866">
        <v>2022</v>
      </c>
      <c r="E1866" t="s">
        <v>62</v>
      </c>
      <c r="F1866" t="s">
        <v>63</v>
      </c>
      <c r="G1866">
        <v>2</v>
      </c>
      <c r="H1866" t="s">
        <v>64</v>
      </c>
      <c r="I1866" t="s">
        <v>3839</v>
      </c>
      <c r="J1866" t="s">
        <v>3403</v>
      </c>
      <c r="K1866" t="s">
        <v>3404</v>
      </c>
      <c r="L1866" t="s">
        <v>3852</v>
      </c>
      <c r="M1866" t="s">
        <v>465</v>
      </c>
      <c r="N1866" t="s">
        <v>3866</v>
      </c>
      <c r="O1866" t="s">
        <v>255</v>
      </c>
      <c r="P1866" t="s">
        <v>3883</v>
      </c>
      <c r="Q1866" t="s">
        <v>603</v>
      </c>
      <c r="R1866" t="s">
        <v>4260</v>
      </c>
      <c r="S1866" t="s">
        <v>3442</v>
      </c>
      <c r="T1866">
        <v>24</v>
      </c>
      <c r="U1866">
        <v>3</v>
      </c>
      <c r="V1866" t="s">
        <v>3445</v>
      </c>
      <c r="W1866">
        <v>1</v>
      </c>
      <c r="X1866" t="s">
        <v>72</v>
      </c>
      <c r="Y1866">
        <v>1</v>
      </c>
      <c r="Z1866" t="s">
        <v>73</v>
      </c>
      <c r="AA1866">
        <v>1</v>
      </c>
      <c r="AB1866" s="3">
        <v>1</v>
      </c>
      <c r="AC1866" s="3">
        <v>1</v>
      </c>
      <c r="AD1866" s="3">
        <v>100</v>
      </c>
      <c r="AE1866" s="3">
        <v>1</v>
      </c>
      <c r="AF1866" s="3">
        <v>1</v>
      </c>
      <c r="AG1866" s="3">
        <v>100</v>
      </c>
      <c r="AH1866" s="3">
        <v>1</v>
      </c>
      <c r="AI1866" s="3">
        <v>1</v>
      </c>
      <c r="AJ1866" s="3">
        <v>100</v>
      </c>
      <c r="AK1866" s="3">
        <v>1</v>
      </c>
      <c r="AL1866" s="3">
        <v>0</v>
      </c>
      <c r="AM1866" s="3">
        <v>0</v>
      </c>
      <c r="AN1866" s="3">
        <v>1</v>
      </c>
      <c r="AO1866" s="3">
        <v>0</v>
      </c>
      <c r="AP1866" s="3">
        <v>0</v>
      </c>
      <c r="AQ1866" s="3">
        <v>5</v>
      </c>
      <c r="AR1866" s="3">
        <v>3</v>
      </c>
      <c r="AS1866" s="3">
        <v>60</v>
      </c>
      <c r="AT1866" s="4">
        <v>169860989</v>
      </c>
      <c r="AU1866" s="4">
        <v>99471974</v>
      </c>
      <c r="AV1866" s="3">
        <v>58.56</v>
      </c>
      <c r="AW1866" s="4">
        <v>298084151</v>
      </c>
      <c r="AX1866" s="4">
        <v>219900977</v>
      </c>
      <c r="AY1866" s="3">
        <v>73.77</v>
      </c>
      <c r="AZ1866" s="4">
        <v>600000115</v>
      </c>
      <c r="BA1866" s="4">
        <v>586438978</v>
      </c>
      <c r="BB1866" s="3">
        <v>97.74</v>
      </c>
      <c r="BC1866" s="4">
        <v>534840000</v>
      </c>
      <c r="BD1866" s="4">
        <v>0</v>
      </c>
      <c r="BE1866" s="3">
        <v>0</v>
      </c>
      <c r="BF1866" s="4">
        <v>449000000</v>
      </c>
      <c r="BG1866" s="4">
        <v>0</v>
      </c>
      <c r="BH1866" s="3">
        <v>0</v>
      </c>
      <c r="BI1866" s="4">
        <v>2051785255</v>
      </c>
      <c r="BJ1866" s="4">
        <v>905811929</v>
      </c>
      <c r="BK1866" s="3">
        <v>44.15</v>
      </c>
      <c r="BM1866" s="5">
        <f>AT1866 / 1000000</f>
        <v>169.86098899999999</v>
      </c>
      <c r="BN1866" s="5">
        <f>AU1866 / 1000000</f>
        <v>99.471974000000003</v>
      </c>
      <c r="BO1866" s="5">
        <f>AW1866 / 1000000</f>
        <v>298.08415100000002</v>
      </c>
      <c r="BP1866" s="5">
        <f>AX1866 / 1000000</f>
        <v>219.90097700000001</v>
      </c>
      <c r="BQ1866" s="5">
        <f>AZ1866 / 1000000</f>
        <v>600.00011500000005</v>
      </c>
      <c r="BR1866" s="5">
        <f>BA1866 / 1000000</f>
        <v>586.43897800000002</v>
      </c>
      <c r="BS1866" s="5">
        <f>BC1866 / 1000000</f>
        <v>534.84</v>
      </c>
      <c r="BT1866" s="5">
        <f>BD1866 / 1000000</f>
        <v>0</v>
      </c>
      <c r="BU1866" s="5">
        <f>BF1866 / 1000000</f>
        <v>449</v>
      </c>
      <c r="BV1866" s="5">
        <f>BG1866 / 1000000</f>
        <v>0</v>
      </c>
    </row>
    <row r="1867" spans="1:74" x14ac:dyDescent="0.25">
      <c r="A1867">
        <v>16</v>
      </c>
      <c r="B1867" t="s">
        <v>60</v>
      </c>
      <c r="C1867" t="s">
        <v>61</v>
      </c>
      <c r="D1867">
        <v>2022</v>
      </c>
      <c r="E1867" t="s">
        <v>62</v>
      </c>
      <c r="F1867" t="s">
        <v>63</v>
      </c>
      <c r="G1867">
        <v>2</v>
      </c>
      <c r="H1867" t="s">
        <v>64</v>
      </c>
      <c r="I1867" t="s">
        <v>3839</v>
      </c>
      <c r="J1867" t="s">
        <v>3403</v>
      </c>
      <c r="K1867" t="s">
        <v>3404</v>
      </c>
      <c r="L1867" t="s">
        <v>3852</v>
      </c>
      <c r="M1867" t="s">
        <v>465</v>
      </c>
      <c r="N1867" t="s">
        <v>3866</v>
      </c>
      <c r="O1867" t="s">
        <v>255</v>
      </c>
      <c r="P1867" t="s">
        <v>3883</v>
      </c>
      <c r="Q1867" t="s">
        <v>603</v>
      </c>
      <c r="R1867" t="s">
        <v>4260</v>
      </c>
      <c r="S1867" t="s">
        <v>3442</v>
      </c>
      <c r="T1867">
        <v>24</v>
      </c>
      <c r="U1867">
        <v>4</v>
      </c>
      <c r="V1867" t="s">
        <v>3446</v>
      </c>
      <c r="W1867">
        <v>2</v>
      </c>
      <c r="X1867" t="s">
        <v>76</v>
      </c>
      <c r="Y1867">
        <v>1</v>
      </c>
      <c r="Z1867" t="s">
        <v>73</v>
      </c>
      <c r="AA1867">
        <v>1</v>
      </c>
      <c r="AB1867" s="3">
        <v>5</v>
      </c>
      <c r="AC1867" s="3">
        <v>5</v>
      </c>
      <c r="AD1867" s="3">
        <v>100</v>
      </c>
      <c r="AE1867" s="3">
        <v>5</v>
      </c>
      <c r="AF1867" s="3">
        <v>5</v>
      </c>
      <c r="AG1867" s="3">
        <v>100</v>
      </c>
      <c r="AH1867" s="3">
        <v>5</v>
      </c>
      <c r="AI1867" s="3">
        <v>5</v>
      </c>
      <c r="AJ1867" s="3">
        <v>100</v>
      </c>
      <c r="AK1867" s="3">
        <v>5</v>
      </c>
      <c r="AL1867" s="3">
        <v>0</v>
      </c>
      <c r="AM1867" s="3">
        <v>0</v>
      </c>
      <c r="AN1867" s="3">
        <v>5</v>
      </c>
      <c r="AO1867" s="3">
        <v>0</v>
      </c>
      <c r="AP1867" s="3">
        <v>0</v>
      </c>
      <c r="AQ1867" s="3" t="s">
        <v>77</v>
      </c>
      <c r="AR1867" s="3" t="s">
        <v>77</v>
      </c>
      <c r="AS1867" s="3" t="s">
        <v>77</v>
      </c>
      <c r="AT1867" s="4">
        <v>144397624</v>
      </c>
      <c r="AU1867" s="4">
        <v>106205537</v>
      </c>
      <c r="AV1867" s="3">
        <v>73.55</v>
      </c>
      <c r="AW1867" s="4">
        <v>220976439</v>
      </c>
      <c r="AX1867" s="4">
        <v>146464880</v>
      </c>
      <c r="AY1867" s="3">
        <v>66.28</v>
      </c>
      <c r="AZ1867" s="4">
        <v>233118708</v>
      </c>
      <c r="BA1867" s="4">
        <v>206057949</v>
      </c>
      <c r="BB1867" s="3">
        <v>88.39</v>
      </c>
      <c r="BC1867" s="4">
        <v>226000000</v>
      </c>
      <c r="BD1867" s="4">
        <v>0</v>
      </c>
      <c r="BE1867" s="3">
        <v>0</v>
      </c>
      <c r="BF1867" s="4">
        <v>135000000</v>
      </c>
      <c r="BG1867" s="4">
        <v>0</v>
      </c>
      <c r="BH1867" s="3">
        <v>0</v>
      </c>
      <c r="BI1867" s="4">
        <v>959492771</v>
      </c>
      <c r="BJ1867" s="4">
        <v>458728366</v>
      </c>
      <c r="BK1867" s="3">
        <v>47.81</v>
      </c>
      <c r="BM1867" s="5">
        <f>AT1867 / 1000000</f>
        <v>144.39762400000001</v>
      </c>
      <c r="BN1867" s="5">
        <f>AU1867 / 1000000</f>
        <v>106.20553700000001</v>
      </c>
      <c r="BO1867" s="5">
        <f>AW1867 / 1000000</f>
        <v>220.976439</v>
      </c>
      <c r="BP1867" s="5">
        <f>AX1867 / 1000000</f>
        <v>146.46487999999999</v>
      </c>
      <c r="BQ1867" s="5">
        <f>AZ1867 / 1000000</f>
        <v>233.118708</v>
      </c>
      <c r="BR1867" s="5">
        <f>BA1867 / 1000000</f>
        <v>206.05794900000001</v>
      </c>
      <c r="BS1867" s="5">
        <f>BC1867 / 1000000</f>
        <v>226</v>
      </c>
      <c r="BT1867" s="5">
        <f>BD1867 / 1000000</f>
        <v>0</v>
      </c>
      <c r="BU1867" s="5">
        <f>BF1867 / 1000000</f>
        <v>135</v>
      </c>
      <c r="BV1867" s="5">
        <f>BG1867 / 1000000</f>
        <v>0</v>
      </c>
    </row>
    <row r="1868" spans="1:74" x14ac:dyDescent="0.25">
      <c r="A1868">
        <v>16</v>
      </c>
      <c r="B1868" t="s">
        <v>60</v>
      </c>
      <c r="C1868" t="s">
        <v>61</v>
      </c>
      <c r="D1868">
        <v>2022</v>
      </c>
      <c r="E1868" t="s">
        <v>62</v>
      </c>
      <c r="F1868" t="s">
        <v>63</v>
      </c>
      <c r="G1868">
        <v>2</v>
      </c>
      <c r="H1868" t="s">
        <v>64</v>
      </c>
      <c r="I1868" t="s">
        <v>3839</v>
      </c>
      <c r="J1868" t="s">
        <v>3403</v>
      </c>
      <c r="K1868" t="s">
        <v>3404</v>
      </c>
      <c r="L1868" t="s">
        <v>3852</v>
      </c>
      <c r="M1868" t="s">
        <v>465</v>
      </c>
      <c r="N1868" t="s">
        <v>3866</v>
      </c>
      <c r="O1868" t="s">
        <v>255</v>
      </c>
      <c r="P1868" t="s">
        <v>3883</v>
      </c>
      <c r="Q1868" t="s">
        <v>603</v>
      </c>
      <c r="R1868" t="s">
        <v>4260</v>
      </c>
      <c r="S1868" t="s">
        <v>3442</v>
      </c>
      <c r="T1868">
        <v>24</v>
      </c>
      <c r="U1868">
        <v>5</v>
      </c>
      <c r="V1868" t="s">
        <v>3447</v>
      </c>
      <c r="W1868">
        <v>1</v>
      </c>
      <c r="X1868" t="s">
        <v>72</v>
      </c>
      <c r="Y1868">
        <v>1</v>
      </c>
      <c r="Z1868" t="s">
        <v>73</v>
      </c>
      <c r="AA1868">
        <v>1</v>
      </c>
      <c r="AB1868" s="3">
        <v>2</v>
      </c>
      <c r="AC1868" s="3">
        <v>2</v>
      </c>
      <c r="AD1868" s="3">
        <v>100</v>
      </c>
      <c r="AE1868" s="3">
        <v>4</v>
      </c>
      <c r="AF1868" s="3">
        <v>3</v>
      </c>
      <c r="AG1868" s="3">
        <v>75</v>
      </c>
      <c r="AH1868" s="3">
        <v>8</v>
      </c>
      <c r="AI1868" s="3">
        <v>6</v>
      </c>
      <c r="AJ1868" s="3">
        <v>75</v>
      </c>
      <c r="AK1868" s="3">
        <v>2</v>
      </c>
      <c r="AL1868" s="3">
        <v>0</v>
      </c>
      <c r="AM1868" s="3">
        <v>0</v>
      </c>
      <c r="AN1868" s="3">
        <v>1</v>
      </c>
      <c r="AO1868" s="3">
        <v>0</v>
      </c>
      <c r="AP1868" s="3">
        <v>0</v>
      </c>
      <c r="AQ1868" s="3">
        <v>16</v>
      </c>
      <c r="AR1868" s="3">
        <v>11</v>
      </c>
      <c r="AS1868" s="3">
        <v>68.75</v>
      </c>
      <c r="AT1868" s="4">
        <v>423360681</v>
      </c>
      <c r="AU1868" s="4">
        <v>243357330</v>
      </c>
      <c r="AV1868" s="3">
        <v>57.48</v>
      </c>
      <c r="AW1868" s="4">
        <v>412800188</v>
      </c>
      <c r="AX1868" s="4">
        <v>173200591</v>
      </c>
      <c r="AY1868" s="3">
        <v>41.96</v>
      </c>
      <c r="AZ1868" s="4">
        <v>350476221</v>
      </c>
      <c r="BA1868" s="4">
        <v>130889296</v>
      </c>
      <c r="BB1868" s="3">
        <v>37.35</v>
      </c>
      <c r="BC1868" s="4">
        <v>400000000</v>
      </c>
      <c r="BD1868" s="4">
        <v>0</v>
      </c>
      <c r="BE1868" s="3">
        <v>0</v>
      </c>
      <c r="BF1868" s="4">
        <v>641000000</v>
      </c>
      <c r="BG1868" s="4">
        <v>0</v>
      </c>
      <c r="BH1868" s="3">
        <v>0</v>
      </c>
      <c r="BI1868" s="4">
        <v>2227637090</v>
      </c>
      <c r="BJ1868" s="4">
        <v>547447217</v>
      </c>
      <c r="BK1868" s="3">
        <v>24.58</v>
      </c>
      <c r="BM1868" s="5">
        <f>AT1868 / 1000000</f>
        <v>423.360681</v>
      </c>
      <c r="BN1868" s="5">
        <f>AU1868 / 1000000</f>
        <v>243.35732999999999</v>
      </c>
      <c r="BO1868" s="5">
        <f>AW1868 / 1000000</f>
        <v>412.80018799999999</v>
      </c>
      <c r="BP1868" s="5">
        <f>AX1868 / 1000000</f>
        <v>173.200591</v>
      </c>
      <c r="BQ1868" s="5">
        <f>AZ1868 / 1000000</f>
        <v>350.47622100000001</v>
      </c>
      <c r="BR1868" s="5">
        <f>BA1868 / 1000000</f>
        <v>130.889296</v>
      </c>
      <c r="BS1868" s="5">
        <f>BC1868 / 1000000</f>
        <v>400</v>
      </c>
      <c r="BT1868" s="5">
        <f>BD1868 / 1000000</f>
        <v>0</v>
      </c>
      <c r="BU1868" s="5">
        <f>BF1868 / 1000000</f>
        <v>641</v>
      </c>
      <c r="BV1868" s="5">
        <f>BG1868 / 1000000</f>
        <v>0</v>
      </c>
    </row>
    <row r="1869" spans="1:74" x14ac:dyDescent="0.25">
      <c r="A1869">
        <v>16</v>
      </c>
      <c r="B1869" t="s">
        <v>60</v>
      </c>
      <c r="C1869" t="s">
        <v>61</v>
      </c>
      <c r="D1869">
        <v>2022</v>
      </c>
      <c r="E1869" t="s">
        <v>62</v>
      </c>
      <c r="F1869" t="s">
        <v>63</v>
      </c>
      <c r="G1869">
        <v>2</v>
      </c>
      <c r="H1869" t="s">
        <v>64</v>
      </c>
      <c r="I1869" t="s">
        <v>3839</v>
      </c>
      <c r="J1869" t="s">
        <v>3403</v>
      </c>
      <c r="K1869" t="s">
        <v>3404</v>
      </c>
      <c r="L1869" t="s">
        <v>3852</v>
      </c>
      <c r="M1869" t="s">
        <v>465</v>
      </c>
      <c r="N1869" t="s">
        <v>3866</v>
      </c>
      <c r="O1869" t="s">
        <v>255</v>
      </c>
      <c r="P1869" t="s">
        <v>3883</v>
      </c>
      <c r="Q1869" t="s">
        <v>603</v>
      </c>
      <c r="R1869" t="s">
        <v>4260</v>
      </c>
      <c r="S1869" t="s">
        <v>3442</v>
      </c>
      <c r="T1869">
        <v>24</v>
      </c>
      <c r="U1869">
        <v>6</v>
      </c>
      <c r="V1869" t="s">
        <v>3448</v>
      </c>
      <c r="W1869">
        <v>1</v>
      </c>
      <c r="X1869" t="s">
        <v>72</v>
      </c>
      <c r="Y1869">
        <v>1</v>
      </c>
      <c r="Z1869" t="s">
        <v>73</v>
      </c>
      <c r="AA1869">
        <v>1</v>
      </c>
      <c r="AB1869" s="3">
        <v>1</v>
      </c>
      <c r="AC1869" s="3">
        <v>1</v>
      </c>
      <c r="AD1869" s="3">
        <v>100</v>
      </c>
      <c r="AE1869" s="3">
        <v>2</v>
      </c>
      <c r="AF1869" s="3">
        <v>2</v>
      </c>
      <c r="AG1869" s="3">
        <v>100</v>
      </c>
      <c r="AH1869" s="3">
        <v>3</v>
      </c>
      <c r="AI1869" s="3">
        <v>3</v>
      </c>
      <c r="AJ1869" s="3">
        <v>100</v>
      </c>
      <c r="AK1869" s="3">
        <v>4</v>
      </c>
      <c r="AL1869" s="3">
        <v>0</v>
      </c>
      <c r="AM1869" s="3">
        <v>0</v>
      </c>
      <c r="AN1869" s="3">
        <v>4</v>
      </c>
      <c r="AO1869" s="3">
        <v>0</v>
      </c>
      <c r="AP1869" s="3">
        <v>0</v>
      </c>
      <c r="AQ1869" s="3">
        <v>14</v>
      </c>
      <c r="AR1869" s="3">
        <v>6</v>
      </c>
      <c r="AS1869" s="3">
        <v>42.86</v>
      </c>
      <c r="AT1869" s="4">
        <v>539850716</v>
      </c>
      <c r="AU1869" s="4">
        <v>405925439</v>
      </c>
      <c r="AV1869" s="3">
        <v>75.19</v>
      </c>
      <c r="AW1869" s="4">
        <v>399757094</v>
      </c>
      <c r="AX1869" s="4">
        <v>128820601</v>
      </c>
      <c r="AY1869" s="3">
        <v>32.22</v>
      </c>
      <c r="AZ1869" s="4">
        <v>310722505</v>
      </c>
      <c r="BA1869" s="4">
        <v>34488356</v>
      </c>
      <c r="BB1869" s="3">
        <v>11.1</v>
      </c>
      <c r="BC1869" s="4">
        <v>105000000</v>
      </c>
      <c r="BD1869" s="4">
        <v>0</v>
      </c>
      <c r="BE1869" s="3">
        <v>0</v>
      </c>
      <c r="BF1869" s="4">
        <v>103000000</v>
      </c>
      <c r="BG1869" s="4">
        <v>0</v>
      </c>
      <c r="BH1869" s="3">
        <v>0</v>
      </c>
      <c r="BI1869" s="4">
        <v>1458330315</v>
      </c>
      <c r="BJ1869" s="4">
        <v>569234396</v>
      </c>
      <c r="BK1869" s="3">
        <v>39.03</v>
      </c>
      <c r="BM1869" s="5">
        <f>AT1869 / 1000000</f>
        <v>539.85071600000003</v>
      </c>
      <c r="BN1869" s="5">
        <f>AU1869 / 1000000</f>
        <v>405.92543899999998</v>
      </c>
      <c r="BO1869" s="5">
        <f>AW1869 / 1000000</f>
        <v>399.757094</v>
      </c>
      <c r="BP1869" s="5">
        <f>AX1869 / 1000000</f>
        <v>128.82060100000001</v>
      </c>
      <c r="BQ1869" s="5">
        <f>AZ1869 / 1000000</f>
        <v>310.72250500000001</v>
      </c>
      <c r="BR1869" s="5">
        <f>BA1869 / 1000000</f>
        <v>34.488356000000003</v>
      </c>
      <c r="BS1869" s="5">
        <f>BC1869 / 1000000</f>
        <v>105</v>
      </c>
      <c r="BT1869" s="5">
        <f>BD1869 / 1000000</f>
        <v>0</v>
      </c>
      <c r="BU1869" s="5">
        <f>BF1869 / 1000000</f>
        <v>103</v>
      </c>
      <c r="BV1869" s="5">
        <f>BG1869 / 1000000</f>
        <v>0</v>
      </c>
    </row>
    <row r="1870" spans="1:74" x14ac:dyDescent="0.25">
      <c r="A1870">
        <v>16</v>
      </c>
      <c r="B1870" t="s">
        <v>60</v>
      </c>
      <c r="C1870" t="s">
        <v>61</v>
      </c>
      <c r="D1870">
        <v>2022</v>
      </c>
      <c r="E1870" t="s">
        <v>62</v>
      </c>
      <c r="F1870" t="s">
        <v>63</v>
      </c>
      <c r="G1870">
        <v>2</v>
      </c>
      <c r="H1870" t="s">
        <v>64</v>
      </c>
      <c r="I1870" t="s">
        <v>3839</v>
      </c>
      <c r="J1870" t="s">
        <v>3403</v>
      </c>
      <c r="K1870" t="s">
        <v>3404</v>
      </c>
      <c r="L1870" t="s">
        <v>3852</v>
      </c>
      <c r="M1870" t="s">
        <v>465</v>
      </c>
      <c r="N1870" t="s">
        <v>3866</v>
      </c>
      <c r="O1870" t="s">
        <v>255</v>
      </c>
      <c r="P1870" t="s">
        <v>3883</v>
      </c>
      <c r="Q1870" t="s">
        <v>603</v>
      </c>
      <c r="R1870" t="s">
        <v>4260</v>
      </c>
      <c r="S1870" t="s">
        <v>3442</v>
      </c>
      <c r="T1870">
        <v>24</v>
      </c>
      <c r="U1870">
        <v>7</v>
      </c>
      <c r="V1870" t="s">
        <v>3449</v>
      </c>
      <c r="W1870">
        <v>2</v>
      </c>
      <c r="X1870" t="s">
        <v>76</v>
      </c>
      <c r="Y1870">
        <v>1</v>
      </c>
      <c r="Z1870" t="s">
        <v>73</v>
      </c>
      <c r="AA1870">
        <v>1</v>
      </c>
      <c r="AB1870" s="3">
        <v>0</v>
      </c>
      <c r="AC1870" s="3">
        <v>0</v>
      </c>
      <c r="AD1870" s="3">
        <v>0</v>
      </c>
      <c r="AE1870" s="3">
        <v>0</v>
      </c>
      <c r="AF1870" s="3">
        <v>0</v>
      </c>
      <c r="AG1870" s="3">
        <v>0</v>
      </c>
      <c r="AH1870" s="3">
        <v>0</v>
      </c>
      <c r="AI1870" s="3">
        <v>0</v>
      </c>
      <c r="AJ1870" s="3">
        <v>0</v>
      </c>
      <c r="AK1870" s="3">
        <v>1</v>
      </c>
      <c r="AL1870" s="3">
        <v>0</v>
      </c>
      <c r="AM1870" s="3">
        <v>0</v>
      </c>
      <c r="AN1870" s="3">
        <v>1</v>
      </c>
      <c r="AO1870" s="3">
        <v>0</v>
      </c>
      <c r="AP1870" s="3">
        <v>0</v>
      </c>
      <c r="AQ1870" s="3" t="s">
        <v>77</v>
      </c>
      <c r="AR1870" s="3" t="s">
        <v>77</v>
      </c>
      <c r="AS1870" s="3" t="s">
        <v>77</v>
      </c>
      <c r="AT1870" s="4">
        <v>0</v>
      </c>
      <c r="AU1870" s="4">
        <v>0</v>
      </c>
      <c r="AV1870" s="3">
        <v>0</v>
      </c>
      <c r="AW1870" s="4">
        <v>0</v>
      </c>
      <c r="AX1870" s="4">
        <v>0</v>
      </c>
      <c r="AY1870" s="3">
        <v>0</v>
      </c>
      <c r="AZ1870" s="4">
        <v>0</v>
      </c>
      <c r="BA1870" s="4">
        <v>0</v>
      </c>
      <c r="BB1870" s="3">
        <v>0</v>
      </c>
      <c r="BC1870" s="4">
        <v>48000000</v>
      </c>
      <c r="BD1870" s="4">
        <v>0</v>
      </c>
      <c r="BE1870" s="3">
        <v>0</v>
      </c>
      <c r="BF1870" s="4">
        <v>300000000</v>
      </c>
      <c r="BG1870" s="4">
        <v>0</v>
      </c>
      <c r="BH1870" s="3">
        <v>0</v>
      </c>
      <c r="BI1870" s="4">
        <v>348000000</v>
      </c>
      <c r="BJ1870" s="4">
        <v>0</v>
      </c>
      <c r="BK1870" s="3">
        <v>0</v>
      </c>
      <c r="BM1870" s="5">
        <f>AT1870 / 1000000</f>
        <v>0</v>
      </c>
      <c r="BN1870" s="5">
        <f>AU1870 / 1000000</f>
        <v>0</v>
      </c>
      <c r="BO1870" s="5">
        <f>AW1870 / 1000000</f>
        <v>0</v>
      </c>
      <c r="BP1870" s="5">
        <f>AX1870 / 1000000</f>
        <v>0</v>
      </c>
      <c r="BQ1870" s="5">
        <f>AZ1870 / 1000000</f>
        <v>0</v>
      </c>
      <c r="BR1870" s="5">
        <f>BA1870 / 1000000</f>
        <v>0</v>
      </c>
      <c r="BS1870" s="5">
        <f>BC1870 / 1000000</f>
        <v>48</v>
      </c>
      <c r="BT1870" s="5">
        <f>BD1870 / 1000000</f>
        <v>0</v>
      </c>
      <c r="BU1870" s="5">
        <f>BF1870 / 1000000</f>
        <v>300</v>
      </c>
      <c r="BV1870" s="5">
        <f>BG1870 / 1000000</f>
        <v>0</v>
      </c>
    </row>
    <row r="1871" spans="1:74" x14ac:dyDescent="0.25">
      <c r="A1871">
        <v>16</v>
      </c>
      <c r="B1871" t="s">
        <v>60</v>
      </c>
      <c r="C1871" t="s">
        <v>61</v>
      </c>
      <c r="D1871">
        <v>2022</v>
      </c>
      <c r="E1871" t="s">
        <v>62</v>
      </c>
      <c r="F1871" t="s">
        <v>63</v>
      </c>
      <c r="G1871">
        <v>2</v>
      </c>
      <c r="H1871" t="s">
        <v>64</v>
      </c>
      <c r="I1871" t="s">
        <v>3839</v>
      </c>
      <c r="J1871" t="s">
        <v>3403</v>
      </c>
      <c r="K1871" t="s">
        <v>3404</v>
      </c>
      <c r="L1871" t="s">
        <v>3852</v>
      </c>
      <c r="M1871" t="s">
        <v>465</v>
      </c>
      <c r="N1871" t="s">
        <v>3866</v>
      </c>
      <c r="O1871" t="s">
        <v>255</v>
      </c>
      <c r="P1871" t="s">
        <v>3883</v>
      </c>
      <c r="Q1871" t="s">
        <v>603</v>
      </c>
      <c r="R1871" t="s">
        <v>4261</v>
      </c>
      <c r="S1871" t="s">
        <v>3450</v>
      </c>
      <c r="T1871">
        <v>25</v>
      </c>
      <c r="U1871">
        <v>1</v>
      </c>
      <c r="V1871" t="s">
        <v>3451</v>
      </c>
      <c r="W1871">
        <v>1</v>
      </c>
      <c r="X1871" t="s">
        <v>72</v>
      </c>
      <c r="Y1871">
        <v>1</v>
      </c>
      <c r="Z1871" t="s">
        <v>73</v>
      </c>
      <c r="AA1871">
        <v>1</v>
      </c>
      <c r="AB1871" s="3">
        <v>4</v>
      </c>
      <c r="AC1871" s="3">
        <v>2.6</v>
      </c>
      <c r="AD1871" s="3">
        <v>65</v>
      </c>
      <c r="AE1871" s="3">
        <v>0</v>
      </c>
      <c r="AF1871" s="3">
        <v>0</v>
      </c>
      <c r="AG1871" s="3">
        <v>0</v>
      </c>
      <c r="AH1871" s="3">
        <v>0</v>
      </c>
      <c r="AI1871" s="3">
        <v>0</v>
      </c>
      <c r="AJ1871" s="3">
        <v>0</v>
      </c>
      <c r="AK1871" s="3">
        <v>5.4</v>
      </c>
      <c r="AL1871" s="3">
        <v>0</v>
      </c>
      <c r="AM1871" s="3">
        <v>0</v>
      </c>
      <c r="AN1871" s="3">
        <v>0</v>
      </c>
      <c r="AO1871" s="3">
        <v>0</v>
      </c>
      <c r="AP1871" s="3">
        <v>0</v>
      </c>
      <c r="AQ1871" s="3">
        <v>8</v>
      </c>
      <c r="AR1871" s="3">
        <v>2.6</v>
      </c>
      <c r="AS1871" s="3">
        <v>32.5</v>
      </c>
      <c r="AT1871" s="4">
        <v>3000000000</v>
      </c>
      <c r="AU1871" s="4">
        <v>1951675423</v>
      </c>
      <c r="AV1871" s="3">
        <v>65.06</v>
      </c>
      <c r="AW1871" s="4">
        <v>0</v>
      </c>
      <c r="AX1871" s="4">
        <v>0</v>
      </c>
      <c r="AY1871" s="3">
        <v>0</v>
      </c>
      <c r="AZ1871" s="4">
        <v>0</v>
      </c>
      <c r="BA1871" s="4">
        <v>0</v>
      </c>
      <c r="BB1871" s="3">
        <v>0</v>
      </c>
      <c r="BC1871" s="4">
        <v>2057481000</v>
      </c>
      <c r="BD1871" s="4">
        <v>0</v>
      </c>
      <c r="BE1871" s="3">
        <v>0</v>
      </c>
      <c r="BF1871" s="4">
        <v>0</v>
      </c>
      <c r="BG1871" s="4">
        <v>0</v>
      </c>
      <c r="BH1871" s="3">
        <v>0</v>
      </c>
      <c r="BI1871" s="4">
        <v>5057481000</v>
      </c>
      <c r="BJ1871" s="4">
        <v>1951675423</v>
      </c>
      <c r="BK1871" s="3">
        <v>38.590000000000003</v>
      </c>
      <c r="BM1871" s="5">
        <f>AT1871 / 1000000</f>
        <v>3000</v>
      </c>
      <c r="BN1871" s="5">
        <f>AU1871 / 1000000</f>
        <v>1951.6754229999999</v>
      </c>
      <c r="BO1871" s="5">
        <f>AW1871 / 1000000</f>
        <v>0</v>
      </c>
      <c r="BP1871" s="5">
        <f>AX1871 / 1000000</f>
        <v>0</v>
      </c>
      <c r="BQ1871" s="5">
        <f>AZ1871 / 1000000</f>
        <v>0</v>
      </c>
      <c r="BR1871" s="5">
        <f>BA1871 / 1000000</f>
        <v>0</v>
      </c>
      <c r="BS1871" s="5">
        <f>BC1871 / 1000000</f>
        <v>2057.4810000000002</v>
      </c>
      <c r="BT1871" s="5">
        <f>BD1871 / 1000000</f>
        <v>0</v>
      </c>
      <c r="BU1871" s="5">
        <f>BF1871 / 1000000</f>
        <v>0</v>
      </c>
      <c r="BV1871" s="5">
        <f>BG1871 / 1000000</f>
        <v>0</v>
      </c>
    </row>
    <row r="1872" spans="1:74" x14ac:dyDescent="0.25">
      <c r="A1872">
        <v>16</v>
      </c>
      <c r="B1872" t="s">
        <v>60</v>
      </c>
      <c r="C1872" t="s">
        <v>61</v>
      </c>
      <c r="D1872">
        <v>2022</v>
      </c>
      <c r="E1872" t="s">
        <v>62</v>
      </c>
      <c r="F1872" t="s">
        <v>63</v>
      </c>
      <c r="G1872">
        <v>2</v>
      </c>
      <c r="H1872" t="s">
        <v>64</v>
      </c>
      <c r="I1872" t="s">
        <v>3839</v>
      </c>
      <c r="J1872" t="s">
        <v>3403</v>
      </c>
      <c r="K1872" t="s">
        <v>3404</v>
      </c>
      <c r="L1872" t="s">
        <v>3852</v>
      </c>
      <c r="M1872" t="s">
        <v>465</v>
      </c>
      <c r="N1872" t="s">
        <v>3866</v>
      </c>
      <c r="O1872" t="s">
        <v>255</v>
      </c>
      <c r="P1872" t="s">
        <v>3883</v>
      </c>
      <c r="Q1872" t="s">
        <v>603</v>
      </c>
      <c r="R1872" t="s">
        <v>4261</v>
      </c>
      <c r="S1872" t="s">
        <v>3450</v>
      </c>
      <c r="T1872">
        <v>25</v>
      </c>
      <c r="U1872">
        <v>2</v>
      </c>
      <c r="V1872" t="s">
        <v>3452</v>
      </c>
      <c r="W1872">
        <v>2</v>
      </c>
      <c r="X1872" t="s">
        <v>76</v>
      </c>
      <c r="Y1872">
        <v>1</v>
      </c>
      <c r="Z1872" t="s">
        <v>73</v>
      </c>
      <c r="AA1872">
        <v>1</v>
      </c>
      <c r="AB1872" s="3">
        <v>0</v>
      </c>
      <c r="AC1872" s="3">
        <v>0</v>
      </c>
      <c r="AD1872" s="3">
        <v>0</v>
      </c>
      <c r="AE1872" s="3">
        <v>0</v>
      </c>
      <c r="AF1872" s="3">
        <v>0</v>
      </c>
      <c r="AG1872" s="3">
        <v>0</v>
      </c>
      <c r="AH1872" s="3">
        <v>0</v>
      </c>
      <c r="AI1872" s="3">
        <v>0</v>
      </c>
      <c r="AJ1872" s="3">
        <v>0</v>
      </c>
      <c r="AK1872" s="3">
        <v>1</v>
      </c>
      <c r="AL1872" s="3">
        <v>0</v>
      </c>
      <c r="AM1872" s="3">
        <v>0</v>
      </c>
      <c r="AN1872" s="3">
        <v>1</v>
      </c>
      <c r="AO1872" s="3">
        <v>0</v>
      </c>
      <c r="AP1872" s="3">
        <v>0</v>
      </c>
      <c r="AQ1872" s="3" t="s">
        <v>77</v>
      </c>
      <c r="AR1872" s="3" t="s">
        <v>77</v>
      </c>
      <c r="AS1872" s="3" t="s">
        <v>77</v>
      </c>
      <c r="AT1872" s="4">
        <v>0</v>
      </c>
      <c r="AU1872" s="4">
        <v>0</v>
      </c>
      <c r="AV1872" s="3">
        <v>0</v>
      </c>
      <c r="AW1872" s="4">
        <v>0</v>
      </c>
      <c r="AX1872" s="4">
        <v>0</v>
      </c>
      <c r="AY1872" s="3">
        <v>0</v>
      </c>
      <c r="AZ1872" s="4">
        <v>0</v>
      </c>
      <c r="BA1872" s="4">
        <v>0</v>
      </c>
      <c r="BB1872" s="3">
        <v>0</v>
      </c>
      <c r="BC1872" s="4">
        <v>10000000</v>
      </c>
      <c r="BD1872" s="4">
        <v>0</v>
      </c>
      <c r="BE1872" s="3">
        <v>0</v>
      </c>
      <c r="BF1872" s="4">
        <v>1300000000</v>
      </c>
      <c r="BG1872" s="4">
        <v>0</v>
      </c>
      <c r="BH1872" s="3">
        <v>0</v>
      </c>
      <c r="BI1872" s="4">
        <v>1310000000</v>
      </c>
      <c r="BJ1872" s="4">
        <v>0</v>
      </c>
      <c r="BK1872" s="3">
        <v>0</v>
      </c>
      <c r="BM1872" s="5">
        <f>AT1872 / 1000000</f>
        <v>0</v>
      </c>
      <c r="BN1872" s="5">
        <f>AU1872 / 1000000</f>
        <v>0</v>
      </c>
      <c r="BO1872" s="5">
        <f>AW1872 / 1000000</f>
        <v>0</v>
      </c>
      <c r="BP1872" s="5">
        <f>AX1872 / 1000000</f>
        <v>0</v>
      </c>
      <c r="BQ1872" s="5">
        <f>AZ1872 / 1000000</f>
        <v>0</v>
      </c>
      <c r="BR1872" s="5">
        <f>BA1872 / 1000000</f>
        <v>0</v>
      </c>
      <c r="BS1872" s="5">
        <f>BC1872 / 1000000</f>
        <v>10</v>
      </c>
      <c r="BT1872" s="5">
        <f>BD1872 / 1000000</f>
        <v>0</v>
      </c>
      <c r="BU1872" s="5">
        <f>BF1872 / 1000000</f>
        <v>1300</v>
      </c>
      <c r="BV1872" s="5">
        <f>BG1872 / 1000000</f>
        <v>0</v>
      </c>
    </row>
    <row r="1873" spans="1:74" x14ac:dyDescent="0.25">
      <c r="A1873">
        <v>16</v>
      </c>
      <c r="B1873" t="s">
        <v>60</v>
      </c>
      <c r="C1873" t="s">
        <v>61</v>
      </c>
      <c r="D1873">
        <v>2022</v>
      </c>
      <c r="E1873" t="s">
        <v>62</v>
      </c>
      <c r="F1873" t="s">
        <v>63</v>
      </c>
      <c r="G1873">
        <v>2</v>
      </c>
      <c r="H1873" t="s">
        <v>64</v>
      </c>
      <c r="I1873" t="s">
        <v>3839</v>
      </c>
      <c r="J1873" t="s">
        <v>3403</v>
      </c>
      <c r="K1873" t="s">
        <v>3404</v>
      </c>
      <c r="L1873" t="s">
        <v>3852</v>
      </c>
      <c r="M1873" t="s">
        <v>465</v>
      </c>
      <c r="N1873" t="s">
        <v>3866</v>
      </c>
      <c r="O1873" t="s">
        <v>255</v>
      </c>
      <c r="P1873" t="s">
        <v>3883</v>
      </c>
      <c r="Q1873" t="s">
        <v>603</v>
      </c>
      <c r="R1873" t="s">
        <v>4261</v>
      </c>
      <c r="S1873" t="s">
        <v>3450</v>
      </c>
      <c r="T1873">
        <v>25</v>
      </c>
      <c r="U1873">
        <v>3</v>
      </c>
      <c r="V1873" t="s">
        <v>3453</v>
      </c>
      <c r="W1873">
        <v>2</v>
      </c>
      <c r="X1873" t="s">
        <v>76</v>
      </c>
      <c r="Y1873">
        <v>1</v>
      </c>
      <c r="Z1873" t="s">
        <v>73</v>
      </c>
      <c r="AA1873">
        <v>1</v>
      </c>
      <c r="AB1873" s="3">
        <v>0</v>
      </c>
      <c r="AC1873" s="3">
        <v>0</v>
      </c>
      <c r="AD1873" s="3">
        <v>0</v>
      </c>
      <c r="AE1873" s="3">
        <v>0</v>
      </c>
      <c r="AF1873" s="3">
        <v>0</v>
      </c>
      <c r="AG1873" s="3">
        <v>0</v>
      </c>
      <c r="AH1873" s="3">
        <v>100</v>
      </c>
      <c r="AI1873" s="3">
        <v>100</v>
      </c>
      <c r="AJ1873" s="3">
        <v>100</v>
      </c>
      <c r="AK1873" s="3">
        <v>100</v>
      </c>
      <c r="AL1873" s="3">
        <v>0</v>
      </c>
      <c r="AM1873" s="3">
        <v>0</v>
      </c>
      <c r="AN1873" s="3">
        <v>0</v>
      </c>
      <c r="AO1873" s="3">
        <v>0</v>
      </c>
      <c r="AP1873" s="3">
        <v>0</v>
      </c>
      <c r="AQ1873" s="3" t="s">
        <v>77</v>
      </c>
      <c r="AR1873" s="3" t="s">
        <v>77</v>
      </c>
      <c r="AS1873" s="3" t="s">
        <v>77</v>
      </c>
      <c r="AT1873" s="4">
        <v>0</v>
      </c>
      <c r="AU1873" s="4">
        <v>0</v>
      </c>
      <c r="AV1873" s="3">
        <v>0</v>
      </c>
      <c r="AW1873" s="4">
        <v>0</v>
      </c>
      <c r="AX1873" s="4">
        <v>0</v>
      </c>
      <c r="AY1873" s="3">
        <v>0</v>
      </c>
      <c r="AZ1873" s="4">
        <v>265483050</v>
      </c>
      <c r="BA1873" s="4">
        <v>265483050</v>
      </c>
      <c r="BB1873" s="3">
        <v>100</v>
      </c>
      <c r="BC1873" s="4">
        <v>1000000</v>
      </c>
      <c r="BD1873" s="4">
        <v>0</v>
      </c>
      <c r="BE1873" s="3">
        <v>0</v>
      </c>
      <c r="BF1873" s="4">
        <v>0</v>
      </c>
      <c r="BG1873" s="4">
        <v>0</v>
      </c>
      <c r="BH1873" s="3">
        <v>0</v>
      </c>
      <c r="BI1873" s="4">
        <v>266483050</v>
      </c>
      <c r="BJ1873" s="4">
        <v>265483050</v>
      </c>
      <c r="BK1873" s="3">
        <v>99.62</v>
      </c>
      <c r="BL1873" t="s">
        <v>3454</v>
      </c>
      <c r="BM1873" s="5">
        <f>AT1873 / 1000000</f>
        <v>0</v>
      </c>
      <c r="BN1873" s="5">
        <f>AU1873 / 1000000</f>
        <v>0</v>
      </c>
      <c r="BO1873" s="5">
        <f>AW1873 / 1000000</f>
        <v>0</v>
      </c>
      <c r="BP1873" s="5">
        <f>AX1873 / 1000000</f>
        <v>0</v>
      </c>
      <c r="BQ1873" s="5">
        <f>AZ1873 / 1000000</f>
        <v>265.48304999999999</v>
      </c>
      <c r="BR1873" s="5">
        <f>BA1873 / 1000000</f>
        <v>265.48304999999999</v>
      </c>
      <c r="BS1873" s="5">
        <f>BC1873 / 1000000</f>
        <v>1</v>
      </c>
      <c r="BT1873" s="5">
        <f>BD1873 / 1000000</f>
        <v>0</v>
      </c>
      <c r="BU1873" s="5">
        <f>BF1873 / 1000000</f>
        <v>0</v>
      </c>
      <c r="BV1873" s="5">
        <f>BG1873 / 1000000</f>
        <v>0</v>
      </c>
    </row>
    <row r="1874" spans="1:74" x14ac:dyDescent="0.25">
      <c r="A1874">
        <v>16</v>
      </c>
      <c r="B1874" t="s">
        <v>60</v>
      </c>
      <c r="C1874" t="s">
        <v>61</v>
      </c>
      <c r="D1874">
        <v>2022</v>
      </c>
      <c r="E1874" t="s">
        <v>62</v>
      </c>
      <c r="F1874" t="s">
        <v>63</v>
      </c>
      <c r="G1874">
        <v>2</v>
      </c>
      <c r="H1874" t="s">
        <v>64</v>
      </c>
      <c r="I1874" t="s">
        <v>3839</v>
      </c>
      <c r="J1874" t="s">
        <v>3403</v>
      </c>
      <c r="K1874" t="s">
        <v>3404</v>
      </c>
      <c r="L1874" t="s">
        <v>3852</v>
      </c>
      <c r="M1874" t="s">
        <v>465</v>
      </c>
      <c r="N1874" t="s">
        <v>3866</v>
      </c>
      <c r="O1874" t="s">
        <v>255</v>
      </c>
      <c r="P1874" t="s">
        <v>3883</v>
      </c>
      <c r="Q1874" t="s">
        <v>603</v>
      </c>
      <c r="R1874" t="s">
        <v>4262</v>
      </c>
      <c r="S1874" t="s">
        <v>3455</v>
      </c>
      <c r="T1874">
        <v>27</v>
      </c>
      <c r="U1874">
        <v>1</v>
      </c>
      <c r="V1874" t="s">
        <v>3456</v>
      </c>
      <c r="W1874">
        <v>1</v>
      </c>
      <c r="X1874" t="s">
        <v>72</v>
      </c>
      <c r="Y1874">
        <v>1</v>
      </c>
      <c r="Z1874" t="s">
        <v>73</v>
      </c>
      <c r="AA1874">
        <v>1</v>
      </c>
      <c r="AB1874" s="3">
        <v>1</v>
      </c>
      <c r="AC1874" s="3">
        <v>1</v>
      </c>
      <c r="AD1874" s="3">
        <v>100</v>
      </c>
      <c r="AE1874" s="3">
        <v>2</v>
      </c>
      <c r="AF1874" s="3">
        <v>2</v>
      </c>
      <c r="AG1874" s="3">
        <v>100</v>
      </c>
      <c r="AH1874" s="3">
        <v>2</v>
      </c>
      <c r="AI1874" s="3">
        <v>2</v>
      </c>
      <c r="AJ1874" s="3">
        <v>100</v>
      </c>
      <c r="AK1874" s="3">
        <v>2</v>
      </c>
      <c r="AL1874" s="3">
        <v>0</v>
      </c>
      <c r="AM1874" s="3">
        <v>0</v>
      </c>
      <c r="AN1874" s="3">
        <v>3</v>
      </c>
      <c r="AO1874" s="3">
        <v>0</v>
      </c>
      <c r="AP1874" s="3">
        <v>0</v>
      </c>
      <c r="AQ1874" s="3">
        <v>10</v>
      </c>
      <c r="AR1874" s="3">
        <v>5</v>
      </c>
      <c r="AS1874" s="3">
        <v>50</v>
      </c>
      <c r="AT1874" s="4">
        <v>1398520952</v>
      </c>
      <c r="AU1874" s="4">
        <v>1260402577</v>
      </c>
      <c r="AV1874" s="3">
        <v>90.12</v>
      </c>
      <c r="AW1874" s="4">
        <v>2384303544</v>
      </c>
      <c r="AX1874" s="4">
        <v>410168105</v>
      </c>
      <c r="AY1874" s="3">
        <v>17.2</v>
      </c>
      <c r="AZ1874" s="4">
        <v>6526800000</v>
      </c>
      <c r="BA1874" s="4">
        <v>6242414346</v>
      </c>
      <c r="BB1874" s="3">
        <v>95.64</v>
      </c>
      <c r="BC1874" s="4">
        <v>6845312000</v>
      </c>
      <c r="BD1874" s="4">
        <v>0</v>
      </c>
      <c r="BE1874" s="3">
        <v>0</v>
      </c>
      <c r="BF1874" s="4">
        <v>4958788000</v>
      </c>
      <c r="BG1874" s="4">
        <v>0</v>
      </c>
      <c r="BH1874" s="3">
        <v>0</v>
      </c>
      <c r="BI1874" s="4">
        <v>22113724496</v>
      </c>
      <c r="BJ1874" s="4">
        <v>7912985028</v>
      </c>
      <c r="BK1874" s="3">
        <v>35.78</v>
      </c>
      <c r="BL1874" t="s">
        <v>3457</v>
      </c>
      <c r="BM1874" s="5">
        <f>AT1874 / 1000000</f>
        <v>1398.5209520000001</v>
      </c>
      <c r="BN1874" s="5">
        <f>AU1874 / 1000000</f>
        <v>1260.4025770000001</v>
      </c>
      <c r="BO1874" s="5">
        <f>AW1874 / 1000000</f>
        <v>2384.3035439999999</v>
      </c>
      <c r="BP1874" s="5">
        <f>AX1874 / 1000000</f>
        <v>410.16810500000003</v>
      </c>
      <c r="BQ1874" s="5">
        <f>AZ1874 / 1000000</f>
        <v>6526.8</v>
      </c>
      <c r="BR1874" s="5">
        <f>BA1874 / 1000000</f>
        <v>6242.4143459999996</v>
      </c>
      <c r="BS1874" s="5">
        <f>BC1874 / 1000000</f>
        <v>6845.3119999999999</v>
      </c>
      <c r="BT1874" s="5">
        <f>BD1874 / 1000000</f>
        <v>0</v>
      </c>
      <c r="BU1874" s="5">
        <f>BF1874 / 1000000</f>
        <v>4958.7879999999996</v>
      </c>
      <c r="BV1874" s="5">
        <f>BG1874 / 1000000</f>
        <v>0</v>
      </c>
    </row>
    <row r="1875" spans="1:74" x14ac:dyDescent="0.25">
      <c r="A1875">
        <v>16</v>
      </c>
      <c r="B1875" t="s">
        <v>60</v>
      </c>
      <c r="C1875" t="s">
        <v>61</v>
      </c>
      <c r="D1875">
        <v>2022</v>
      </c>
      <c r="E1875" t="s">
        <v>62</v>
      </c>
      <c r="F1875" t="s">
        <v>63</v>
      </c>
      <c r="G1875">
        <v>2</v>
      </c>
      <c r="H1875" t="s">
        <v>64</v>
      </c>
      <c r="I1875" t="s">
        <v>3839</v>
      </c>
      <c r="J1875" t="s">
        <v>3403</v>
      </c>
      <c r="K1875" t="s">
        <v>3404</v>
      </c>
      <c r="L1875" t="s">
        <v>3852</v>
      </c>
      <c r="M1875" t="s">
        <v>465</v>
      </c>
      <c r="N1875" t="s">
        <v>3866</v>
      </c>
      <c r="O1875" t="s">
        <v>255</v>
      </c>
      <c r="P1875" t="s">
        <v>3883</v>
      </c>
      <c r="Q1875" t="s">
        <v>603</v>
      </c>
      <c r="R1875" t="s">
        <v>4262</v>
      </c>
      <c r="S1875" t="s">
        <v>3455</v>
      </c>
      <c r="T1875">
        <v>27</v>
      </c>
      <c r="U1875">
        <v>2</v>
      </c>
      <c r="V1875" t="s">
        <v>3458</v>
      </c>
      <c r="W1875">
        <v>1</v>
      </c>
      <c r="X1875" t="s">
        <v>72</v>
      </c>
      <c r="Y1875">
        <v>1</v>
      </c>
      <c r="Z1875" t="s">
        <v>73</v>
      </c>
      <c r="AA1875">
        <v>1</v>
      </c>
      <c r="AB1875" s="3">
        <v>0.25</v>
      </c>
      <c r="AC1875" s="3">
        <v>0.25</v>
      </c>
      <c r="AD1875" s="3">
        <v>100</v>
      </c>
      <c r="AE1875" s="3">
        <v>0</v>
      </c>
      <c r="AF1875" s="3">
        <v>0</v>
      </c>
      <c r="AG1875" s="3">
        <v>0</v>
      </c>
      <c r="AH1875" s="3">
        <v>0</v>
      </c>
      <c r="AI1875" s="3">
        <v>0</v>
      </c>
      <c r="AJ1875" s="3">
        <v>0</v>
      </c>
      <c r="AK1875" s="3">
        <v>1.75</v>
      </c>
      <c r="AL1875" s="3">
        <v>0</v>
      </c>
      <c r="AM1875" s="3">
        <v>0</v>
      </c>
      <c r="AN1875" s="3">
        <v>0</v>
      </c>
      <c r="AO1875" s="3">
        <v>0</v>
      </c>
      <c r="AP1875" s="3">
        <v>0</v>
      </c>
      <c r="AQ1875" s="3">
        <v>2</v>
      </c>
      <c r="AR1875" s="3">
        <v>0.25</v>
      </c>
      <c r="AS1875" s="3">
        <v>12.5</v>
      </c>
      <c r="AT1875" s="4">
        <v>1411148139</v>
      </c>
      <c r="AU1875" s="4">
        <v>1257510104</v>
      </c>
      <c r="AV1875" s="3">
        <v>89.11</v>
      </c>
      <c r="AW1875" s="4">
        <v>0</v>
      </c>
      <c r="AX1875" s="4">
        <v>0</v>
      </c>
      <c r="AY1875" s="3">
        <v>0</v>
      </c>
      <c r="AZ1875" s="4">
        <v>0</v>
      </c>
      <c r="BA1875" s="4">
        <v>0</v>
      </c>
      <c r="BB1875" s="3">
        <v>0</v>
      </c>
      <c r="BC1875" s="4">
        <v>10000000</v>
      </c>
      <c r="BD1875" s="4">
        <v>0</v>
      </c>
      <c r="BE1875" s="3">
        <v>0</v>
      </c>
      <c r="BF1875" s="4">
        <v>0</v>
      </c>
      <c r="BG1875" s="4">
        <v>0</v>
      </c>
      <c r="BH1875" s="3">
        <v>0</v>
      </c>
      <c r="BI1875" s="4">
        <v>1421148139</v>
      </c>
      <c r="BJ1875" s="4">
        <v>1257510104</v>
      </c>
      <c r="BK1875" s="3">
        <v>88.49</v>
      </c>
      <c r="BM1875" s="5">
        <f>AT1875 / 1000000</f>
        <v>1411.1481389999999</v>
      </c>
      <c r="BN1875" s="5">
        <f>AU1875 / 1000000</f>
        <v>1257.510104</v>
      </c>
      <c r="BO1875" s="5">
        <f>AW1875 / 1000000</f>
        <v>0</v>
      </c>
      <c r="BP1875" s="5">
        <f>AX1875 / 1000000</f>
        <v>0</v>
      </c>
      <c r="BQ1875" s="5">
        <f>AZ1875 / 1000000</f>
        <v>0</v>
      </c>
      <c r="BR1875" s="5">
        <f>BA1875 / 1000000</f>
        <v>0</v>
      </c>
      <c r="BS1875" s="5">
        <f>BC1875 / 1000000</f>
        <v>10</v>
      </c>
      <c r="BT1875" s="5">
        <f>BD1875 / 1000000</f>
        <v>0</v>
      </c>
      <c r="BU1875" s="5">
        <f>BF1875 / 1000000</f>
        <v>0</v>
      </c>
      <c r="BV1875" s="5">
        <f>BG1875 / 1000000</f>
        <v>0</v>
      </c>
    </row>
    <row r="1876" spans="1:74" x14ac:dyDescent="0.25">
      <c r="A1876">
        <v>16</v>
      </c>
      <c r="B1876" t="s">
        <v>60</v>
      </c>
      <c r="C1876" t="s">
        <v>61</v>
      </c>
      <c r="D1876">
        <v>2022</v>
      </c>
      <c r="E1876" t="s">
        <v>62</v>
      </c>
      <c r="F1876" t="s">
        <v>63</v>
      </c>
      <c r="G1876">
        <v>2</v>
      </c>
      <c r="H1876" t="s">
        <v>64</v>
      </c>
      <c r="I1876" t="s">
        <v>3839</v>
      </c>
      <c r="J1876" t="s">
        <v>3403</v>
      </c>
      <c r="K1876" t="s">
        <v>3404</v>
      </c>
      <c r="L1876" t="s">
        <v>3852</v>
      </c>
      <c r="M1876" t="s">
        <v>465</v>
      </c>
      <c r="N1876" t="s">
        <v>3866</v>
      </c>
      <c r="O1876" t="s">
        <v>255</v>
      </c>
      <c r="P1876" t="s">
        <v>3883</v>
      </c>
      <c r="Q1876" t="s">
        <v>603</v>
      </c>
      <c r="R1876" t="s">
        <v>4262</v>
      </c>
      <c r="S1876" t="s">
        <v>3455</v>
      </c>
      <c r="T1876">
        <v>27</v>
      </c>
      <c r="U1876">
        <v>3</v>
      </c>
      <c r="V1876" t="s">
        <v>3459</v>
      </c>
      <c r="W1876">
        <v>1</v>
      </c>
      <c r="X1876" t="s">
        <v>72</v>
      </c>
      <c r="Y1876">
        <v>1</v>
      </c>
      <c r="Z1876" t="s">
        <v>73</v>
      </c>
      <c r="AA1876">
        <v>1</v>
      </c>
      <c r="AB1876" s="3">
        <v>0.5</v>
      </c>
      <c r="AC1876" s="3">
        <v>0.5</v>
      </c>
      <c r="AD1876" s="3">
        <v>100</v>
      </c>
      <c r="AE1876" s="3">
        <v>0.5</v>
      </c>
      <c r="AF1876" s="3">
        <v>0.5</v>
      </c>
      <c r="AG1876" s="3">
        <v>100</v>
      </c>
      <c r="AH1876" s="3">
        <v>0.5</v>
      </c>
      <c r="AI1876" s="3">
        <v>0.1</v>
      </c>
      <c r="AJ1876" s="3">
        <v>20</v>
      </c>
      <c r="AK1876" s="3">
        <v>0.5</v>
      </c>
      <c r="AL1876" s="3">
        <v>0</v>
      </c>
      <c r="AM1876" s="3">
        <v>0</v>
      </c>
      <c r="AN1876" s="3">
        <v>0</v>
      </c>
      <c r="AO1876" s="3">
        <v>0</v>
      </c>
      <c r="AP1876" s="3">
        <v>0</v>
      </c>
      <c r="AQ1876" s="3">
        <v>2</v>
      </c>
      <c r="AR1876" s="3">
        <v>1.1000000000000001</v>
      </c>
      <c r="AS1876" s="3">
        <v>55</v>
      </c>
      <c r="AT1876" s="4">
        <v>14084674335</v>
      </c>
      <c r="AU1876" s="4">
        <v>13687107131</v>
      </c>
      <c r="AV1876" s="3">
        <v>97.18</v>
      </c>
      <c r="AW1876" s="4">
        <v>4977101080</v>
      </c>
      <c r="AX1876" s="4">
        <v>3161290550</v>
      </c>
      <c r="AY1876" s="3">
        <v>63.52</v>
      </c>
      <c r="AZ1876" s="4">
        <v>3938817837</v>
      </c>
      <c r="BA1876" s="4">
        <v>3211944669</v>
      </c>
      <c r="BB1876" s="3">
        <v>81.55</v>
      </c>
      <c r="BC1876" s="4">
        <v>978210000</v>
      </c>
      <c r="BD1876" s="4">
        <v>0</v>
      </c>
      <c r="BE1876" s="3">
        <v>0</v>
      </c>
      <c r="BF1876" s="4">
        <v>0</v>
      </c>
      <c r="BG1876" s="4">
        <v>0</v>
      </c>
      <c r="BH1876" s="3">
        <v>0</v>
      </c>
      <c r="BI1876" s="4">
        <v>23978803252</v>
      </c>
      <c r="BJ1876" s="4">
        <v>20060342350</v>
      </c>
      <c r="BK1876" s="3">
        <v>83.66</v>
      </c>
      <c r="BL1876" t="s">
        <v>3460</v>
      </c>
      <c r="BM1876" s="5">
        <f>AT1876 / 1000000</f>
        <v>14084.674335</v>
      </c>
      <c r="BN1876" s="5">
        <f>AU1876 / 1000000</f>
        <v>13687.107131000001</v>
      </c>
      <c r="BO1876" s="5">
        <f>AW1876 / 1000000</f>
        <v>4977.1010800000004</v>
      </c>
      <c r="BP1876" s="5">
        <f>AX1876 / 1000000</f>
        <v>3161.2905500000002</v>
      </c>
      <c r="BQ1876" s="5">
        <f>AZ1876 / 1000000</f>
        <v>3938.8178370000001</v>
      </c>
      <c r="BR1876" s="5">
        <f>BA1876 / 1000000</f>
        <v>3211.944669</v>
      </c>
      <c r="BS1876" s="5">
        <f>BC1876 / 1000000</f>
        <v>978.21</v>
      </c>
      <c r="BT1876" s="5">
        <f>BD1876 / 1000000</f>
        <v>0</v>
      </c>
      <c r="BU1876" s="5">
        <f>BF1876 / 1000000</f>
        <v>0</v>
      </c>
      <c r="BV1876" s="5">
        <f>BG1876 / 1000000</f>
        <v>0</v>
      </c>
    </row>
    <row r="1877" spans="1:74" x14ac:dyDescent="0.25">
      <c r="A1877">
        <v>16</v>
      </c>
      <c r="B1877" t="s">
        <v>60</v>
      </c>
      <c r="C1877" t="s">
        <v>61</v>
      </c>
      <c r="D1877">
        <v>2022</v>
      </c>
      <c r="E1877" t="s">
        <v>62</v>
      </c>
      <c r="F1877" t="s">
        <v>63</v>
      </c>
      <c r="G1877">
        <v>2</v>
      </c>
      <c r="H1877" t="s">
        <v>64</v>
      </c>
      <c r="I1877" t="s">
        <v>3839</v>
      </c>
      <c r="J1877" t="s">
        <v>3403</v>
      </c>
      <c r="K1877" t="s">
        <v>3404</v>
      </c>
      <c r="L1877" t="s">
        <v>3852</v>
      </c>
      <c r="M1877" t="s">
        <v>465</v>
      </c>
      <c r="N1877" t="s">
        <v>3866</v>
      </c>
      <c r="O1877" t="s">
        <v>255</v>
      </c>
      <c r="P1877" t="s">
        <v>3883</v>
      </c>
      <c r="Q1877" t="s">
        <v>603</v>
      </c>
      <c r="R1877" t="s">
        <v>4262</v>
      </c>
      <c r="S1877" t="s">
        <v>3455</v>
      </c>
      <c r="T1877">
        <v>27</v>
      </c>
      <c r="U1877">
        <v>4</v>
      </c>
      <c r="V1877" t="s">
        <v>3461</v>
      </c>
      <c r="W1877">
        <v>1</v>
      </c>
      <c r="X1877" t="s">
        <v>72</v>
      </c>
      <c r="Y1877">
        <v>1</v>
      </c>
      <c r="Z1877" t="s">
        <v>73</v>
      </c>
      <c r="AA1877">
        <v>1</v>
      </c>
      <c r="AB1877" s="3">
        <v>0</v>
      </c>
      <c r="AC1877" s="3">
        <v>0</v>
      </c>
      <c r="AD1877" s="3">
        <v>0</v>
      </c>
      <c r="AE1877" s="3">
        <v>0</v>
      </c>
      <c r="AF1877" s="3">
        <v>0</v>
      </c>
      <c r="AG1877" s="3">
        <v>0</v>
      </c>
      <c r="AH1877" s="3">
        <v>0</v>
      </c>
      <c r="AI1877" s="3">
        <v>0</v>
      </c>
      <c r="AJ1877" s="3">
        <v>0</v>
      </c>
      <c r="AK1877" s="3">
        <v>0.5</v>
      </c>
      <c r="AL1877" s="3">
        <v>0</v>
      </c>
      <c r="AM1877" s="3">
        <v>0</v>
      </c>
      <c r="AN1877" s="3">
        <v>0.5</v>
      </c>
      <c r="AO1877" s="3">
        <v>0</v>
      </c>
      <c r="AP1877" s="3">
        <v>0</v>
      </c>
      <c r="AQ1877" s="3">
        <v>1</v>
      </c>
      <c r="AR1877" s="3">
        <v>0</v>
      </c>
      <c r="AS1877" s="3">
        <v>0</v>
      </c>
      <c r="AT1877" s="4">
        <v>0</v>
      </c>
      <c r="AU1877" s="4">
        <v>0</v>
      </c>
      <c r="AV1877" s="3">
        <v>0</v>
      </c>
      <c r="AW1877" s="4">
        <v>0</v>
      </c>
      <c r="AX1877" s="4">
        <v>0</v>
      </c>
      <c r="AY1877" s="3">
        <v>0</v>
      </c>
      <c r="AZ1877" s="4">
        <v>0</v>
      </c>
      <c r="BA1877" s="4">
        <v>0</v>
      </c>
      <c r="BB1877" s="3">
        <v>0</v>
      </c>
      <c r="BC1877" s="4">
        <v>3274200000</v>
      </c>
      <c r="BD1877" s="4">
        <v>0</v>
      </c>
      <c r="BE1877" s="3">
        <v>0</v>
      </c>
      <c r="BF1877" s="4">
        <v>1000000</v>
      </c>
      <c r="BG1877" s="4">
        <v>0</v>
      </c>
      <c r="BH1877" s="3">
        <v>0</v>
      </c>
      <c r="BI1877" s="4">
        <v>3275200000</v>
      </c>
      <c r="BJ1877" s="4">
        <v>0</v>
      </c>
      <c r="BK1877" s="3">
        <v>0</v>
      </c>
      <c r="BM1877" s="5">
        <f>AT1877 / 1000000</f>
        <v>0</v>
      </c>
      <c r="BN1877" s="5">
        <f>AU1877 / 1000000</f>
        <v>0</v>
      </c>
      <c r="BO1877" s="5">
        <f>AW1877 / 1000000</f>
        <v>0</v>
      </c>
      <c r="BP1877" s="5">
        <f>AX1877 / 1000000</f>
        <v>0</v>
      </c>
      <c r="BQ1877" s="5">
        <f>AZ1877 / 1000000</f>
        <v>0</v>
      </c>
      <c r="BR1877" s="5">
        <f>BA1877 / 1000000</f>
        <v>0</v>
      </c>
      <c r="BS1877" s="5">
        <f>BC1877 / 1000000</f>
        <v>3274.2</v>
      </c>
      <c r="BT1877" s="5">
        <f>BD1877 / 1000000</f>
        <v>0</v>
      </c>
      <c r="BU1877" s="5">
        <f>BF1877 / 1000000</f>
        <v>1</v>
      </c>
      <c r="BV1877" s="5">
        <f>BG1877 / 1000000</f>
        <v>0</v>
      </c>
    </row>
    <row r="1878" spans="1:74" x14ac:dyDescent="0.25">
      <c r="A1878">
        <v>16</v>
      </c>
      <c r="B1878" t="s">
        <v>60</v>
      </c>
      <c r="C1878" t="s">
        <v>61</v>
      </c>
      <c r="D1878">
        <v>2022</v>
      </c>
      <c r="E1878" t="s">
        <v>62</v>
      </c>
      <c r="F1878" t="s">
        <v>63</v>
      </c>
      <c r="G1878">
        <v>2</v>
      </c>
      <c r="H1878" t="s">
        <v>64</v>
      </c>
      <c r="I1878" t="s">
        <v>3839</v>
      </c>
      <c r="J1878" t="s">
        <v>3403</v>
      </c>
      <c r="K1878" t="s">
        <v>3404</v>
      </c>
      <c r="L1878" t="s">
        <v>3852</v>
      </c>
      <c r="M1878" t="s">
        <v>465</v>
      </c>
      <c r="N1878" t="s">
        <v>3866</v>
      </c>
      <c r="O1878" t="s">
        <v>255</v>
      </c>
      <c r="P1878" t="s">
        <v>3883</v>
      </c>
      <c r="Q1878" t="s">
        <v>603</v>
      </c>
      <c r="R1878" t="s">
        <v>4262</v>
      </c>
      <c r="S1878" t="s">
        <v>3455</v>
      </c>
      <c r="T1878">
        <v>27</v>
      </c>
      <c r="U1878">
        <v>5</v>
      </c>
      <c r="V1878" t="s">
        <v>3462</v>
      </c>
      <c r="W1878">
        <v>1</v>
      </c>
      <c r="X1878" t="s">
        <v>72</v>
      </c>
      <c r="Y1878">
        <v>1</v>
      </c>
      <c r="Z1878" t="s">
        <v>73</v>
      </c>
      <c r="AA1878">
        <v>1</v>
      </c>
      <c r="AB1878" s="3">
        <v>0.8</v>
      </c>
      <c r="AC1878" s="3">
        <v>0.8</v>
      </c>
      <c r="AD1878" s="3">
        <v>100</v>
      </c>
      <c r="AE1878" s="3">
        <v>0.1</v>
      </c>
      <c r="AF1878" s="3">
        <v>0.01</v>
      </c>
      <c r="AG1878" s="3">
        <v>10</v>
      </c>
      <c r="AH1878" s="3">
        <v>0</v>
      </c>
      <c r="AI1878" s="3">
        <v>0</v>
      </c>
      <c r="AJ1878" s="3">
        <v>0</v>
      </c>
      <c r="AK1878" s="3">
        <v>0</v>
      </c>
      <c r="AL1878" s="3">
        <v>0</v>
      </c>
      <c r="AM1878" s="3">
        <v>0</v>
      </c>
      <c r="AN1878" s="3">
        <v>0.19</v>
      </c>
      <c r="AO1878" s="3">
        <v>0</v>
      </c>
      <c r="AP1878" s="3">
        <v>0</v>
      </c>
      <c r="AQ1878" s="3">
        <v>1</v>
      </c>
      <c r="AR1878" s="3">
        <v>0.81</v>
      </c>
      <c r="AS1878" s="3">
        <v>81</v>
      </c>
      <c r="AT1878" s="4">
        <v>132820608</v>
      </c>
      <c r="AU1878" s="4">
        <v>90034544</v>
      </c>
      <c r="AV1878" s="3">
        <v>67.78</v>
      </c>
      <c r="AW1878" s="4">
        <v>78195376</v>
      </c>
      <c r="AX1878" s="4">
        <v>0</v>
      </c>
      <c r="AY1878" s="3">
        <v>0</v>
      </c>
      <c r="AZ1878" s="4">
        <v>0</v>
      </c>
      <c r="BA1878" s="4">
        <v>0</v>
      </c>
      <c r="BB1878" s="3">
        <v>0</v>
      </c>
      <c r="BC1878" s="4">
        <v>0</v>
      </c>
      <c r="BD1878" s="4">
        <v>0</v>
      </c>
      <c r="BE1878" s="3">
        <v>0</v>
      </c>
      <c r="BF1878" s="4">
        <v>85000000</v>
      </c>
      <c r="BG1878" s="4">
        <v>0</v>
      </c>
      <c r="BH1878" s="3">
        <v>0</v>
      </c>
      <c r="BI1878" s="4">
        <v>296015984</v>
      </c>
      <c r="BJ1878" s="4">
        <v>90034544</v>
      </c>
      <c r="BK1878" s="3">
        <v>30.42</v>
      </c>
      <c r="BL1878" t="s">
        <v>3463</v>
      </c>
      <c r="BM1878" s="5">
        <f>AT1878 / 1000000</f>
        <v>132.82060799999999</v>
      </c>
      <c r="BN1878" s="5">
        <f>AU1878 / 1000000</f>
        <v>90.034543999999997</v>
      </c>
      <c r="BO1878" s="5">
        <f>AW1878 / 1000000</f>
        <v>78.195375999999996</v>
      </c>
      <c r="BP1878" s="5">
        <f>AX1878 / 1000000</f>
        <v>0</v>
      </c>
      <c r="BQ1878" s="5">
        <f>AZ1878 / 1000000</f>
        <v>0</v>
      </c>
      <c r="BR1878" s="5">
        <f>BA1878 / 1000000</f>
        <v>0</v>
      </c>
      <c r="BS1878" s="5">
        <f>BC1878 / 1000000</f>
        <v>0</v>
      </c>
      <c r="BT1878" s="5">
        <f>BD1878 / 1000000</f>
        <v>0</v>
      </c>
      <c r="BU1878" s="5">
        <f>BF1878 / 1000000</f>
        <v>85</v>
      </c>
      <c r="BV1878" s="5">
        <f>BG1878 / 1000000</f>
        <v>0</v>
      </c>
    </row>
    <row r="1879" spans="1:74" x14ac:dyDescent="0.25">
      <c r="A1879">
        <v>16</v>
      </c>
      <c r="B1879" t="s">
        <v>60</v>
      </c>
      <c r="C1879" t="s">
        <v>61</v>
      </c>
      <c r="D1879">
        <v>2022</v>
      </c>
      <c r="E1879" t="s">
        <v>62</v>
      </c>
      <c r="F1879" t="s">
        <v>63</v>
      </c>
      <c r="G1879">
        <v>2</v>
      </c>
      <c r="H1879" t="s">
        <v>64</v>
      </c>
      <c r="I1879" t="s">
        <v>3839</v>
      </c>
      <c r="J1879" t="s">
        <v>3403</v>
      </c>
      <c r="K1879" t="s">
        <v>3404</v>
      </c>
      <c r="L1879" t="s">
        <v>3852</v>
      </c>
      <c r="M1879" t="s">
        <v>465</v>
      </c>
      <c r="N1879" t="s">
        <v>3866</v>
      </c>
      <c r="O1879" t="s">
        <v>255</v>
      </c>
      <c r="P1879" t="s">
        <v>3883</v>
      </c>
      <c r="Q1879" t="s">
        <v>603</v>
      </c>
      <c r="R1879" t="s">
        <v>4262</v>
      </c>
      <c r="S1879" t="s">
        <v>3455</v>
      </c>
      <c r="T1879">
        <v>27</v>
      </c>
      <c r="U1879">
        <v>6</v>
      </c>
      <c r="V1879" t="s">
        <v>3440</v>
      </c>
      <c r="W1879">
        <v>2</v>
      </c>
      <c r="X1879" t="s">
        <v>76</v>
      </c>
      <c r="Y1879">
        <v>1</v>
      </c>
      <c r="Z1879" t="s">
        <v>73</v>
      </c>
      <c r="AA1879">
        <v>1</v>
      </c>
      <c r="AB1879" s="3">
        <v>0</v>
      </c>
      <c r="AC1879" s="3">
        <v>0</v>
      </c>
      <c r="AD1879" s="3">
        <v>0</v>
      </c>
      <c r="AE1879" s="3">
        <v>0</v>
      </c>
      <c r="AF1879" s="3">
        <v>0</v>
      </c>
      <c r="AG1879" s="3">
        <v>0</v>
      </c>
      <c r="AH1879" s="3">
        <v>0</v>
      </c>
      <c r="AI1879" s="3">
        <v>0</v>
      </c>
      <c r="AJ1879" s="3">
        <v>0</v>
      </c>
      <c r="AK1879" s="3">
        <v>1</v>
      </c>
      <c r="AL1879" s="3">
        <v>0</v>
      </c>
      <c r="AM1879" s="3">
        <v>0</v>
      </c>
      <c r="AN1879" s="3">
        <v>1</v>
      </c>
      <c r="AO1879" s="3">
        <v>0</v>
      </c>
      <c r="AP1879" s="3">
        <v>0</v>
      </c>
      <c r="AQ1879" s="3" t="s">
        <v>77</v>
      </c>
      <c r="AR1879" s="3" t="s">
        <v>77</v>
      </c>
      <c r="AS1879" s="3" t="s">
        <v>77</v>
      </c>
      <c r="AT1879" s="4">
        <v>0</v>
      </c>
      <c r="AU1879" s="4">
        <v>0</v>
      </c>
      <c r="AV1879" s="3">
        <v>0</v>
      </c>
      <c r="AW1879" s="4">
        <v>0</v>
      </c>
      <c r="AX1879" s="4">
        <v>0</v>
      </c>
      <c r="AY1879" s="3">
        <v>0</v>
      </c>
      <c r="AZ1879" s="4">
        <v>0</v>
      </c>
      <c r="BA1879" s="4">
        <v>0</v>
      </c>
      <c r="BB1879" s="3">
        <v>0</v>
      </c>
      <c r="BC1879" s="4">
        <v>1000000</v>
      </c>
      <c r="BD1879" s="4">
        <v>0</v>
      </c>
      <c r="BE1879" s="3">
        <v>0</v>
      </c>
      <c r="BF1879" s="4">
        <v>2700000000</v>
      </c>
      <c r="BG1879" s="4">
        <v>0</v>
      </c>
      <c r="BH1879" s="3">
        <v>0</v>
      </c>
      <c r="BI1879" s="4">
        <v>2701000000</v>
      </c>
      <c r="BJ1879" s="4">
        <v>0</v>
      </c>
      <c r="BK1879" s="3">
        <v>0</v>
      </c>
      <c r="BM1879" s="5">
        <f>AT1879 / 1000000</f>
        <v>0</v>
      </c>
      <c r="BN1879" s="5">
        <f>AU1879 / 1000000</f>
        <v>0</v>
      </c>
      <c r="BO1879" s="5">
        <f>AW1879 / 1000000</f>
        <v>0</v>
      </c>
      <c r="BP1879" s="5">
        <f>AX1879 / 1000000</f>
        <v>0</v>
      </c>
      <c r="BQ1879" s="5">
        <f>AZ1879 / 1000000</f>
        <v>0</v>
      </c>
      <c r="BR1879" s="5">
        <f>BA1879 / 1000000</f>
        <v>0</v>
      </c>
      <c r="BS1879" s="5">
        <f>BC1879 / 1000000</f>
        <v>1</v>
      </c>
      <c r="BT1879" s="5">
        <f>BD1879 / 1000000</f>
        <v>0</v>
      </c>
      <c r="BU1879" s="5">
        <f>BF1879 / 1000000</f>
        <v>2700</v>
      </c>
      <c r="BV1879" s="5">
        <f>BG1879 / 1000000</f>
        <v>0</v>
      </c>
    </row>
    <row r="1880" spans="1:74" x14ac:dyDescent="0.25">
      <c r="A1880">
        <v>16</v>
      </c>
      <c r="B1880" t="s">
        <v>60</v>
      </c>
      <c r="C1880" t="s">
        <v>61</v>
      </c>
      <c r="D1880">
        <v>2022</v>
      </c>
      <c r="E1880" t="s">
        <v>62</v>
      </c>
      <c r="F1880" t="s">
        <v>63</v>
      </c>
      <c r="G1880">
        <v>2</v>
      </c>
      <c r="H1880" t="s">
        <v>64</v>
      </c>
      <c r="I1880" t="s">
        <v>3839</v>
      </c>
      <c r="J1880" t="s">
        <v>3403</v>
      </c>
      <c r="K1880" t="s">
        <v>3404</v>
      </c>
      <c r="L1880" t="s">
        <v>3852</v>
      </c>
      <c r="M1880" t="s">
        <v>465</v>
      </c>
      <c r="N1880" t="s">
        <v>3866</v>
      </c>
      <c r="O1880" t="s">
        <v>255</v>
      </c>
      <c r="P1880" t="s">
        <v>3883</v>
      </c>
      <c r="Q1880" t="s">
        <v>603</v>
      </c>
      <c r="R1880" t="s">
        <v>4262</v>
      </c>
      <c r="S1880" t="s">
        <v>3455</v>
      </c>
      <c r="T1880">
        <v>27</v>
      </c>
      <c r="U1880">
        <v>7</v>
      </c>
      <c r="V1880" t="s">
        <v>3435</v>
      </c>
      <c r="W1880">
        <v>2</v>
      </c>
      <c r="X1880" t="s">
        <v>76</v>
      </c>
      <c r="Y1880">
        <v>1</v>
      </c>
      <c r="Z1880" t="s">
        <v>73</v>
      </c>
      <c r="AA1880">
        <v>1</v>
      </c>
      <c r="AB1880" s="3">
        <v>0</v>
      </c>
      <c r="AC1880" s="3">
        <v>0</v>
      </c>
      <c r="AD1880" s="3">
        <v>0</v>
      </c>
      <c r="AE1880" s="3">
        <v>0</v>
      </c>
      <c r="AF1880" s="3">
        <v>0</v>
      </c>
      <c r="AG1880" s="3">
        <v>0</v>
      </c>
      <c r="AH1880" s="3">
        <v>100</v>
      </c>
      <c r="AI1880" s="3">
        <v>76</v>
      </c>
      <c r="AJ1880" s="3">
        <v>76</v>
      </c>
      <c r="AK1880" s="3">
        <v>100</v>
      </c>
      <c r="AL1880" s="3">
        <v>0</v>
      </c>
      <c r="AM1880" s="3">
        <v>0</v>
      </c>
      <c r="AN1880" s="3">
        <v>0</v>
      </c>
      <c r="AO1880" s="3">
        <v>0</v>
      </c>
      <c r="AP1880" s="3">
        <v>0</v>
      </c>
      <c r="AQ1880" s="3" t="s">
        <v>77</v>
      </c>
      <c r="AR1880" s="3" t="s">
        <v>77</v>
      </c>
      <c r="AS1880" s="3" t="s">
        <v>77</v>
      </c>
      <c r="AT1880" s="4">
        <v>0</v>
      </c>
      <c r="AU1880" s="4">
        <v>0</v>
      </c>
      <c r="AV1880" s="3">
        <v>0</v>
      </c>
      <c r="AW1880" s="4">
        <v>0</v>
      </c>
      <c r="AX1880" s="4">
        <v>0</v>
      </c>
      <c r="AY1880" s="3">
        <v>0</v>
      </c>
      <c r="AZ1880" s="4">
        <v>13234934116</v>
      </c>
      <c r="BA1880" s="4">
        <v>10100464759</v>
      </c>
      <c r="BB1880" s="3">
        <v>76.319999999999993</v>
      </c>
      <c r="BC1880" s="4">
        <v>10000000</v>
      </c>
      <c r="BD1880" s="4">
        <v>0</v>
      </c>
      <c r="BE1880" s="3">
        <v>0</v>
      </c>
      <c r="BF1880" s="4">
        <v>0</v>
      </c>
      <c r="BG1880" s="4">
        <v>0</v>
      </c>
      <c r="BH1880" s="3">
        <v>0</v>
      </c>
      <c r="BI1880" s="4">
        <v>13244934116</v>
      </c>
      <c r="BJ1880" s="4">
        <v>10100464759</v>
      </c>
      <c r="BK1880" s="3">
        <v>76.260000000000005</v>
      </c>
      <c r="BL1880" t="s">
        <v>3464</v>
      </c>
      <c r="BM1880" s="5">
        <f>AT1880 / 1000000</f>
        <v>0</v>
      </c>
      <c r="BN1880" s="5">
        <f>AU1880 / 1000000</f>
        <v>0</v>
      </c>
      <c r="BO1880" s="5">
        <f>AW1880 / 1000000</f>
        <v>0</v>
      </c>
      <c r="BP1880" s="5">
        <f>AX1880 / 1000000</f>
        <v>0</v>
      </c>
      <c r="BQ1880" s="5">
        <f>AZ1880 / 1000000</f>
        <v>13234.934116</v>
      </c>
      <c r="BR1880" s="5">
        <f>BA1880 / 1000000</f>
        <v>10100.464759</v>
      </c>
      <c r="BS1880" s="5">
        <f>BC1880 / 1000000</f>
        <v>10</v>
      </c>
      <c r="BT1880" s="5">
        <f>BD1880 / 1000000</f>
        <v>0</v>
      </c>
      <c r="BU1880" s="5">
        <f>BF1880 / 1000000</f>
        <v>0</v>
      </c>
      <c r="BV1880" s="5">
        <f>BG1880 / 1000000</f>
        <v>0</v>
      </c>
    </row>
    <row r="1881" spans="1:74" x14ac:dyDescent="0.25">
      <c r="A1881">
        <v>16</v>
      </c>
      <c r="B1881" t="s">
        <v>60</v>
      </c>
      <c r="C1881" t="s">
        <v>61</v>
      </c>
      <c r="D1881">
        <v>2022</v>
      </c>
      <c r="E1881" t="s">
        <v>62</v>
      </c>
      <c r="F1881" t="s">
        <v>63</v>
      </c>
      <c r="G1881">
        <v>2</v>
      </c>
      <c r="H1881" t="s">
        <v>64</v>
      </c>
      <c r="I1881" t="s">
        <v>3839</v>
      </c>
      <c r="J1881" t="s">
        <v>3403</v>
      </c>
      <c r="K1881" t="s">
        <v>3404</v>
      </c>
      <c r="L1881" t="s">
        <v>3852</v>
      </c>
      <c r="M1881" t="s">
        <v>465</v>
      </c>
      <c r="N1881" t="s">
        <v>3866</v>
      </c>
      <c r="O1881" t="s">
        <v>255</v>
      </c>
      <c r="P1881" t="s">
        <v>3883</v>
      </c>
      <c r="Q1881" t="s">
        <v>603</v>
      </c>
      <c r="R1881" t="s">
        <v>4263</v>
      </c>
      <c r="S1881" t="s">
        <v>3465</v>
      </c>
      <c r="T1881">
        <v>21</v>
      </c>
      <c r="U1881">
        <v>1</v>
      </c>
      <c r="V1881" t="s">
        <v>3466</v>
      </c>
      <c r="W1881">
        <v>1</v>
      </c>
      <c r="X1881" t="s">
        <v>72</v>
      </c>
      <c r="Y1881">
        <v>3</v>
      </c>
      <c r="Z1881" t="s">
        <v>89</v>
      </c>
      <c r="AA1881">
        <v>1</v>
      </c>
      <c r="AB1881" s="3">
        <v>1</v>
      </c>
      <c r="AC1881" s="3">
        <v>1</v>
      </c>
      <c r="AD1881" s="3">
        <v>100</v>
      </c>
      <c r="AE1881" s="3">
        <v>0</v>
      </c>
      <c r="AF1881" s="3">
        <v>0</v>
      </c>
      <c r="AG1881" s="3">
        <v>0</v>
      </c>
      <c r="AH1881" s="3">
        <v>0</v>
      </c>
      <c r="AI1881" s="3">
        <v>0</v>
      </c>
      <c r="AJ1881" s="3">
        <v>0</v>
      </c>
      <c r="AK1881" s="3">
        <v>0</v>
      </c>
      <c r="AL1881" s="3">
        <v>0</v>
      </c>
      <c r="AM1881" s="3">
        <v>0</v>
      </c>
      <c r="AN1881" s="3">
        <v>0</v>
      </c>
      <c r="AO1881" s="3">
        <v>0</v>
      </c>
      <c r="AP1881" s="3">
        <v>0</v>
      </c>
      <c r="AQ1881" s="3">
        <v>1</v>
      </c>
      <c r="AR1881" s="3">
        <v>1</v>
      </c>
      <c r="AS1881" s="3">
        <v>100</v>
      </c>
      <c r="AT1881" s="4">
        <v>297200000</v>
      </c>
      <c r="AU1881" s="4">
        <v>209237313</v>
      </c>
      <c r="AV1881" s="3">
        <v>70.400000000000006</v>
      </c>
      <c r="AW1881" s="4">
        <v>0</v>
      </c>
      <c r="AX1881" s="4">
        <v>0</v>
      </c>
      <c r="AY1881" s="3">
        <v>0</v>
      </c>
      <c r="AZ1881" s="4">
        <v>0</v>
      </c>
      <c r="BA1881" s="4">
        <v>0</v>
      </c>
      <c r="BB1881" s="3">
        <v>0</v>
      </c>
      <c r="BC1881" s="4">
        <v>0</v>
      </c>
      <c r="BD1881" s="4">
        <v>0</v>
      </c>
      <c r="BE1881" s="3">
        <v>0</v>
      </c>
      <c r="BF1881" s="4">
        <v>0</v>
      </c>
      <c r="BG1881" s="4">
        <v>0</v>
      </c>
      <c r="BH1881" s="3">
        <v>0</v>
      </c>
      <c r="BI1881" s="4">
        <v>297200000</v>
      </c>
      <c r="BJ1881" s="4">
        <v>209237313</v>
      </c>
      <c r="BK1881" s="3">
        <v>70.400000000000006</v>
      </c>
      <c r="BM1881" s="5">
        <f>AT1881 / 1000000</f>
        <v>297.2</v>
      </c>
      <c r="BN1881" s="5">
        <f>AU1881 / 1000000</f>
        <v>209.237313</v>
      </c>
      <c r="BO1881" s="5">
        <f>AW1881 / 1000000</f>
        <v>0</v>
      </c>
      <c r="BP1881" s="5">
        <f>AX1881 / 1000000</f>
        <v>0</v>
      </c>
      <c r="BQ1881" s="5">
        <f>AZ1881 / 1000000</f>
        <v>0</v>
      </c>
      <c r="BR1881" s="5">
        <f>BA1881 / 1000000</f>
        <v>0</v>
      </c>
      <c r="BS1881" s="5">
        <f>BC1881 / 1000000</f>
        <v>0</v>
      </c>
      <c r="BT1881" s="5">
        <f>BD1881 / 1000000</f>
        <v>0</v>
      </c>
      <c r="BU1881" s="5">
        <f>BF1881 / 1000000</f>
        <v>0</v>
      </c>
      <c r="BV1881" s="5">
        <f>BG1881 / 1000000</f>
        <v>0</v>
      </c>
    </row>
    <row r="1882" spans="1:74" x14ac:dyDescent="0.25">
      <c r="A1882">
        <v>16</v>
      </c>
      <c r="B1882" t="s">
        <v>60</v>
      </c>
      <c r="C1882" t="s">
        <v>61</v>
      </c>
      <c r="D1882">
        <v>2022</v>
      </c>
      <c r="E1882" t="s">
        <v>62</v>
      </c>
      <c r="F1882" t="s">
        <v>63</v>
      </c>
      <c r="G1882">
        <v>2</v>
      </c>
      <c r="H1882" t="s">
        <v>64</v>
      </c>
      <c r="I1882" t="s">
        <v>3839</v>
      </c>
      <c r="J1882" t="s">
        <v>3403</v>
      </c>
      <c r="K1882" t="s">
        <v>3404</v>
      </c>
      <c r="L1882" t="s">
        <v>3852</v>
      </c>
      <c r="M1882" t="s">
        <v>465</v>
      </c>
      <c r="N1882" t="s">
        <v>3866</v>
      </c>
      <c r="O1882" t="s">
        <v>255</v>
      </c>
      <c r="P1882" t="s">
        <v>3883</v>
      </c>
      <c r="Q1882" t="s">
        <v>603</v>
      </c>
      <c r="R1882" t="s">
        <v>4263</v>
      </c>
      <c r="S1882" t="s">
        <v>3465</v>
      </c>
      <c r="T1882">
        <v>21</v>
      </c>
      <c r="U1882">
        <v>2</v>
      </c>
      <c r="V1882" t="s">
        <v>3467</v>
      </c>
      <c r="W1882">
        <v>1</v>
      </c>
      <c r="X1882" t="s">
        <v>72</v>
      </c>
      <c r="Y1882">
        <v>1</v>
      </c>
      <c r="Z1882" t="s">
        <v>73</v>
      </c>
      <c r="AA1882">
        <v>1</v>
      </c>
      <c r="AB1882" s="3">
        <v>0</v>
      </c>
      <c r="AC1882" s="3">
        <v>0</v>
      </c>
      <c r="AD1882" s="3">
        <v>0</v>
      </c>
      <c r="AE1882" s="3">
        <v>1</v>
      </c>
      <c r="AF1882" s="3">
        <v>0</v>
      </c>
      <c r="AG1882" s="3">
        <v>0</v>
      </c>
      <c r="AH1882" s="3">
        <v>0</v>
      </c>
      <c r="AI1882" s="3">
        <v>0</v>
      </c>
      <c r="AJ1882" s="3">
        <v>0</v>
      </c>
      <c r="AK1882" s="3">
        <v>0</v>
      </c>
      <c r="AL1882" s="3">
        <v>0</v>
      </c>
      <c r="AM1882" s="3">
        <v>0</v>
      </c>
      <c r="AN1882" s="3">
        <v>1</v>
      </c>
      <c r="AO1882" s="3">
        <v>0</v>
      </c>
      <c r="AP1882" s="3">
        <v>0</v>
      </c>
      <c r="AQ1882" s="3">
        <v>1</v>
      </c>
      <c r="AR1882" s="3">
        <v>0</v>
      </c>
      <c r="AS1882" s="3">
        <v>0</v>
      </c>
      <c r="AT1882" s="4">
        <v>0</v>
      </c>
      <c r="AU1882" s="4">
        <v>0</v>
      </c>
      <c r="AV1882" s="3">
        <v>0</v>
      </c>
      <c r="AW1882" s="4">
        <v>120000000</v>
      </c>
      <c r="AX1882" s="4">
        <v>0</v>
      </c>
      <c r="AY1882" s="3">
        <v>0</v>
      </c>
      <c r="AZ1882" s="4">
        <v>0</v>
      </c>
      <c r="BA1882" s="4">
        <v>0</v>
      </c>
      <c r="BB1882" s="3">
        <v>0</v>
      </c>
      <c r="BC1882" s="4">
        <v>0</v>
      </c>
      <c r="BD1882" s="4">
        <v>0</v>
      </c>
      <c r="BE1882" s="3">
        <v>0</v>
      </c>
      <c r="BF1882" s="4">
        <v>100000000</v>
      </c>
      <c r="BG1882" s="4">
        <v>0</v>
      </c>
      <c r="BH1882" s="3">
        <v>0</v>
      </c>
      <c r="BI1882" s="4">
        <v>220000000</v>
      </c>
      <c r="BJ1882" s="4">
        <v>0</v>
      </c>
      <c r="BK1882" s="3">
        <v>0</v>
      </c>
      <c r="BM1882" s="5">
        <f>AT1882 / 1000000</f>
        <v>0</v>
      </c>
      <c r="BN1882" s="5">
        <f>AU1882 / 1000000</f>
        <v>0</v>
      </c>
      <c r="BO1882" s="5">
        <f>AW1882 / 1000000</f>
        <v>120</v>
      </c>
      <c r="BP1882" s="5">
        <f>AX1882 / 1000000</f>
        <v>0</v>
      </c>
      <c r="BQ1882" s="5">
        <f>AZ1882 / 1000000</f>
        <v>0</v>
      </c>
      <c r="BR1882" s="5">
        <f>BA1882 / 1000000</f>
        <v>0</v>
      </c>
      <c r="BS1882" s="5">
        <f>BC1882 / 1000000</f>
        <v>0</v>
      </c>
      <c r="BT1882" s="5">
        <f>BD1882 / 1000000</f>
        <v>0</v>
      </c>
      <c r="BU1882" s="5">
        <f>BF1882 / 1000000</f>
        <v>100</v>
      </c>
      <c r="BV1882" s="5">
        <f>BG1882 / 1000000</f>
        <v>0</v>
      </c>
    </row>
    <row r="1883" spans="1:74" x14ac:dyDescent="0.25">
      <c r="A1883">
        <v>16</v>
      </c>
      <c r="B1883" t="s">
        <v>60</v>
      </c>
      <c r="C1883" t="s">
        <v>61</v>
      </c>
      <c r="D1883">
        <v>2022</v>
      </c>
      <c r="E1883" t="s">
        <v>62</v>
      </c>
      <c r="F1883" t="s">
        <v>63</v>
      </c>
      <c r="G1883">
        <v>2</v>
      </c>
      <c r="H1883" t="s">
        <v>64</v>
      </c>
      <c r="I1883" t="s">
        <v>3839</v>
      </c>
      <c r="J1883" t="s">
        <v>3403</v>
      </c>
      <c r="K1883" t="s">
        <v>3404</v>
      </c>
      <c r="L1883" t="s">
        <v>3852</v>
      </c>
      <c r="M1883" t="s">
        <v>465</v>
      </c>
      <c r="N1883" t="s">
        <v>3866</v>
      </c>
      <c r="O1883" t="s">
        <v>255</v>
      </c>
      <c r="P1883" t="s">
        <v>3883</v>
      </c>
      <c r="Q1883" t="s">
        <v>603</v>
      </c>
      <c r="R1883" t="s">
        <v>4263</v>
      </c>
      <c r="S1883" t="s">
        <v>3465</v>
      </c>
      <c r="T1883">
        <v>21</v>
      </c>
      <c r="U1883">
        <v>3</v>
      </c>
      <c r="V1883" t="s">
        <v>3468</v>
      </c>
      <c r="W1883">
        <v>1</v>
      </c>
      <c r="X1883" t="s">
        <v>72</v>
      </c>
      <c r="Y1883">
        <v>1</v>
      </c>
      <c r="Z1883" t="s">
        <v>73</v>
      </c>
      <c r="AA1883">
        <v>1</v>
      </c>
      <c r="AB1883" s="3">
        <v>0</v>
      </c>
      <c r="AC1883" s="3">
        <v>0</v>
      </c>
      <c r="AD1883" s="3">
        <v>0</v>
      </c>
      <c r="AE1883" s="3">
        <v>1</v>
      </c>
      <c r="AF1883" s="3">
        <v>0</v>
      </c>
      <c r="AG1883" s="3">
        <v>0</v>
      </c>
      <c r="AH1883" s="3">
        <v>0.8</v>
      </c>
      <c r="AI1883" s="3">
        <v>0.8</v>
      </c>
      <c r="AJ1883" s="3">
        <v>100</v>
      </c>
      <c r="AK1883" s="3">
        <v>0</v>
      </c>
      <c r="AL1883" s="3">
        <v>0</v>
      </c>
      <c r="AM1883" s="3">
        <v>0</v>
      </c>
      <c r="AN1883" s="3">
        <v>0.2</v>
      </c>
      <c r="AO1883" s="3">
        <v>0</v>
      </c>
      <c r="AP1883" s="3">
        <v>0</v>
      </c>
      <c r="AQ1883" s="3">
        <v>1</v>
      </c>
      <c r="AR1883" s="3">
        <v>0.8</v>
      </c>
      <c r="AS1883" s="3">
        <v>80</v>
      </c>
      <c r="AT1883" s="4">
        <v>0</v>
      </c>
      <c r="AU1883" s="4">
        <v>0</v>
      </c>
      <c r="AV1883" s="3">
        <v>0</v>
      </c>
      <c r="AW1883" s="4">
        <v>39170160</v>
      </c>
      <c r="AX1883" s="4">
        <v>0</v>
      </c>
      <c r="AY1883" s="3">
        <v>0</v>
      </c>
      <c r="AZ1883" s="4">
        <v>38000000</v>
      </c>
      <c r="BA1883" s="4">
        <v>33851676</v>
      </c>
      <c r="BB1883" s="3">
        <v>89.08</v>
      </c>
      <c r="BC1883" s="4">
        <v>0</v>
      </c>
      <c r="BD1883" s="4">
        <v>0</v>
      </c>
      <c r="BE1883" s="3">
        <v>0</v>
      </c>
      <c r="BF1883" s="4">
        <v>20000000</v>
      </c>
      <c r="BG1883" s="4">
        <v>0</v>
      </c>
      <c r="BH1883" s="3">
        <v>0</v>
      </c>
      <c r="BI1883" s="4">
        <v>97170160</v>
      </c>
      <c r="BJ1883" s="4">
        <v>33851676</v>
      </c>
      <c r="BK1883" s="3">
        <v>34.840000000000003</v>
      </c>
      <c r="BM1883" s="5">
        <f>AT1883 / 1000000</f>
        <v>0</v>
      </c>
      <c r="BN1883" s="5">
        <f>AU1883 / 1000000</f>
        <v>0</v>
      </c>
      <c r="BO1883" s="5">
        <f>AW1883 / 1000000</f>
        <v>39.170160000000003</v>
      </c>
      <c r="BP1883" s="5">
        <f>AX1883 / 1000000</f>
        <v>0</v>
      </c>
      <c r="BQ1883" s="5">
        <f>AZ1883 / 1000000</f>
        <v>38</v>
      </c>
      <c r="BR1883" s="5">
        <f>BA1883 / 1000000</f>
        <v>33.851675999999998</v>
      </c>
      <c r="BS1883" s="5">
        <f>BC1883 / 1000000</f>
        <v>0</v>
      </c>
      <c r="BT1883" s="5">
        <f>BD1883 / 1000000</f>
        <v>0</v>
      </c>
      <c r="BU1883" s="5">
        <f>BF1883 / 1000000</f>
        <v>20</v>
      </c>
      <c r="BV1883" s="5">
        <f>BG1883 / 1000000</f>
        <v>0</v>
      </c>
    </row>
    <row r="1884" spans="1:74" x14ac:dyDescent="0.25">
      <c r="A1884">
        <v>16</v>
      </c>
      <c r="B1884" t="s">
        <v>60</v>
      </c>
      <c r="C1884" t="s">
        <v>61</v>
      </c>
      <c r="D1884">
        <v>2022</v>
      </c>
      <c r="E1884" t="s">
        <v>62</v>
      </c>
      <c r="F1884" t="s">
        <v>63</v>
      </c>
      <c r="G1884">
        <v>2</v>
      </c>
      <c r="H1884" t="s">
        <v>64</v>
      </c>
      <c r="I1884" t="s">
        <v>3839</v>
      </c>
      <c r="J1884" t="s">
        <v>3403</v>
      </c>
      <c r="K1884" t="s">
        <v>3404</v>
      </c>
      <c r="L1884" t="s">
        <v>3852</v>
      </c>
      <c r="M1884" t="s">
        <v>465</v>
      </c>
      <c r="N1884" t="s">
        <v>3866</v>
      </c>
      <c r="O1884" t="s">
        <v>255</v>
      </c>
      <c r="P1884" t="s">
        <v>3883</v>
      </c>
      <c r="Q1884" t="s">
        <v>603</v>
      </c>
      <c r="R1884" t="s">
        <v>4263</v>
      </c>
      <c r="S1884" t="s">
        <v>3465</v>
      </c>
      <c r="T1884">
        <v>21</v>
      </c>
      <c r="U1884">
        <v>4</v>
      </c>
      <c r="V1884" t="s">
        <v>3469</v>
      </c>
      <c r="W1884">
        <v>1</v>
      </c>
      <c r="X1884" t="s">
        <v>72</v>
      </c>
      <c r="Y1884">
        <v>1</v>
      </c>
      <c r="Z1884" t="s">
        <v>73</v>
      </c>
      <c r="AA1884">
        <v>1</v>
      </c>
      <c r="AB1884" s="3">
        <v>0.01</v>
      </c>
      <c r="AC1884" s="3">
        <v>0</v>
      </c>
      <c r="AD1884" s="3">
        <v>0</v>
      </c>
      <c r="AE1884" s="3">
        <v>1</v>
      </c>
      <c r="AF1884" s="3">
        <v>1</v>
      </c>
      <c r="AG1884" s="3">
        <v>100</v>
      </c>
      <c r="AH1884" s="3">
        <v>0</v>
      </c>
      <c r="AI1884" s="3">
        <v>0</v>
      </c>
      <c r="AJ1884" s="3">
        <v>0</v>
      </c>
      <c r="AK1884" s="3">
        <v>0</v>
      </c>
      <c r="AL1884" s="3">
        <v>0</v>
      </c>
      <c r="AM1884" s="3">
        <v>0</v>
      </c>
      <c r="AN1884" s="3">
        <v>0</v>
      </c>
      <c r="AO1884" s="3">
        <v>0</v>
      </c>
      <c r="AP1884" s="3">
        <v>0</v>
      </c>
      <c r="AQ1884" s="3">
        <v>1</v>
      </c>
      <c r="AR1884" s="3">
        <v>1</v>
      </c>
      <c r="AS1884" s="3">
        <v>100</v>
      </c>
      <c r="AT1884" s="4">
        <v>1115550000</v>
      </c>
      <c r="AU1884" s="4">
        <v>0</v>
      </c>
      <c r="AV1884" s="3">
        <v>0</v>
      </c>
      <c r="AW1884" s="4">
        <v>1152149876</v>
      </c>
      <c r="AX1884" s="4">
        <v>1152149876</v>
      </c>
      <c r="AY1884" s="3">
        <v>100</v>
      </c>
      <c r="AZ1884" s="4">
        <v>0</v>
      </c>
      <c r="BA1884" s="4">
        <v>0</v>
      </c>
      <c r="BB1884" s="3">
        <v>0</v>
      </c>
      <c r="BC1884" s="4">
        <v>0</v>
      </c>
      <c r="BD1884" s="4">
        <v>0</v>
      </c>
      <c r="BE1884" s="3">
        <v>0</v>
      </c>
      <c r="BF1884" s="4">
        <v>0</v>
      </c>
      <c r="BG1884" s="4">
        <v>0</v>
      </c>
      <c r="BH1884" s="3">
        <v>0</v>
      </c>
      <c r="BI1884" s="4">
        <v>2267699876</v>
      </c>
      <c r="BJ1884" s="4">
        <v>1152149876</v>
      </c>
      <c r="BK1884" s="3">
        <v>50.81</v>
      </c>
      <c r="BM1884" s="5">
        <f>AT1884 / 1000000</f>
        <v>1115.55</v>
      </c>
      <c r="BN1884" s="5">
        <f>AU1884 / 1000000</f>
        <v>0</v>
      </c>
      <c r="BO1884" s="5">
        <f>AW1884 / 1000000</f>
        <v>1152.1498759999999</v>
      </c>
      <c r="BP1884" s="5">
        <f>AX1884 / 1000000</f>
        <v>1152.1498759999999</v>
      </c>
      <c r="BQ1884" s="5">
        <f>AZ1884 / 1000000</f>
        <v>0</v>
      </c>
      <c r="BR1884" s="5">
        <f>BA1884 / 1000000</f>
        <v>0</v>
      </c>
      <c r="BS1884" s="5">
        <f>BC1884 / 1000000</f>
        <v>0</v>
      </c>
      <c r="BT1884" s="5">
        <f>BD1884 / 1000000</f>
        <v>0</v>
      </c>
      <c r="BU1884" s="5">
        <f>BF1884 / 1000000</f>
        <v>0</v>
      </c>
      <c r="BV1884" s="5">
        <f>BG1884 / 1000000</f>
        <v>0</v>
      </c>
    </row>
    <row r="1885" spans="1:74" x14ac:dyDescent="0.25">
      <c r="A1885">
        <v>16</v>
      </c>
      <c r="B1885" t="s">
        <v>60</v>
      </c>
      <c r="C1885" t="s">
        <v>61</v>
      </c>
      <c r="D1885">
        <v>2022</v>
      </c>
      <c r="E1885" t="s">
        <v>62</v>
      </c>
      <c r="F1885" t="s">
        <v>63</v>
      </c>
      <c r="G1885">
        <v>2</v>
      </c>
      <c r="H1885" t="s">
        <v>64</v>
      </c>
      <c r="I1885" t="s">
        <v>3839</v>
      </c>
      <c r="J1885" t="s">
        <v>3403</v>
      </c>
      <c r="K1885" t="s">
        <v>3404</v>
      </c>
      <c r="L1885" t="s">
        <v>3852</v>
      </c>
      <c r="M1885" t="s">
        <v>465</v>
      </c>
      <c r="N1885" t="s">
        <v>3866</v>
      </c>
      <c r="O1885" t="s">
        <v>255</v>
      </c>
      <c r="P1885" t="s">
        <v>3883</v>
      </c>
      <c r="Q1885" t="s">
        <v>603</v>
      </c>
      <c r="R1885" t="s">
        <v>4263</v>
      </c>
      <c r="S1885" t="s">
        <v>3465</v>
      </c>
      <c r="T1885">
        <v>21</v>
      </c>
      <c r="U1885">
        <v>5</v>
      </c>
      <c r="V1885" t="s">
        <v>3470</v>
      </c>
      <c r="W1885">
        <v>1</v>
      </c>
      <c r="X1885" t="s">
        <v>72</v>
      </c>
      <c r="Y1885">
        <v>1</v>
      </c>
      <c r="Z1885" t="s">
        <v>73</v>
      </c>
      <c r="AA1885">
        <v>1</v>
      </c>
      <c r="AB1885" s="3">
        <v>0</v>
      </c>
      <c r="AC1885" s="3">
        <v>0</v>
      </c>
      <c r="AD1885" s="3">
        <v>0</v>
      </c>
      <c r="AE1885" s="3">
        <v>1</v>
      </c>
      <c r="AF1885" s="3">
        <v>0.9</v>
      </c>
      <c r="AG1885" s="3">
        <v>90</v>
      </c>
      <c r="AH1885" s="3">
        <v>0</v>
      </c>
      <c r="AI1885" s="3">
        <v>0</v>
      </c>
      <c r="AJ1885" s="3">
        <v>0</v>
      </c>
      <c r="AK1885" s="3">
        <v>0</v>
      </c>
      <c r="AL1885" s="3">
        <v>0</v>
      </c>
      <c r="AM1885" s="3">
        <v>0</v>
      </c>
      <c r="AN1885" s="3">
        <v>0.1</v>
      </c>
      <c r="AO1885" s="3">
        <v>0</v>
      </c>
      <c r="AP1885" s="3">
        <v>0</v>
      </c>
      <c r="AQ1885" s="3">
        <v>1</v>
      </c>
      <c r="AR1885" s="3">
        <v>0.9</v>
      </c>
      <c r="AS1885" s="3">
        <v>90</v>
      </c>
      <c r="AT1885" s="4">
        <v>0</v>
      </c>
      <c r="AU1885" s="4">
        <v>0</v>
      </c>
      <c r="AV1885" s="3">
        <v>0</v>
      </c>
      <c r="AW1885" s="4">
        <v>46879944</v>
      </c>
      <c r="AX1885" s="4">
        <v>46879944</v>
      </c>
      <c r="AY1885" s="3">
        <v>100</v>
      </c>
      <c r="AZ1885" s="4">
        <v>0</v>
      </c>
      <c r="BA1885" s="4">
        <v>0</v>
      </c>
      <c r="BB1885" s="3">
        <v>0</v>
      </c>
      <c r="BC1885" s="4">
        <v>0</v>
      </c>
      <c r="BD1885" s="4">
        <v>0</v>
      </c>
      <c r="BE1885" s="3">
        <v>0</v>
      </c>
      <c r="BF1885" s="4">
        <v>10000000</v>
      </c>
      <c r="BG1885" s="4">
        <v>0</v>
      </c>
      <c r="BH1885" s="3">
        <v>0</v>
      </c>
      <c r="BI1885" s="4">
        <v>56879944</v>
      </c>
      <c r="BJ1885" s="4">
        <v>46879944</v>
      </c>
      <c r="BK1885" s="3">
        <v>82.42</v>
      </c>
      <c r="BM1885" s="5">
        <f>AT1885 / 1000000</f>
        <v>0</v>
      </c>
      <c r="BN1885" s="5">
        <f>AU1885 / 1000000</f>
        <v>0</v>
      </c>
      <c r="BO1885" s="5">
        <f>AW1885 / 1000000</f>
        <v>46.879944000000002</v>
      </c>
      <c r="BP1885" s="5">
        <f>AX1885 / 1000000</f>
        <v>46.879944000000002</v>
      </c>
      <c r="BQ1885" s="5">
        <f>AZ1885 / 1000000</f>
        <v>0</v>
      </c>
      <c r="BR1885" s="5">
        <f>BA1885 / 1000000</f>
        <v>0</v>
      </c>
      <c r="BS1885" s="5">
        <f>BC1885 / 1000000</f>
        <v>0</v>
      </c>
      <c r="BT1885" s="5">
        <f>BD1885 / 1000000</f>
        <v>0</v>
      </c>
      <c r="BU1885" s="5">
        <f>BF1885 / 1000000</f>
        <v>10</v>
      </c>
      <c r="BV1885" s="5">
        <f>BG1885 / 1000000</f>
        <v>0</v>
      </c>
    </row>
    <row r="1886" spans="1:74" x14ac:dyDescent="0.25">
      <c r="A1886">
        <v>16</v>
      </c>
      <c r="B1886" t="s">
        <v>60</v>
      </c>
      <c r="C1886" t="s">
        <v>61</v>
      </c>
      <c r="D1886">
        <v>2022</v>
      </c>
      <c r="E1886" t="s">
        <v>62</v>
      </c>
      <c r="F1886" t="s">
        <v>63</v>
      </c>
      <c r="G1886">
        <v>2</v>
      </c>
      <c r="H1886" t="s">
        <v>64</v>
      </c>
      <c r="I1886" t="s">
        <v>3839</v>
      </c>
      <c r="J1886" t="s">
        <v>3403</v>
      </c>
      <c r="K1886" t="s">
        <v>3404</v>
      </c>
      <c r="L1886" t="s">
        <v>3852</v>
      </c>
      <c r="M1886" t="s">
        <v>465</v>
      </c>
      <c r="N1886" t="s">
        <v>3866</v>
      </c>
      <c r="O1886" t="s">
        <v>255</v>
      </c>
      <c r="P1886" t="s">
        <v>3883</v>
      </c>
      <c r="Q1886" t="s">
        <v>603</v>
      </c>
      <c r="R1886" t="s">
        <v>4263</v>
      </c>
      <c r="S1886" t="s">
        <v>3465</v>
      </c>
      <c r="T1886">
        <v>21</v>
      </c>
      <c r="U1886">
        <v>6</v>
      </c>
      <c r="V1886" t="s">
        <v>3471</v>
      </c>
      <c r="W1886">
        <v>2</v>
      </c>
      <c r="X1886" t="s">
        <v>76</v>
      </c>
      <c r="Y1886">
        <v>1</v>
      </c>
      <c r="Z1886" t="s">
        <v>73</v>
      </c>
      <c r="AA1886">
        <v>1</v>
      </c>
      <c r="AB1886" s="3">
        <v>0</v>
      </c>
      <c r="AC1886" s="3">
        <v>0</v>
      </c>
      <c r="AD1886" s="3">
        <v>0</v>
      </c>
      <c r="AE1886" s="3">
        <v>0</v>
      </c>
      <c r="AF1886" s="3">
        <v>0</v>
      </c>
      <c r="AG1886" s="3">
        <v>0</v>
      </c>
      <c r="AH1886" s="3">
        <v>100</v>
      </c>
      <c r="AI1886" s="3">
        <v>100</v>
      </c>
      <c r="AJ1886" s="3">
        <v>100</v>
      </c>
      <c r="AK1886" s="3">
        <v>0</v>
      </c>
      <c r="AL1886" s="3">
        <v>0</v>
      </c>
      <c r="AM1886" s="3">
        <v>0</v>
      </c>
      <c r="AN1886" s="3">
        <v>0</v>
      </c>
      <c r="AO1886" s="3">
        <v>0</v>
      </c>
      <c r="AP1886" s="3">
        <v>0</v>
      </c>
      <c r="AQ1886" s="3" t="s">
        <v>77</v>
      </c>
      <c r="AR1886" s="3" t="s">
        <v>77</v>
      </c>
      <c r="AS1886" s="3" t="s">
        <v>77</v>
      </c>
      <c r="AT1886" s="4">
        <v>0</v>
      </c>
      <c r="AU1886" s="4">
        <v>0</v>
      </c>
      <c r="AV1886" s="3">
        <v>0</v>
      </c>
      <c r="AW1886" s="4">
        <v>0</v>
      </c>
      <c r="AX1886" s="4">
        <v>0</v>
      </c>
      <c r="AY1886" s="3">
        <v>0</v>
      </c>
      <c r="AZ1886" s="4">
        <v>94116800</v>
      </c>
      <c r="BA1886" s="4">
        <v>93398580</v>
      </c>
      <c r="BB1886" s="3">
        <v>99.24</v>
      </c>
      <c r="BC1886" s="4">
        <v>0</v>
      </c>
      <c r="BD1886" s="4">
        <v>0</v>
      </c>
      <c r="BE1886" s="3">
        <v>0</v>
      </c>
      <c r="BF1886" s="4">
        <v>0</v>
      </c>
      <c r="BG1886" s="4">
        <v>0</v>
      </c>
      <c r="BH1886" s="3">
        <v>0</v>
      </c>
      <c r="BI1886" s="4">
        <v>94116800</v>
      </c>
      <c r="BJ1886" s="4">
        <v>93398580</v>
      </c>
      <c r="BK1886" s="3">
        <v>99.24</v>
      </c>
      <c r="BL1886" t="s">
        <v>3472</v>
      </c>
      <c r="BM1886" s="5">
        <f>AT1886 / 1000000</f>
        <v>0</v>
      </c>
      <c r="BN1886" s="5">
        <f>AU1886 / 1000000</f>
        <v>0</v>
      </c>
      <c r="BO1886" s="5">
        <f>AW1886 / 1000000</f>
        <v>0</v>
      </c>
      <c r="BP1886" s="5">
        <f>AX1886 / 1000000</f>
        <v>0</v>
      </c>
      <c r="BQ1886" s="5">
        <f>AZ1886 / 1000000</f>
        <v>94.116799999999998</v>
      </c>
      <c r="BR1886" s="5">
        <f>BA1886 / 1000000</f>
        <v>93.398579999999995</v>
      </c>
      <c r="BS1886" s="5">
        <f>BC1886 / 1000000</f>
        <v>0</v>
      </c>
      <c r="BT1886" s="5">
        <f>BD1886 / 1000000</f>
        <v>0</v>
      </c>
      <c r="BU1886" s="5">
        <f>BF1886 / 1000000</f>
        <v>0</v>
      </c>
      <c r="BV1886" s="5">
        <f>BG1886 / 1000000</f>
        <v>0</v>
      </c>
    </row>
    <row r="1887" spans="1:74" x14ac:dyDescent="0.25">
      <c r="A1887">
        <v>16</v>
      </c>
      <c r="B1887" t="s">
        <v>60</v>
      </c>
      <c r="C1887" t="s">
        <v>61</v>
      </c>
      <c r="D1887">
        <v>2022</v>
      </c>
      <c r="E1887" t="s">
        <v>62</v>
      </c>
      <c r="F1887" t="s">
        <v>63</v>
      </c>
      <c r="G1887">
        <v>2</v>
      </c>
      <c r="H1887" t="s">
        <v>64</v>
      </c>
      <c r="I1887" t="s">
        <v>3839</v>
      </c>
      <c r="J1887" t="s">
        <v>3403</v>
      </c>
      <c r="K1887" t="s">
        <v>3404</v>
      </c>
      <c r="L1887" t="s">
        <v>3852</v>
      </c>
      <c r="M1887" t="s">
        <v>465</v>
      </c>
      <c r="N1887" t="s">
        <v>3866</v>
      </c>
      <c r="O1887" t="s">
        <v>255</v>
      </c>
      <c r="P1887" t="s">
        <v>3883</v>
      </c>
      <c r="Q1887" t="s">
        <v>603</v>
      </c>
      <c r="R1887" t="s">
        <v>4264</v>
      </c>
      <c r="S1887" t="s">
        <v>3473</v>
      </c>
      <c r="T1887">
        <v>13</v>
      </c>
      <c r="U1887">
        <v>1</v>
      </c>
      <c r="V1887" t="s">
        <v>3474</v>
      </c>
      <c r="W1887">
        <v>1</v>
      </c>
      <c r="X1887" t="s">
        <v>72</v>
      </c>
      <c r="Y1887">
        <v>1</v>
      </c>
      <c r="Z1887" t="s">
        <v>73</v>
      </c>
      <c r="AA1887">
        <v>1</v>
      </c>
      <c r="AB1887" s="3">
        <v>0</v>
      </c>
      <c r="AC1887" s="3">
        <v>0</v>
      </c>
      <c r="AD1887" s="3">
        <v>0</v>
      </c>
      <c r="AE1887" s="3">
        <v>30</v>
      </c>
      <c r="AF1887" s="3">
        <v>25.7</v>
      </c>
      <c r="AG1887" s="3">
        <v>85.67</v>
      </c>
      <c r="AH1887" s="3">
        <v>20</v>
      </c>
      <c r="AI1887" s="3">
        <v>5</v>
      </c>
      <c r="AJ1887" s="3">
        <v>25</v>
      </c>
      <c r="AK1887" s="3">
        <v>0</v>
      </c>
      <c r="AL1887" s="3">
        <v>0</v>
      </c>
      <c r="AM1887" s="3">
        <v>0</v>
      </c>
      <c r="AN1887" s="3">
        <v>34.299999999999997</v>
      </c>
      <c r="AO1887" s="3">
        <v>0</v>
      </c>
      <c r="AP1887" s="3">
        <v>0</v>
      </c>
      <c r="AQ1887" s="3">
        <v>80</v>
      </c>
      <c r="AR1887" s="3">
        <v>30.7</v>
      </c>
      <c r="AS1887" s="3">
        <v>38.380000000000003</v>
      </c>
      <c r="AT1887" s="4">
        <v>0</v>
      </c>
      <c r="AU1887" s="4">
        <v>0</v>
      </c>
      <c r="AV1887" s="3">
        <v>0</v>
      </c>
      <c r="AW1887" s="4">
        <v>433366920</v>
      </c>
      <c r="AX1887" s="4">
        <v>408836718</v>
      </c>
      <c r="AY1887" s="3">
        <v>94.34</v>
      </c>
      <c r="AZ1887" s="4">
        <v>51717840</v>
      </c>
      <c r="BA1887" s="4">
        <v>51717840</v>
      </c>
      <c r="BB1887" s="3">
        <v>100</v>
      </c>
      <c r="BC1887" s="4">
        <v>0</v>
      </c>
      <c r="BD1887" s="4">
        <v>0</v>
      </c>
      <c r="BE1887" s="3">
        <v>0</v>
      </c>
      <c r="BF1887" s="4">
        <v>538500000</v>
      </c>
      <c r="BG1887" s="4">
        <v>0</v>
      </c>
      <c r="BH1887" s="3">
        <v>0</v>
      </c>
      <c r="BI1887" s="4">
        <v>1023584760</v>
      </c>
      <c r="BJ1887" s="4">
        <v>460554558</v>
      </c>
      <c r="BK1887" s="3">
        <v>44.99</v>
      </c>
      <c r="BL1887" t="s">
        <v>3475</v>
      </c>
      <c r="BM1887" s="5">
        <f>AT1887 / 1000000</f>
        <v>0</v>
      </c>
      <c r="BN1887" s="5">
        <f>AU1887 / 1000000</f>
        <v>0</v>
      </c>
      <c r="BO1887" s="5">
        <f>AW1887 / 1000000</f>
        <v>433.36691999999999</v>
      </c>
      <c r="BP1887" s="5">
        <f>AX1887 / 1000000</f>
        <v>408.83671800000002</v>
      </c>
      <c r="BQ1887" s="5">
        <f>AZ1887 / 1000000</f>
        <v>51.717840000000002</v>
      </c>
      <c r="BR1887" s="5">
        <f>BA1887 / 1000000</f>
        <v>51.717840000000002</v>
      </c>
      <c r="BS1887" s="5">
        <f>BC1887 / 1000000</f>
        <v>0</v>
      </c>
      <c r="BT1887" s="5">
        <f>BD1887 / 1000000</f>
        <v>0</v>
      </c>
      <c r="BU1887" s="5">
        <f>BF1887 / 1000000</f>
        <v>538.5</v>
      </c>
      <c r="BV1887" s="5">
        <f>BG1887 / 1000000</f>
        <v>0</v>
      </c>
    </row>
    <row r="1888" spans="1:74" x14ac:dyDescent="0.25">
      <c r="A1888">
        <v>16</v>
      </c>
      <c r="B1888" t="s">
        <v>60</v>
      </c>
      <c r="C1888" t="s">
        <v>61</v>
      </c>
      <c r="D1888">
        <v>2022</v>
      </c>
      <c r="E1888" t="s">
        <v>62</v>
      </c>
      <c r="F1888" t="s">
        <v>63</v>
      </c>
      <c r="G1888">
        <v>2</v>
      </c>
      <c r="H1888" t="s">
        <v>64</v>
      </c>
      <c r="I1888" t="s">
        <v>3839</v>
      </c>
      <c r="J1888" t="s">
        <v>3403</v>
      </c>
      <c r="K1888" t="s">
        <v>3404</v>
      </c>
      <c r="L1888" t="s">
        <v>3852</v>
      </c>
      <c r="M1888" t="s">
        <v>465</v>
      </c>
      <c r="N1888" t="s">
        <v>3866</v>
      </c>
      <c r="O1888" t="s">
        <v>255</v>
      </c>
      <c r="P1888" t="s">
        <v>3883</v>
      </c>
      <c r="Q1888" t="s">
        <v>603</v>
      </c>
      <c r="R1888" t="s">
        <v>4264</v>
      </c>
      <c r="S1888" t="s">
        <v>3473</v>
      </c>
      <c r="T1888">
        <v>13</v>
      </c>
      <c r="U1888">
        <v>2</v>
      </c>
      <c r="V1888" t="s">
        <v>3476</v>
      </c>
      <c r="W1888">
        <v>1</v>
      </c>
      <c r="X1888" t="s">
        <v>72</v>
      </c>
      <c r="Y1888">
        <v>1</v>
      </c>
      <c r="Z1888" t="s">
        <v>73</v>
      </c>
      <c r="AA1888">
        <v>1</v>
      </c>
      <c r="AB1888" s="3">
        <v>1</v>
      </c>
      <c r="AC1888" s="3">
        <v>0</v>
      </c>
      <c r="AD1888" s="3">
        <v>0</v>
      </c>
      <c r="AE1888" s="3">
        <v>14</v>
      </c>
      <c r="AF1888" s="3">
        <v>10.6</v>
      </c>
      <c r="AG1888" s="3">
        <v>75.709999999999994</v>
      </c>
      <c r="AH1888" s="3">
        <v>10</v>
      </c>
      <c r="AI1888" s="3">
        <v>5</v>
      </c>
      <c r="AJ1888" s="3">
        <v>50</v>
      </c>
      <c r="AK1888" s="3">
        <v>0</v>
      </c>
      <c r="AL1888" s="3">
        <v>0</v>
      </c>
      <c r="AM1888" s="3">
        <v>0</v>
      </c>
      <c r="AN1888" s="3">
        <v>19.399999999999999</v>
      </c>
      <c r="AO1888" s="3">
        <v>0</v>
      </c>
      <c r="AP1888" s="3">
        <v>0</v>
      </c>
      <c r="AQ1888" s="3">
        <v>40</v>
      </c>
      <c r="AR1888" s="3">
        <v>15.6</v>
      </c>
      <c r="AS1888" s="3">
        <v>39</v>
      </c>
      <c r="AT1888" s="4">
        <v>175500000</v>
      </c>
      <c r="AU1888" s="4">
        <v>0</v>
      </c>
      <c r="AV1888" s="3">
        <v>0</v>
      </c>
      <c r="AW1888" s="4">
        <v>92585017</v>
      </c>
      <c r="AX1888" s="4">
        <v>82585017</v>
      </c>
      <c r="AY1888" s="3">
        <v>89.2</v>
      </c>
      <c r="AZ1888" s="4">
        <v>45072410</v>
      </c>
      <c r="BA1888" s="4">
        <v>43072400</v>
      </c>
      <c r="BB1888" s="3">
        <v>95.56</v>
      </c>
      <c r="BC1888" s="4">
        <v>0</v>
      </c>
      <c r="BD1888" s="4">
        <v>0</v>
      </c>
      <c r="BE1888" s="3">
        <v>0</v>
      </c>
      <c r="BF1888" s="4">
        <v>211500000</v>
      </c>
      <c r="BG1888" s="4">
        <v>0</v>
      </c>
      <c r="BH1888" s="3">
        <v>0</v>
      </c>
      <c r="BI1888" s="4">
        <v>524657427</v>
      </c>
      <c r="BJ1888" s="4">
        <v>125657417</v>
      </c>
      <c r="BK1888" s="3">
        <v>23.95</v>
      </c>
      <c r="BL1888" t="s">
        <v>3475</v>
      </c>
      <c r="BM1888" s="5">
        <f>AT1888 / 1000000</f>
        <v>175.5</v>
      </c>
      <c r="BN1888" s="5">
        <f>AU1888 / 1000000</f>
        <v>0</v>
      </c>
      <c r="BO1888" s="5">
        <f>AW1888 / 1000000</f>
        <v>92.585016999999993</v>
      </c>
      <c r="BP1888" s="5">
        <f>AX1888 / 1000000</f>
        <v>82.585016999999993</v>
      </c>
      <c r="BQ1888" s="5">
        <f>AZ1888 / 1000000</f>
        <v>45.072409999999998</v>
      </c>
      <c r="BR1888" s="5">
        <f>BA1888 / 1000000</f>
        <v>43.072400000000002</v>
      </c>
      <c r="BS1888" s="5">
        <f>BC1888 / 1000000</f>
        <v>0</v>
      </c>
      <c r="BT1888" s="5">
        <f>BD1888 / 1000000</f>
        <v>0</v>
      </c>
      <c r="BU1888" s="5">
        <f>BF1888 / 1000000</f>
        <v>211.5</v>
      </c>
      <c r="BV1888" s="5">
        <f>BG1888 / 1000000</f>
        <v>0</v>
      </c>
    </row>
    <row r="1889" spans="1:74" x14ac:dyDescent="0.25">
      <c r="A1889">
        <v>16</v>
      </c>
      <c r="B1889" t="s">
        <v>60</v>
      </c>
      <c r="C1889" t="s">
        <v>61</v>
      </c>
      <c r="D1889">
        <v>2022</v>
      </c>
      <c r="E1889" t="s">
        <v>62</v>
      </c>
      <c r="F1889" t="s">
        <v>63</v>
      </c>
      <c r="G1889">
        <v>2</v>
      </c>
      <c r="H1889" t="s">
        <v>64</v>
      </c>
      <c r="I1889" t="s">
        <v>3839</v>
      </c>
      <c r="J1889" t="s">
        <v>3403</v>
      </c>
      <c r="K1889" t="s">
        <v>3404</v>
      </c>
      <c r="L1889" t="s">
        <v>3852</v>
      </c>
      <c r="M1889" t="s">
        <v>465</v>
      </c>
      <c r="N1889" t="s">
        <v>3866</v>
      </c>
      <c r="O1889" t="s">
        <v>255</v>
      </c>
      <c r="P1889" t="s">
        <v>3883</v>
      </c>
      <c r="Q1889" t="s">
        <v>603</v>
      </c>
      <c r="R1889" t="s">
        <v>4264</v>
      </c>
      <c r="S1889" t="s">
        <v>3473</v>
      </c>
      <c r="T1889">
        <v>13</v>
      </c>
      <c r="U1889">
        <v>3</v>
      </c>
      <c r="V1889" t="s">
        <v>3477</v>
      </c>
      <c r="W1889">
        <v>1</v>
      </c>
      <c r="X1889" t="s">
        <v>72</v>
      </c>
      <c r="Y1889">
        <v>1</v>
      </c>
      <c r="Z1889" t="s">
        <v>73</v>
      </c>
      <c r="AA1889">
        <v>1</v>
      </c>
      <c r="AB1889" s="3">
        <v>0</v>
      </c>
      <c r="AC1889" s="3">
        <v>0</v>
      </c>
      <c r="AD1889" s="3">
        <v>0</v>
      </c>
      <c r="AE1889" s="3">
        <v>10</v>
      </c>
      <c r="AF1889" s="3">
        <v>1</v>
      </c>
      <c r="AG1889" s="3">
        <v>10</v>
      </c>
      <c r="AH1889" s="3">
        <v>10</v>
      </c>
      <c r="AI1889" s="3">
        <v>0</v>
      </c>
      <c r="AJ1889" s="3">
        <v>0</v>
      </c>
      <c r="AK1889" s="3">
        <v>0</v>
      </c>
      <c r="AL1889" s="3">
        <v>0</v>
      </c>
      <c r="AM1889" s="3">
        <v>0</v>
      </c>
      <c r="AN1889" s="3">
        <v>29</v>
      </c>
      <c r="AO1889" s="3">
        <v>0</v>
      </c>
      <c r="AP1889" s="3">
        <v>0</v>
      </c>
      <c r="AQ1889" s="3">
        <v>40</v>
      </c>
      <c r="AR1889" s="3">
        <v>1</v>
      </c>
      <c r="AS1889" s="3">
        <v>2.5</v>
      </c>
      <c r="AT1889" s="4">
        <v>0</v>
      </c>
      <c r="AU1889" s="4">
        <v>0</v>
      </c>
      <c r="AV1889" s="3">
        <v>0</v>
      </c>
      <c r="AW1889" s="4">
        <v>474048063</v>
      </c>
      <c r="AX1889" s="4">
        <v>75225960</v>
      </c>
      <c r="AY1889" s="3">
        <v>15.87</v>
      </c>
      <c r="AZ1889" s="4">
        <v>28209750</v>
      </c>
      <c r="BA1889" s="4">
        <v>0</v>
      </c>
      <c r="BB1889" s="3">
        <v>0</v>
      </c>
      <c r="BC1889" s="4">
        <v>0</v>
      </c>
      <c r="BD1889" s="4">
        <v>0</v>
      </c>
      <c r="BE1889" s="3">
        <v>0</v>
      </c>
      <c r="BF1889" s="4">
        <v>250000000</v>
      </c>
      <c r="BG1889" s="4">
        <v>0</v>
      </c>
      <c r="BH1889" s="3">
        <v>0</v>
      </c>
      <c r="BI1889" s="4">
        <v>752257813</v>
      </c>
      <c r="BJ1889" s="4">
        <v>75225960</v>
      </c>
      <c r="BK1889" s="3">
        <v>10</v>
      </c>
      <c r="BL1889" t="s">
        <v>3478</v>
      </c>
      <c r="BM1889" s="5">
        <f>AT1889 / 1000000</f>
        <v>0</v>
      </c>
      <c r="BN1889" s="5">
        <f>AU1889 / 1000000</f>
        <v>0</v>
      </c>
      <c r="BO1889" s="5">
        <f>AW1889 / 1000000</f>
        <v>474.04806300000001</v>
      </c>
      <c r="BP1889" s="5">
        <f>AX1889 / 1000000</f>
        <v>75.225960000000001</v>
      </c>
      <c r="BQ1889" s="5">
        <f>AZ1889 / 1000000</f>
        <v>28.20975</v>
      </c>
      <c r="BR1889" s="5">
        <f>BA1889 / 1000000</f>
        <v>0</v>
      </c>
      <c r="BS1889" s="5">
        <f>BC1889 / 1000000</f>
        <v>0</v>
      </c>
      <c r="BT1889" s="5">
        <f>BD1889 / 1000000</f>
        <v>0</v>
      </c>
      <c r="BU1889" s="5">
        <f>BF1889 / 1000000</f>
        <v>250</v>
      </c>
      <c r="BV1889" s="5">
        <f>BG1889 / 1000000</f>
        <v>0</v>
      </c>
    </row>
    <row r="1890" spans="1:74" x14ac:dyDescent="0.25">
      <c r="A1890">
        <v>16</v>
      </c>
      <c r="B1890" t="s">
        <v>60</v>
      </c>
      <c r="C1890" t="s">
        <v>61</v>
      </c>
      <c r="D1890">
        <v>2022</v>
      </c>
      <c r="E1890" t="s">
        <v>62</v>
      </c>
      <c r="F1890" t="s">
        <v>63</v>
      </c>
      <c r="G1890">
        <v>2</v>
      </c>
      <c r="H1890" t="s">
        <v>64</v>
      </c>
      <c r="I1890" t="s">
        <v>3839</v>
      </c>
      <c r="J1890" t="s">
        <v>3403</v>
      </c>
      <c r="K1890" t="s">
        <v>3404</v>
      </c>
      <c r="L1890" t="s">
        <v>3852</v>
      </c>
      <c r="M1890" t="s">
        <v>465</v>
      </c>
      <c r="N1890" t="s">
        <v>3866</v>
      </c>
      <c r="O1890" t="s">
        <v>255</v>
      </c>
      <c r="P1890" t="s">
        <v>3883</v>
      </c>
      <c r="Q1890" t="s">
        <v>603</v>
      </c>
      <c r="R1890" t="s">
        <v>4265</v>
      </c>
      <c r="S1890" t="s">
        <v>3479</v>
      </c>
      <c r="T1890">
        <v>17</v>
      </c>
      <c r="U1890">
        <v>1</v>
      </c>
      <c r="V1890" t="s">
        <v>3480</v>
      </c>
      <c r="W1890">
        <v>2</v>
      </c>
      <c r="X1890" t="s">
        <v>76</v>
      </c>
      <c r="Y1890">
        <v>1</v>
      </c>
      <c r="Z1890" t="s">
        <v>73</v>
      </c>
      <c r="AA1890">
        <v>1</v>
      </c>
      <c r="AB1890" s="3">
        <v>99</v>
      </c>
      <c r="AC1890" s="3">
        <v>99</v>
      </c>
      <c r="AD1890" s="3">
        <v>100</v>
      </c>
      <c r="AE1890" s="3">
        <v>99</v>
      </c>
      <c r="AF1890" s="3">
        <v>99</v>
      </c>
      <c r="AG1890" s="3">
        <v>100</v>
      </c>
      <c r="AH1890" s="3">
        <v>99</v>
      </c>
      <c r="AI1890" s="3">
        <v>99</v>
      </c>
      <c r="AJ1890" s="3">
        <v>100</v>
      </c>
      <c r="AK1890" s="3">
        <v>99</v>
      </c>
      <c r="AL1890" s="3">
        <v>0</v>
      </c>
      <c r="AM1890" s="3">
        <v>0</v>
      </c>
      <c r="AN1890" s="3">
        <v>99</v>
      </c>
      <c r="AO1890" s="3">
        <v>0</v>
      </c>
      <c r="AP1890" s="3">
        <v>0</v>
      </c>
      <c r="AQ1890" s="3" t="s">
        <v>77</v>
      </c>
      <c r="AR1890" s="3" t="s">
        <v>77</v>
      </c>
      <c r="AS1890" s="3" t="s">
        <v>77</v>
      </c>
      <c r="AT1890" s="4">
        <v>1852813151</v>
      </c>
      <c r="AU1890" s="4">
        <v>1848504231</v>
      </c>
      <c r="AV1890" s="3">
        <v>99.77</v>
      </c>
      <c r="AW1890" s="4">
        <v>3000000000</v>
      </c>
      <c r="AX1890" s="4">
        <v>2937275336</v>
      </c>
      <c r="AY1890" s="3">
        <v>97.91</v>
      </c>
      <c r="AZ1890" s="4">
        <v>1284022000</v>
      </c>
      <c r="BA1890" s="4">
        <v>1220643095</v>
      </c>
      <c r="BB1890" s="3">
        <v>95.06</v>
      </c>
      <c r="BC1890" s="4">
        <v>1671061000</v>
      </c>
      <c r="BD1890" s="4">
        <v>0</v>
      </c>
      <c r="BE1890" s="3">
        <v>0</v>
      </c>
      <c r="BF1890" s="4">
        <v>1200000000</v>
      </c>
      <c r="BG1890" s="4">
        <v>0</v>
      </c>
      <c r="BH1890" s="3">
        <v>0</v>
      </c>
      <c r="BI1890" s="4">
        <v>9007896151</v>
      </c>
      <c r="BJ1890" s="4">
        <v>6006422662</v>
      </c>
      <c r="BK1890" s="3">
        <v>66.680000000000007</v>
      </c>
      <c r="BM1890" s="5">
        <f>AT1890 / 1000000</f>
        <v>1852.8131510000001</v>
      </c>
      <c r="BN1890" s="5">
        <f>AU1890 / 1000000</f>
        <v>1848.5042309999999</v>
      </c>
      <c r="BO1890" s="5">
        <f>AW1890 / 1000000</f>
        <v>3000</v>
      </c>
      <c r="BP1890" s="5">
        <f>AX1890 / 1000000</f>
        <v>2937.2753360000002</v>
      </c>
      <c r="BQ1890" s="5">
        <f>AZ1890 / 1000000</f>
        <v>1284.0219999999999</v>
      </c>
      <c r="BR1890" s="5">
        <f>BA1890 / 1000000</f>
        <v>1220.6430949999999</v>
      </c>
      <c r="BS1890" s="5">
        <f>BC1890 / 1000000</f>
        <v>1671.0609999999999</v>
      </c>
      <c r="BT1890" s="5">
        <f>BD1890 / 1000000</f>
        <v>0</v>
      </c>
      <c r="BU1890" s="5">
        <f>BF1890 / 1000000</f>
        <v>1200</v>
      </c>
      <c r="BV1890" s="5">
        <f>BG1890 / 1000000</f>
        <v>0</v>
      </c>
    </row>
    <row r="1891" spans="1:74" x14ac:dyDescent="0.25">
      <c r="A1891">
        <v>16</v>
      </c>
      <c r="B1891" t="s">
        <v>60</v>
      </c>
      <c r="C1891" t="s">
        <v>61</v>
      </c>
      <c r="D1891">
        <v>2022</v>
      </c>
      <c r="E1891" t="s">
        <v>62</v>
      </c>
      <c r="F1891" t="s">
        <v>63</v>
      </c>
      <c r="G1891">
        <v>2</v>
      </c>
      <c r="H1891" t="s">
        <v>64</v>
      </c>
      <c r="I1891" t="s">
        <v>3839</v>
      </c>
      <c r="J1891" t="s">
        <v>3403</v>
      </c>
      <c r="K1891" t="s">
        <v>3404</v>
      </c>
      <c r="L1891" t="s">
        <v>3852</v>
      </c>
      <c r="M1891" t="s">
        <v>465</v>
      </c>
      <c r="N1891" t="s">
        <v>3866</v>
      </c>
      <c r="O1891" t="s">
        <v>255</v>
      </c>
      <c r="P1891" t="s">
        <v>3883</v>
      </c>
      <c r="Q1891" t="s">
        <v>603</v>
      </c>
      <c r="R1891" t="s">
        <v>4265</v>
      </c>
      <c r="S1891" t="s">
        <v>3479</v>
      </c>
      <c r="T1891">
        <v>17</v>
      </c>
      <c r="U1891">
        <v>2</v>
      </c>
      <c r="V1891" t="s">
        <v>3481</v>
      </c>
      <c r="W1891">
        <v>1</v>
      </c>
      <c r="X1891" t="s">
        <v>72</v>
      </c>
      <c r="Y1891">
        <v>1</v>
      </c>
      <c r="Z1891" t="s">
        <v>73</v>
      </c>
      <c r="AA1891">
        <v>1</v>
      </c>
      <c r="AB1891" s="3">
        <v>0</v>
      </c>
      <c r="AC1891" s="3">
        <v>0</v>
      </c>
      <c r="AD1891" s="3">
        <v>0</v>
      </c>
      <c r="AE1891" s="3">
        <v>0</v>
      </c>
      <c r="AF1891" s="3">
        <v>0</v>
      </c>
      <c r="AG1891" s="3">
        <v>0</v>
      </c>
      <c r="AH1891" s="3">
        <v>5</v>
      </c>
      <c r="AI1891" s="3">
        <v>4</v>
      </c>
      <c r="AJ1891" s="3">
        <v>80</v>
      </c>
      <c r="AK1891" s="3">
        <v>5</v>
      </c>
      <c r="AL1891" s="3">
        <v>0</v>
      </c>
      <c r="AM1891" s="3">
        <v>0</v>
      </c>
      <c r="AN1891" s="3">
        <v>4</v>
      </c>
      <c r="AO1891" s="3">
        <v>0</v>
      </c>
      <c r="AP1891" s="3">
        <v>0</v>
      </c>
      <c r="AQ1891" s="3">
        <v>14</v>
      </c>
      <c r="AR1891" s="3">
        <v>4</v>
      </c>
      <c r="AS1891" s="3">
        <v>28.57</v>
      </c>
      <c r="AT1891" s="4">
        <v>0</v>
      </c>
      <c r="AU1891" s="4">
        <v>0</v>
      </c>
      <c r="AV1891" s="3">
        <v>0</v>
      </c>
      <c r="AW1891" s="4">
        <v>0</v>
      </c>
      <c r="AX1891" s="4">
        <v>0</v>
      </c>
      <c r="AY1891" s="3">
        <v>0</v>
      </c>
      <c r="AZ1891" s="4">
        <v>1000000000</v>
      </c>
      <c r="BA1891" s="4">
        <v>999999993</v>
      </c>
      <c r="BB1891" s="3">
        <v>100</v>
      </c>
      <c r="BC1891" s="4">
        <v>1500000000</v>
      </c>
      <c r="BD1891" s="4">
        <v>0</v>
      </c>
      <c r="BE1891" s="3">
        <v>0</v>
      </c>
      <c r="BF1891" s="4">
        <v>800000000</v>
      </c>
      <c r="BG1891" s="4">
        <v>0</v>
      </c>
      <c r="BH1891" s="3">
        <v>0</v>
      </c>
      <c r="BI1891" s="4">
        <v>3300000000</v>
      </c>
      <c r="BJ1891" s="4">
        <v>999999993</v>
      </c>
      <c r="BK1891" s="3">
        <v>30.3</v>
      </c>
      <c r="BM1891" s="5">
        <f>AT1891 / 1000000</f>
        <v>0</v>
      </c>
      <c r="BN1891" s="5">
        <f>AU1891 / 1000000</f>
        <v>0</v>
      </c>
      <c r="BO1891" s="5">
        <f>AW1891 / 1000000</f>
        <v>0</v>
      </c>
      <c r="BP1891" s="5">
        <f>AX1891 / 1000000</f>
        <v>0</v>
      </c>
      <c r="BQ1891" s="5">
        <f>AZ1891 / 1000000</f>
        <v>1000</v>
      </c>
      <c r="BR1891" s="5">
        <f>BA1891 / 1000000</f>
        <v>999.99999300000002</v>
      </c>
      <c r="BS1891" s="5">
        <f>BC1891 / 1000000</f>
        <v>1500</v>
      </c>
      <c r="BT1891" s="5">
        <f>BD1891 / 1000000</f>
        <v>0</v>
      </c>
      <c r="BU1891" s="5">
        <f>BF1891 / 1000000</f>
        <v>800</v>
      </c>
      <c r="BV1891" s="5">
        <f>BG1891 / 1000000</f>
        <v>0</v>
      </c>
    </row>
    <row r="1892" spans="1:74" x14ac:dyDescent="0.25">
      <c r="A1892">
        <v>16</v>
      </c>
      <c r="B1892" t="s">
        <v>60</v>
      </c>
      <c r="C1892" t="s">
        <v>61</v>
      </c>
      <c r="D1892">
        <v>2022</v>
      </c>
      <c r="E1892" t="s">
        <v>62</v>
      </c>
      <c r="F1892" t="s">
        <v>63</v>
      </c>
      <c r="G1892">
        <v>2</v>
      </c>
      <c r="H1892" t="s">
        <v>64</v>
      </c>
      <c r="I1892" t="s">
        <v>3839</v>
      </c>
      <c r="J1892" t="s">
        <v>3403</v>
      </c>
      <c r="K1892" t="s">
        <v>3404</v>
      </c>
      <c r="L1892" t="s">
        <v>3852</v>
      </c>
      <c r="M1892" t="s">
        <v>465</v>
      </c>
      <c r="N1892" t="s">
        <v>3866</v>
      </c>
      <c r="O1892" t="s">
        <v>255</v>
      </c>
      <c r="P1892" t="s">
        <v>3883</v>
      </c>
      <c r="Q1892" t="s">
        <v>603</v>
      </c>
      <c r="R1892" t="s">
        <v>4265</v>
      </c>
      <c r="S1892" t="s">
        <v>3479</v>
      </c>
      <c r="T1892">
        <v>17</v>
      </c>
      <c r="U1892">
        <v>3</v>
      </c>
      <c r="V1892" t="s">
        <v>3452</v>
      </c>
      <c r="W1892">
        <v>2</v>
      </c>
      <c r="X1892" t="s">
        <v>76</v>
      </c>
      <c r="Y1892">
        <v>1</v>
      </c>
      <c r="Z1892" t="s">
        <v>73</v>
      </c>
      <c r="AA1892">
        <v>1</v>
      </c>
      <c r="AB1892" s="3">
        <v>0</v>
      </c>
      <c r="AC1892" s="3">
        <v>0</v>
      </c>
      <c r="AD1892" s="3">
        <v>0</v>
      </c>
      <c r="AE1892" s="3">
        <v>0</v>
      </c>
      <c r="AF1892" s="3">
        <v>0</v>
      </c>
      <c r="AG1892" s="3">
        <v>0</v>
      </c>
      <c r="AH1892" s="3">
        <v>0</v>
      </c>
      <c r="AI1892" s="3">
        <v>0</v>
      </c>
      <c r="AJ1892" s="3">
        <v>0</v>
      </c>
      <c r="AK1892" s="3">
        <v>1</v>
      </c>
      <c r="AL1892" s="3">
        <v>0</v>
      </c>
      <c r="AM1892" s="3">
        <v>0</v>
      </c>
      <c r="AN1892" s="3">
        <v>1</v>
      </c>
      <c r="AO1892" s="3">
        <v>0</v>
      </c>
      <c r="AP1892" s="3">
        <v>0</v>
      </c>
      <c r="AQ1892" s="3" t="s">
        <v>77</v>
      </c>
      <c r="AR1892" s="3" t="s">
        <v>77</v>
      </c>
      <c r="AS1892" s="3" t="s">
        <v>77</v>
      </c>
      <c r="AT1892" s="4">
        <v>0</v>
      </c>
      <c r="AU1892" s="4">
        <v>0</v>
      </c>
      <c r="AV1892" s="3">
        <v>0</v>
      </c>
      <c r="AW1892" s="4">
        <v>0</v>
      </c>
      <c r="AX1892" s="4">
        <v>0</v>
      </c>
      <c r="AY1892" s="3">
        <v>0</v>
      </c>
      <c r="AZ1892" s="4">
        <v>0</v>
      </c>
      <c r="BA1892" s="4">
        <v>0</v>
      </c>
      <c r="BB1892" s="3">
        <v>0</v>
      </c>
      <c r="BC1892" s="4">
        <v>1000000</v>
      </c>
      <c r="BD1892" s="4">
        <v>0</v>
      </c>
      <c r="BE1892" s="3">
        <v>0</v>
      </c>
      <c r="BF1892" s="4">
        <v>1000000000</v>
      </c>
      <c r="BG1892" s="4">
        <v>0</v>
      </c>
      <c r="BH1892" s="3">
        <v>0</v>
      </c>
      <c r="BI1892" s="4">
        <v>1001000000</v>
      </c>
      <c r="BJ1892" s="4">
        <v>0</v>
      </c>
      <c r="BK1892" s="3">
        <v>0</v>
      </c>
      <c r="BM1892" s="5">
        <f>AT1892 / 1000000</f>
        <v>0</v>
      </c>
      <c r="BN1892" s="5">
        <f>AU1892 / 1000000</f>
        <v>0</v>
      </c>
      <c r="BO1892" s="5">
        <f>AW1892 / 1000000</f>
        <v>0</v>
      </c>
      <c r="BP1892" s="5">
        <f>AX1892 / 1000000</f>
        <v>0</v>
      </c>
      <c r="BQ1892" s="5">
        <f>AZ1892 / 1000000</f>
        <v>0</v>
      </c>
      <c r="BR1892" s="5">
        <f>BA1892 / 1000000</f>
        <v>0</v>
      </c>
      <c r="BS1892" s="5">
        <f>BC1892 / 1000000</f>
        <v>1</v>
      </c>
      <c r="BT1892" s="5">
        <f>BD1892 / 1000000</f>
        <v>0</v>
      </c>
      <c r="BU1892" s="5">
        <f>BF1892 / 1000000</f>
        <v>1000</v>
      </c>
      <c r="BV1892" s="5">
        <f>BG1892 / 1000000</f>
        <v>0</v>
      </c>
    </row>
    <row r="1893" spans="1:74" x14ac:dyDescent="0.25">
      <c r="A1893">
        <v>16</v>
      </c>
      <c r="B1893" t="s">
        <v>60</v>
      </c>
      <c r="C1893" t="s">
        <v>61</v>
      </c>
      <c r="D1893">
        <v>2022</v>
      </c>
      <c r="E1893" t="s">
        <v>62</v>
      </c>
      <c r="F1893" t="s">
        <v>63</v>
      </c>
      <c r="G1893">
        <v>2</v>
      </c>
      <c r="H1893" t="s">
        <v>64</v>
      </c>
      <c r="I1893" t="s">
        <v>3839</v>
      </c>
      <c r="J1893" t="s">
        <v>3403</v>
      </c>
      <c r="K1893" t="s">
        <v>3404</v>
      </c>
      <c r="L1893" t="s">
        <v>3852</v>
      </c>
      <c r="M1893" t="s">
        <v>465</v>
      </c>
      <c r="N1893" t="s">
        <v>3866</v>
      </c>
      <c r="O1893" t="s">
        <v>255</v>
      </c>
      <c r="P1893" t="s">
        <v>3883</v>
      </c>
      <c r="Q1893" t="s">
        <v>603</v>
      </c>
      <c r="R1893" t="s">
        <v>4265</v>
      </c>
      <c r="S1893" t="s">
        <v>3479</v>
      </c>
      <c r="T1893">
        <v>17</v>
      </c>
      <c r="U1893">
        <v>4</v>
      </c>
      <c r="V1893" t="s">
        <v>3482</v>
      </c>
      <c r="W1893">
        <v>2</v>
      </c>
      <c r="X1893" t="s">
        <v>76</v>
      </c>
      <c r="Y1893">
        <v>1</v>
      </c>
      <c r="Z1893" t="s">
        <v>73</v>
      </c>
      <c r="AA1893">
        <v>1</v>
      </c>
      <c r="AB1893" s="3">
        <v>0</v>
      </c>
      <c r="AC1893" s="3">
        <v>0</v>
      </c>
      <c r="AD1893" s="3">
        <v>0</v>
      </c>
      <c r="AE1893" s="3">
        <v>0</v>
      </c>
      <c r="AF1893" s="3">
        <v>0</v>
      </c>
      <c r="AG1893" s="3">
        <v>0</v>
      </c>
      <c r="AH1893" s="3">
        <v>100</v>
      </c>
      <c r="AI1893" s="3">
        <v>0</v>
      </c>
      <c r="AJ1893" s="3">
        <v>0</v>
      </c>
      <c r="AK1893" s="3">
        <v>100</v>
      </c>
      <c r="AL1893" s="3">
        <v>0</v>
      </c>
      <c r="AM1893" s="3">
        <v>0</v>
      </c>
      <c r="AN1893" s="3">
        <v>0</v>
      </c>
      <c r="AO1893" s="3">
        <v>0</v>
      </c>
      <c r="AP1893" s="3">
        <v>0</v>
      </c>
      <c r="AQ1893" s="3" t="s">
        <v>77</v>
      </c>
      <c r="AR1893" s="3" t="s">
        <v>77</v>
      </c>
      <c r="AS1893" s="3" t="s">
        <v>77</v>
      </c>
      <c r="AT1893" s="4">
        <v>0</v>
      </c>
      <c r="AU1893" s="4">
        <v>0</v>
      </c>
      <c r="AV1893" s="3">
        <v>0</v>
      </c>
      <c r="AW1893" s="4">
        <v>0</v>
      </c>
      <c r="AX1893" s="4">
        <v>0</v>
      </c>
      <c r="AY1893" s="3">
        <v>0</v>
      </c>
      <c r="AZ1893" s="4">
        <v>390929847</v>
      </c>
      <c r="BA1893" s="4">
        <v>0</v>
      </c>
      <c r="BB1893" s="3">
        <v>0</v>
      </c>
      <c r="BC1893" s="4">
        <v>1000000</v>
      </c>
      <c r="BD1893" s="4">
        <v>0</v>
      </c>
      <c r="BE1893" s="3">
        <v>0</v>
      </c>
      <c r="BF1893" s="4">
        <v>0</v>
      </c>
      <c r="BG1893" s="4">
        <v>0</v>
      </c>
      <c r="BH1893" s="3">
        <v>0</v>
      </c>
      <c r="BI1893" s="4">
        <v>391929847</v>
      </c>
      <c r="BJ1893" s="4">
        <v>0</v>
      </c>
      <c r="BK1893" s="3">
        <v>0</v>
      </c>
      <c r="BL1893" t="s">
        <v>3483</v>
      </c>
      <c r="BM1893" s="5">
        <f>AT1893 / 1000000</f>
        <v>0</v>
      </c>
      <c r="BN1893" s="5">
        <f>AU1893 / 1000000</f>
        <v>0</v>
      </c>
      <c r="BO1893" s="5">
        <f>AW1893 / 1000000</f>
        <v>0</v>
      </c>
      <c r="BP1893" s="5">
        <f>AX1893 / 1000000</f>
        <v>0</v>
      </c>
      <c r="BQ1893" s="5">
        <f>AZ1893 / 1000000</f>
        <v>390.929847</v>
      </c>
      <c r="BR1893" s="5">
        <f>BA1893 / 1000000</f>
        <v>0</v>
      </c>
      <c r="BS1893" s="5">
        <f>BC1893 / 1000000</f>
        <v>1</v>
      </c>
      <c r="BT1893" s="5">
        <f>BD1893 / 1000000</f>
        <v>0</v>
      </c>
      <c r="BU1893" s="5">
        <f>BF1893 / 1000000</f>
        <v>0</v>
      </c>
      <c r="BV1893" s="5">
        <f>BG1893 / 1000000</f>
        <v>0</v>
      </c>
    </row>
    <row r="1894" spans="1:74" x14ac:dyDescent="0.25">
      <c r="A1894">
        <v>16</v>
      </c>
      <c r="B1894" t="s">
        <v>60</v>
      </c>
      <c r="C1894" t="s">
        <v>61</v>
      </c>
      <c r="D1894">
        <v>2022</v>
      </c>
      <c r="E1894" t="s">
        <v>62</v>
      </c>
      <c r="F1894" t="s">
        <v>63</v>
      </c>
      <c r="G1894">
        <v>2</v>
      </c>
      <c r="H1894" t="s">
        <v>64</v>
      </c>
      <c r="I1894" t="s">
        <v>3839</v>
      </c>
      <c r="J1894" t="s">
        <v>3403</v>
      </c>
      <c r="K1894" t="s">
        <v>3404</v>
      </c>
      <c r="L1894" t="s">
        <v>3852</v>
      </c>
      <c r="M1894" t="s">
        <v>465</v>
      </c>
      <c r="N1894" t="s">
        <v>3866</v>
      </c>
      <c r="O1894" t="s">
        <v>255</v>
      </c>
      <c r="P1894" t="s">
        <v>3883</v>
      </c>
      <c r="Q1894" t="s">
        <v>603</v>
      </c>
      <c r="R1894" t="s">
        <v>4266</v>
      </c>
      <c r="S1894" t="s">
        <v>3484</v>
      </c>
      <c r="T1894">
        <v>21</v>
      </c>
      <c r="U1894">
        <v>1</v>
      </c>
      <c r="V1894" t="s">
        <v>3485</v>
      </c>
      <c r="W1894">
        <v>1</v>
      </c>
      <c r="X1894" t="s">
        <v>72</v>
      </c>
      <c r="Y1894">
        <v>1</v>
      </c>
      <c r="Z1894" t="s">
        <v>73</v>
      </c>
      <c r="AA1894">
        <v>1</v>
      </c>
      <c r="AB1894" s="3">
        <v>0.2</v>
      </c>
      <c r="AC1894" s="3">
        <v>0.2</v>
      </c>
      <c r="AD1894" s="3">
        <v>100</v>
      </c>
      <c r="AE1894" s="3">
        <v>0.2</v>
      </c>
      <c r="AF1894" s="3">
        <v>0.15</v>
      </c>
      <c r="AG1894" s="3">
        <v>75</v>
      </c>
      <c r="AH1894" s="3">
        <v>0.25</v>
      </c>
      <c r="AI1894" s="3">
        <v>7.0000000000000007E-2</v>
      </c>
      <c r="AJ1894" s="3">
        <v>28</v>
      </c>
      <c r="AK1894" s="3">
        <v>0.2</v>
      </c>
      <c r="AL1894" s="3">
        <v>0</v>
      </c>
      <c r="AM1894" s="3">
        <v>0</v>
      </c>
      <c r="AN1894" s="3">
        <v>0.2</v>
      </c>
      <c r="AO1894" s="3">
        <v>0</v>
      </c>
      <c r="AP1894" s="3">
        <v>0</v>
      </c>
      <c r="AQ1894" s="3">
        <v>1</v>
      </c>
      <c r="AR1894" s="3">
        <v>0.42</v>
      </c>
      <c r="AS1894" s="3">
        <v>42</v>
      </c>
      <c r="AT1894" s="4">
        <v>72600000</v>
      </c>
      <c r="AU1894" s="4">
        <v>72600000</v>
      </c>
      <c r="AV1894" s="3">
        <v>100</v>
      </c>
      <c r="AW1894" s="4">
        <v>68204624</v>
      </c>
      <c r="AX1894" s="4">
        <v>68204624</v>
      </c>
      <c r="AY1894" s="3">
        <v>100</v>
      </c>
      <c r="AZ1894" s="4">
        <v>93824354</v>
      </c>
      <c r="BA1894" s="4">
        <v>91265916</v>
      </c>
      <c r="BB1894" s="3">
        <v>97.28</v>
      </c>
      <c r="BC1894" s="4">
        <v>376000000</v>
      </c>
      <c r="BD1894" s="4">
        <v>0</v>
      </c>
      <c r="BE1894" s="3">
        <v>0</v>
      </c>
      <c r="BF1894" s="4">
        <v>113000000</v>
      </c>
      <c r="BG1894" s="4">
        <v>0</v>
      </c>
      <c r="BH1894" s="3">
        <v>0</v>
      </c>
      <c r="BI1894" s="4">
        <v>723628978</v>
      </c>
      <c r="BJ1894" s="4">
        <v>232070540</v>
      </c>
      <c r="BK1894" s="3">
        <v>32.07</v>
      </c>
      <c r="BL1894" t="s">
        <v>3486</v>
      </c>
      <c r="BM1894" s="5">
        <f>AT1894 / 1000000</f>
        <v>72.599999999999994</v>
      </c>
      <c r="BN1894" s="5">
        <f>AU1894 / 1000000</f>
        <v>72.599999999999994</v>
      </c>
      <c r="BO1894" s="5">
        <f>AW1894 / 1000000</f>
        <v>68.204623999999995</v>
      </c>
      <c r="BP1894" s="5">
        <f>AX1894 / 1000000</f>
        <v>68.204623999999995</v>
      </c>
      <c r="BQ1894" s="5">
        <f>AZ1894 / 1000000</f>
        <v>93.824354</v>
      </c>
      <c r="BR1894" s="5">
        <f>BA1894 / 1000000</f>
        <v>91.265916000000004</v>
      </c>
      <c r="BS1894" s="5">
        <f>BC1894 / 1000000</f>
        <v>376</v>
      </c>
      <c r="BT1894" s="5">
        <f>BD1894 / 1000000</f>
        <v>0</v>
      </c>
      <c r="BU1894" s="5">
        <f>BF1894 / 1000000</f>
        <v>113</v>
      </c>
      <c r="BV1894" s="5">
        <f>BG1894 / 1000000</f>
        <v>0</v>
      </c>
    </row>
    <row r="1895" spans="1:74" x14ac:dyDescent="0.25">
      <c r="A1895">
        <v>16</v>
      </c>
      <c r="B1895" t="s">
        <v>60</v>
      </c>
      <c r="C1895" t="s">
        <v>61</v>
      </c>
      <c r="D1895">
        <v>2022</v>
      </c>
      <c r="E1895" t="s">
        <v>62</v>
      </c>
      <c r="F1895" t="s">
        <v>63</v>
      </c>
      <c r="G1895">
        <v>2</v>
      </c>
      <c r="H1895" t="s">
        <v>64</v>
      </c>
      <c r="I1895" t="s">
        <v>3839</v>
      </c>
      <c r="J1895" t="s">
        <v>3403</v>
      </c>
      <c r="K1895" t="s">
        <v>3404</v>
      </c>
      <c r="L1895" t="s">
        <v>3852</v>
      </c>
      <c r="M1895" t="s">
        <v>465</v>
      </c>
      <c r="N1895" t="s">
        <v>3866</v>
      </c>
      <c r="O1895" t="s">
        <v>255</v>
      </c>
      <c r="P1895" t="s">
        <v>3883</v>
      </c>
      <c r="Q1895" t="s">
        <v>603</v>
      </c>
      <c r="R1895" t="s">
        <v>4266</v>
      </c>
      <c r="S1895" t="s">
        <v>3484</v>
      </c>
      <c r="T1895">
        <v>21</v>
      </c>
      <c r="U1895">
        <v>2</v>
      </c>
      <c r="V1895" t="s">
        <v>3487</v>
      </c>
      <c r="W1895">
        <v>1</v>
      </c>
      <c r="X1895" t="s">
        <v>72</v>
      </c>
      <c r="Y1895">
        <v>1</v>
      </c>
      <c r="Z1895" t="s">
        <v>73</v>
      </c>
      <c r="AA1895">
        <v>1</v>
      </c>
      <c r="AB1895" s="3">
        <v>0.2</v>
      </c>
      <c r="AC1895" s="3">
        <v>0.2</v>
      </c>
      <c r="AD1895" s="3">
        <v>100</v>
      </c>
      <c r="AE1895" s="3">
        <v>0.2</v>
      </c>
      <c r="AF1895" s="3">
        <v>0.15</v>
      </c>
      <c r="AG1895" s="3">
        <v>75</v>
      </c>
      <c r="AH1895" s="3">
        <v>0.25</v>
      </c>
      <c r="AI1895" s="3">
        <v>7.0000000000000007E-2</v>
      </c>
      <c r="AJ1895" s="3">
        <v>28</v>
      </c>
      <c r="AK1895" s="3">
        <v>0.2</v>
      </c>
      <c r="AL1895" s="3">
        <v>0</v>
      </c>
      <c r="AM1895" s="3">
        <v>0</v>
      </c>
      <c r="AN1895" s="3">
        <v>0.2</v>
      </c>
      <c r="AO1895" s="3">
        <v>0</v>
      </c>
      <c r="AP1895" s="3">
        <v>0</v>
      </c>
      <c r="AQ1895" s="3">
        <v>1</v>
      </c>
      <c r="AR1895" s="3">
        <v>0.42</v>
      </c>
      <c r="AS1895" s="3">
        <v>42</v>
      </c>
      <c r="AT1895" s="4">
        <v>86840726</v>
      </c>
      <c r="AU1895" s="4">
        <v>86840726</v>
      </c>
      <c r="AV1895" s="3">
        <v>100</v>
      </c>
      <c r="AW1895" s="4">
        <v>145600000</v>
      </c>
      <c r="AX1895" s="4">
        <v>99200000</v>
      </c>
      <c r="AY1895" s="3">
        <v>68.13</v>
      </c>
      <c r="AZ1895" s="4">
        <v>56908800</v>
      </c>
      <c r="BA1895" s="4">
        <v>56231404</v>
      </c>
      <c r="BB1895" s="3">
        <v>98.81</v>
      </c>
      <c r="BC1895" s="4">
        <v>140000000</v>
      </c>
      <c r="BD1895" s="4">
        <v>0</v>
      </c>
      <c r="BE1895" s="3">
        <v>0</v>
      </c>
      <c r="BF1895" s="4">
        <v>32000000</v>
      </c>
      <c r="BG1895" s="4">
        <v>0</v>
      </c>
      <c r="BH1895" s="3">
        <v>0</v>
      </c>
      <c r="BI1895" s="4">
        <v>461349526</v>
      </c>
      <c r="BJ1895" s="4">
        <v>242272130</v>
      </c>
      <c r="BK1895" s="3">
        <v>52.51</v>
      </c>
      <c r="BL1895" t="s">
        <v>3486</v>
      </c>
      <c r="BM1895" s="5">
        <f>AT1895 / 1000000</f>
        <v>86.840726000000004</v>
      </c>
      <c r="BN1895" s="5">
        <f>AU1895 / 1000000</f>
        <v>86.840726000000004</v>
      </c>
      <c r="BO1895" s="5">
        <f>AW1895 / 1000000</f>
        <v>145.6</v>
      </c>
      <c r="BP1895" s="5">
        <f>AX1895 / 1000000</f>
        <v>99.2</v>
      </c>
      <c r="BQ1895" s="5">
        <f>AZ1895 / 1000000</f>
        <v>56.908799999999999</v>
      </c>
      <c r="BR1895" s="5">
        <f>BA1895 / 1000000</f>
        <v>56.231403999999998</v>
      </c>
      <c r="BS1895" s="5">
        <f>BC1895 / 1000000</f>
        <v>140</v>
      </c>
      <c r="BT1895" s="5">
        <f>BD1895 / 1000000</f>
        <v>0</v>
      </c>
      <c r="BU1895" s="5">
        <f>BF1895 / 1000000</f>
        <v>32</v>
      </c>
      <c r="BV1895" s="5">
        <f>BG1895 / 1000000</f>
        <v>0</v>
      </c>
    </row>
    <row r="1896" spans="1:74" x14ac:dyDescent="0.25">
      <c r="A1896">
        <v>16</v>
      </c>
      <c r="B1896" t="s">
        <v>60</v>
      </c>
      <c r="C1896" t="s">
        <v>61</v>
      </c>
      <c r="D1896">
        <v>2022</v>
      </c>
      <c r="E1896" t="s">
        <v>62</v>
      </c>
      <c r="F1896" t="s">
        <v>63</v>
      </c>
      <c r="G1896">
        <v>2</v>
      </c>
      <c r="H1896" t="s">
        <v>64</v>
      </c>
      <c r="I1896" t="s">
        <v>3839</v>
      </c>
      <c r="J1896" t="s">
        <v>3403</v>
      </c>
      <c r="K1896" t="s">
        <v>3404</v>
      </c>
      <c r="L1896" t="s">
        <v>3852</v>
      </c>
      <c r="M1896" t="s">
        <v>465</v>
      </c>
      <c r="N1896" t="s">
        <v>3866</v>
      </c>
      <c r="O1896" t="s">
        <v>255</v>
      </c>
      <c r="P1896" t="s">
        <v>3883</v>
      </c>
      <c r="Q1896" t="s">
        <v>603</v>
      </c>
      <c r="R1896" t="s">
        <v>4266</v>
      </c>
      <c r="S1896" t="s">
        <v>3484</v>
      </c>
      <c r="T1896">
        <v>21</v>
      </c>
      <c r="U1896">
        <v>3</v>
      </c>
      <c r="V1896" t="s">
        <v>3488</v>
      </c>
      <c r="W1896">
        <v>2</v>
      </c>
      <c r="X1896" t="s">
        <v>76</v>
      </c>
      <c r="Y1896">
        <v>1</v>
      </c>
      <c r="Z1896" t="s">
        <v>73</v>
      </c>
      <c r="AA1896">
        <v>1</v>
      </c>
      <c r="AB1896" s="3">
        <v>1</v>
      </c>
      <c r="AC1896" s="3">
        <v>1</v>
      </c>
      <c r="AD1896" s="3">
        <v>100</v>
      </c>
      <c r="AE1896" s="3">
        <v>1</v>
      </c>
      <c r="AF1896" s="3">
        <v>0.7</v>
      </c>
      <c r="AG1896" s="3">
        <v>70</v>
      </c>
      <c r="AH1896" s="3">
        <v>1</v>
      </c>
      <c r="AI1896" s="3">
        <v>0.5</v>
      </c>
      <c r="AJ1896" s="3">
        <v>50</v>
      </c>
      <c r="AK1896" s="3">
        <v>1</v>
      </c>
      <c r="AL1896" s="3">
        <v>0</v>
      </c>
      <c r="AM1896" s="3">
        <v>0</v>
      </c>
      <c r="AN1896" s="3">
        <v>1</v>
      </c>
      <c r="AO1896" s="3">
        <v>0</v>
      </c>
      <c r="AP1896" s="3">
        <v>0</v>
      </c>
      <c r="AQ1896" s="3" t="s">
        <v>77</v>
      </c>
      <c r="AR1896" s="3" t="s">
        <v>77</v>
      </c>
      <c r="AS1896" s="3" t="s">
        <v>77</v>
      </c>
      <c r="AT1896" s="4">
        <v>47360182</v>
      </c>
      <c r="AU1896" s="4">
        <v>47360182</v>
      </c>
      <c r="AV1896" s="3">
        <v>100</v>
      </c>
      <c r="AW1896" s="4">
        <v>68204624</v>
      </c>
      <c r="AX1896" s="4">
        <v>68204624</v>
      </c>
      <c r="AY1896" s="3">
        <v>100</v>
      </c>
      <c r="AZ1896" s="4">
        <v>34175646</v>
      </c>
      <c r="BA1896" s="4">
        <v>33851676</v>
      </c>
      <c r="BB1896" s="3">
        <v>99.03</v>
      </c>
      <c r="BC1896" s="4">
        <v>12500000</v>
      </c>
      <c r="BD1896" s="4">
        <v>0</v>
      </c>
      <c r="BE1896" s="3">
        <v>0</v>
      </c>
      <c r="BF1896" s="4">
        <v>10000000</v>
      </c>
      <c r="BG1896" s="4">
        <v>0</v>
      </c>
      <c r="BH1896" s="3">
        <v>0</v>
      </c>
      <c r="BI1896" s="4">
        <v>172240452</v>
      </c>
      <c r="BJ1896" s="4">
        <v>149416482</v>
      </c>
      <c r="BK1896" s="3">
        <v>86.75</v>
      </c>
      <c r="BL1896" t="s">
        <v>3489</v>
      </c>
      <c r="BM1896" s="5">
        <f>AT1896 / 1000000</f>
        <v>47.360182000000002</v>
      </c>
      <c r="BN1896" s="5">
        <f>AU1896 / 1000000</f>
        <v>47.360182000000002</v>
      </c>
      <c r="BO1896" s="5">
        <f>AW1896 / 1000000</f>
        <v>68.204623999999995</v>
      </c>
      <c r="BP1896" s="5">
        <f>AX1896 / 1000000</f>
        <v>68.204623999999995</v>
      </c>
      <c r="BQ1896" s="5">
        <f>AZ1896 / 1000000</f>
        <v>34.175646</v>
      </c>
      <c r="BR1896" s="5">
        <f>BA1896 / 1000000</f>
        <v>33.851675999999998</v>
      </c>
      <c r="BS1896" s="5">
        <f>BC1896 / 1000000</f>
        <v>12.5</v>
      </c>
      <c r="BT1896" s="5">
        <f>BD1896 / 1000000</f>
        <v>0</v>
      </c>
      <c r="BU1896" s="5">
        <f>BF1896 / 1000000</f>
        <v>10</v>
      </c>
      <c r="BV1896" s="5">
        <f>BG1896 / 1000000</f>
        <v>0</v>
      </c>
    </row>
    <row r="1897" spans="1:74" x14ac:dyDescent="0.25">
      <c r="A1897">
        <v>16</v>
      </c>
      <c r="B1897" t="s">
        <v>60</v>
      </c>
      <c r="C1897" t="s">
        <v>61</v>
      </c>
      <c r="D1897">
        <v>2022</v>
      </c>
      <c r="E1897" t="s">
        <v>62</v>
      </c>
      <c r="F1897" t="s">
        <v>63</v>
      </c>
      <c r="G1897">
        <v>2</v>
      </c>
      <c r="H1897" t="s">
        <v>64</v>
      </c>
      <c r="I1897" t="s">
        <v>3839</v>
      </c>
      <c r="J1897" t="s">
        <v>3403</v>
      </c>
      <c r="K1897" t="s">
        <v>3404</v>
      </c>
      <c r="L1897" t="s">
        <v>3852</v>
      </c>
      <c r="M1897" t="s">
        <v>465</v>
      </c>
      <c r="N1897" t="s">
        <v>3866</v>
      </c>
      <c r="O1897" t="s">
        <v>255</v>
      </c>
      <c r="P1897" t="s">
        <v>3883</v>
      </c>
      <c r="Q1897" t="s">
        <v>603</v>
      </c>
      <c r="R1897" t="s">
        <v>4266</v>
      </c>
      <c r="S1897" t="s">
        <v>3484</v>
      </c>
      <c r="T1897">
        <v>21</v>
      </c>
      <c r="U1897">
        <v>4</v>
      </c>
      <c r="V1897" t="s">
        <v>3490</v>
      </c>
      <c r="W1897">
        <v>1</v>
      </c>
      <c r="X1897" t="s">
        <v>72</v>
      </c>
      <c r="Y1897">
        <v>1</v>
      </c>
      <c r="Z1897" t="s">
        <v>73</v>
      </c>
      <c r="AA1897">
        <v>1</v>
      </c>
      <c r="AB1897" s="3">
        <v>10</v>
      </c>
      <c r="AC1897" s="3">
        <v>10</v>
      </c>
      <c r="AD1897" s="3">
        <v>100</v>
      </c>
      <c r="AE1897" s="3">
        <v>18</v>
      </c>
      <c r="AF1897" s="3">
        <v>14</v>
      </c>
      <c r="AG1897" s="3">
        <v>77.78</v>
      </c>
      <c r="AH1897" s="3">
        <v>18</v>
      </c>
      <c r="AI1897" s="3">
        <v>12</v>
      </c>
      <c r="AJ1897" s="3">
        <v>66.67</v>
      </c>
      <c r="AK1897" s="3">
        <v>14</v>
      </c>
      <c r="AL1897" s="3">
        <v>0</v>
      </c>
      <c r="AM1897" s="3">
        <v>0</v>
      </c>
      <c r="AN1897" s="3">
        <v>14</v>
      </c>
      <c r="AO1897" s="3">
        <v>0</v>
      </c>
      <c r="AP1897" s="3">
        <v>0</v>
      </c>
      <c r="AQ1897" s="3">
        <v>70</v>
      </c>
      <c r="AR1897" s="3">
        <v>36</v>
      </c>
      <c r="AS1897" s="3">
        <v>51.43</v>
      </c>
      <c r="AT1897" s="4">
        <v>671216609</v>
      </c>
      <c r="AU1897" s="4">
        <v>667748406</v>
      </c>
      <c r="AV1897" s="3">
        <v>99.48</v>
      </c>
      <c r="AW1897" s="4">
        <v>1035510752</v>
      </c>
      <c r="AX1897" s="4">
        <v>864093942</v>
      </c>
      <c r="AY1897" s="3">
        <v>83.45</v>
      </c>
      <c r="AZ1897" s="4">
        <v>967892200</v>
      </c>
      <c r="BA1897" s="4">
        <v>926323262</v>
      </c>
      <c r="BB1897" s="3">
        <v>95.71</v>
      </c>
      <c r="BC1897" s="4">
        <v>871500000</v>
      </c>
      <c r="BD1897" s="4">
        <v>0</v>
      </c>
      <c r="BE1897" s="3">
        <v>0</v>
      </c>
      <c r="BF1897" s="4">
        <v>995000000</v>
      </c>
      <c r="BG1897" s="4">
        <v>0</v>
      </c>
      <c r="BH1897" s="3">
        <v>0</v>
      </c>
      <c r="BI1897" s="4">
        <v>4541119561</v>
      </c>
      <c r="BJ1897" s="4">
        <v>2458165610</v>
      </c>
      <c r="BK1897" s="3">
        <v>54.13</v>
      </c>
      <c r="BL1897" t="s">
        <v>3486</v>
      </c>
      <c r="BM1897" s="5">
        <f>AT1897 / 1000000</f>
        <v>671.21660899999995</v>
      </c>
      <c r="BN1897" s="5">
        <f>AU1897 / 1000000</f>
        <v>667.74840600000005</v>
      </c>
      <c r="BO1897" s="5">
        <f>AW1897 / 1000000</f>
        <v>1035.5107519999999</v>
      </c>
      <c r="BP1897" s="5">
        <f>AX1897 / 1000000</f>
        <v>864.09394199999997</v>
      </c>
      <c r="BQ1897" s="5">
        <f>AZ1897 / 1000000</f>
        <v>967.8922</v>
      </c>
      <c r="BR1897" s="5">
        <f>BA1897 / 1000000</f>
        <v>926.323262</v>
      </c>
      <c r="BS1897" s="5">
        <f>BC1897 / 1000000</f>
        <v>871.5</v>
      </c>
      <c r="BT1897" s="5">
        <f>BD1897 / 1000000</f>
        <v>0</v>
      </c>
      <c r="BU1897" s="5">
        <f>BF1897 / 1000000</f>
        <v>995</v>
      </c>
      <c r="BV1897" s="5">
        <f>BG1897 / 1000000</f>
        <v>0</v>
      </c>
    </row>
    <row r="1898" spans="1:74" x14ac:dyDescent="0.25">
      <c r="A1898">
        <v>16</v>
      </c>
      <c r="B1898" t="s">
        <v>60</v>
      </c>
      <c r="C1898" t="s">
        <v>61</v>
      </c>
      <c r="D1898">
        <v>2022</v>
      </c>
      <c r="E1898" t="s">
        <v>62</v>
      </c>
      <c r="F1898" t="s">
        <v>63</v>
      </c>
      <c r="G1898">
        <v>2</v>
      </c>
      <c r="H1898" t="s">
        <v>64</v>
      </c>
      <c r="I1898" t="s">
        <v>3840</v>
      </c>
      <c r="J1898" t="s">
        <v>3491</v>
      </c>
      <c r="K1898" t="s">
        <v>3492</v>
      </c>
      <c r="L1898" t="s">
        <v>3848</v>
      </c>
      <c r="M1898" t="s">
        <v>67</v>
      </c>
      <c r="N1898" t="s">
        <v>3864</v>
      </c>
      <c r="O1898" t="s">
        <v>68</v>
      </c>
      <c r="P1898" t="s">
        <v>3871</v>
      </c>
      <c r="Q1898" t="s">
        <v>148</v>
      </c>
      <c r="R1898" t="s">
        <v>4267</v>
      </c>
      <c r="S1898" t="s">
        <v>3493</v>
      </c>
      <c r="T1898">
        <v>55</v>
      </c>
      <c r="U1898">
        <v>1</v>
      </c>
      <c r="V1898" t="s">
        <v>3494</v>
      </c>
      <c r="W1898">
        <v>1</v>
      </c>
      <c r="X1898" t="s">
        <v>72</v>
      </c>
      <c r="Y1898">
        <v>1</v>
      </c>
      <c r="Z1898" t="s">
        <v>73</v>
      </c>
      <c r="AA1898">
        <v>1</v>
      </c>
      <c r="AB1898" s="3">
        <v>20</v>
      </c>
      <c r="AC1898" s="3">
        <v>20</v>
      </c>
      <c r="AD1898" s="3">
        <v>100</v>
      </c>
      <c r="AE1898" s="3">
        <v>200</v>
      </c>
      <c r="AF1898" s="3">
        <v>236</v>
      </c>
      <c r="AG1898" s="3">
        <v>118</v>
      </c>
      <c r="AH1898" s="3">
        <v>200</v>
      </c>
      <c r="AI1898" s="3">
        <v>200</v>
      </c>
      <c r="AJ1898" s="3">
        <v>100</v>
      </c>
      <c r="AK1898" s="3">
        <v>200</v>
      </c>
      <c r="AL1898" s="3">
        <v>0</v>
      </c>
      <c r="AM1898" s="3">
        <v>0</v>
      </c>
      <c r="AN1898" s="3">
        <v>164</v>
      </c>
      <c r="AO1898" s="3">
        <v>0</v>
      </c>
      <c r="AP1898" s="3">
        <v>0</v>
      </c>
      <c r="AQ1898" s="3">
        <v>820</v>
      </c>
      <c r="AR1898" s="3">
        <v>456</v>
      </c>
      <c r="AS1898" s="3">
        <v>55.61</v>
      </c>
      <c r="AT1898" s="4">
        <v>111333500</v>
      </c>
      <c r="AU1898" s="4">
        <v>111333333</v>
      </c>
      <c r="AV1898" s="3">
        <v>100</v>
      </c>
      <c r="AW1898" s="4">
        <v>148400000</v>
      </c>
      <c r="AX1898" s="4">
        <v>148400000</v>
      </c>
      <c r="AY1898" s="3">
        <v>100</v>
      </c>
      <c r="AZ1898" s="4">
        <v>139000000</v>
      </c>
      <c r="BA1898" s="4">
        <v>139000000</v>
      </c>
      <c r="BB1898" s="3">
        <v>100</v>
      </c>
      <c r="BC1898" s="4">
        <v>150000000</v>
      </c>
      <c r="BD1898" s="4">
        <v>0</v>
      </c>
      <c r="BE1898" s="3">
        <v>0</v>
      </c>
      <c r="BF1898" s="4">
        <v>340000000</v>
      </c>
      <c r="BG1898" s="4">
        <v>0</v>
      </c>
      <c r="BH1898" s="3">
        <v>0</v>
      </c>
      <c r="BI1898" s="4">
        <v>888733500</v>
      </c>
      <c r="BJ1898" s="4">
        <v>398733333</v>
      </c>
      <c r="BK1898" s="3">
        <v>44.87</v>
      </c>
      <c r="BL1898" t="s">
        <v>3495</v>
      </c>
      <c r="BM1898" s="5">
        <f>AT1898 / 1000000</f>
        <v>111.3335</v>
      </c>
      <c r="BN1898" s="5">
        <f>AU1898 / 1000000</f>
        <v>111.333333</v>
      </c>
      <c r="BO1898" s="5">
        <f>AW1898 / 1000000</f>
        <v>148.4</v>
      </c>
      <c r="BP1898" s="5">
        <f>AX1898 / 1000000</f>
        <v>148.4</v>
      </c>
      <c r="BQ1898" s="5">
        <f>AZ1898 / 1000000</f>
        <v>139</v>
      </c>
      <c r="BR1898" s="5">
        <f>BA1898 / 1000000</f>
        <v>139</v>
      </c>
      <c r="BS1898" s="5">
        <f>BC1898 / 1000000</f>
        <v>150</v>
      </c>
      <c r="BT1898" s="5">
        <f>BD1898 / 1000000</f>
        <v>0</v>
      </c>
      <c r="BU1898" s="5">
        <f>BF1898 / 1000000</f>
        <v>340</v>
      </c>
      <c r="BV1898" s="5">
        <f>BG1898 / 1000000</f>
        <v>0</v>
      </c>
    </row>
    <row r="1899" spans="1:74" x14ac:dyDescent="0.25">
      <c r="A1899">
        <v>16</v>
      </c>
      <c r="B1899" t="s">
        <v>60</v>
      </c>
      <c r="C1899" t="s">
        <v>61</v>
      </c>
      <c r="D1899">
        <v>2022</v>
      </c>
      <c r="E1899" t="s">
        <v>62</v>
      </c>
      <c r="F1899" t="s">
        <v>63</v>
      </c>
      <c r="G1899">
        <v>2</v>
      </c>
      <c r="H1899" t="s">
        <v>64</v>
      </c>
      <c r="I1899" t="s">
        <v>3840</v>
      </c>
      <c r="J1899" t="s">
        <v>3491</v>
      </c>
      <c r="K1899" t="s">
        <v>3492</v>
      </c>
      <c r="L1899" t="s">
        <v>3848</v>
      </c>
      <c r="M1899" t="s">
        <v>67</v>
      </c>
      <c r="N1899" t="s">
        <v>3864</v>
      </c>
      <c r="O1899" t="s">
        <v>68</v>
      </c>
      <c r="P1899" t="s">
        <v>3871</v>
      </c>
      <c r="Q1899" t="s">
        <v>148</v>
      </c>
      <c r="R1899" t="s">
        <v>4267</v>
      </c>
      <c r="S1899" t="s">
        <v>3493</v>
      </c>
      <c r="T1899">
        <v>55</v>
      </c>
      <c r="U1899">
        <v>2</v>
      </c>
      <c r="V1899" t="s">
        <v>3496</v>
      </c>
      <c r="W1899">
        <v>1</v>
      </c>
      <c r="X1899" t="s">
        <v>72</v>
      </c>
      <c r="Y1899">
        <v>1</v>
      </c>
      <c r="Z1899" t="s">
        <v>73</v>
      </c>
      <c r="AA1899">
        <v>1</v>
      </c>
      <c r="AB1899" s="3">
        <v>50</v>
      </c>
      <c r="AC1899" s="3">
        <v>50</v>
      </c>
      <c r="AD1899" s="3">
        <v>100</v>
      </c>
      <c r="AE1899" s="3">
        <v>550</v>
      </c>
      <c r="AF1899" s="3">
        <v>560</v>
      </c>
      <c r="AG1899" s="3">
        <v>101.82</v>
      </c>
      <c r="AH1899" s="3">
        <v>550</v>
      </c>
      <c r="AI1899" s="3">
        <v>550</v>
      </c>
      <c r="AJ1899" s="3">
        <v>100</v>
      </c>
      <c r="AK1899" s="3">
        <v>550</v>
      </c>
      <c r="AL1899" s="3">
        <v>0</v>
      </c>
      <c r="AM1899" s="3">
        <v>0</v>
      </c>
      <c r="AN1899" s="3">
        <v>540</v>
      </c>
      <c r="AO1899" s="3">
        <v>0</v>
      </c>
      <c r="AP1899" s="3">
        <v>0</v>
      </c>
      <c r="AQ1899" s="3">
        <v>2250</v>
      </c>
      <c r="AR1899" s="3">
        <v>1160</v>
      </c>
      <c r="AS1899" s="3">
        <v>51.56</v>
      </c>
      <c r="AT1899" s="4">
        <v>65333500</v>
      </c>
      <c r="AU1899" s="4">
        <v>65333333</v>
      </c>
      <c r="AV1899" s="3">
        <v>100</v>
      </c>
      <c r="AW1899" s="4">
        <v>129000000</v>
      </c>
      <c r="AX1899" s="4">
        <v>129000000</v>
      </c>
      <c r="AY1899" s="3">
        <v>100</v>
      </c>
      <c r="AZ1899" s="4">
        <v>120000000</v>
      </c>
      <c r="BA1899" s="4">
        <v>120000000</v>
      </c>
      <c r="BB1899" s="3">
        <v>100</v>
      </c>
      <c r="BC1899" s="4">
        <v>137000000</v>
      </c>
      <c r="BD1899" s="4">
        <v>0</v>
      </c>
      <c r="BE1899" s="3">
        <v>0</v>
      </c>
      <c r="BF1899" s="4">
        <v>350000000</v>
      </c>
      <c r="BG1899" s="4">
        <v>0</v>
      </c>
      <c r="BH1899" s="3">
        <v>0</v>
      </c>
      <c r="BI1899" s="4">
        <v>801333500</v>
      </c>
      <c r="BJ1899" s="4">
        <v>314333333</v>
      </c>
      <c r="BK1899" s="3">
        <v>39.229999999999997</v>
      </c>
      <c r="BL1899" t="s">
        <v>3497</v>
      </c>
      <c r="BM1899" s="5">
        <f>AT1899 / 1000000</f>
        <v>65.333500000000001</v>
      </c>
      <c r="BN1899" s="5">
        <f>AU1899 / 1000000</f>
        <v>65.333332999999996</v>
      </c>
      <c r="BO1899" s="5">
        <f>AW1899 / 1000000</f>
        <v>129</v>
      </c>
      <c r="BP1899" s="5">
        <f>AX1899 / 1000000</f>
        <v>129</v>
      </c>
      <c r="BQ1899" s="5">
        <f>AZ1899 / 1000000</f>
        <v>120</v>
      </c>
      <c r="BR1899" s="5">
        <f>BA1899 / 1000000</f>
        <v>120</v>
      </c>
      <c r="BS1899" s="5">
        <f>BC1899 / 1000000</f>
        <v>137</v>
      </c>
      <c r="BT1899" s="5">
        <f>BD1899 / 1000000</f>
        <v>0</v>
      </c>
      <c r="BU1899" s="5">
        <f>BF1899 / 1000000</f>
        <v>350</v>
      </c>
      <c r="BV1899" s="5">
        <f>BG1899 / 1000000</f>
        <v>0</v>
      </c>
    </row>
    <row r="1900" spans="1:74" x14ac:dyDescent="0.25">
      <c r="A1900">
        <v>16</v>
      </c>
      <c r="B1900" t="s">
        <v>60</v>
      </c>
      <c r="C1900" t="s">
        <v>61</v>
      </c>
      <c r="D1900">
        <v>2022</v>
      </c>
      <c r="E1900" t="s">
        <v>62</v>
      </c>
      <c r="F1900" t="s">
        <v>63</v>
      </c>
      <c r="G1900">
        <v>2</v>
      </c>
      <c r="H1900" t="s">
        <v>64</v>
      </c>
      <c r="I1900" t="s">
        <v>3840</v>
      </c>
      <c r="J1900" t="s">
        <v>3491</v>
      </c>
      <c r="K1900" t="s">
        <v>3492</v>
      </c>
      <c r="L1900" t="s">
        <v>3848</v>
      </c>
      <c r="M1900" t="s">
        <v>67</v>
      </c>
      <c r="N1900" t="s">
        <v>3864</v>
      </c>
      <c r="O1900" t="s">
        <v>68</v>
      </c>
      <c r="P1900" t="s">
        <v>3871</v>
      </c>
      <c r="Q1900" t="s">
        <v>148</v>
      </c>
      <c r="R1900" t="s">
        <v>4267</v>
      </c>
      <c r="S1900" t="s">
        <v>3493</v>
      </c>
      <c r="T1900">
        <v>55</v>
      </c>
      <c r="U1900">
        <v>3</v>
      </c>
      <c r="V1900" t="s">
        <v>3498</v>
      </c>
      <c r="W1900">
        <v>1</v>
      </c>
      <c r="X1900" t="s">
        <v>72</v>
      </c>
      <c r="Y1900">
        <v>1</v>
      </c>
      <c r="Z1900" t="s">
        <v>73</v>
      </c>
      <c r="AA1900">
        <v>1</v>
      </c>
      <c r="AB1900" s="3">
        <v>1</v>
      </c>
      <c r="AC1900" s="3">
        <v>1</v>
      </c>
      <c r="AD1900" s="3">
        <v>100</v>
      </c>
      <c r="AE1900" s="3">
        <v>1</v>
      </c>
      <c r="AF1900" s="3">
        <v>1</v>
      </c>
      <c r="AG1900" s="3">
        <v>100</v>
      </c>
      <c r="AH1900" s="3">
        <v>1</v>
      </c>
      <c r="AI1900" s="3">
        <v>1</v>
      </c>
      <c r="AJ1900" s="3">
        <v>100</v>
      </c>
      <c r="AK1900" s="3">
        <v>0</v>
      </c>
      <c r="AL1900" s="3">
        <v>0</v>
      </c>
      <c r="AM1900" s="3">
        <v>0</v>
      </c>
      <c r="AN1900" s="3">
        <v>2</v>
      </c>
      <c r="AO1900" s="3">
        <v>0</v>
      </c>
      <c r="AP1900" s="3">
        <v>0</v>
      </c>
      <c r="AQ1900" s="3">
        <v>5</v>
      </c>
      <c r="AR1900" s="3">
        <v>3</v>
      </c>
      <c r="AS1900" s="3">
        <v>60</v>
      </c>
      <c r="AT1900" s="4">
        <v>10000000</v>
      </c>
      <c r="AU1900" s="4">
        <v>10000000</v>
      </c>
      <c r="AV1900" s="3">
        <v>100</v>
      </c>
      <c r="AW1900" s="4">
        <v>226000000</v>
      </c>
      <c r="AX1900" s="4">
        <v>226000000</v>
      </c>
      <c r="AY1900" s="3">
        <v>100</v>
      </c>
      <c r="AZ1900" s="4">
        <v>140000000</v>
      </c>
      <c r="BA1900" s="4">
        <v>139933333</v>
      </c>
      <c r="BB1900" s="3">
        <v>99.95</v>
      </c>
      <c r="BC1900" s="4">
        <v>0</v>
      </c>
      <c r="BD1900" s="4">
        <v>0</v>
      </c>
      <c r="BE1900" s="3">
        <v>0</v>
      </c>
      <c r="BF1900" s="4">
        <v>110000000</v>
      </c>
      <c r="BG1900" s="4">
        <v>0</v>
      </c>
      <c r="BH1900" s="3">
        <v>0</v>
      </c>
      <c r="BI1900" s="4">
        <v>486000000</v>
      </c>
      <c r="BJ1900" s="4">
        <v>375933333</v>
      </c>
      <c r="BK1900" s="3">
        <v>77.349999999999994</v>
      </c>
      <c r="BL1900" t="s">
        <v>3499</v>
      </c>
      <c r="BM1900" s="5">
        <f>AT1900 / 1000000</f>
        <v>10</v>
      </c>
      <c r="BN1900" s="5">
        <f>AU1900 / 1000000</f>
        <v>10</v>
      </c>
      <c r="BO1900" s="5">
        <f>AW1900 / 1000000</f>
        <v>226</v>
      </c>
      <c r="BP1900" s="5">
        <f>AX1900 / 1000000</f>
        <v>226</v>
      </c>
      <c r="BQ1900" s="5">
        <f>AZ1900 / 1000000</f>
        <v>140</v>
      </c>
      <c r="BR1900" s="5">
        <f>BA1900 / 1000000</f>
        <v>139.933333</v>
      </c>
      <c r="BS1900" s="5">
        <f>BC1900 / 1000000</f>
        <v>0</v>
      </c>
      <c r="BT1900" s="5">
        <f>BD1900 / 1000000</f>
        <v>0</v>
      </c>
      <c r="BU1900" s="5">
        <f>BF1900 / 1000000</f>
        <v>110</v>
      </c>
      <c r="BV1900" s="5">
        <f>BG1900 / 1000000</f>
        <v>0</v>
      </c>
    </row>
    <row r="1901" spans="1:74" x14ac:dyDescent="0.25">
      <c r="A1901">
        <v>16</v>
      </c>
      <c r="B1901" t="s">
        <v>60</v>
      </c>
      <c r="C1901" t="s">
        <v>61</v>
      </c>
      <c r="D1901">
        <v>2022</v>
      </c>
      <c r="E1901" t="s">
        <v>62</v>
      </c>
      <c r="F1901" t="s">
        <v>63</v>
      </c>
      <c r="G1901">
        <v>2</v>
      </c>
      <c r="H1901" t="s">
        <v>64</v>
      </c>
      <c r="I1901" t="s">
        <v>3840</v>
      </c>
      <c r="J1901" t="s">
        <v>3491</v>
      </c>
      <c r="K1901" t="s">
        <v>3492</v>
      </c>
      <c r="L1901" t="s">
        <v>3848</v>
      </c>
      <c r="M1901" t="s">
        <v>67</v>
      </c>
      <c r="N1901" t="s">
        <v>3864</v>
      </c>
      <c r="O1901" t="s">
        <v>68</v>
      </c>
      <c r="P1901" t="s">
        <v>3871</v>
      </c>
      <c r="Q1901" t="s">
        <v>148</v>
      </c>
      <c r="R1901" t="s">
        <v>4267</v>
      </c>
      <c r="S1901" t="s">
        <v>3493</v>
      </c>
      <c r="T1901">
        <v>55</v>
      </c>
      <c r="U1901">
        <v>4</v>
      </c>
      <c r="V1901" t="s">
        <v>3500</v>
      </c>
      <c r="W1901">
        <v>1</v>
      </c>
      <c r="X1901" t="s">
        <v>72</v>
      </c>
      <c r="Y1901">
        <v>1</v>
      </c>
      <c r="Z1901" t="s">
        <v>73</v>
      </c>
      <c r="AA1901">
        <v>1</v>
      </c>
      <c r="AB1901" s="3">
        <v>1</v>
      </c>
      <c r="AC1901" s="3">
        <v>1</v>
      </c>
      <c r="AD1901" s="3">
        <v>100</v>
      </c>
      <c r="AE1901" s="3">
        <v>1</v>
      </c>
      <c r="AF1901" s="3">
        <v>1</v>
      </c>
      <c r="AG1901" s="3">
        <v>100</v>
      </c>
      <c r="AH1901" s="3">
        <v>1</v>
      </c>
      <c r="AI1901" s="3">
        <v>1</v>
      </c>
      <c r="AJ1901" s="3">
        <v>100</v>
      </c>
      <c r="AK1901" s="3">
        <v>1</v>
      </c>
      <c r="AL1901" s="3">
        <v>0</v>
      </c>
      <c r="AM1901" s="3">
        <v>0</v>
      </c>
      <c r="AN1901" s="3">
        <v>1</v>
      </c>
      <c r="AO1901" s="3">
        <v>0</v>
      </c>
      <c r="AP1901" s="3">
        <v>0</v>
      </c>
      <c r="AQ1901" s="3">
        <v>5</v>
      </c>
      <c r="AR1901" s="3">
        <v>3</v>
      </c>
      <c r="AS1901" s="3">
        <v>60</v>
      </c>
      <c r="AT1901" s="4">
        <v>138500000</v>
      </c>
      <c r="AU1901" s="4">
        <v>130725667</v>
      </c>
      <c r="AV1901" s="3">
        <v>94.39</v>
      </c>
      <c r="AW1901" s="4">
        <v>183384000</v>
      </c>
      <c r="AX1901" s="4">
        <v>183383333</v>
      </c>
      <c r="AY1901" s="3">
        <v>100</v>
      </c>
      <c r="AZ1901" s="4">
        <v>282000000</v>
      </c>
      <c r="BA1901" s="4">
        <v>282000000</v>
      </c>
      <c r="BB1901" s="3">
        <v>100</v>
      </c>
      <c r="BC1901" s="4">
        <v>408000000</v>
      </c>
      <c r="BD1901" s="4">
        <v>0</v>
      </c>
      <c r="BE1901" s="3">
        <v>0</v>
      </c>
      <c r="BF1901" s="4">
        <v>250000000</v>
      </c>
      <c r="BG1901" s="4">
        <v>0</v>
      </c>
      <c r="BH1901" s="3">
        <v>0</v>
      </c>
      <c r="BI1901" s="4">
        <v>1261884000</v>
      </c>
      <c r="BJ1901" s="4">
        <v>596109000</v>
      </c>
      <c r="BK1901" s="3">
        <v>47.24</v>
      </c>
      <c r="BL1901" t="s">
        <v>3501</v>
      </c>
      <c r="BM1901" s="5">
        <f>AT1901 / 1000000</f>
        <v>138.5</v>
      </c>
      <c r="BN1901" s="5">
        <f>AU1901 / 1000000</f>
        <v>130.72566699999999</v>
      </c>
      <c r="BO1901" s="5">
        <f>AW1901 / 1000000</f>
        <v>183.38399999999999</v>
      </c>
      <c r="BP1901" s="5">
        <f>AX1901 / 1000000</f>
        <v>183.38333299999999</v>
      </c>
      <c r="BQ1901" s="5">
        <f>AZ1901 / 1000000</f>
        <v>282</v>
      </c>
      <c r="BR1901" s="5">
        <f>BA1901 / 1000000</f>
        <v>282</v>
      </c>
      <c r="BS1901" s="5">
        <f>BC1901 / 1000000</f>
        <v>408</v>
      </c>
      <c r="BT1901" s="5">
        <f>BD1901 / 1000000</f>
        <v>0</v>
      </c>
      <c r="BU1901" s="5">
        <f>BF1901 / 1000000</f>
        <v>250</v>
      </c>
      <c r="BV1901" s="5">
        <f>BG1901 / 1000000</f>
        <v>0</v>
      </c>
    </row>
    <row r="1902" spans="1:74" x14ac:dyDescent="0.25">
      <c r="A1902">
        <v>16</v>
      </c>
      <c r="B1902" t="s">
        <v>60</v>
      </c>
      <c r="C1902" t="s">
        <v>61</v>
      </c>
      <c r="D1902">
        <v>2022</v>
      </c>
      <c r="E1902" t="s">
        <v>62</v>
      </c>
      <c r="F1902" t="s">
        <v>63</v>
      </c>
      <c r="G1902">
        <v>2</v>
      </c>
      <c r="H1902" t="s">
        <v>64</v>
      </c>
      <c r="I1902" t="s">
        <v>3840</v>
      </c>
      <c r="J1902" t="s">
        <v>3491</v>
      </c>
      <c r="K1902" t="s">
        <v>3492</v>
      </c>
      <c r="L1902" t="s">
        <v>3848</v>
      </c>
      <c r="M1902" t="s">
        <v>67</v>
      </c>
      <c r="N1902" t="s">
        <v>3864</v>
      </c>
      <c r="O1902" t="s">
        <v>68</v>
      </c>
      <c r="P1902" t="s">
        <v>3871</v>
      </c>
      <c r="Q1902" t="s">
        <v>148</v>
      </c>
      <c r="R1902" t="s">
        <v>4267</v>
      </c>
      <c r="S1902" t="s">
        <v>3493</v>
      </c>
      <c r="T1902">
        <v>55</v>
      </c>
      <c r="U1902">
        <v>5</v>
      </c>
      <c r="V1902" t="s">
        <v>3502</v>
      </c>
      <c r="W1902">
        <v>1</v>
      </c>
      <c r="X1902" t="s">
        <v>72</v>
      </c>
      <c r="Y1902">
        <v>1</v>
      </c>
      <c r="Z1902" t="s">
        <v>73</v>
      </c>
      <c r="AA1902">
        <v>1</v>
      </c>
      <c r="AB1902" s="3">
        <v>1</v>
      </c>
      <c r="AC1902" s="3">
        <v>1</v>
      </c>
      <c r="AD1902" s="3">
        <v>100</v>
      </c>
      <c r="AE1902" s="3">
        <v>1</v>
      </c>
      <c r="AF1902" s="3">
        <v>1</v>
      </c>
      <c r="AG1902" s="3">
        <v>100</v>
      </c>
      <c r="AH1902" s="3">
        <v>1</v>
      </c>
      <c r="AI1902" s="3">
        <v>1</v>
      </c>
      <c r="AJ1902" s="3">
        <v>100</v>
      </c>
      <c r="AK1902" s="3">
        <v>1</v>
      </c>
      <c r="AL1902" s="3">
        <v>0</v>
      </c>
      <c r="AM1902" s="3">
        <v>0</v>
      </c>
      <c r="AN1902" s="3">
        <v>1</v>
      </c>
      <c r="AO1902" s="3">
        <v>0</v>
      </c>
      <c r="AP1902" s="3">
        <v>0</v>
      </c>
      <c r="AQ1902" s="3">
        <v>5</v>
      </c>
      <c r="AR1902" s="3">
        <v>3</v>
      </c>
      <c r="AS1902" s="3">
        <v>60</v>
      </c>
      <c r="AT1902" s="4">
        <v>180600000</v>
      </c>
      <c r="AU1902" s="4">
        <v>180600000</v>
      </c>
      <c r="AV1902" s="3">
        <v>100</v>
      </c>
      <c r="AW1902" s="4">
        <v>203500000</v>
      </c>
      <c r="AX1902" s="4">
        <v>203500000</v>
      </c>
      <c r="AY1902" s="3">
        <v>100</v>
      </c>
      <c r="AZ1902" s="4">
        <v>219000000</v>
      </c>
      <c r="BA1902" s="4">
        <v>217483333</v>
      </c>
      <c r="BB1902" s="3">
        <v>99.31</v>
      </c>
      <c r="BC1902" s="4">
        <v>205000000</v>
      </c>
      <c r="BD1902" s="4">
        <v>0</v>
      </c>
      <c r="BE1902" s="3">
        <v>0</v>
      </c>
      <c r="BF1902" s="4">
        <v>350000000</v>
      </c>
      <c r="BG1902" s="4">
        <v>0</v>
      </c>
      <c r="BH1902" s="3">
        <v>0</v>
      </c>
      <c r="BI1902" s="4">
        <v>1158100000</v>
      </c>
      <c r="BJ1902" s="4">
        <v>601583333</v>
      </c>
      <c r="BK1902" s="3">
        <v>51.95</v>
      </c>
      <c r="BL1902" t="s">
        <v>3503</v>
      </c>
      <c r="BM1902" s="5">
        <f>AT1902 / 1000000</f>
        <v>180.6</v>
      </c>
      <c r="BN1902" s="5">
        <f>AU1902 / 1000000</f>
        <v>180.6</v>
      </c>
      <c r="BO1902" s="5">
        <f>AW1902 / 1000000</f>
        <v>203.5</v>
      </c>
      <c r="BP1902" s="5">
        <f>AX1902 / 1000000</f>
        <v>203.5</v>
      </c>
      <c r="BQ1902" s="5">
        <f>AZ1902 / 1000000</f>
        <v>219</v>
      </c>
      <c r="BR1902" s="5">
        <f>BA1902 / 1000000</f>
        <v>217.48333299999999</v>
      </c>
      <c r="BS1902" s="5">
        <f>BC1902 / 1000000</f>
        <v>205</v>
      </c>
      <c r="BT1902" s="5">
        <f>BD1902 / 1000000</f>
        <v>0</v>
      </c>
      <c r="BU1902" s="5">
        <f>BF1902 / 1000000</f>
        <v>350</v>
      </c>
      <c r="BV1902" s="5">
        <f>BG1902 / 1000000</f>
        <v>0</v>
      </c>
    </row>
    <row r="1903" spans="1:74" x14ac:dyDescent="0.25">
      <c r="A1903">
        <v>16</v>
      </c>
      <c r="B1903" t="s">
        <v>60</v>
      </c>
      <c r="C1903" t="s">
        <v>61</v>
      </c>
      <c r="D1903">
        <v>2022</v>
      </c>
      <c r="E1903" t="s">
        <v>62</v>
      </c>
      <c r="F1903" t="s">
        <v>63</v>
      </c>
      <c r="G1903">
        <v>2</v>
      </c>
      <c r="H1903" t="s">
        <v>64</v>
      </c>
      <c r="I1903" t="s">
        <v>3840</v>
      </c>
      <c r="J1903" t="s">
        <v>3491</v>
      </c>
      <c r="K1903" t="s">
        <v>3492</v>
      </c>
      <c r="L1903" t="s">
        <v>3848</v>
      </c>
      <c r="M1903" t="s">
        <v>67</v>
      </c>
      <c r="N1903" t="s">
        <v>3864</v>
      </c>
      <c r="O1903" t="s">
        <v>68</v>
      </c>
      <c r="P1903" t="s">
        <v>3871</v>
      </c>
      <c r="Q1903" t="s">
        <v>148</v>
      </c>
      <c r="R1903" t="s">
        <v>4268</v>
      </c>
      <c r="S1903" t="s">
        <v>3504</v>
      </c>
      <c r="T1903">
        <v>60</v>
      </c>
      <c r="U1903">
        <v>1</v>
      </c>
      <c r="V1903" t="s">
        <v>3505</v>
      </c>
      <c r="W1903">
        <v>1</v>
      </c>
      <c r="X1903" t="s">
        <v>72</v>
      </c>
      <c r="Y1903">
        <v>1</v>
      </c>
      <c r="Z1903" t="s">
        <v>73</v>
      </c>
      <c r="AA1903">
        <v>1</v>
      </c>
      <c r="AB1903" s="3">
        <v>1</v>
      </c>
      <c r="AC1903" s="3">
        <v>1</v>
      </c>
      <c r="AD1903" s="3">
        <v>100</v>
      </c>
      <c r="AE1903" s="3">
        <v>1</v>
      </c>
      <c r="AF1903" s="3">
        <v>1</v>
      </c>
      <c r="AG1903" s="3">
        <v>100</v>
      </c>
      <c r="AH1903" s="3">
        <v>1</v>
      </c>
      <c r="AI1903" s="3">
        <v>1</v>
      </c>
      <c r="AJ1903" s="3">
        <v>100</v>
      </c>
      <c r="AK1903" s="3">
        <v>1</v>
      </c>
      <c r="AL1903" s="3">
        <v>0</v>
      </c>
      <c r="AM1903" s="3">
        <v>0</v>
      </c>
      <c r="AN1903" s="3">
        <v>1</v>
      </c>
      <c r="AO1903" s="3">
        <v>0</v>
      </c>
      <c r="AP1903" s="3">
        <v>0</v>
      </c>
      <c r="AQ1903" s="3">
        <v>5</v>
      </c>
      <c r="AR1903" s="3">
        <v>3</v>
      </c>
      <c r="AS1903" s="3">
        <v>60</v>
      </c>
      <c r="AT1903" s="4">
        <v>57200000</v>
      </c>
      <c r="AU1903" s="4">
        <v>57200000</v>
      </c>
      <c r="AV1903" s="3">
        <v>100</v>
      </c>
      <c r="AW1903" s="4">
        <v>405446167</v>
      </c>
      <c r="AX1903" s="4">
        <v>405446167</v>
      </c>
      <c r="AY1903" s="3">
        <v>100</v>
      </c>
      <c r="AZ1903" s="4">
        <v>488656827</v>
      </c>
      <c r="BA1903" s="4">
        <v>488656827</v>
      </c>
      <c r="BB1903" s="3">
        <v>100</v>
      </c>
      <c r="BC1903" s="4">
        <v>400000000</v>
      </c>
      <c r="BD1903" s="4">
        <v>0</v>
      </c>
      <c r="BE1903" s="3">
        <v>0</v>
      </c>
      <c r="BF1903" s="4">
        <v>150000000</v>
      </c>
      <c r="BG1903" s="4">
        <v>0</v>
      </c>
      <c r="BH1903" s="3">
        <v>0</v>
      </c>
      <c r="BI1903" s="4">
        <v>1501302994</v>
      </c>
      <c r="BJ1903" s="4">
        <v>951302994</v>
      </c>
      <c r="BK1903" s="3">
        <v>63.37</v>
      </c>
      <c r="BL1903" t="s">
        <v>3506</v>
      </c>
      <c r="BM1903" s="5">
        <f>AT1903 / 1000000</f>
        <v>57.2</v>
      </c>
      <c r="BN1903" s="5">
        <f>AU1903 / 1000000</f>
        <v>57.2</v>
      </c>
      <c r="BO1903" s="5">
        <f>AW1903 / 1000000</f>
        <v>405.446167</v>
      </c>
      <c r="BP1903" s="5">
        <f>AX1903 / 1000000</f>
        <v>405.446167</v>
      </c>
      <c r="BQ1903" s="5">
        <f>AZ1903 / 1000000</f>
        <v>488.65682700000002</v>
      </c>
      <c r="BR1903" s="5">
        <f>BA1903 / 1000000</f>
        <v>488.65682700000002</v>
      </c>
      <c r="BS1903" s="5">
        <f>BC1903 / 1000000</f>
        <v>400</v>
      </c>
      <c r="BT1903" s="5">
        <f>BD1903 / 1000000</f>
        <v>0</v>
      </c>
      <c r="BU1903" s="5">
        <f>BF1903 / 1000000</f>
        <v>150</v>
      </c>
      <c r="BV1903" s="5">
        <f>BG1903 / 1000000</f>
        <v>0</v>
      </c>
    </row>
    <row r="1904" spans="1:74" x14ac:dyDescent="0.25">
      <c r="A1904">
        <v>16</v>
      </c>
      <c r="B1904" t="s">
        <v>60</v>
      </c>
      <c r="C1904" t="s">
        <v>61</v>
      </c>
      <c r="D1904">
        <v>2022</v>
      </c>
      <c r="E1904" t="s">
        <v>62</v>
      </c>
      <c r="F1904" t="s">
        <v>63</v>
      </c>
      <c r="G1904">
        <v>2</v>
      </c>
      <c r="H1904" t="s">
        <v>64</v>
      </c>
      <c r="I1904" t="s">
        <v>3840</v>
      </c>
      <c r="J1904" t="s">
        <v>3491</v>
      </c>
      <c r="K1904" t="s">
        <v>3492</v>
      </c>
      <c r="L1904" t="s">
        <v>3848</v>
      </c>
      <c r="M1904" t="s">
        <v>67</v>
      </c>
      <c r="N1904" t="s">
        <v>3864</v>
      </c>
      <c r="O1904" t="s">
        <v>68</v>
      </c>
      <c r="P1904" t="s">
        <v>3871</v>
      </c>
      <c r="Q1904" t="s">
        <v>148</v>
      </c>
      <c r="R1904" t="s">
        <v>4268</v>
      </c>
      <c r="S1904" t="s">
        <v>3504</v>
      </c>
      <c r="T1904">
        <v>60</v>
      </c>
      <c r="U1904">
        <v>2</v>
      </c>
      <c r="V1904" t="s">
        <v>3507</v>
      </c>
      <c r="W1904">
        <v>1</v>
      </c>
      <c r="X1904" t="s">
        <v>72</v>
      </c>
      <c r="Y1904">
        <v>1</v>
      </c>
      <c r="Z1904" t="s">
        <v>73</v>
      </c>
      <c r="AA1904">
        <v>1</v>
      </c>
      <c r="AB1904" s="3">
        <v>1</v>
      </c>
      <c r="AC1904" s="3">
        <v>1</v>
      </c>
      <c r="AD1904" s="3">
        <v>100</v>
      </c>
      <c r="AE1904" s="3">
        <v>1</v>
      </c>
      <c r="AF1904" s="3">
        <v>1</v>
      </c>
      <c r="AG1904" s="3">
        <v>100</v>
      </c>
      <c r="AH1904" s="3">
        <v>1</v>
      </c>
      <c r="AI1904" s="3">
        <v>1</v>
      </c>
      <c r="AJ1904" s="3">
        <v>100</v>
      </c>
      <c r="AK1904" s="3">
        <v>1</v>
      </c>
      <c r="AL1904" s="3">
        <v>0</v>
      </c>
      <c r="AM1904" s="3">
        <v>0</v>
      </c>
      <c r="AN1904" s="3">
        <v>1</v>
      </c>
      <c r="AO1904" s="3">
        <v>0</v>
      </c>
      <c r="AP1904" s="3">
        <v>0</v>
      </c>
      <c r="AQ1904" s="3">
        <v>5</v>
      </c>
      <c r="AR1904" s="3">
        <v>3</v>
      </c>
      <c r="AS1904" s="3">
        <v>60</v>
      </c>
      <c r="AT1904" s="4">
        <v>110168487</v>
      </c>
      <c r="AU1904" s="4">
        <v>108085369</v>
      </c>
      <c r="AV1904" s="3">
        <v>98.11</v>
      </c>
      <c r="AW1904" s="4">
        <v>167482453</v>
      </c>
      <c r="AX1904" s="4">
        <v>167482453</v>
      </c>
      <c r="AY1904" s="3">
        <v>100</v>
      </c>
      <c r="AZ1904" s="4">
        <v>104543173</v>
      </c>
      <c r="BA1904" s="4">
        <v>104535015</v>
      </c>
      <c r="BB1904" s="3">
        <v>100</v>
      </c>
      <c r="BC1904" s="4">
        <v>180000000</v>
      </c>
      <c r="BD1904" s="4">
        <v>0</v>
      </c>
      <c r="BE1904" s="3">
        <v>0</v>
      </c>
      <c r="BF1904" s="4">
        <v>150000000</v>
      </c>
      <c r="BG1904" s="4">
        <v>0</v>
      </c>
      <c r="BH1904" s="3">
        <v>0</v>
      </c>
      <c r="BI1904" s="4">
        <v>712194113</v>
      </c>
      <c r="BJ1904" s="4">
        <v>380102837</v>
      </c>
      <c r="BK1904" s="3">
        <v>53.37</v>
      </c>
      <c r="BL1904" t="s">
        <v>3508</v>
      </c>
      <c r="BM1904" s="5">
        <f>AT1904 / 1000000</f>
        <v>110.168487</v>
      </c>
      <c r="BN1904" s="5">
        <f>AU1904 / 1000000</f>
        <v>108.085369</v>
      </c>
      <c r="BO1904" s="5">
        <f>AW1904 / 1000000</f>
        <v>167.48245299999999</v>
      </c>
      <c r="BP1904" s="5">
        <f>AX1904 / 1000000</f>
        <v>167.48245299999999</v>
      </c>
      <c r="BQ1904" s="5">
        <f>AZ1904 / 1000000</f>
        <v>104.543173</v>
      </c>
      <c r="BR1904" s="5">
        <f>BA1904 / 1000000</f>
        <v>104.535015</v>
      </c>
      <c r="BS1904" s="5">
        <f>BC1904 / 1000000</f>
        <v>180</v>
      </c>
      <c r="BT1904" s="5">
        <f>BD1904 / 1000000</f>
        <v>0</v>
      </c>
      <c r="BU1904" s="5">
        <f>BF1904 / 1000000</f>
        <v>150</v>
      </c>
      <c r="BV1904" s="5">
        <f>BG1904 / 1000000</f>
        <v>0</v>
      </c>
    </row>
    <row r="1905" spans="1:74" x14ac:dyDescent="0.25">
      <c r="A1905">
        <v>16</v>
      </c>
      <c r="B1905" t="s">
        <v>60</v>
      </c>
      <c r="C1905" t="s">
        <v>61</v>
      </c>
      <c r="D1905">
        <v>2022</v>
      </c>
      <c r="E1905" t="s">
        <v>62</v>
      </c>
      <c r="F1905" t="s">
        <v>63</v>
      </c>
      <c r="G1905">
        <v>2</v>
      </c>
      <c r="H1905" t="s">
        <v>64</v>
      </c>
      <c r="I1905" t="s">
        <v>3840</v>
      </c>
      <c r="J1905" t="s">
        <v>3491</v>
      </c>
      <c r="K1905" t="s">
        <v>3492</v>
      </c>
      <c r="L1905" t="s">
        <v>3848</v>
      </c>
      <c r="M1905" t="s">
        <v>67</v>
      </c>
      <c r="N1905" t="s">
        <v>3864</v>
      </c>
      <c r="O1905" t="s">
        <v>68</v>
      </c>
      <c r="P1905" t="s">
        <v>3871</v>
      </c>
      <c r="Q1905" t="s">
        <v>148</v>
      </c>
      <c r="R1905" t="s">
        <v>4268</v>
      </c>
      <c r="S1905" t="s">
        <v>3504</v>
      </c>
      <c r="T1905">
        <v>60</v>
      </c>
      <c r="U1905">
        <v>3</v>
      </c>
      <c r="V1905" t="s">
        <v>3509</v>
      </c>
      <c r="W1905">
        <v>1</v>
      </c>
      <c r="X1905" t="s">
        <v>72</v>
      </c>
      <c r="Y1905">
        <v>1</v>
      </c>
      <c r="Z1905" t="s">
        <v>73</v>
      </c>
      <c r="AA1905">
        <v>1</v>
      </c>
      <c r="AB1905" s="3">
        <v>1</v>
      </c>
      <c r="AC1905" s="3">
        <v>1</v>
      </c>
      <c r="AD1905" s="3">
        <v>100</v>
      </c>
      <c r="AE1905" s="3">
        <v>1</v>
      </c>
      <c r="AF1905" s="3">
        <v>1</v>
      </c>
      <c r="AG1905" s="3">
        <v>100</v>
      </c>
      <c r="AH1905" s="3">
        <v>1</v>
      </c>
      <c r="AI1905" s="3">
        <v>1</v>
      </c>
      <c r="AJ1905" s="3">
        <v>100</v>
      </c>
      <c r="AK1905" s="3">
        <v>1</v>
      </c>
      <c r="AL1905" s="3">
        <v>0</v>
      </c>
      <c r="AM1905" s="3">
        <v>0</v>
      </c>
      <c r="AN1905" s="3">
        <v>1</v>
      </c>
      <c r="AO1905" s="3">
        <v>0</v>
      </c>
      <c r="AP1905" s="3">
        <v>0</v>
      </c>
      <c r="AQ1905" s="3">
        <v>5</v>
      </c>
      <c r="AR1905" s="3">
        <v>3</v>
      </c>
      <c r="AS1905" s="3">
        <v>60</v>
      </c>
      <c r="AT1905" s="4">
        <v>115317000</v>
      </c>
      <c r="AU1905" s="4">
        <v>115266666</v>
      </c>
      <c r="AV1905" s="3">
        <v>99.96</v>
      </c>
      <c r="AW1905" s="4">
        <v>654894740</v>
      </c>
      <c r="AX1905" s="4">
        <v>654894740</v>
      </c>
      <c r="AY1905" s="3">
        <v>100</v>
      </c>
      <c r="AZ1905" s="4">
        <v>529106667</v>
      </c>
      <c r="BA1905" s="4">
        <v>528790000</v>
      </c>
      <c r="BB1905" s="3">
        <v>99.94</v>
      </c>
      <c r="BC1905" s="4">
        <v>476000000</v>
      </c>
      <c r="BD1905" s="4">
        <v>0</v>
      </c>
      <c r="BE1905" s="3">
        <v>0</v>
      </c>
      <c r="BF1905" s="4">
        <v>400000000</v>
      </c>
      <c r="BG1905" s="4">
        <v>0</v>
      </c>
      <c r="BH1905" s="3">
        <v>0</v>
      </c>
      <c r="BI1905" s="4">
        <v>2175318407</v>
      </c>
      <c r="BJ1905" s="4">
        <v>1298951406</v>
      </c>
      <c r="BK1905" s="3">
        <v>59.71</v>
      </c>
      <c r="BL1905" t="s">
        <v>3510</v>
      </c>
      <c r="BM1905" s="5">
        <f>AT1905 / 1000000</f>
        <v>115.31699999999999</v>
      </c>
      <c r="BN1905" s="5">
        <f>AU1905 / 1000000</f>
        <v>115.266666</v>
      </c>
      <c r="BO1905" s="5">
        <f>AW1905 / 1000000</f>
        <v>654.89473999999996</v>
      </c>
      <c r="BP1905" s="5">
        <f>AX1905 / 1000000</f>
        <v>654.89473999999996</v>
      </c>
      <c r="BQ1905" s="5">
        <f>AZ1905 / 1000000</f>
        <v>529.10666700000002</v>
      </c>
      <c r="BR1905" s="5">
        <f>BA1905 / 1000000</f>
        <v>528.79</v>
      </c>
      <c r="BS1905" s="5">
        <f>BC1905 / 1000000</f>
        <v>476</v>
      </c>
      <c r="BT1905" s="5">
        <f>BD1905 / 1000000</f>
        <v>0</v>
      </c>
      <c r="BU1905" s="5">
        <f>BF1905 / 1000000</f>
        <v>400</v>
      </c>
      <c r="BV1905" s="5">
        <f>BG1905 / 1000000</f>
        <v>0</v>
      </c>
    </row>
    <row r="1906" spans="1:74" x14ac:dyDescent="0.25">
      <c r="A1906">
        <v>16</v>
      </c>
      <c r="B1906" t="s">
        <v>60</v>
      </c>
      <c r="C1906" t="s">
        <v>61</v>
      </c>
      <c r="D1906">
        <v>2022</v>
      </c>
      <c r="E1906" t="s">
        <v>62</v>
      </c>
      <c r="F1906" t="s">
        <v>63</v>
      </c>
      <c r="G1906">
        <v>2</v>
      </c>
      <c r="H1906" t="s">
        <v>64</v>
      </c>
      <c r="I1906" t="s">
        <v>3840</v>
      </c>
      <c r="J1906" t="s">
        <v>3491</v>
      </c>
      <c r="K1906" t="s">
        <v>3492</v>
      </c>
      <c r="L1906" t="s">
        <v>3848</v>
      </c>
      <c r="M1906" t="s">
        <v>67</v>
      </c>
      <c r="N1906" t="s">
        <v>3864</v>
      </c>
      <c r="O1906" t="s">
        <v>68</v>
      </c>
      <c r="P1906" t="s">
        <v>3871</v>
      </c>
      <c r="Q1906" t="s">
        <v>148</v>
      </c>
      <c r="R1906" t="s">
        <v>4268</v>
      </c>
      <c r="S1906" t="s">
        <v>3504</v>
      </c>
      <c r="T1906">
        <v>60</v>
      </c>
      <c r="U1906">
        <v>4</v>
      </c>
      <c r="V1906" t="s">
        <v>3511</v>
      </c>
      <c r="W1906">
        <v>1</v>
      </c>
      <c r="X1906" t="s">
        <v>72</v>
      </c>
      <c r="Y1906">
        <v>1</v>
      </c>
      <c r="Z1906" t="s">
        <v>73</v>
      </c>
      <c r="AA1906">
        <v>1</v>
      </c>
      <c r="AB1906" s="3">
        <v>1</v>
      </c>
      <c r="AC1906" s="3">
        <v>1</v>
      </c>
      <c r="AD1906" s="3">
        <v>100</v>
      </c>
      <c r="AE1906" s="3">
        <v>1</v>
      </c>
      <c r="AF1906" s="3">
        <v>1</v>
      </c>
      <c r="AG1906" s="3">
        <v>100</v>
      </c>
      <c r="AH1906" s="3">
        <v>1</v>
      </c>
      <c r="AI1906" s="3">
        <v>1</v>
      </c>
      <c r="AJ1906" s="3">
        <v>100</v>
      </c>
      <c r="AK1906" s="3">
        <v>1</v>
      </c>
      <c r="AL1906" s="3">
        <v>0</v>
      </c>
      <c r="AM1906" s="3">
        <v>0</v>
      </c>
      <c r="AN1906" s="3">
        <v>1</v>
      </c>
      <c r="AO1906" s="3">
        <v>0</v>
      </c>
      <c r="AP1906" s="3">
        <v>0</v>
      </c>
      <c r="AQ1906" s="3">
        <v>5</v>
      </c>
      <c r="AR1906" s="3">
        <v>3</v>
      </c>
      <c r="AS1906" s="3">
        <v>60</v>
      </c>
      <c r="AT1906" s="4">
        <v>68000000</v>
      </c>
      <c r="AU1906" s="4">
        <v>68000000</v>
      </c>
      <c r="AV1906" s="3">
        <v>100</v>
      </c>
      <c r="AW1906" s="4">
        <v>147366666</v>
      </c>
      <c r="AX1906" s="4">
        <v>147366666</v>
      </c>
      <c r="AY1906" s="3">
        <v>100</v>
      </c>
      <c r="AZ1906" s="4">
        <v>150000000</v>
      </c>
      <c r="BA1906" s="4">
        <v>149900000</v>
      </c>
      <c r="BB1906" s="3">
        <v>99.93</v>
      </c>
      <c r="BC1906" s="4">
        <v>150000000</v>
      </c>
      <c r="BD1906" s="4">
        <v>0</v>
      </c>
      <c r="BE1906" s="3">
        <v>0</v>
      </c>
      <c r="BF1906" s="4">
        <v>200000000</v>
      </c>
      <c r="BG1906" s="4">
        <v>0</v>
      </c>
      <c r="BH1906" s="3">
        <v>0</v>
      </c>
      <c r="BI1906" s="4">
        <v>715366666</v>
      </c>
      <c r="BJ1906" s="4">
        <v>365266666</v>
      </c>
      <c r="BK1906" s="3">
        <v>51.06</v>
      </c>
      <c r="BL1906" t="s">
        <v>3512</v>
      </c>
      <c r="BM1906" s="5">
        <f>AT1906 / 1000000</f>
        <v>68</v>
      </c>
      <c r="BN1906" s="5">
        <f>AU1906 / 1000000</f>
        <v>68</v>
      </c>
      <c r="BO1906" s="5">
        <f>AW1906 / 1000000</f>
        <v>147.36666600000001</v>
      </c>
      <c r="BP1906" s="5">
        <f>AX1906 / 1000000</f>
        <v>147.36666600000001</v>
      </c>
      <c r="BQ1906" s="5">
        <f>AZ1906 / 1000000</f>
        <v>150</v>
      </c>
      <c r="BR1906" s="5">
        <f>BA1906 / 1000000</f>
        <v>149.9</v>
      </c>
      <c r="BS1906" s="5">
        <f>BC1906 / 1000000</f>
        <v>150</v>
      </c>
      <c r="BT1906" s="5">
        <f>BD1906 / 1000000</f>
        <v>0</v>
      </c>
      <c r="BU1906" s="5">
        <f>BF1906 / 1000000</f>
        <v>200</v>
      </c>
      <c r="BV1906" s="5">
        <f>BG1906 / 1000000</f>
        <v>0</v>
      </c>
    </row>
    <row r="1907" spans="1:74" x14ac:dyDescent="0.25">
      <c r="A1907">
        <v>16</v>
      </c>
      <c r="B1907" t="s">
        <v>60</v>
      </c>
      <c r="C1907" t="s">
        <v>61</v>
      </c>
      <c r="D1907">
        <v>2022</v>
      </c>
      <c r="E1907" t="s">
        <v>62</v>
      </c>
      <c r="F1907" t="s">
        <v>63</v>
      </c>
      <c r="G1907">
        <v>2</v>
      </c>
      <c r="H1907" t="s">
        <v>64</v>
      </c>
      <c r="I1907" t="s">
        <v>3840</v>
      </c>
      <c r="J1907" t="s">
        <v>3491</v>
      </c>
      <c r="K1907" t="s">
        <v>3492</v>
      </c>
      <c r="L1907" t="s">
        <v>3848</v>
      </c>
      <c r="M1907" t="s">
        <v>67</v>
      </c>
      <c r="N1907" t="s">
        <v>3864</v>
      </c>
      <c r="O1907" t="s">
        <v>68</v>
      </c>
      <c r="P1907" t="s">
        <v>3871</v>
      </c>
      <c r="Q1907" t="s">
        <v>148</v>
      </c>
      <c r="R1907" t="s">
        <v>4268</v>
      </c>
      <c r="S1907" t="s">
        <v>3504</v>
      </c>
      <c r="T1907">
        <v>60</v>
      </c>
      <c r="U1907">
        <v>5</v>
      </c>
      <c r="V1907" t="s">
        <v>3513</v>
      </c>
      <c r="W1907">
        <v>1</v>
      </c>
      <c r="X1907" t="s">
        <v>72</v>
      </c>
      <c r="Y1907">
        <v>1</v>
      </c>
      <c r="Z1907" t="s">
        <v>73</v>
      </c>
      <c r="AA1907">
        <v>1</v>
      </c>
      <c r="AB1907" s="3">
        <v>1</v>
      </c>
      <c r="AC1907" s="3">
        <v>1</v>
      </c>
      <c r="AD1907" s="3">
        <v>100</v>
      </c>
      <c r="AE1907" s="3">
        <v>1</v>
      </c>
      <c r="AF1907" s="3">
        <v>1</v>
      </c>
      <c r="AG1907" s="3">
        <v>100</v>
      </c>
      <c r="AH1907" s="3">
        <v>1</v>
      </c>
      <c r="AI1907" s="3">
        <v>1</v>
      </c>
      <c r="AJ1907" s="3">
        <v>100</v>
      </c>
      <c r="AK1907" s="3">
        <v>1</v>
      </c>
      <c r="AL1907" s="3">
        <v>0</v>
      </c>
      <c r="AM1907" s="3">
        <v>0</v>
      </c>
      <c r="AN1907" s="3">
        <v>1</v>
      </c>
      <c r="AO1907" s="3">
        <v>0</v>
      </c>
      <c r="AP1907" s="3">
        <v>0</v>
      </c>
      <c r="AQ1907" s="3">
        <v>5</v>
      </c>
      <c r="AR1907" s="3">
        <v>3</v>
      </c>
      <c r="AS1907" s="3">
        <v>60</v>
      </c>
      <c r="AT1907" s="4">
        <v>26000000</v>
      </c>
      <c r="AU1907" s="4">
        <v>26000000</v>
      </c>
      <c r="AV1907" s="3">
        <v>100</v>
      </c>
      <c r="AW1907" s="4">
        <v>58400000</v>
      </c>
      <c r="AX1907" s="4">
        <v>58400000</v>
      </c>
      <c r="AY1907" s="3">
        <v>100</v>
      </c>
      <c r="AZ1907" s="4">
        <v>36000000</v>
      </c>
      <c r="BA1907" s="4">
        <v>36000000</v>
      </c>
      <c r="BB1907" s="3">
        <v>100</v>
      </c>
      <c r="BC1907" s="4">
        <v>100000000</v>
      </c>
      <c r="BD1907" s="4">
        <v>0</v>
      </c>
      <c r="BE1907" s="3">
        <v>0</v>
      </c>
      <c r="BF1907" s="4">
        <v>150000000</v>
      </c>
      <c r="BG1907" s="4">
        <v>0</v>
      </c>
      <c r="BH1907" s="3">
        <v>0</v>
      </c>
      <c r="BI1907" s="4">
        <v>370400000</v>
      </c>
      <c r="BJ1907" s="4">
        <v>120400000</v>
      </c>
      <c r="BK1907" s="3">
        <v>32.51</v>
      </c>
      <c r="BL1907" t="s">
        <v>3514</v>
      </c>
      <c r="BM1907" s="5">
        <f>AT1907 / 1000000</f>
        <v>26</v>
      </c>
      <c r="BN1907" s="5">
        <f>AU1907 / 1000000</f>
        <v>26</v>
      </c>
      <c r="BO1907" s="5">
        <f>AW1907 / 1000000</f>
        <v>58.4</v>
      </c>
      <c r="BP1907" s="5">
        <f>AX1907 / 1000000</f>
        <v>58.4</v>
      </c>
      <c r="BQ1907" s="5">
        <f>AZ1907 / 1000000</f>
        <v>36</v>
      </c>
      <c r="BR1907" s="5">
        <f>BA1907 / 1000000</f>
        <v>36</v>
      </c>
      <c r="BS1907" s="5">
        <f>BC1907 / 1000000</f>
        <v>100</v>
      </c>
      <c r="BT1907" s="5">
        <f>BD1907 / 1000000</f>
        <v>0</v>
      </c>
      <c r="BU1907" s="5">
        <f>BF1907 / 1000000</f>
        <v>150</v>
      </c>
      <c r="BV1907" s="5">
        <f>BG1907 / 1000000</f>
        <v>0</v>
      </c>
    </row>
    <row r="1908" spans="1:74" x14ac:dyDescent="0.25">
      <c r="A1908">
        <v>16</v>
      </c>
      <c r="B1908" t="s">
        <v>60</v>
      </c>
      <c r="C1908" t="s">
        <v>61</v>
      </c>
      <c r="D1908">
        <v>2022</v>
      </c>
      <c r="E1908" t="s">
        <v>62</v>
      </c>
      <c r="F1908" t="s">
        <v>63</v>
      </c>
      <c r="G1908">
        <v>2</v>
      </c>
      <c r="H1908" t="s">
        <v>64</v>
      </c>
      <c r="I1908" t="s">
        <v>3840</v>
      </c>
      <c r="J1908" t="s">
        <v>3491</v>
      </c>
      <c r="K1908" t="s">
        <v>3492</v>
      </c>
      <c r="L1908" t="s">
        <v>3848</v>
      </c>
      <c r="M1908" t="s">
        <v>67</v>
      </c>
      <c r="N1908" t="s">
        <v>3864</v>
      </c>
      <c r="O1908" t="s">
        <v>68</v>
      </c>
      <c r="P1908" t="s">
        <v>3871</v>
      </c>
      <c r="Q1908" t="s">
        <v>148</v>
      </c>
      <c r="R1908" t="s">
        <v>4268</v>
      </c>
      <c r="S1908" t="s">
        <v>3504</v>
      </c>
      <c r="T1908">
        <v>60</v>
      </c>
      <c r="U1908">
        <v>6</v>
      </c>
      <c r="V1908" t="s">
        <v>3515</v>
      </c>
      <c r="W1908">
        <v>2</v>
      </c>
      <c r="X1908" t="s">
        <v>76</v>
      </c>
      <c r="Y1908">
        <v>1</v>
      </c>
      <c r="Z1908" t="s">
        <v>73</v>
      </c>
      <c r="AA1908">
        <v>1</v>
      </c>
      <c r="AB1908" s="3">
        <v>90</v>
      </c>
      <c r="AC1908" s="3">
        <v>100</v>
      </c>
      <c r="AD1908" s="3">
        <v>111.11</v>
      </c>
      <c r="AE1908" s="3">
        <v>100</v>
      </c>
      <c r="AF1908" s="3">
        <v>89</v>
      </c>
      <c r="AG1908" s="3">
        <v>89</v>
      </c>
      <c r="AH1908" s="3">
        <v>100</v>
      </c>
      <c r="AI1908" s="3">
        <v>100</v>
      </c>
      <c r="AJ1908" s="3">
        <v>100</v>
      </c>
      <c r="AK1908" s="3">
        <v>100</v>
      </c>
      <c r="AL1908" s="3">
        <v>0</v>
      </c>
      <c r="AM1908" s="3">
        <v>0</v>
      </c>
      <c r="AN1908" s="3">
        <v>100</v>
      </c>
      <c r="AO1908" s="3">
        <v>0</v>
      </c>
      <c r="AP1908" s="3">
        <v>0</v>
      </c>
      <c r="AQ1908" s="3" t="s">
        <v>77</v>
      </c>
      <c r="AR1908" s="3" t="s">
        <v>77</v>
      </c>
      <c r="AS1908" s="3" t="s">
        <v>77</v>
      </c>
      <c r="AT1908" s="4">
        <v>923966666</v>
      </c>
      <c r="AU1908" s="4">
        <v>923966666</v>
      </c>
      <c r="AV1908" s="3">
        <v>100</v>
      </c>
      <c r="AW1908" s="4">
        <v>2449046974</v>
      </c>
      <c r="AX1908" s="4">
        <v>2448433332</v>
      </c>
      <c r="AY1908" s="3">
        <v>99.97</v>
      </c>
      <c r="AZ1908" s="4">
        <v>3147113333</v>
      </c>
      <c r="BA1908" s="4">
        <v>3143339998</v>
      </c>
      <c r="BB1908" s="3">
        <v>99.88</v>
      </c>
      <c r="BC1908" s="4">
        <v>2558420000</v>
      </c>
      <c r="BD1908" s="4">
        <v>0</v>
      </c>
      <c r="BE1908" s="3">
        <v>0</v>
      </c>
      <c r="BF1908" s="4">
        <v>1195000000</v>
      </c>
      <c r="BG1908" s="4">
        <v>0</v>
      </c>
      <c r="BH1908" s="3">
        <v>0</v>
      </c>
      <c r="BI1908" s="4">
        <v>10273546973</v>
      </c>
      <c r="BJ1908" s="4">
        <v>6515739996</v>
      </c>
      <c r="BK1908" s="3">
        <v>63.42</v>
      </c>
      <c r="BL1908" t="s">
        <v>3516</v>
      </c>
      <c r="BM1908" s="5">
        <f>AT1908 / 1000000</f>
        <v>923.96666600000003</v>
      </c>
      <c r="BN1908" s="5">
        <f>AU1908 / 1000000</f>
        <v>923.96666600000003</v>
      </c>
      <c r="BO1908" s="5">
        <f>AW1908 / 1000000</f>
        <v>2449.0469739999999</v>
      </c>
      <c r="BP1908" s="5">
        <f>AX1908 / 1000000</f>
        <v>2448.4333320000001</v>
      </c>
      <c r="BQ1908" s="5">
        <f>AZ1908 / 1000000</f>
        <v>3147.1133329999998</v>
      </c>
      <c r="BR1908" s="5">
        <f>BA1908 / 1000000</f>
        <v>3143.3399979999999</v>
      </c>
      <c r="BS1908" s="5">
        <f>BC1908 / 1000000</f>
        <v>2558.42</v>
      </c>
      <c r="BT1908" s="5">
        <f>BD1908 / 1000000</f>
        <v>0</v>
      </c>
      <c r="BU1908" s="5">
        <f>BF1908 / 1000000</f>
        <v>1195</v>
      </c>
      <c r="BV1908" s="5">
        <f>BG1908 / 1000000</f>
        <v>0</v>
      </c>
    </row>
    <row r="1909" spans="1:74" x14ac:dyDescent="0.25">
      <c r="A1909">
        <v>16</v>
      </c>
      <c r="B1909" t="s">
        <v>60</v>
      </c>
      <c r="C1909" t="s">
        <v>61</v>
      </c>
      <c r="D1909">
        <v>2022</v>
      </c>
      <c r="E1909" t="s">
        <v>62</v>
      </c>
      <c r="F1909" t="s">
        <v>63</v>
      </c>
      <c r="G1909">
        <v>2</v>
      </c>
      <c r="H1909" t="s">
        <v>64</v>
      </c>
      <c r="I1909" t="s">
        <v>3840</v>
      </c>
      <c r="J1909" t="s">
        <v>3491</v>
      </c>
      <c r="K1909" t="s">
        <v>3492</v>
      </c>
      <c r="L1909" t="s">
        <v>3848</v>
      </c>
      <c r="M1909" t="s">
        <v>67</v>
      </c>
      <c r="N1909" t="s">
        <v>3864</v>
      </c>
      <c r="O1909" t="s">
        <v>68</v>
      </c>
      <c r="P1909" t="s">
        <v>3871</v>
      </c>
      <c r="Q1909" t="s">
        <v>148</v>
      </c>
      <c r="R1909" t="s">
        <v>4268</v>
      </c>
      <c r="S1909" t="s">
        <v>3504</v>
      </c>
      <c r="T1909">
        <v>60</v>
      </c>
      <c r="U1909">
        <v>7</v>
      </c>
      <c r="V1909" t="s">
        <v>3517</v>
      </c>
      <c r="W1909">
        <v>2</v>
      </c>
      <c r="X1909" t="s">
        <v>76</v>
      </c>
      <c r="Y1909">
        <v>1</v>
      </c>
      <c r="Z1909" t="s">
        <v>73</v>
      </c>
      <c r="AA1909">
        <v>1</v>
      </c>
      <c r="AB1909" s="3">
        <v>90</v>
      </c>
      <c r="AC1909" s="3">
        <v>100</v>
      </c>
      <c r="AD1909" s="3">
        <v>111.11</v>
      </c>
      <c r="AE1909" s="3">
        <v>100</v>
      </c>
      <c r="AF1909" s="3">
        <v>100</v>
      </c>
      <c r="AG1909" s="3">
        <v>100</v>
      </c>
      <c r="AH1909" s="3">
        <v>100</v>
      </c>
      <c r="AI1909" s="3">
        <v>100</v>
      </c>
      <c r="AJ1909" s="3">
        <v>100</v>
      </c>
      <c r="AK1909" s="3">
        <v>100</v>
      </c>
      <c r="AL1909" s="3">
        <v>0</v>
      </c>
      <c r="AM1909" s="3">
        <v>0</v>
      </c>
      <c r="AN1909" s="3">
        <v>100</v>
      </c>
      <c r="AO1909" s="3">
        <v>0</v>
      </c>
      <c r="AP1909" s="3">
        <v>0</v>
      </c>
      <c r="AQ1909" s="3" t="s">
        <v>77</v>
      </c>
      <c r="AR1909" s="3" t="s">
        <v>77</v>
      </c>
      <c r="AS1909" s="3" t="s">
        <v>77</v>
      </c>
      <c r="AT1909" s="4">
        <v>666966667</v>
      </c>
      <c r="AU1909" s="4">
        <v>666966667</v>
      </c>
      <c r="AV1909" s="3">
        <v>100</v>
      </c>
      <c r="AW1909" s="4">
        <v>5918896000</v>
      </c>
      <c r="AX1909" s="4">
        <v>5915999996</v>
      </c>
      <c r="AY1909" s="3">
        <v>99.95</v>
      </c>
      <c r="AZ1909" s="4">
        <v>9240630000</v>
      </c>
      <c r="BA1909" s="4">
        <v>9218071657</v>
      </c>
      <c r="BB1909" s="3">
        <v>99.76</v>
      </c>
      <c r="BC1909" s="4">
        <v>5474644000</v>
      </c>
      <c r="BD1909" s="4">
        <v>0</v>
      </c>
      <c r="BE1909" s="3">
        <v>0</v>
      </c>
      <c r="BF1909" s="4">
        <v>963000000</v>
      </c>
      <c r="BG1909" s="4">
        <v>0</v>
      </c>
      <c r="BH1909" s="3">
        <v>0</v>
      </c>
      <c r="BI1909" s="4">
        <v>22264136667</v>
      </c>
      <c r="BJ1909" s="4">
        <v>15801038320</v>
      </c>
      <c r="BK1909" s="3">
        <v>70.97</v>
      </c>
      <c r="BL1909" t="s">
        <v>3518</v>
      </c>
      <c r="BM1909" s="5">
        <f>AT1909 / 1000000</f>
        <v>666.96666700000003</v>
      </c>
      <c r="BN1909" s="5">
        <f>AU1909 / 1000000</f>
        <v>666.96666700000003</v>
      </c>
      <c r="BO1909" s="5">
        <f>AW1909 / 1000000</f>
        <v>5918.8959999999997</v>
      </c>
      <c r="BP1909" s="5">
        <f>AX1909 / 1000000</f>
        <v>5915.9999959999996</v>
      </c>
      <c r="BQ1909" s="5">
        <f>AZ1909 / 1000000</f>
        <v>9240.6299999999992</v>
      </c>
      <c r="BR1909" s="5">
        <f>BA1909 / 1000000</f>
        <v>9218.0716570000004</v>
      </c>
      <c r="BS1909" s="5">
        <f>BC1909 / 1000000</f>
        <v>5474.6440000000002</v>
      </c>
      <c r="BT1909" s="5">
        <f>BD1909 / 1000000</f>
        <v>0</v>
      </c>
      <c r="BU1909" s="5">
        <f>BF1909 / 1000000</f>
        <v>963</v>
      </c>
      <c r="BV1909" s="5">
        <f>BG1909 / 1000000</f>
        <v>0</v>
      </c>
    </row>
    <row r="1910" spans="1:74" x14ac:dyDescent="0.25">
      <c r="A1910">
        <v>16</v>
      </c>
      <c r="B1910" t="s">
        <v>60</v>
      </c>
      <c r="C1910" t="s">
        <v>61</v>
      </c>
      <c r="D1910">
        <v>2022</v>
      </c>
      <c r="E1910" t="s">
        <v>62</v>
      </c>
      <c r="F1910" t="s">
        <v>63</v>
      </c>
      <c r="G1910">
        <v>2</v>
      </c>
      <c r="H1910" t="s">
        <v>64</v>
      </c>
      <c r="I1910" t="s">
        <v>3840</v>
      </c>
      <c r="J1910" t="s">
        <v>3491</v>
      </c>
      <c r="K1910" t="s">
        <v>3492</v>
      </c>
      <c r="L1910" t="s">
        <v>3848</v>
      </c>
      <c r="M1910" t="s">
        <v>67</v>
      </c>
      <c r="N1910" t="s">
        <v>3864</v>
      </c>
      <c r="O1910" t="s">
        <v>68</v>
      </c>
      <c r="P1910" t="s">
        <v>3871</v>
      </c>
      <c r="Q1910" t="s">
        <v>148</v>
      </c>
      <c r="R1910" t="s">
        <v>4269</v>
      </c>
      <c r="S1910" t="s">
        <v>3519</v>
      </c>
      <c r="T1910">
        <v>44</v>
      </c>
      <c r="U1910">
        <v>1</v>
      </c>
      <c r="V1910" t="s">
        <v>3520</v>
      </c>
      <c r="W1910">
        <v>1</v>
      </c>
      <c r="X1910" t="s">
        <v>72</v>
      </c>
      <c r="Y1910">
        <v>1</v>
      </c>
      <c r="Z1910" t="s">
        <v>73</v>
      </c>
      <c r="AA1910">
        <v>1</v>
      </c>
      <c r="AB1910" s="3">
        <v>0</v>
      </c>
      <c r="AC1910" s="3">
        <v>0</v>
      </c>
      <c r="AD1910" s="3">
        <v>0</v>
      </c>
      <c r="AE1910" s="3">
        <v>1</v>
      </c>
      <c r="AF1910" s="3">
        <v>1</v>
      </c>
      <c r="AG1910" s="3">
        <v>100</v>
      </c>
      <c r="AH1910" s="3">
        <v>1</v>
      </c>
      <c r="AI1910" s="3">
        <v>1</v>
      </c>
      <c r="AJ1910" s="3">
        <v>100</v>
      </c>
      <c r="AK1910" s="3">
        <v>1</v>
      </c>
      <c r="AL1910" s="3">
        <v>0</v>
      </c>
      <c r="AM1910" s="3">
        <v>0</v>
      </c>
      <c r="AN1910" s="3">
        <v>1</v>
      </c>
      <c r="AO1910" s="3">
        <v>0</v>
      </c>
      <c r="AP1910" s="3">
        <v>0</v>
      </c>
      <c r="AQ1910" s="3">
        <v>4</v>
      </c>
      <c r="AR1910" s="3">
        <v>2</v>
      </c>
      <c r="AS1910" s="3">
        <v>50</v>
      </c>
      <c r="AT1910" s="4">
        <v>0</v>
      </c>
      <c r="AU1910" s="4">
        <v>0</v>
      </c>
      <c r="AV1910" s="3">
        <v>0</v>
      </c>
      <c r="AW1910" s="4">
        <v>1390270000</v>
      </c>
      <c r="AX1910" s="4">
        <v>1388543120</v>
      </c>
      <c r="AY1910" s="3">
        <v>99.88</v>
      </c>
      <c r="AZ1910" s="4">
        <v>2500000000</v>
      </c>
      <c r="BA1910" s="4">
        <v>2499501350</v>
      </c>
      <c r="BB1910" s="3">
        <v>99.98</v>
      </c>
      <c r="BC1910" s="4">
        <v>2500000000</v>
      </c>
      <c r="BD1910" s="4">
        <v>0</v>
      </c>
      <c r="BE1910" s="3">
        <v>0</v>
      </c>
      <c r="BF1910" s="4">
        <v>900000000</v>
      </c>
      <c r="BG1910" s="4">
        <v>0</v>
      </c>
      <c r="BH1910" s="3">
        <v>0</v>
      </c>
      <c r="BI1910" s="4">
        <v>7290270000</v>
      </c>
      <c r="BJ1910" s="4">
        <v>3888044470</v>
      </c>
      <c r="BK1910" s="3">
        <v>53.33</v>
      </c>
      <c r="BL1910" t="s">
        <v>3521</v>
      </c>
      <c r="BM1910" s="5">
        <f>AT1910 / 1000000</f>
        <v>0</v>
      </c>
      <c r="BN1910" s="5">
        <f>AU1910 / 1000000</f>
        <v>0</v>
      </c>
      <c r="BO1910" s="5">
        <f>AW1910 / 1000000</f>
        <v>1390.27</v>
      </c>
      <c r="BP1910" s="5">
        <f>AX1910 / 1000000</f>
        <v>1388.54312</v>
      </c>
      <c r="BQ1910" s="5">
        <f>AZ1910 / 1000000</f>
        <v>2500</v>
      </c>
      <c r="BR1910" s="5">
        <f>BA1910 / 1000000</f>
        <v>2499.50135</v>
      </c>
      <c r="BS1910" s="5">
        <f>BC1910 / 1000000</f>
        <v>2500</v>
      </c>
      <c r="BT1910" s="5">
        <f>BD1910 / 1000000</f>
        <v>0</v>
      </c>
      <c r="BU1910" s="5">
        <f>BF1910 / 1000000</f>
        <v>900</v>
      </c>
      <c r="BV1910" s="5">
        <f>BG1910 / 1000000</f>
        <v>0</v>
      </c>
    </row>
    <row r="1911" spans="1:74" x14ac:dyDescent="0.25">
      <c r="A1911">
        <v>16</v>
      </c>
      <c r="B1911" t="s">
        <v>60</v>
      </c>
      <c r="C1911" t="s">
        <v>61</v>
      </c>
      <c r="D1911">
        <v>2022</v>
      </c>
      <c r="E1911" t="s">
        <v>62</v>
      </c>
      <c r="F1911" t="s">
        <v>63</v>
      </c>
      <c r="G1911">
        <v>2</v>
      </c>
      <c r="H1911" t="s">
        <v>64</v>
      </c>
      <c r="I1911" t="s">
        <v>3840</v>
      </c>
      <c r="J1911" t="s">
        <v>3491</v>
      </c>
      <c r="K1911" t="s">
        <v>3492</v>
      </c>
      <c r="L1911" t="s">
        <v>3848</v>
      </c>
      <c r="M1911" t="s">
        <v>67</v>
      </c>
      <c r="N1911" t="s">
        <v>3864</v>
      </c>
      <c r="O1911" t="s">
        <v>68</v>
      </c>
      <c r="P1911" t="s">
        <v>3871</v>
      </c>
      <c r="Q1911" t="s">
        <v>148</v>
      </c>
      <c r="R1911" t="s">
        <v>4270</v>
      </c>
      <c r="S1911" t="s">
        <v>3522</v>
      </c>
      <c r="T1911">
        <v>38</v>
      </c>
      <c r="U1911">
        <v>1</v>
      </c>
      <c r="V1911" t="s">
        <v>3523</v>
      </c>
      <c r="W1911">
        <v>2</v>
      </c>
      <c r="X1911" t="s">
        <v>76</v>
      </c>
      <c r="Y1911">
        <v>1</v>
      </c>
      <c r="Z1911" t="s">
        <v>73</v>
      </c>
      <c r="AA1911">
        <v>1</v>
      </c>
      <c r="AB1911" s="3">
        <v>0</v>
      </c>
      <c r="AC1911" s="3">
        <v>0</v>
      </c>
      <c r="AD1911" s="3">
        <v>0</v>
      </c>
      <c r="AE1911" s="3">
        <v>90</v>
      </c>
      <c r="AF1911" s="3">
        <v>100</v>
      </c>
      <c r="AG1911" s="3">
        <v>111.11</v>
      </c>
      <c r="AH1911" s="3">
        <v>90</v>
      </c>
      <c r="AI1911" s="3">
        <v>90</v>
      </c>
      <c r="AJ1911" s="3">
        <v>100</v>
      </c>
      <c r="AK1911" s="3">
        <v>90</v>
      </c>
      <c r="AL1911" s="3">
        <v>0</v>
      </c>
      <c r="AM1911" s="3">
        <v>0</v>
      </c>
      <c r="AN1911" s="3">
        <v>90</v>
      </c>
      <c r="AO1911" s="3">
        <v>0</v>
      </c>
      <c r="AP1911" s="3">
        <v>0</v>
      </c>
      <c r="AQ1911" s="3" t="s">
        <v>77</v>
      </c>
      <c r="AR1911" s="3" t="s">
        <v>77</v>
      </c>
      <c r="AS1911" s="3" t="s">
        <v>77</v>
      </c>
      <c r="AT1911" s="4">
        <v>0</v>
      </c>
      <c r="AU1911" s="4">
        <v>0</v>
      </c>
      <c r="AV1911" s="3">
        <v>0</v>
      </c>
      <c r="AW1911" s="4">
        <v>50000000</v>
      </c>
      <c r="AX1911" s="4">
        <v>50000000</v>
      </c>
      <c r="AY1911" s="3">
        <v>100</v>
      </c>
      <c r="AZ1911" s="4">
        <v>400000000</v>
      </c>
      <c r="BA1911" s="4">
        <v>399182142</v>
      </c>
      <c r="BB1911" s="3">
        <v>99.8</v>
      </c>
      <c r="BC1911" s="4">
        <v>400000000</v>
      </c>
      <c r="BD1911" s="4">
        <v>0</v>
      </c>
      <c r="BE1911" s="3">
        <v>0</v>
      </c>
      <c r="BF1911" s="4">
        <v>700000000</v>
      </c>
      <c r="BG1911" s="4">
        <v>0</v>
      </c>
      <c r="BH1911" s="3">
        <v>0</v>
      </c>
      <c r="BI1911" s="4">
        <v>1550000000</v>
      </c>
      <c r="BJ1911" s="4">
        <v>449182142</v>
      </c>
      <c r="BK1911" s="3">
        <v>28.98</v>
      </c>
      <c r="BL1911" t="s">
        <v>3524</v>
      </c>
      <c r="BM1911" s="5">
        <f>AT1911 / 1000000</f>
        <v>0</v>
      </c>
      <c r="BN1911" s="5">
        <f>AU1911 / 1000000</f>
        <v>0</v>
      </c>
      <c r="BO1911" s="5">
        <f>AW1911 / 1000000</f>
        <v>50</v>
      </c>
      <c r="BP1911" s="5">
        <f>AX1911 / 1000000</f>
        <v>50</v>
      </c>
      <c r="BQ1911" s="5">
        <f>AZ1911 / 1000000</f>
        <v>400</v>
      </c>
      <c r="BR1911" s="5">
        <f>BA1911 / 1000000</f>
        <v>399.182142</v>
      </c>
      <c r="BS1911" s="5">
        <f>BC1911 / 1000000</f>
        <v>400</v>
      </c>
      <c r="BT1911" s="5">
        <f>BD1911 / 1000000</f>
        <v>0</v>
      </c>
      <c r="BU1911" s="5">
        <f>BF1911 / 1000000</f>
        <v>700</v>
      </c>
      <c r="BV1911" s="5">
        <f>BG1911 / 1000000</f>
        <v>0</v>
      </c>
    </row>
    <row r="1912" spans="1:74" x14ac:dyDescent="0.25">
      <c r="A1912">
        <v>16</v>
      </c>
      <c r="B1912" t="s">
        <v>60</v>
      </c>
      <c r="C1912" t="s">
        <v>61</v>
      </c>
      <c r="D1912">
        <v>2022</v>
      </c>
      <c r="E1912" t="s">
        <v>62</v>
      </c>
      <c r="F1912" t="s">
        <v>63</v>
      </c>
      <c r="G1912">
        <v>2</v>
      </c>
      <c r="H1912" t="s">
        <v>64</v>
      </c>
      <c r="I1912" t="s">
        <v>3841</v>
      </c>
      <c r="J1912" t="s">
        <v>3525</v>
      </c>
      <c r="K1912" t="s">
        <v>3526</v>
      </c>
      <c r="L1912" t="s">
        <v>3851</v>
      </c>
      <c r="M1912" t="s">
        <v>396</v>
      </c>
      <c r="N1912" t="s">
        <v>3864</v>
      </c>
      <c r="O1912" t="s">
        <v>68</v>
      </c>
      <c r="P1912" t="s">
        <v>3869</v>
      </c>
      <c r="Q1912" t="s">
        <v>69</v>
      </c>
      <c r="R1912" t="s">
        <v>4271</v>
      </c>
      <c r="S1912" t="s">
        <v>3527</v>
      </c>
      <c r="T1912">
        <v>18</v>
      </c>
      <c r="U1912">
        <v>1</v>
      </c>
      <c r="V1912" t="s">
        <v>3528</v>
      </c>
      <c r="W1912">
        <v>1</v>
      </c>
      <c r="X1912" t="s">
        <v>72</v>
      </c>
      <c r="Y1912">
        <v>1</v>
      </c>
      <c r="Z1912" t="s">
        <v>73</v>
      </c>
      <c r="AA1912">
        <v>1</v>
      </c>
      <c r="AB1912" s="3">
        <v>1</v>
      </c>
      <c r="AC1912" s="3">
        <v>1</v>
      </c>
      <c r="AD1912" s="3">
        <v>100</v>
      </c>
      <c r="AE1912" s="3">
        <v>1</v>
      </c>
      <c r="AF1912" s="3">
        <v>1</v>
      </c>
      <c r="AG1912" s="3">
        <v>100</v>
      </c>
      <c r="AH1912" s="3">
        <v>1</v>
      </c>
      <c r="AI1912" s="3">
        <v>1</v>
      </c>
      <c r="AJ1912" s="3">
        <v>100</v>
      </c>
      <c r="AK1912" s="3">
        <v>1</v>
      </c>
      <c r="AL1912" s="3">
        <v>0</v>
      </c>
      <c r="AM1912" s="3">
        <v>0</v>
      </c>
      <c r="AN1912" s="3">
        <v>1</v>
      </c>
      <c r="AO1912" s="3">
        <v>0</v>
      </c>
      <c r="AP1912" s="3">
        <v>0</v>
      </c>
      <c r="AQ1912" s="3">
        <v>5</v>
      </c>
      <c r="AR1912" s="3">
        <v>3</v>
      </c>
      <c r="AS1912" s="3">
        <v>60</v>
      </c>
      <c r="AT1912" s="4">
        <v>353641082</v>
      </c>
      <c r="AU1912" s="4">
        <v>353641082</v>
      </c>
      <c r="AV1912" s="3">
        <v>100</v>
      </c>
      <c r="AW1912" s="4">
        <v>320000000</v>
      </c>
      <c r="AX1912" s="4">
        <v>320000000</v>
      </c>
      <c r="AY1912" s="3">
        <v>100</v>
      </c>
      <c r="AZ1912" s="4">
        <v>383216405</v>
      </c>
      <c r="BA1912" s="4">
        <v>383216405</v>
      </c>
      <c r="BB1912" s="3">
        <v>100</v>
      </c>
      <c r="BC1912" s="4">
        <v>459461000</v>
      </c>
      <c r="BD1912" s="4">
        <v>0</v>
      </c>
      <c r="BE1912" s="3">
        <v>0</v>
      </c>
      <c r="BF1912" s="4">
        <v>80000000</v>
      </c>
      <c r="BG1912" s="4">
        <v>0</v>
      </c>
      <c r="BH1912" s="3">
        <v>0</v>
      </c>
      <c r="BI1912" s="4">
        <v>1596318487</v>
      </c>
      <c r="BJ1912" s="4">
        <v>1056857487</v>
      </c>
      <c r="BK1912" s="3">
        <v>66.209999999999994</v>
      </c>
      <c r="BL1912" t="s">
        <v>3529</v>
      </c>
      <c r="BM1912" s="5">
        <f>AT1912 / 1000000</f>
        <v>353.64108199999998</v>
      </c>
      <c r="BN1912" s="5">
        <f>AU1912 / 1000000</f>
        <v>353.64108199999998</v>
      </c>
      <c r="BO1912" s="5">
        <f>AW1912 / 1000000</f>
        <v>320</v>
      </c>
      <c r="BP1912" s="5">
        <f>AX1912 / 1000000</f>
        <v>320</v>
      </c>
      <c r="BQ1912" s="5">
        <f>AZ1912 / 1000000</f>
        <v>383.21640500000001</v>
      </c>
      <c r="BR1912" s="5">
        <f>BA1912 / 1000000</f>
        <v>383.21640500000001</v>
      </c>
      <c r="BS1912" s="5">
        <f>BC1912 / 1000000</f>
        <v>459.46100000000001</v>
      </c>
      <c r="BT1912" s="5">
        <f>BD1912 / 1000000</f>
        <v>0</v>
      </c>
      <c r="BU1912" s="5">
        <f>BF1912 / 1000000</f>
        <v>80</v>
      </c>
      <c r="BV1912" s="5">
        <f>BG1912 / 1000000</f>
        <v>0</v>
      </c>
    </row>
    <row r="1913" spans="1:74" x14ac:dyDescent="0.25">
      <c r="A1913">
        <v>16</v>
      </c>
      <c r="B1913" t="s">
        <v>60</v>
      </c>
      <c r="C1913" t="s">
        <v>61</v>
      </c>
      <c r="D1913">
        <v>2022</v>
      </c>
      <c r="E1913" t="s">
        <v>62</v>
      </c>
      <c r="F1913" t="s">
        <v>63</v>
      </c>
      <c r="G1913">
        <v>2</v>
      </c>
      <c r="H1913" t="s">
        <v>64</v>
      </c>
      <c r="I1913" t="s">
        <v>3841</v>
      </c>
      <c r="J1913" t="s">
        <v>3525</v>
      </c>
      <c r="K1913" t="s">
        <v>3526</v>
      </c>
      <c r="L1913" t="s">
        <v>3851</v>
      </c>
      <c r="M1913" t="s">
        <v>396</v>
      </c>
      <c r="N1913" t="s">
        <v>3864</v>
      </c>
      <c r="O1913" t="s">
        <v>68</v>
      </c>
      <c r="P1913" t="s">
        <v>3869</v>
      </c>
      <c r="Q1913" t="s">
        <v>69</v>
      </c>
      <c r="R1913" t="s">
        <v>4271</v>
      </c>
      <c r="S1913" t="s">
        <v>3527</v>
      </c>
      <c r="T1913">
        <v>18</v>
      </c>
      <c r="U1913">
        <v>2</v>
      </c>
      <c r="V1913" t="s">
        <v>3530</v>
      </c>
      <c r="W1913">
        <v>1</v>
      </c>
      <c r="X1913" t="s">
        <v>72</v>
      </c>
      <c r="Y1913">
        <v>1</v>
      </c>
      <c r="Z1913" t="s">
        <v>73</v>
      </c>
      <c r="AA1913">
        <v>1</v>
      </c>
      <c r="AB1913" s="3">
        <v>1</v>
      </c>
      <c r="AC1913" s="3">
        <v>1</v>
      </c>
      <c r="AD1913" s="3">
        <v>100</v>
      </c>
      <c r="AE1913" s="3">
        <v>1</v>
      </c>
      <c r="AF1913" s="3">
        <v>1</v>
      </c>
      <c r="AG1913" s="3">
        <v>100</v>
      </c>
      <c r="AH1913" s="3">
        <v>1</v>
      </c>
      <c r="AI1913" s="3">
        <v>1</v>
      </c>
      <c r="AJ1913" s="3">
        <v>100</v>
      </c>
      <c r="AK1913" s="3">
        <v>1</v>
      </c>
      <c r="AL1913" s="3">
        <v>0</v>
      </c>
      <c r="AM1913" s="3">
        <v>0</v>
      </c>
      <c r="AN1913" s="3">
        <v>1</v>
      </c>
      <c r="AO1913" s="3">
        <v>0</v>
      </c>
      <c r="AP1913" s="3">
        <v>0</v>
      </c>
      <c r="AQ1913" s="3">
        <v>5</v>
      </c>
      <c r="AR1913" s="3">
        <v>3</v>
      </c>
      <c r="AS1913" s="3">
        <v>60</v>
      </c>
      <c r="AT1913" s="4">
        <v>269044512</v>
      </c>
      <c r="AU1913" s="4">
        <v>269044512</v>
      </c>
      <c r="AV1913" s="3">
        <v>100</v>
      </c>
      <c r="AW1913" s="4">
        <v>150000000</v>
      </c>
      <c r="AX1913" s="4">
        <v>149988480</v>
      </c>
      <c r="AY1913" s="3">
        <v>99.99</v>
      </c>
      <c r="AZ1913" s="4">
        <v>217021490</v>
      </c>
      <c r="BA1913" s="4">
        <v>197021490</v>
      </c>
      <c r="BB1913" s="3">
        <v>90.78</v>
      </c>
      <c r="BC1913" s="4">
        <v>65000000</v>
      </c>
      <c r="BD1913" s="4">
        <v>0</v>
      </c>
      <c r="BE1913" s="3">
        <v>0</v>
      </c>
      <c r="BF1913" s="4">
        <v>28000000</v>
      </c>
      <c r="BG1913" s="4">
        <v>0</v>
      </c>
      <c r="BH1913" s="3">
        <v>0</v>
      </c>
      <c r="BI1913" s="4">
        <v>729066002</v>
      </c>
      <c r="BJ1913" s="4">
        <v>616054482</v>
      </c>
      <c r="BK1913" s="3">
        <v>84.5</v>
      </c>
      <c r="BL1913" t="s">
        <v>3531</v>
      </c>
      <c r="BM1913" s="5">
        <f>AT1913 / 1000000</f>
        <v>269.044512</v>
      </c>
      <c r="BN1913" s="5">
        <f>AU1913 / 1000000</f>
        <v>269.044512</v>
      </c>
      <c r="BO1913" s="5">
        <f>AW1913 / 1000000</f>
        <v>150</v>
      </c>
      <c r="BP1913" s="5">
        <f>AX1913 / 1000000</f>
        <v>149.98848000000001</v>
      </c>
      <c r="BQ1913" s="5">
        <f>AZ1913 / 1000000</f>
        <v>217.02149</v>
      </c>
      <c r="BR1913" s="5">
        <f>BA1913 / 1000000</f>
        <v>197.02149</v>
      </c>
      <c r="BS1913" s="5">
        <f>BC1913 / 1000000</f>
        <v>65</v>
      </c>
      <c r="BT1913" s="5">
        <f>BD1913 / 1000000</f>
        <v>0</v>
      </c>
      <c r="BU1913" s="5">
        <f>BF1913 / 1000000</f>
        <v>28</v>
      </c>
      <c r="BV1913" s="5">
        <f>BG1913 / 1000000</f>
        <v>0</v>
      </c>
    </row>
    <row r="1914" spans="1:74" x14ac:dyDescent="0.25">
      <c r="A1914">
        <v>16</v>
      </c>
      <c r="B1914" t="s">
        <v>60</v>
      </c>
      <c r="C1914" t="s">
        <v>61</v>
      </c>
      <c r="D1914">
        <v>2022</v>
      </c>
      <c r="E1914" t="s">
        <v>62</v>
      </c>
      <c r="F1914" t="s">
        <v>63</v>
      </c>
      <c r="G1914">
        <v>2</v>
      </c>
      <c r="H1914" t="s">
        <v>64</v>
      </c>
      <c r="I1914" t="s">
        <v>3842</v>
      </c>
      <c r="J1914" t="s">
        <v>3532</v>
      </c>
      <c r="K1914" t="s">
        <v>3533</v>
      </c>
      <c r="L1914" t="s">
        <v>3856</v>
      </c>
      <c r="M1914" t="s">
        <v>1144</v>
      </c>
      <c r="N1914" t="s">
        <v>3864</v>
      </c>
      <c r="O1914" t="s">
        <v>68</v>
      </c>
      <c r="P1914" t="s">
        <v>3869</v>
      </c>
      <c r="Q1914" t="s">
        <v>69</v>
      </c>
      <c r="R1914" t="s">
        <v>4272</v>
      </c>
      <c r="S1914" t="s">
        <v>3534</v>
      </c>
      <c r="T1914">
        <v>40</v>
      </c>
      <c r="U1914">
        <v>1</v>
      </c>
      <c r="V1914" t="s">
        <v>3535</v>
      </c>
      <c r="W1914">
        <v>1</v>
      </c>
      <c r="X1914" t="s">
        <v>72</v>
      </c>
      <c r="Y1914">
        <v>1</v>
      </c>
      <c r="Z1914" t="s">
        <v>73</v>
      </c>
      <c r="AA1914">
        <v>1</v>
      </c>
      <c r="AB1914" s="3">
        <v>0.75</v>
      </c>
      <c r="AC1914" s="3">
        <v>0.75</v>
      </c>
      <c r="AD1914" s="3">
        <v>100</v>
      </c>
      <c r="AE1914" s="3">
        <v>1</v>
      </c>
      <c r="AF1914" s="3">
        <v>1</v>
      </c>
      <c r="AG1914" s="3">
        <v>100</v>
      </c>
      <c r="AH1914" s="3">
        <v>1</v>
      </c>
      <c r="AI1914" s="3">
        <v>1.08</v>
      </c>
      <c r="AJ1914" s="3">
        <v>108</v>
      </c>
      <c r="AK1914" s="3">
        <v>1</v>
      </c>
      <c r="AL1914" s="3">
        <v>0</v>
      </c>
      <c r="AM1914" s="3">
        <v>0</v>
      </c>
      <c r="AN1914" s="3">
        <v>0.25</v>
      </c>
      <c r="AO1914" s="3">
        <v>0</v>
      </c>
      <c r="AP1914" s="3">
        <v>0</v>
      </c>
      <c r="AQ1914" s="3">
        <v>4</v>
      </c>
      <c r="AR1914" s="3">
        <v>2.83</v>
      </c>
      <c r="AS1914" s="3">
        <v>70.75</v>
      </c>
      <c r="AT1914" s="4">
        <v>3283839753</v>
      </c>
      <c r="AU1914" s="4">
        <v>3283839753</v>
      </c>
      <c r="AV1914" s="3">
        <v>100</v>
      </c>
      <c r="AW1914" s="4">
        <v>4763414510</v>
      </c>
      <c r="AX1914" s="4">
        <v>4096769633</v>
      </c>
      <c r="AY1914" s="3">
        <v>86</v>
      </c>
      <c r="AZ1914" s="4">
        <v>3675075962</v>
      </c>
      <c r="BA1914" s="4">
        <v>3575730097</v>
      </c>
      <c r="BB1914" s="3">
        <v>97.3</v>
      </c>
      <c r="BC1914" s="4">
        <v>5366830000</v>
      </c>
      <c r="BD1914" s="4">
        <v>0</v>
      </c>
      <c r="BE1914" s="3">
        <v>0</v>
      </c>
      <c r="BF1914" s="4">
        <v>3740937698</v>
      </c>
      <c r="BG1914" s="4">
        <v>0</v>
      </c>
      <c r="BH1914" s="3">
        <v>0</v>
      </c>
      <c r="BI1914" s="4">
        <v>20830097923</v>
      </c>
      <c r="BJ1914" s="4">
        <v>10956339483</v>
      </c>
      <c r="BK1914" s="3">
        <v>52.6</v>
      </c>
      <c r="BL1914" t="s">
        <v>3536</v>
      </c>
      <c r="BM1914" s="5">
        <f>AT1914 / 1000000</f>
        <v>3283.8397530000002</v>
      </c>
      <c r="BN1914" s="5">
        <f>AU1914 / 1000000</f>
        <v>3283.8397530000002</v>
      </c>
      <c r="BO1914" s="5">
        <f>AW1914 / 1000000</f>
        <v>4763.4145099999996</v>
      </c>
      <c r="BP1914" s="5">
        <f>AX1914 / 1000000</f>
        <v>4096.7696329999999</v>
      </c>
      <c r="BQ1914" s="5">
        <f>AZ1914 / 1000000</f>
        <v>3675.0759619999999</v>
      </c>
      <c r="BR1914" s="5">
        <f>BA1914 / 1000000</f>
        <v>3575.7300970000001</v>
      </c>
      <c r="BS1914" s="5">
        <f>BC1914 / 1000000</f>
        <v>5366.83</v>
      </c>
      <c r="BT1914" s="5">
        <f>BD1914 / 1000000</f>
        <v>0</v>
      </c>
      <c r="BU1914" s="5">
        <f>BF1914 / 1000000</f>
        <v>3740.9376980000002</v>
      </c>
      <c r="BV1914" s="5">
        <f>BG1914 / 1000000</f>
        <v>0</v>
      </c>
    </row>
    <row r="1915" spans="1:74" x14ac:dyDescent="0.25">
      <c r="A1915">
        <v>16</v>
      </c>
      <c r="B1915" t="s">
        <v>60</v>
      </c>
      <c r="C1915" t="s">
        <v>61</v>
      </c>
      <c r="D1915">
        <v>2022</v>
      </c>
      <c r="E1915" t="s">
        <v>62</v>
      </c>
      <c r="F1915" t="s">
        <v>63</v>
      </c>
      <c r="G1915">
        <v>2</v>
      </c>
      <c r="H1915" t="s">
        <v>64</v>
      </c>
      <c r="I1915" t="s">
        <v>3842</v>
      </c>
      <c r="J1915" t="s">
        <v>3532</v>
      </c>
      <c r="K1915" t="s">
        <v>3533</v>
      </c>
      <c r="L1915" t="s">
        <v>3856</v>
      </c>
      <c r="M1915" t="s">
        <v>1144</v>
      </c>
      <c r="N1915" t="s">
        <v>3864</v>
      </c>
      <c r="O1915" t="s">
        <v>68</v>
      </c>
      <c r="P1915" t="s">
        <v>3869</v>
      </c>
      <c r="Q1915" t="s">
        <v>69</v>
      </c>
      <c r="R1915" t="s">
        <v>4272</v>
      </c>
      <c r="S1915" t="s">
        <v>3534</v>
      </c>
      <c r="T1915">
        <v>40</v>
      </c>
      <c r="U1915">
        <v>2</v>
      </c>
      <c r="V1915" t="s">
        <v>3537</v>
      </c>
      <c r="W1915">
        <v>1</v>
      </c>
      <c r="X1915" t="s">
        <v>72</v>
      </c>
      <c r="Y1915">
        <v>4</v>
      </c>
      <c r="Z1915" t="s">
        <v>344</v>
      </c>
      <c r="AA1915">
        <v>1</v>
      </c>
      <c r="AB1915" s="3">
        <v>0</v>
      </c>
      <c r="AC1915" s="3">
        <v>0</v>
      </c>
      <c r="AD1915" s="3">
        <v>0</v>
      </c>
      <c r="AE1915" s="3">
        <v>0</v>
      </c>
      <c r="AF1915" s="3">
        <v>0</v>
      </c>
      <c r="AG1915" s="3">
        <v>0</v>
      </c>
      <c r="AH1915" s="3">
        <v>0</v>
      </c>
      <c r="AI1915" s="3">
        <v>0</v>
      </c>
      <c r="AJ1915" s="3">
        <v>0</v>
      </c>
      <c r="AK1915" s="3">
        <v>0</v>
      </c>
      <c r="AL1915" s="3">
        <v>0</v>
      </c>
      <c r="AM1915" s="3">
        <v>0</v>
      </c>
      <c r="AN1915" s="3">
        <v>0</v>
      </c>
      <c r="AO1915" s="3">
        <v>0</v>
      </c>
      <c r="AP1915" s="3">
        <v>0</v>
      </c>
      <c r="AQ1915" s="3">
        <v>1</v>
      </c>
      <c r="AR1915" s="3">
        <v>0</v>
      </c>
      <c r="AS1915" s="3">
        <v>0</v>
      </c>
      <c r="AT1915" s="4">
        <v>0</v>
      </c>
      <c r="AU1915" s="4">
        <v>0</v>
      </c>
      <c r="AV1915" s="3">
        <v>0</v>
      </c>
      <c r="AW1915" s="4">
        <v>0</v>
      </c>
      <c r="AX1915" s="4">
        <v>0</v>
      </c>
      <c r="AY1915" s="3">
        <v>0</v>
      </c>
      <c r="AZ1915" s="4">
        <v>0</v>
      </c>
      <c r="BA1915" s="4">
        <v>0</v>
      </c>
      <c r="BB1915" s="3">
        <v>0</v>
      </c>
      <c r="BC1915" s="4">
        <v>0</v>
      </c>
      <c r="BD1915" s="4">
        <v>0</v>
      </c>
      <c r="BE1915" s="3">
        <v>0</v>
      </c>
      <c r="BF1915" s="4">
        <v>0</v>
      </c>
      <c r="BG1915" s="4">
        <v>0</v>
      </c>
      <c r="BH1915" s="3">
        <v>0</v>
      </c>
      <c r="BI1915" s="4">
        <v>0</v>
      </c>
      <c r="BJ1915" s="4">
        <v>0</v>
      </c>
      <c r="BK1915" s="3">
        <v>0</v>
      </c>
      <c r="BM1915" s="5">
        <f>AT1915 / 1000000</f>
        <v>0</v>
      </c>
      <c r="BN1915" s="5">
        <f>AU1915 / 1000000</f>
        <v>0</v>
      </c>
      <c r="BO1915" s="5">
        <f>AW1915 / 1000000</f>
        <v>0</v>
      </c>
      <c r="BP1915" s="5">
        <f>AX1915 / 1000000</f>
        <v>0</v>
      </c>
      <c r="BQ1915" s="5">
        <f>AZ1915 / 1000000</f>
        <v>0</v>
      </c>
      <c r="BR1915" s="5">
        <f>BA1915 / 1000000</f>
        <v>0</v>
      </c>
      <c r="BS1915" s="5">
        <f>BC1915 / 1000000</f>
        <v>0</v>
      </c>
      <c r="BT1915" s="5">
        <f>BD1915 / 1000000</f>
        <v>0</v>
      </c>
      <c r="BU1915" s="5">
        <f>BF1915 / 1000000</f>
        <v>0</v>
      </c>
      <c r="BV1915" s="5">
        <f>BG1915 / 1000000</f>
        <v>0</v>
      </c>
    </row>
    <row r="1916" spans="1:74" x14ac:dyDescent="0.25">
      <c r="A1916">
        <v>16</v>
      </c>
      <c r="B1916" t="s">
        <v>60</v>
      </c>
      <c r="C1916" t="s">
        <v>61</v>
      </c>
      <c r="D1916">
        <v>2022</v>
      </c>
      <c r="E1916" t="s">
        <v>62</v>
      </c>
      <c r="F1916" t="s">
        <v>63</v>
      </c>
      <c r="G1916">
        <v>2</v>
      </c>
      <c r="H1916" t="s">
        <v>64</v>
      </c>
      <c r="I1916" t="s">
        <v>3842</v>
      </c>
      <c r="J1916" t="s">
        <v>3532</v>
      </c>
      <c r="K1916" t="s">
        <v>3533</v>
      </c>
      <c r="L1916" t="s">
        <v>3856</v>
      </c>
      <c r="M1916" t="s">
        <v>1144</v>
      </c>
      <c r="N1916" t="s">
        <v>3864</v>
      </c>
      <c r="O1916" t="s">
        <v>68</v>
      </c>
      <c r="P1916" t="s">
        <v>3869</v>
      </c>
      <c r="Q1916" t="s">
        <v>69</v>
      </c>
      <c r="R1916" t="s">
        <v>4272</v>
      </c>
      <c r="S1916" t="s">
        <v>3534</v>
      </c>
      <c r="T1916">
        <v>40</v>
      </c>
      <c r="U1916">
        <v>3</v>
      </c>
      <c r="V1916" t="s">
        <v>3538</v>
      </c>
      <c r="W1916">
        <v>1</v>
      </c>
      <c r="X1916" t="s">
        <v>72</v>
      </c>
      <c r="Y1916">
        <v>1</v>
      </c>
      <c r="Z1916" t="s">
        <v>73</v>
      </c>
      <c r="AA1916">
        <v>1</v>
      </c>
      <c r="AB1916" s="3">
        <v>0.2</v>
      </c>
      <c r="AC1916" s="3">
        <v>0.2</v>
      </c>
      <c r="AD1916" s="3">
        <v>100</v>
      </c>
      <c r="AE1916" s="3">
        <v>0</v>
      </c>
      <c r="AF1916" s="3">
        <v>0</v>
      </c>
      <c r="AG1916" s="3">
        <v>0</v>
      </c>
      <c r="AH1916" s="3">
        <v>0.35</v>
      </c>
      <c r="AI1916" s="3">
        <v>0.35</v>
      </c>
      <c r="AJ1916" s="3">
        <v>100</v>
      </c>
      <c r="AK1916" s="3">
        <v>0.35</v>
      </c>
      <c r="AL1916" s="3">
        <v>0</v>
      </c>
      <c r="AM1916" s="3">
        <v>0</v>
      </c>
      <c r="AN1916" s="3">
        <v>0.1</v>
      </c>
      <c r="AO1916" s="3">
        <v>0</v>
      </c>
      <c r="AP1916" s="3">
        <v>0</v>
      </c>
      <c r="AQ1916" s="3">
        <v>1</v>
      </c>
      <c r="AR1916" s="3">
        <v>0.55000000000000004</v>
      </c>
      <c r="AS1916" s="3">
        <v>55</v>
      </c>
      <c r="AT1916" s="4">
        <v>461137088</v>
      </c>
      <c r="AU1916" s="4">
        <v>461137088</v>
      </c>
      <c r="AV1916" s="3">
        <v>100</v>
      </c>
      <c r="AW1916" s="4">
        <v>0</v>
      </c>
      <c r="AX1916" s="4">
        <v>0</v>
      </c>
      <c r="AY1916" s="3">
        <v>0</v>
      </c>
      <c r="AZ1916" s="4">
        <v>1100000000</v>
      </c>
      <c r="BA1916" s="4">
        <v>1099894723</v>
      </c>
      <c r="BB1916" s="3">
        <v>99.99</v>
      </c>
      <c r="BC1916" s="4">
        <v>348580000</v>
      </c>
      <c r="BD1916" s="4">
        <v>0</v>
      </c>
      <c r="BE1916" s="3">
        <v>0</v>
      </c>
      <c r="BF1916" s="4">
        <v>326397555</v>
      </c>
      <c r="BG1916" s="4">
        <v>0</v>
      </c>
      <c r="BH1916" s="3">
        <v>0</v>
      </c>
      <c r="BI1916" s="4">
        <v>2236114643</v>
      </c>
      <c r="BJ1916" s="4">
        <v>1561031811</v>
      </c>
      <c r="BK1916" s="3">
        <v>69.81</v>
      </c>
      <c r="BL1916" t="s">
        <v>3539</v>
      </c>
      <c r="BM1916" s="5">
        <f>AT1916 / 1000000</f>
        <v>461.13708800000001</v>
      </c>
      <c r="BN1916" s="5">
        <f>AU1916 / 1000000</f>
        <v>461.13708800000001</v>
      </c>
      <c r="BO1916" s="5">
        <f>AW1916 / 1000000</f>
        <v>0</v>
      </c>
      <c r="BP1916" s="5">
        <f>AX1916 / 1000000</f>
        <v>0</v>
      </c>
      <c r="BQ1916" s="5">
        <f>AZ1916 / 1000000</f>
        <v>1100</v>
      </c>
      <c r="BR1916" s="5">
        <f>BA1916 / 1000000</f>
        <v>1099.8947230000001</v>
      </c>
      <c r="BS1916" s="5">
        <f>BC1916 / 1000000</f>
        <v>348.58</v>
      </c>
      <c r="BT1916" s="5">
        <f>BD1916 / 1000000</f>
        <v>0</v>
      </c>
      <c r="BU1916" s="5">
        <f>BF1916 / 1000000</f>
        <v>326.39755500000001</v>
      </c>
      <c r="BV1916" s="5">
        <f>BG1916 / 1000000</f>
        <v>0</v>
      </c>
    </row>
    <row r="1917" spans="1:74" x14ac:dyDescent="0.25">
      <c r="A1917">
        <v>16</v>
      </c>
      <c r="B1917" t="s">
        <v>60</v>
      </c>
      <c r="C1917" t="s">
        <v>61</v>
      </c>
      <c r="D1917">
        <v>2022</v>
      </c>
      <c r="E1917" t="s">
        <v>62</v>
      </c>
      <c r="F1917" t="s">
        <v>63</v>
      </c>
      <c r="G1917">
        <v>2</v>
      </c>
      <c r="H1917" t="s">
        <v>64</v>
      </c>
      <c r="I1917" t="s">
        <v>3842</v>
      </c>
      <c r="J1917" t="s">
        <v>3532</v>
      </c>
      <c r="K1917" t="s">
        <v>3533</v>
      </c>
      <c r="L1917" t="s">
        <v>3856</v>
      </c>
      <c r="M1917" t="s">
        <v>1144</v>
      </c>
      <c r="N1917" t="s">
        <v>3864</v>
      </c>
      <c r="O1917" t="s">
        <v>68</v>
      </c>
      <c r="P1917" t="s">
        <v>3869</v>
      </c>
      <c r="Q1917" t="s">
        <v>69</v>
      </c>
      <c r="R1917" t="s">
        <v>4272</v>
      </c>
      <c r="S1917" t="s">
        <v>3534</v>
      </c>
      <c r="T1917">
        <v>40</v>
      </c>
      <c r="U1917">
        <v>5</v>
      </c>
      <c r="V1917" t="s">
        <v>3540</v>
      </c>
      <c r="W1917">
        <v>1</v>
      </c>
      <c r="X1917" t="s">
        <v>72</v>
      </c>
      <c r="Y1917">
        <v>1</v>
      </c>
      <c r="Z1917" t="s">
        <v>73</v>
      </c>
      <c r="AA1917">
        <v>1</v>
      </c>
      <c r="AB1917" s="3">
        <v>0.75</v>
      </c>
      <c r="AC1917" s="3">
        <v>0.75</v>
      </c>
      <c r="AD1917" s="3">
        <v>100</v>
      </c>
      <c r="AE1917" s="3">
        <v>1</v>
      </c>
      <c r="AF1917" s="3">
        <v>1</v>
      </c>
      <c r="AG1917" s="3">
        <v>100</v>
      </c>
      <c r="AH1917" s="3">
        <v>1</v>
      </c>
      <c r="AI1917" s="3">
        <v>1</v>
      </c>
      <c r="AJ1917" s="3">
        <v>100</v>
      </c>
      <c r="AK1917" s="3">
        <v>1</v>
      </c>
      <c r="AL1917" s="3">
        <v>0</v>
      </c>
      <c r="AM1917" s="3">
        <v>0</v>
      </c>
      <c r="AN1917" s="3">
        <v>0.25</v>
      </c>
      <c r="AO1917" s="3">
        <v>0</v>
      </c>
      <c r="AP1917" s="3">
        <v>0</v>
      </c>
      <c r="AQ1917" s="3">
        <v>4</v>
      </c>
      <c r="AR1917" s="3">
        <v>2.75</v>
      </c>
      <c r="AS1917" s="3">
        <v>68.75</v>
      </c>
      <c r="AT1917" s="4">
        <v>5199850950</v>
      </c>
      <c r="AU1917" s="4">
        <v>5140569298</v>
      </c>
      <c r="AV1917" s="3">
        <v>98.86</v>
      </c>
      <c r="AW1917" s="4">
        <v>4786585490</v>
      </c>
      <c r="AX1917" s="4">
        <v>4682108727</v>
      </c>
      <c r="AY1917" s="3">
        <v>97.82</v>
      </c>
      <c r="AZ1917" s="4">
        <v>5234953301</v>
      </c>
      <c r="BA1917" s="4">
        <v>5147400963</v>
      </c>
      <c r="BB1917" s="3">
        <v>98.33</v>
      </c>
      <c r="BC1917" s="4">
        <v>6083577000</v>
      </c>
      <c r="BD1917" s="4">
        <v>0</v>
      </c>
      <c r="BE1917" s="3">
        <v>0</v>
      </c>
      <c r="BF1917" s="4">
        <v>4135377735</v>
      </c>
      <c r="BG1917" s="4">
        <v>0</v>
      </c>
      <c r="BH1917" s="3">
        <v>0</v>
      </c>
      <c r="BI1917" s="4">
        <v>25440344476</v>
      </c>
      <c r="BJ1917" s="4">
        <v>14970078988</v>
      </c>
      <c r="BK1917" s="3">
        <v>58.84</v>
      </c>
      <c r="BL1917" t="s">
        <v>3541</v>
      </c>
      <c r="BM1917" s="5">
        <f>AT1917 / 1000000</f>
        <v>5199.85095</v>
      </c>
      <c r="BN1917" s="5">
        <f>AU1917 / 1000000</f>
        <v>5140.5692980000003</v>
      </c>
      <c r="BO1917" s="5">
        <f>AW1917 / 1000000</f>
        <v>4786.5854900000004</v>
      </c>
      <c r="BP1917" s="5">
        <f>AX1917 / 1000000</f>
        <v>4682.1087269999998</v>
      </c>
      <c r="BQ1917" s="5">
        <f>AZ1917 / 1000000</f>
        <v>5234.9533009999996</v>
      </c>
      <c r="BR1917" s="5">
        <f>BA1917 / 1000000</f>
        <v>5147.400963</v>
      </c>
      <c r="BS1917" s="5">
        <f>BC1917 / 1000000</f>
        <v>6083.5770000000002</v>
      </c>
      <c r="BT1917" s="5">
        <f>BD1917 / 1000000</f>
        <v>0</v>
      </c>
      <c r="BU1917" s="5">
        <f>BF1917 / 1000000</f>
        <v>4135.377735</v>
      </c>
      <c r="BV1917" s="5">
        <f>BG1917 / 1000000</f>
        <v>0</v>
      </c>
    </row>
    <row r="1918" spans="1:74" x14ac:dyDescent="0.25">
      <c r="A1918">
        <v>16</v>
      </c>
      <c r="B1918" t="s">
        <v>60</v>
      </c>
      <c r="C1918" t="s">
        <v>61</v>
      </c>
      <c r="D1918">
        <v>2022</v>
      </c>
      <c r="E1918" t="s">
        <v>62</v>
      </c>
      <c r="F1918" t="s">
        <v>63</v>
      </c>
      <c r="G1918">
        <v>2</v>
      </c>
      <c r="H1918" t="s">
        <v>64</v>
      </c>
      <c r="I1918" t="s">
        <v>3842</v>
      </c>
      <c r="J1918" t="s">
        <v>3532</v>
      </c>
      <c r="K1918" t="s">
        <v>3533</v>
      </c>
      <c r="L1918" t="s">
        <v>3856</v>
      </c>
      <c r="M1918" t="s">
        <v>1144</v>
      </c>
      <c r="N1918" t="s">
        <v>3864</v>
      </c>
      <c r="O1918" t="s">
        <v>68</v>
      </c>
      <c r="P1918" t="s">
        <v>3869</v>
      </c>
      <c r="Q1918" t="s">
        <v>69</v>
      </c>
      <c r="R1918" t="s">
        <v>4272</v>
      </c>
      <c r="S1918" t="s">
        <v>3534</v>
      </c>
      <c r="T1918">
        <v>40</v>
      </c>
      <c r="U1918">
        <v>6</v>
      </c>
      <c r="V1918" t="s">
        <v>3542</v>
      </c>
      <c r="W1918">
        <v>3</v>
      </c>
      <c r="X1918" t="s">
        <v>136</v>
      </c>
      <c r="Y1918">
        <v>1</v>
      </c>
      <c r="Z1918" t="s">
        <v>73</v>
      </c>
      <c r="AA1918">
        <v>1</v>
      </c>
      <c r="AB1918" s="3">
        <v>0</v>
      </c>
      <c r="AC1918" s="3">
        <v>0</v>
      </c>
      <c r="AD1918" s="3">
        <v>0</v>
      </c>
      <c r="AE1918" s="3">
        <v>0</v>
      </c>
      <c r="AF1918" s="3">
        <v>0</v>
      </c>
      <c r="AG1918" s="3">
        <v>0</v>
      </c>
      <c r="AH1918" s="3">
        <v>100</v>
      </c>
      <c r="AI1918" s="3">
        <v>100</v>
      </c>
      <c r="AJ1918" s="3">
        <v>100</v>
      </c>
      <c r="AK1918" s="3">
        <v>100</v>
      </c>
      <c r="AL1918" s="3">
        <v>0</v>
      </c>
      <c r="AM1918" s="3">
        <v>0</v>
      </c>
      <c r="AN1918" s="3">
        <v>100</v>
      </c>
      <c r="AO1918" s="3">
        <v>0</v>
      </c>
      <c r="AP1918" s="3">
        <v>0</v>
      </c>
      <c r="AQ1918" s="3" t="s">
        <v>77</v>
      </c>
      <c r="AR1918" s="3" t="s">
        <v>77</v>
      </c>
      <c r="AS1918" s="3" t="s">
        <v>77</v>
      </c>
      <c r="AT1918" s="4">
        <v>0</v>
      </c>
      <c r="AU1918" s="4">
        <v>0</v>
      </c>
      <c r="AV1918" s="3">
        <v>0</v>
      </c>
      <c r="AW1918" s="4">
        <v>0</v>
      </c>
      <c r="AX1918" s="4">
        <v>0</v>
      </c>
      <c r="AY1918" s="3">
        <v>0</v>
      </c>
      <c r="AZ1918" s="4">
        <v>188095762</v>
      </c>
      <c r="BA1918" s="4">
        <v>170000000</v>
      </c>
      <c r="BB1918" s="3">
        <v>90.38</v>
      </c>
      <c r="BC1918" s="4">
        <v>70174000</v>
      </c>
      <c r="BD1918" s="4">
        <v>0</v>
      </c>
      <c r="BE1918" s="3">
        <v>0</v>
      </c>
      <c r="BF1918" s="4">
        <v>0</v>
      </c>
      <c r="BG1918" s="4">
        <v>0</v>
      </c>
      <c r="BH1918" s="3">
        <v>0</v>
      </c>
      <c r="BI1918" s="4">
        <v>258269762</v>
      </c>
      <c r="BJ1918" s="4">
        <v>170000000</v>
      </c>
      <c r="BK1918" s="3">
        <v>65.819999999999993</v>
      </c>
      <c r="BL1918" t="s">
        <v>3543</v>
      </c>
      <c r="BM1918" s="5">
        <f>AT1918 / 1000000</f>
        <v>0</v>
      </c>
      <c r="BN1918" s="5">
        <f>AU1918 / 1000000</f>
        <v>0</v>
      </c>
      <c r="BO1918" s="5">
        <f>AW1918 / 1000000</f>
        <v>0</v>
      </c>
      <c r="BP1918" s="5">
        <f>AX1918 / 1000000</f>
        <v>0</v>
      </c>
      <c r="BQ1918" s="5">
        <f>AZ1918 / 1000000</f>
        <v>188.09576200000001</v>
      </c>
      <c r="BR1918" s="5">
        <f>BA1918 / 1000000</f>
        <v>170</v>
      </c>
      <c r="BS1918" s="5">
        <f>BC1918 / 1000000</f>
        <v>70.174000000000007</v>
      </c>
      <c r="BT1918" s="5">
        <f>BD1918 / 1000000</f>
        <v>0</v>
      </c>
      <c r="BU1918" s="5">
        <f>BF1918 / 1000000</f>
        <v>0</v>
      </c>
      <c r="BV1918" s="5">
        <f>BG1918 / 1000000</f>
        <v>0</v>
      </c>
    </row>
    <row r="1919" spans="1:74" x14ac:dyDescent="0.25">
      <c r="A1919">
        <v>16</v>
      </c>
      <c r="B1919" t="s">
        <v>60</v>
      </c>
      <c r="C1919" t="s">
        <v>61</v>
      </c>
      <c r="D1919">
        <v>2022</v>
      </c>
      <c r="E1919" t="s">
        <v>62</v>
      </c>
      <c r="F1919" t="s">
        <v>63</v>
      </c>
      <c r="G1919">
        <v>2</v>
      </c>
      <c r="H1919" t="s">
        <v>64</v>
      </c>
      <c r="I1919" t="s">
        <v>3842</v>
      </c>
      <c r="J1919" t="s">
        <v>3532</v>
      </c>
      <c r="K1919" t="s">
        <v>3533</v>
      </c>
      <c r="L1919" t="s">
        <v>3856</v>
      </c>
      <c r="M1919" t="s">
        <v>1144</v>
      </c>
      <c r="N1919" t="s">
        <v>3864</v>
      </c>
      <c r="O1919" t="s">
        <v>68</v>
      </c>
      <c r="P1919" t="s">
        <v>3869</v>
      </c>
      <c r="Q1919" t="s">
        <v>69</v>
      </c>
      <c r="R1919" t="s">
        <v>4272</v>
      </c>
      <c r="S1919" t="s">
        <v>3534</v>
      </c>
      <c r="T1919">
        <v>40</v>
      </c>
      <c r="U1919">
        <v>7</v>
      </c>
      <c r="V1919" t="s">
        <v>3544</v>
      </c>
      <c r="W1919">
        <v>1</v>
      </c>
      <c r="X1919" t="s">
        <v>72</v>
      </c>
      <c r="Y1919">
        <v>1</v>
      </c>
      <c r="Z1919" t="s">
        <v>73</v>
      </c>
      <c r="AA1919">
        <v>1</v>
      </c>
      <c r="AB1919" s="3">
        <v>0</v>
      </c>
      <c r="AC1919" s="3">
        <v>0</v>
      </c>
      <c r="AD1919" s="3">
        <v>0</v>
      </c>
      <c r="AE1919" s="3">
        <v>0</v>
      </c>
      <c r="AF1919" s="3">
        <v>0</v>
      </c>
      <c r="AG1919" s="3">
        <v>0</v>
      </c>
      <c r="AH1919" s="3">
        <v>100</v>
      </c>
      <c r="AI1919" s="3">
        <v>98.15</v>
      </c>
      <c r="AJ1919" s="3">
        <v>98.15</v>
      </c>
      <c r="AK1919" s="3">
        <v>0</v>
      </c>
      <c r="AL1919" s="3">
        <v>0</v>
      </c>
      <c r="AM1919" s="3">
        <v>0</v>
      </c>
      <c r="AN1919" s="3">
        <v>0</v>
      </c>
      <c r="AO1919" s="3">
        <v>0</v>
      </c>
      <c r="AP1919" s="3">
        <v>0</v>
      </c>
      <c r="AQ1919" s="3">
        <v>100</v>
      </c>
      <c r="AR1919" s="3">
        <v>98.15</v>
      </c>
      <c r="AS1919" s="3">
        <v>98.15</v>
      </c>
      <c r="AT1919" s="4">
        <v>0</v>
      </c>
      <c r="AU1919" s="4">
        <v>0</v>
      </c>
      <c r="AV1919" s="3">
        <v>0</v>
      </c>
      <c r="AW1919" s="4">
        <v>0</v>
      </c>
      <c r="AX1919" s="4">
        <v>0</v>
      </c>
      <c r="AY1919" s="3">
        <v>0</v>
      </c>
      <c r="AZ1919" s="4">
        <v>722325729</v>
      </c>
      <c r="BA1919" s="4">
        <v>708936000</v>
      </c>
      <c r="BB1919" s="3">
        <v>98.15</v>
      </c>
      <c r="BC1919" s="4">
        <v>0</v>
      </c>
      <c r="BD1919" s="4">
        <v>0</v>
      </c>
      <c r="BE1919" s="3">
        <v>0</v>
      </c>
      <c r="BF1919" s="4">
        <v>0</v>
      </c>
      <c r="BG1919" s="4">
        <v>0</v>
      </c>
      <c r="BH1919" s="3">
        <v>0</v>
      </c>
      <c r="BI1919" s="4">
        <v>722325729</v>
      </c>
      <c r="BJ1919" s="4">
        <v>708936000</v>
      </c>
      <c r="BK1919" s="3">
        <v>98.15</v>
      </c>
      <c r="BL1919" t="s">
        <v>3545</v>
      </c>
      <c r="BM1919" s="5">
        <f>AT1919 / 1000000</f>
        <v>0</v>
      </c>
      <c r="BN1919" s="5">
        <f>AU1919 / 1000000</f>
        <v>0</v>
      </c>
      <c r="BO1919" s="5">
        <f>AW1919 / 1000000</f>
        <v>0</v>
      </c>
      <c r="BP1919" s="5">
        <f>AX1919 / 1000000</f>
        <v>0</v>
      </c>
      <c r="BQ1919" s="5">
        <f>AZ1919 / 1000000</f>
        <v>722.32572900000002</v>
      </c>
      <c r="BR1919" s="5">
        <f>BA1919 / 1000000</f>
        <v>708.93600000000004</v>
      </c>
      <c r="BS1919" s="5">
        <f>BC1919 / 1000000</f>
        <v>0</v>
      </c>
      <c r="BT1919" s="5">
        <f>BD1919 / 1000000</f>
        <v>0</v>
      </c>
      <c r="BU1919" s="5">
        <f>BF1919 / 1000000</f>
        <v>0</v>
      </c>
      <c r="BV1919" s="5">
        <f>BG1919 / 1000000</f>
        <v>0</v>
      </c>
    </row>
    <row r="1920" spans="1:74" x14ac:dyDescent="0.25">
      <c r="A1920">
        <v>16</v>
      </c>
      <c r="B1920" t="s">
        <v>60</v>
      </c>
      <c r="C1920" t="s">
        <v>61</v>
      </c>
      <c r="D1920">
        <v>2022</v>
      </c>
      <c r="E1920" t="s">
        <v>62</v>
      </c>
      <c r="F1920" t="s">
        <v>63</v>
      </c>
      <c r="G1920">
        <v>2</v>
      </c>
      <c r="H1920" t="s">
        <v>64</v>
      </c>
      <c r="I1920" t="s">
        <v>3842</v>
      </c>
      <c r="J1920" t="s">
        <v>3532</v>
      </c>
      <c r="K1920" t="s">
        <v>3533</v>
      </c>
      <c r="L1920" t="s">
        <v>3856</v>
      </c>
      <c r="M1920" t="s">
        <v>1144</v>
      </c>
      <c r="N1920" t="s">
        <v>3864</v>
      </c>
      <c r="O1920" t="s">
        <v>68</v>
      </c>
      <c r="P1920" t="s">
        <v>3869</v>
      </c>
      <c r="Q1920" t="s">
        <v>69</v>
      </c>
      <c r="R1920" t="s">
        <v>4273</v>
      </c>
      <c r="S1920" t="s">
        <v>3546</v>
      </c>
      <c r="T1920">
        <v>36</v>
      </c>
      <c r="U1920">
        <v>1</v>
      </c>
      <c r="V1920" t="s">
        <v>3547</v>
      </c>
      <c r="W1920">
        <v>1</v>
      </c>
      <c r="X1920" t="s">
        <v>72</v>
      </c>
      <c r="Y1920">
        <v>1</v>
      </c>
      <c r="Z1920" t="s">
        <v>73</v>
      </c>
      <c r="AA1920">
        <v>1</v>
      </c>
      <c r="AB1920" s="3">
        <v>3</v>
      </c>
      <c r="AC1920" s="3">
        <v>2.86</v>
      </c>
      <c r="AD1920" s="3">
        <v>95.33</v>
      </c>
      <c r="AE1920" s="3">
        <v>9.14</v>
      </c>
      <c r="AF1920" s="3">
        <v>9.14</v>
      </c>
      <c r="AG1920" s="3">
        <v>100</v>
      </c>
      <c r="AH1920" s="3">
        <v>0</v>
      </c>
      <c r="AI1920" s="3">
        <v>0</v>
      </c>
      <c r="AJ1920" s="3">
        <v>0</v>
      </c>
      <c r="AK1920" s="3">
        <v>0</v>
      </c>
      <c r="AL1920" s="3">
        <v>0</v>
      </c>
      <c r="AM1920" s="3">
        <v>0</v>
      </c>
      <c r="AN1920" s="3">
        <v>0</v>
      </c>
      <c r="AO1920" s="3">
        <v>0</v>
      </c>
      <c r="AP1920" s="3">
        <v>0</v>
      </c>
      <c r="AQ1920" s="3">
        <v>12</v>
      </c>
      <c r="AR1920" s="3">
        <v>12</v>
      </c>
      <c r="AS1920" s="3">
        <v>100</v>
      </c>
      <c r="AT1920" s="4">
        <v>46350000</v>
      </c>
      <c r="AU1920" s="4">
        <v>46350000</v>
      </c>
      <c r="AV1920" s="3">
        <v>100</v>
      </c>
      <c r="AW1920" s="4">
        <v>192880000</v>
      </c>
      <c r="AX1920" s="4">
        <v>192880000</v>
      </c>
      <c r="AY1920" s="3">
        <v>100</v>
      </c>
      <c r="AZ1920" s="4">
        <v>1200000</v>
      </c>
      <c r="BA1920" s="4">
        <v>1200000</v>
      </c>
      <c r="BB1920" s="3">
        <v>100</v>
      </c>
      <c r="BC1920" s="4">
        <v>0</v>
      </c>
      <c r="BD1920" s="4">
        <v>0</v>
      </c>
      <c r="BE1920" s="3">
        <v>0</v>
      </c>
      <c r="BF1920" s="4">
        <v>0</v>
      </c>
      <c r="BG1920" s="4">
        <v>0</v>
      </c>
      <c r="BH1920" s="3">
        <v>0</v>
      </c>
      <c r="BI1920" s="4">
        <v>240430000</v>
      </c>
      <c r="BJ1920" s="4">
        <v>240430000</v>
      </c>
      <c r="BK1920" s="3">
        <v>100</v>
      </c>
      <c r="BL1920" t="s">
        <v>3548</v>
      </c>
      <c r="BM1920" s="5">
        <f>AT1920 / 1000000</f>
        <v>46.35</v>
      </c>
      <c r="BN1920" s="5">
        <f>AU1920 / 1000000</f>
        <v>46.35</v>
      </c>
      <c r="BO1920" s="5">
        <f>AW1920 / 1000000</f>
        <v>192.88</v>
      </c>
      <c r="BP1920" s="5">
        <f>AX1920 / 1000000</f>
        <v>192.88</v>
      </c>
      <c r="BQ1920" s="5">
        <f>AZ1920 / 1000000</f>
        <v>1.2</v>
      </c>
      <c r="BR1920" s="5">
        <f>BA1920 / 1000000</f>
        <v>1.2</v>
      </c>
      <c r="BS1920" s="5">
        <f>BC1920 / 1000000</f>
        <v>0</v>
      </c>
      <c r="BT1920" s="5">
        <f>BD1920 / 1000000</f>
        <v>0</v>
      </c>
      <c r="BU1920" s="5">
        <f>BF1920 / 1000000</f>
        <v>0</v>
      </c>
      <c r="BV1920" s="5">
        <f>BG1920 / 1000000</f>
        <v>0</v>
      </c>
    </row>
    <row r="1921" spans="1:74" x14ac:dyDescent="0.25">
      <c r="A1921">
        <v>16</v>
      </c>
      <c r="B1921" t="s">
        <v>60</v>
      </c>
      <c r="C1921" t="s">
        <v>61</v>
      </c>
      <c r="D1921">
        <v>2022</v>
      </c>
      <c r="E1921" t="s">
        <v>62</v>
      </c>
      <c r="F1921" t="s">
        <v>63</v>
      </c>
      <c r="G1921">
        <v>2</v>
      </c>
      <c r="H1921" t="s">
        <v>64</v>
      </c>
      <c r="I1921" t="s">
        <v>3842</v>
      </c>
      <c r="J1921" t="s">
        <v>3532</v>
      </c>
      <c r="K1921" t="s">
        <v>3533</v>
      </c>
      <c r="L1921" t="s">
        <v>3856</v>
      </c>
      <c r="M1921" t="s">
        <v>1144</v>
      </c>
      <c r="N1921" t="s">
        <v>3864</v>
      </c>
      <c r="O1921" t="s">
        <v>68</v>
      </c>
      <c r="P1921" t="s">
        <v>3869</v>
      </c>
      <c r="Q1921" t="s">
        <v>69</v>
      </c>
      <c r="R1921" t="s">
        <v>4273</v>
      </c>
      <c r="S1921" t="s">
        <v>3546</v>
      </c>
      <c r="T1921">
        <v>36</v>
      </c>
      <c r="U1921">
        <v>2</v>
      </c>
      <c r="V1921" t="s">
        <v>3549</v>
      </c>
      <c r="W1921">
        <v>2</v>
      </c>
      <c r="X1921" t="s">
        <v>76</v>
      </c>
      <c r="Y1921">
        <v>1</v>
      </c>
      <c r="Z1921" t="s">
        <v>73</v>
      </c>
      <c r="AA1921">
        <v>1</v>
      </c>
      <c r="AB1921" s="3">
        <v>90</v>
      </c>
      <c r="AC1921" s="3">
        <v>85.9</v>
      </c>
      <c r="AD1921" s="3">
        <v>95.44</v>
      </c>
      <c r="AE1921" s="3">
        <v>90</v>
      </c>
      <c r="AF1921" s="3">
        <v>109.59</v>
      </c>
      <c r="AG1921" s="3">
        <v>121.77</v>
      </c>
      <c r="AH1921" s="3">
        <v>90</v>
      </c>
      <c r="AI1921" s="3">
        <v>98.63</v>
      </c>
      <c r="AJ1921" s="3">
        <v>109.59</v>
      </c>
      <c r="AK1921" s="3">
        <v>90</v>
      </c>
      <c r="AL1921" s="3">
        <v>0</v>
      </c>
      <c r="AM1921" s="3">
        <v>0</v>
      </c>
      <c r="AN1921" s="3">
        <v>90</v>
      </c>
      <c r="AO1921" s="3">
        <v>0</v>
      </c>
      <c r="AP1921" s="3">
        <v>0</v>
      </c>
      <c r="AQ1921" s="3" t="s">
        <v>77</v>
      </c>
      <c r="AR1921" s="3" t="s">
        <v>77</v>
      </c>
      <c r="AS1921" s="3" t="s">
        <v>77</v>
      </c>
      <c r="AT1921" s="4">
        <v>126909030</v>
      </c>
      <c r="AU1921" s="4">
        <v>118619409</v>
      </c>
      <c r="AV1921" s="3">
        <v>93.47</v>
      </c>
      <c r="AW1921" s="4">
        <v>519270579</v>
      </c>
      <c r="AX1921" s="4">
        <v>493474079</v>
      </c>
      <c r="AY1921" s="3">
        <v>95.03</v>
      </c>
      <c r="AZ1921" s="4">
        <v>592781187</v>
      </c>
      <c r="BA1921" s="4">
        <v>589712628</v>
      </c>
      <c r="BB1921" s="3">
        <v>99.48</v>
      </c>
      <c r="BC1921" s="4">
        <v>540320000</v>
      </c>
      <c r="BD1921" s="4">
        <v>0</v>
      </c>
      <c r="BE1921" s="3">
        <v>0</v>
      </c>
      <c r="BF1921" s="4">
        <v>567601854</v>
      </c>
      <c r="BG1921" s="4">
        <v>0</v>
      </c>
      <c r="BH1921" s="3">
        <v>0</v>
      </c>
      <c r="BI1921" s="4">
        <v>2346882650</v>
      </c>
      <c r="BJ1921" s="4">
        <v>1201806116</v>
      </c>
      <c r="BK1921" s="3">
        <v>51.21</v>
      </c>
      <c r="BL1921" t="s">
        <v>3550</v>
      </c>
      <c r="BM1921" s="5">
        <f>AT1921 / 1000000</f>
        <v>126.90903</v>
      </c>
      <c r="BN1921" s="5">
        <f>AU1921 / 1000000</f>
        <v>118.619409</v>
      </c>
      <c r="BO1921" s="5">
        <f>AW1921 / 1000000</f>
        <v>519.270579</v>
      </c>
      <c r="BP1921" s="5">
        <f>AX1921 / 1000000</f>
        <v>493.47407900000002</v>
      </c>
      <c r="BQ1921" s="5">
        <f>AZ1921 / 1000000</f>
        <v>592.78118700000005</v>
      </c>
      <c r="BR1921" s="5">
        <f>BA1921 / 1000000</f>
        <v>589.712628</v>
      </c>
      <c r="BS1921" s="5">
        <f>BC1921 / 1000000</f>
        <v>540.32000000000005</v>
      </c>
      <c r="BT1921" s="5">
        <f>BD1921 / 1000000</f>
        <v>0</v>
      </c>
      <c r="BU1921" s="5">
        <f>BF1921 / 1000000</f>
        <v>567.601854</v>
      </c>
      <c r="BV1921" s="5">
        <f>BG1921 / 1000000</f>
        <v>0</v>
      </c>
    </row>
    <row r="1922" spans="1:74" x14ac:dyDescent="0.25">
      <c r="A1922">
        <v>16</v>
      </c>
      <c r="B1922" t="s">
        <v>60</v>
      </c>
      <c r="C1922" t="s">
        <v>61</v>
      </c>
      <c r="D1922">
        <v>2022</v>
      </c>
      <c r="E1922" t="s">
        <v>62</v>
      </c>
      <c r="F1922" t="s">
        <v>63</v>
      </c>
      <c r="G1922">
        <v>2</v>
      </c>
      <c r="H1922" t="s">
        <v>64</v>
      </c>
      <c r="I1922" t="s">
        <v>3842</v>
      </c>
      <c r="J1922" t="s">
        <v>3532</v>
      </c>
      <c r="K1922" t="s">
        <v>3533</v>
      </c>
      <c r="L1922" t="s">
        <v>3856</v>
      </c>
      <c r="M1922" t="s">
        <v>1144</v>
      </c>
      <c r="N1922" t="s">
        <v>3864</v>
      </c>
      <c r="O1922" t="s">
        <v>68</v>
      </c>
      <c r="P1922" t="s">
        <v>3869</v>
      </c>
      <c r="Q1922" t="s">
        <v>69</v>
      </c>
      <c r="R1922" t="s">
        <v>4273</v>
      </c>
      <c r="S1922" t="s">
        <v>3546</v>
      </c>
      <c r="T1922">
        <v>36</v>
      </c>
      <c r="U1922">
        <v>3</v>
      </c>
      <c r="V1922" t="s">
        <v>3551</v>
      </c>
      <c r="W1922">
        <v>1</v>
      </c>
      <c r="X1922" t="s">
        <v>72</v>
      </c>
      <c r="Y1922">
        <v>1</v>
      </c>
      <c r="Z1922" t="s">
        <v>73</v>
      </c>
      <c r="AA1922">
        <v>1</v>
      </c>
      <c r="AB1922" s="3">
        <v>5</v>
      </c>
      <c r="AC1922" s="3">
        <v>4.75</v>
      </c>
      <c r="AD1922" s="3">
        <v>95</v>
      </c>
      <c r="AE1922" s="3">
        <v>10.25</v>
      </c>
      <c r="AF1922" s="3">
        <v>10.25</v>
      </c>
      <c r="AG1922" s="3">
        <v>100</v>
      </c>
      <c r="AH1922" s="3">
        <v>40</v>
      </c>
      <c r="AI1922" s="3">
        <v>40</v>
      </c>
      <c r="AJ1922" s="3">
        <v>100</v>
      </c>
      <c r="AK1922" s="3">
        <v>40</v>
      </c>
      <c r="AL1922" s="3">
        <v>0</v>
      </c>
      <c r="AM1922" s="3">
        <v>0</v>
      </c>
      <c r="AN1922" s="3">
        <v>5</v>
      </c>
      <c r="AO1922" s="3">
        <v>0</v>
      </c>
      <c r="AP1922" s="3">
        <v>0</v>
      </c>
      <c r="AQ1922" s="3">
        <v>100</v>
      </c>
      <c r="AR1922" s="3">
        <v>55</v>
      </c>
      <c r="AS1922" s="3">
        <v>55</v>
      </c>
      <c r="AT1922" s="4">
        <v>158508000</v>
      </c>
      <c r="AU1922" s="4">
        <v>158508000</v>
      </c>
      <c r="AV1922" s="3">
        <v>100</v>
      </c>
      <c r="AW1922" s="4">
        <v>584522154</v>
      </c>
      <c r="AX1922" s="4">
        <v>406509500</v>
      </c>
      <c r="AY1922" s="3">
        <v>69.55</v>
      </c>
      <c r="AZ1922" s="4">
        <v>629117350</v>
      </c>
      <c r="BA1922" s="4">
        <v>629042280</v>
      </c>
      <c r="BB1922" s="3">
        <v>99.99</v>
      </c>
      <c r="BC1922" s="4">
        <v>606866000</v>
      </c>
      <c r="BD1922" s="4">
        <v>0</v>
      </c>
      <c r="BE1922" s="3">
        <v>0</v>
      </c>
      <c r="BF1922" s="4">
        <v>52349591</v>
      </c>
      <c r="BG1922" s="4">
        <v>0</v>
      </c>
      <c r="BH1922" s="3">
        <v>0</v>
      </c>
      <c r="BI1922" s="4">
        <v>2031363095</v>
      </c>
      <c r="BJ1922" s="4">
        <v>1194059780</v>
      </c>
      <c r="BK1922" s="3">
        <v>58.78</v>
      </c>
      <c r="BL1922" t="s">
        <v>3552</v>
      </c>
      <c r="BM1922" s="5">
        <f>AT1922 / 1000000</f>
        <v>158.50800000000001</v>
      </c>
      <c r="BN1922" s="5">
        <f>AU1922 / 1000000</f>
        <v>158.50800000000001</v>
      </c>
      <c r="BO1922" s="5">
        <f>AW1922 / 1000000</f>
        <v>584.522154</v>
      </c>
      <c r="BP1922" s="5">
        <f>AX1922 / 1000000</f>
        <v>406.5095</v>
      </c>
      <c r="BQ1922" s="5">
        <f>AZ1922 / 1000000</f>
        <v>629.11734999999999</v>
      </c>
      <c r="BR1922" s="5">
        <f>BA1922 / 1000000</f>
        <v>629.04228000000001</v>
      </c>
      <c r="BS1922" s="5">
        <f>BC1922 / 1000000</f>
        <v>606.86599999999999</v>
      </c>
      <c r="BT1922" s="5">
        <f>BD1922 / 1000000</f>
        <v>0</v>
      </c>
      <c r="BU1922" s="5">
        <f>BF1922 / 1000000</f>
        <v>52.349590999999997</v>
      </c>
      <c r="BV1922" s="5">
        <f>BG1922 / 1000000</f>
        <v>0</v>
      </c>
    </row>
    <row r="1923" spans="1:74" x14ac:dyDescent="0.25">
      <c r="A1923">
        <v>16</v>
      </c>
      <c r="B1923" t="s">
        <v>60</v>
      </c>
      <c r="C1923" t="s">
        <v>61</v>
      </c>
      <c r="D1923">
        <v>2022</v>
      </c>
      <c r="E1923" t="s">
        <v>62</v>
      </c>
      <c r="F1923" t="s">
        <v>63</v>
      </c>
      <c r="G1923">
        <v>2</v>
      </c>
      <c r="H1923" t="s">
        <v>64</v>
      </c>
      <c r="I1923" t="s">
        <v>3842</v>
      </c>
      <c r="J1923" t="s">
        <v>3532</v>
      </c>
      <c r="K1923" t="s">
        <v>3533</v>
      </c>
      <c r="L1923" t="s">
        <v>3856</v>
      </c>
      <c r="M1923" t="s">
        <v>1144</v>
      </c>
      <c r="N1923" t="s">
        <v>3864</v>
      </c>
      <c r="O1923" t="s">
        <v>68</v>
      </c>
      <c r="P1923" t="s">
        <v>3869</v>
      </c>
      <c r="Q1923" t="s">
        <v>69</v>
      </c>
      <c r="R1923" t="s">
        <v>4273</v>
      </c>
      <c r="S1923" t="s">
        <v>3546</v>
      </c>
      <c r="T1923">
        <v>36</v>
      </c>
      <c r="U1923">
        <v>4</v>
      </c>
      <c r="V1923" t="s">
        <v>3553</v>
      </c>
      <c r="W1923">
        <v>1</v>
      </c>
      <c r="X1923" t="s">
        <v>72</v>
      </c>
      <c r="Y1923">
        <v>1</v>
      </c>
      <c r="Z1923" t="s">
        <v>73</v>
      </c>
      <c r="AA1923">
        <v>1</v>
      </c>
      <c r="AB1923" s="3">
        <v>5</v>
      </c>
      <c r="AC1923" s="3">
        <v>2.85</v>
      </c>
      <c r="AD1923" s="3">
        <v>57</v>
      </c>
      <c r="AE1923" s="3">
        <v>20</v>
      </c>
      <c r="AF1923" s="3">
        <v>20</v>
      </c>
      <c r="AG1923" s="3">
        <v>100</v>
      </c>
      <c r="AH1923" s="3">
        <v>30</v>
      </c>
      <c r="AI1923" s="3">
        <v>30</v>
      </c>
      <c r="AJ1923" s="3">
        <v>100</v>
      </c>
      <c r="AK1923" s="3">
        <v>30</v>
      </c>
      <c r="AL1923" s="3">
        <v>0</v>
      </c>
      <c r="AM1923" s="3">
        <v>0</v>
      </c>
      <c r="AN1923" s="3">
        <v>17.149999999999999</v>
      </c>
      <c r="AO1923" s="3">
        <v>0</v>
      </c>
      <c r="AP1923" s="3">
        <v>0</v>
      </c>
      <c r="AQ1923" s="3">
        <v>100</v>
      </c>
      <c r="AR1923" s="3">
        <v>52.85</v>
      </c>
      <c r="AS1923" s="3">
        <v>52.85</v>
      </c>
      <c r="AT1923" s="4">
        <v>6192000</v>
      </c>
      <c r="AU1923" s="4">
        <v>0</v>
      </c>
      <c r="AV1923" s="3">
        <v>0</v>
      </c>
      <c r="AW1923" s="4">
        <v>30000000</v>
      </c>
      <c r="AX1923" s="4">
        <v>0</v>
      </c>
      <c r="AY1923" s="3">
        <v>0</v>
      </c>
      <c r="AZ1923" s="4">
        <v>500000</v>
      </c>
      <c r="BA1923" s="4">
        <v>0</v>
      </c>
      <c r="BB1923" s="3">
        <v>0</v>
      </c>
      <c r="BC1923" s="4">
        <v>30000000</v>
      </c>
      <c r="BD1923" s="4">
        <v>0</v>
      </c>
      <c r="BE1923" s="3">
        <v>0</v>
      </c>
      <c r="BF1923" s="4">
        <v>19500222</v>
      </c>
      <c r="BG1923" s="4">
        <v>0</v>
      </c>
      <c r="BH1923" s="3">
        <v>0</v>
      </c>
      <c r="BI1923" s="4">
        <v>86192222</v>
      </c>
      <c r="BJ1923" s="4">
        <v>0</v>
      </c>
      <c r="BK1923" s="3">
        <v>0</v>
      </c>
      <c r="BL1923" t="s">
        <v>3554</v>
      </c>
      <c r="BM1923" s="5">
        <f>AT1923 / 1000000</f>
        <v>6.1920000000000002</v>
      </c>
      <c r="BN1923" s="5">
        <f>AU1923 / 1000000</f>
        <v>0</v>
      </c>
      <c r="BO1923" s="5">
        <f>AW1923 / 1000000</f>
        <v>30</v>
      </c>
      <c r="BP1923" s="5">
        <f>AX1923 / 1000000</f>
        <v>0</v>
      </c>
      <c r="BQ1923" s="5">
        <f>AZ1923 / 1000000</f>
        <v>0.5</v>
      </c>
      <c r="BR1923" s="5">
        <f>BA1923 / 1000000</f>
        <v>0</v>
      </c>
      <c r="BS1923" s="5">
        <f>BC1923 / 1000000</f>
        <v>30</v>
      </c>
      <c r="BT1923" s="5">
        <f>BD1923 / 1000000</f>
        <v>0</v>
      </c>
      <c r="BU1923" s="5">
        <f>BF1923 / 1000000</f>
        <v>19.500222000000001</v>
      </c>
      <c r="BV1923" s="5">
        <f>BG1923 / 1000000</f>
        <v>0</v>
      </c>
    </row>
    <row r="1924" spans="1:74" x14ac:dyDescent="0.25">
      <c r="A1924">
        <v>16</v>
      </c>
      <c r="B1924" t="s">
        <v>60</v>
      </c>
      <c r="C1924" t="s">
        <v>61</v>
      </c>
      <c r="D1924">
        <v>2022</v>
      </c>
      <c r="E1924" t="s">
        <v>62</v>
      </c>
      <c r="F1924" t="s">
        <v>63</v>
      </c>
      <c r="G1924">
        <v>2</v>
      </c>
      <c r="H1924" t="s">
        <v>64</v>
      </c>
      <c r="I1924" t="s">
        <v>3842</v>
      </c>
      <c r="J1924" t="s">
        <v>3532</v>
      </c>
      <c r="K1924" t="s">
        <v>3533</v>
      </c>
      <c r="L1924" t="s">
        <v>3856</v>
      </c>
      <c r="M1924" t="s">
        <v>1144</v>
      </c>
      <c r="N1924" t="s">
        <v>3864</v>
      </c>
      <c r="O1924" t="s">
        <v>68</v>
      </c>
      <c r="P1924" t="s">
        <v>3869</v>
      </c>
      <c r="Q1924" t="s">
        <v>69</v>
      </c>
      <c r="R1924" t="s">
        <v>4273</v>
      </c>
      <c r="S1924" t="s">
        <v>3546</v>
      </c>
      <c r="T1924">
        <v>36</v>
      </c>
      <c r="U1924">
        <v>5</v>
      </c>
      <c r="V1924" t="s">
        <v>3555</v>
      </c>
      <c r="W1924">
        <v>3</v>
      </c>
      <c r="X1924" t="s">
        <v>136</v>
      </c>
      <c r="Y1924">
        <v>1</v>
      </c>
      <c r="Z1924" t="s">
        <v>73</v>
      </c>
      <c r="AA1924">
        <v>1</v>
      </c>
      <c r="AB1924" s="3">
        <v>0</v>
      </c>
      <c r="AC1924" s="3">
        <v>0</v>
      </c>
      <c r="AD1924" s="3">
        <v>0</v>
      </c>
      <c r="AE1924" s="3">
        <v>83.7</v>
      </c>
      <c r="AF1924" s="3">
        <v>83.7</v>
      </c>
      <c r="AG1924" s="3">
        <v>100</v>
      </c>
      <c r="AH1924" s="3">
        <v>86.1</v>
      </c>
      <c r="AI1924" s="3">
        <v>86.1</v>
      </c>
      <c r="AJ1924" s="3">
        <v>100</v>
      </c>
      <c r="AK1924" s="3">
        <v>92</v>
      </c>
      <c r="AL1924" s="3">
        <v>0</v>
      </c>
      <c r="AM1924" s="3">
        <v>0</v>
      </c>
      <c r="AN1924" s="3">
        <v>95</v>
      </c>
      <c r="AO1924" s="3">
        <v>0</v>
      </c>
      <c r="AP1924" s="3">
        <v>0</v>
      </c>
      <c r="AQ1924" s="3" t="s">
        <v>77</v>
      </c>
      <c r="AR1924" s="3" t="s">
        <v>77</v>
      </c>
      <c r="AS1924" s="3" t="s">
        <v>77</v>
      </c>
      <c r="AT1924" s="4">
        <v>0</v>
      </c>
      <c r="AU1924" s="4">
        <v>0</v>
      </c>
      <c r="AV1924" s="3">
        <v>0</v>
      </c>
      <c r="AW1924" s="4">
        <v>15666267</v>
      </c>
      <c r="AX1924" s="4">
        <v>15666267</v>
      </c>
      <c r="AY1924" s="3">
        <v>100</v>
      </c>
      <c r="AZ1924" s="4">
        <v>247465414</v>
      </c>
      <c r="BA1924" s="4">
        <v>247465414</v>
      </c>
      <c r="BB1924" s="3">
        <v>100</v>
      </c>
      <c r="BC1924" s="4">
        <v>264491000</v>
      </c>
      <c r="BD1924" s="4">
        <v>0</v>
      </c>
      <c r="BE1924" s="3">
        <v>0</v>
      </c>
      <c r="BF1924" s="4">
        <v>212750764</v>
      </c>
      <c r="BG1924" s="4">
        <v>0</v>
      </c>
      <c r="BH1924" s="3">
        <v>0</v>
      </c>
      <c r="BI1924" s="4">
        <v>740373445</v>
      </c>
      <c r="BJ1924" s="4">
        <v>263131681</v>
      </c>
      <c r="BK1924" s="3">
        <v>35.54</v>
      </c>
      <c r="BL1924" t="s">
        <v>3556</v>
      </c>
      <c r="BM1924" s="5">
        <f>AT1924 / 1000000</f>
        <v>0</v>
      </c>
      <c r="BN1924" s="5">
        <f>AU1924 / 1000000</f>
        <v>0</v>
      </c>
      <c r="BO1924" s="5">
        <f>AW1924 / 1000000</f>
        <v>15.666266999999999</v>
      </c>
      <c r="BP1924" s="5">
        <f>AX1924 / 1000000</f>
        <v>15.666266999999999</v>
      </c>
      <c r="BQ1924" s="5">
        <f>AZ1924 / 1000000</f>
        <v>247.46541400000001</v>
      </c>
      <c r="BR1924" s="5">
        <f>BA1924 / 1000000</f>
        <v>247.46541400000001</v>
      </c>
      <c r="BS1924" s="5">
        <f>BC1924 / 1000000</f>
        <v>264.49099999999999</v>
      </c>
      <c r="BT1924" s="5">
        <f>BD1924 / 1000000</f>
        <v>0</v>
      </c>
      <c r="BU1924" s="5">
        <f>BF1924 / 1000000</f>
        <v>212.750764</v>
      </c>
      <c r="BV1924" s="5">
        <f>BG1924 / 1000000</f>
        <v>0</v>
      </c>
    </row>
    <row r="1925" spans="1:74" x14ac:dyDescent="0.25">
      <c r="A1925">
        <v>16</v>
      </c>
      <c r="B1925" t="s">
        <v>60</v>
      </c>
      <c r="C1925" t="s">
        <v>61</v>
      </c>
      <c r="D1925">
        <v>2022</v>
      </c>
      <c r="E1925" t="s">
        <v>62</v>
      </c>
      <c r="F1925" t="s">
        <v>63</v>
      </c>
      <c r="G1925">
        <v>2</v>
      </c>
      <c r="H1925" t="s">
        <v>64</v>
      </c>
      <c r="I1925" t="s">
        <v>3843</v>
      </c>
      <c r="J1925" t="s">
        <v>3557</v>
      </c>
      <c r="K1925" t="s">
        <v>3558</v>
      </c>
      <c r="L1925" t="s">
        <v>3853</v>
      </c>
      <c r="M1925" t="s">
        <v>668</v>
      </c>
      <c r="N1925" t="s">
        <v>3865</v>
      </c>
      <c r="O1925" t="s">
        <v>132</v>
      </c>
      <c r="P1925" t="s">
        <v>3901</v>
      </c>
      <c r="Q1925" t="s">
        <v>1646</v>
      </c>
      <c r="R1925" t="s">
        <v>4274</v>
      </c>
      <c r="S1925" t="s">
        <v>3559</v>
      </c>
      <c r="T1925">
        <v>23</v>
      </c>
      <c r="U1925">
        <v>1</v>
      </c>
      <c r="V1925" t="s">
        <v>3560</v>
      </c>
      <c r="W1925">
        <v>3</v>
      </c>
      <c r="X1925" t="s">
        <v>136</v>
      </c>
      <c r="Y1925">
        <v>1</v>
      </c>
      <c r="Z1925" t="s">
        <v>73</v>
      </c>
      <c r="AA1925">
        <v>1</v>
      </c>
      <c r="AB1925" s="3">
        <v>0.05</v>
      </c>
      <c r="AC1925" s="3">
        <v>0.05</v>
      </c>
      <c r="AD1925" s="3">
        <v>100</v>
      </c>
      <c r="AE1925" s="3">
        <v>0.35</v>
      </c>
      <c r="AF1925" s="3">
        <v>0.35</v>
      </c>
      <c r="AG1925" s="3">
        <v>100</v>
      </c>
      <c r="AH1925" s="3">
        <v>0.65</v>
      </c>
      <c r="AI1925" s="3">
        <v>0.65</v>
      </c>
      <c r="AJ1925" s="3">
        <v>100</v>
      </c>
      <c r="AK1925" s="3">
        <v>0.95</v>
      </c>
      <c r="AL1925" s="3">
        <v>0</v>
      </c>
      <c r="AM1925" s="3">
        <v>0</v>
      </c>
      <c r="AN1925" s="3">
        <v>1</v>
      </c>
      <c r="AO1925" s="3">
        <v>0</v>
      </c>
      <c r="AP1925" s="3">
        <v>0</v>
      </c>
      <c r="AQ1925" s="3" t="s">
        <v>77</v>
      </c>
      <c r="AR1925" s="3" t="s">
        <v>77</v>
      </c>
      <c r="AS1925" s="3" t="s">
        <v>77</v>
      </c>
      <c r="AT1925" s="4">
        <v>3600180559</v>
      </c>
      <c r="AU1925" s="4">
        <v>2425930653</v>
      </c>
      <c r="AV1925" s="3">
        <v>67.38</v>
      </c>
      <c r="AW1925" s="4">
        <v>50813424961</v>
      </c>
      <c r="AX1925" s="4">
        <v>50683333039</v>
      </c>
      <c r="AY1925" s="3">
        <v>99.74</v>
      </c>
      <c r="AZ1925" s="4">
        <v>49689063818</v>
      </c>
      <c r="BA1925" s="4">
        <v>49400406250</v>
      </c>
      <c r="BB1925" s="3">
        <v>99.42</v>
      </c>
      <c r="BC1925" s="4">
        <v>79017096000</v>
      </c>
      <c r="BD1925" s="4">
        <v>0</v>
      </c>
      <c r="BE1925" s="3">
        <v>0</v>
      </c>
      <c r="BF1925" s="4">
        <v>55137112656</v>
      </c>
      <c r="BG1925" s="4">
        <v>0</v>
      </c>
      <c r="BH1925" s="3">
        <v>0</v>
      </c>
      <c r="BI1925" s="4">
        <v>238256877994</v>
      </c>
      <c r="BJ1925" s="4">
        <v>102509669942</v>
      </c>
      <c r="BK1925" s="3">
        <v>43.02</v>
      </c>
      <c r="BL1925" t="s">
        <v>3561</v>
      </c>
      <c r="BM1925" s="5">
        <f>AT1925 / 1000000</f>
        <v>3600.1805589999999</v>
      </c>
      <c r="BN1925" s="5">
        <f>AU1925 / 1000000</f>
        <v>2425.9306529999999</v>
      </c>
      <c r="BO1925" s="5">
        <f>AW1925 / 1000000</f>
        <v>50813.424960999997</v>
      </c>
      <c r="BP1925" s="5">
        <f>AX1925 / 1000000</f>
        <v>50683.333038999997</v>
      </c>
      <c r="BQ1925" s="5">
        <f>AZ1925 / 1000000</f>
        <v>49689.063818000002</v>
      </c>
      <c r="BR1925" s="5">
        <f>BA1925 / 1000000</f>
        <v>49400.40625</v>
      </c>
      <c r="BS1925" s="5">
        <f>BC1925 / 1000000</f>
        <v>79017.096000000005</v>
      </c>
      <c r="BT1925" s="5">
        <f>BD1925 / 1000000</f>
        <v>0</v>
      </c>
      <c r="BU1925" s="5">
        <f>BF1925 / 1000000</f>
        <v>55137.112655999998</v>
      </c>
      <c r="BV1925" s="5">
        <f>BG1925 / 1000000</f>
        <v>0</v>
      </c>
    </row>
    <row r="1926" spans="1:74" x14ac:dyDescent="0.25">
      <c r="A1926">
        <v>16</v>
      </c>
      <c r="B1926" t="s">
        <v>60</v>
      </c>
      <c r="C1926" t="s">
        <v>61</v>
      </c>
      <c r="D1926">
        <v>2022</v>
      </c>
      <c r="E1926" t="s">
        <v>62</v>
      </c>
      <c r="F1926" t="s">
        <v>63</v>
      </c>
      <c r="G1926">
        <v>2</v>
      </c>
      <c r="H1926" t="s">
        <v>64</v>
      </c>
      <c r="I1926" t="s">
        <v>3843</v>
      </c>
      <c r="J1926" t="s">
        <v>3557</v>
      </c>
      <c r="K1926" t="s">
        <v>3558</v>
      </c>
      <c r="L1926" t="s">
        <v>3853</v>
      </c>
      <c r="M1926" t="s">
        <v>668</v>
      </c>
      <c r="N1926" t="s">
        <v>3865</v>
      </c>
      <c r="O1926" t="s">
        <v>132</v>
      </c>
      <c r="P1926" t="s">
        <v>3901</v>
      </c>
      <c r="Q1926" t="s">
        <v>1646</v>
      </c>
      <c r="R1926" t="s">
        <v>4274</v>
      </c>
      <c r="S1926" t="s">
        <v>3559</v>
      </c>
      <c r="T1926">
        <v>23</v>
      </c>
      <c r="U1926">
        <v>2</v>
      </c>
      <c r="V1926" t="s">
        <v>3562</v>
      </c>
      <c r="W1926">
        <v>3</v>
      </c>
      <c r="X1926" t="s">
        <v>136</v>
      </c>
      <c r="Y1926">
        <v>1</v>
      </c>
      <c r="Z1926" t="s">
        <v>73</v>
      </c>
      <c r="AA1926">
        <v>1</v>
      </c>
      <c r="AB1926" s="3">
        <v>0.05</v>
      </c>
      <c r="AC1926" s="3">
        <v>0.05</v>
      </c>
      <c r="AD1926" s="3">
        <v>100</v>
      </c>
      <c r="AE1926" s="3">
        <v>35</v>
      </c>
      <c r="AF1926" s="3">
        <v>35</v>
      </c>
      <c r="AG1926" s="3">
        <v>100</v>
      </c>
      <c r="AH1926" s="3">
        <v>65</v>
      </c>
      <c r="AI1926" s="3">
        <v>65</v>
      </c>
      <c r="AJ1926" s="3">
        <v>100</v>
      </c>
      <c r="AK1926" s="3">
        <v>95</v>
      </c>
      <c r="AL1926" s="3">
        <v>0</v>
      </c>
      <c r="AM1926" s="3">
        <v>0</v>
      </c>
      <c r="AN1926" s="3">
        <v>100</v>
      </c>
      <c r="AO1926" s="3">
        <v>0</v>
      </c>
      <c r="AP1926" s="3">
        <v>0</v>
      </c>
      <c r="AQ1926" s="3" t="s">
        <v>77</v>
      </c>
      <c r="AR1926" s="3" t="s">
        <v>77</v>
      </c>
      <c r="AS1926" s="3" t="s">
        <v>77</v>
      </c>
      <c r="AT1926" s="4">
        <v>52650000</v>
      </c>
      <c r="AU1926" s="4">
        <v>52650000</v>
      </c>
      <c r="AV1926" s="3">
        <v>100</v>
      </c>
      <c r="AW1926" s="4">
        <v>131550000</v>
      </c>
      <c r="AX1926" s="4">
        <v>131550000</v>
      </c>
      <c r="AY1926" s="3">
        <v>100</v>
      </c>
      <c r="AZ1926" s="4">
        <v>187910000</v>
      </c>
      <c r="BA1926" s="4">
        <v>187910000</v>
      </c>
      <c r="BB1926" s="3">
        <v>100</v>
      </c>
      <c r="BC1926" s="4">
        <v>201996000</v>
      </c>
      <c r="BD1926" s="4">
        <v>0</v>
      </c>
      <c r="BE1926" s="3">
        <v>0</v>
      </c>
      <c r="BF1926" s="4">
        <v>2500000000</v>
      </c>
      <c r="BG1926" s="4">
        <v>0</v>
      </c>
      <c r="BH1926" s="3">
        <v>0</v>
      </c>
      <c r="BI1926" s="4">
        <v>3074106000</v>
      </c>
      <c r="BJ1926" s="4">
        <v>372110000</v>
      </c>
      <c r="BK1926" s="3">
        <v>12.1</v>
      </c>
      <c r="BL1926" t="s">
        <v>3563</v>
      </c>
      <c r="BM1926" s="5">
        <f>AT1926 / 1000000</f>
        <v>52.65</v>
      </c>
      <c r="BN1926" s="5">
        <f>AU1926 / 1000000</f>
        <v>52.65</v>
      </c>
      <c r="BO1926" s="5">
        <f>AW1926 / 1000000</f>
        <v>131.55000000000001</v>
      </c>
      <c r="BP1926" s="5">
        <f>AX1926 / 1000000</f>
        <v>131.55000000000001</v>
      </c>
      <c r="BQ1926" s="5">
        <f>AZ1926 / 1000000</f>
        <v>187.91</v>
      </c>
      <c r="BR1926" s="5">
        <f>BA1926 / 1000000</f>
        <v>187.91</v>
      </c>
      <c r="BS1926" s="5">
        <f>BC1926 / 1000000</f>
        <v>201.99600000000001</v>
      </c>
      <c r="BT1926" s="5">
        <f>BD1926 / 1000000</f>
        <v>0</v>
      </c>
      <c r="BU1926" s="5">
        <f>BF1926 / 1000000</f>
        <v>2500</v>
      </c>
      <c r="BV1926" s="5">
        <f>BG1926 / 1000000</f>
        <v>0</v>
      </c>
    </row>
    <row r="1927" spans="1:74" x14ac:dyDescent="0.25">
      <c r="A1927">
        <v>16</v>
      </c>
      <c r="B1927" t="s">
        <v>60</v>
      </c>
      <c r="C1927" t="s">
        <v>61</v>
      </c>
      <c r="D1927">
        <v>2022</v>
      </c>
      <c r="E1927" t="s">
        <v>62</v>
      </c>
      <c r="F1927" t="s">
        <v>63</v>
      </c>
      <c r="G1927">
        <v>2</v>
      </c>
      <c r="H1927" t="s">
        <v>64</v>
      </c>
      <c r="I1927" t="s">
        <v>3843</v>
      </c>
      <c r="J1927" t="s">
        <v>3557</v>
      </c>
      <c r="K1927" t="s">
        <v>3558</v>
      </c>
      <c r="L1927" t="s">
        <v>3853</v>
      </c>
      <c r="M1927" t="s">
        <v>668</v>
      </c>
      <c r="N1927" t="s">
        <v>3868</v>
      </c>
      <c r="O1927" t="s">
        <v>691</v>
      </c>
      <c r="P1927" t="s">
        <v>3887</v>
      </c>
      <c r="Q1927" t="s">
        <v>692</v>
      </c>
      <c r="R1927" t="s">
        <v>4275</v>
      </c>
      <c r="S1927" t="s">
        <v>3564</v>
      </c>
      <c r="T1927">
        <v>322</v>
      </c>
      <c r="U1927">
        <v>35</v>
      </c>
      <c r="V1927" t="s">
        <v>3565</v>
      </c>
      <c r="W1927">
        <v>3</v>
      </c>
      <c r="X1927" t="s">
        <v>136</v>
      </c>
      <c r="Y1927">
        <v>1</v>
      </c>
      <c r="Z1927" t="s">
        <v>73</v>
      </c>
      <c r="AA1927">
        <v>1</v>
      </c>
      <c r="AB1927" s="3">
        <v>85.9</v>
      </c>
      <c r="AC1927" s="3">
        <v>85.9</v>
      </c>
      <c r="AD1927" s="3">
        <v>100</v>
      </c>
      <c r="AE1927" s="3">
        <v>90</v>
      </c>
      <c r="AF1927" s="3">
        <v>96.44</v>
      </c>
      <c r="AG1927" s="3">
        <v>107.16</v>
      </c>
      <c r="AH1927" s="3">
        <v>99.36</v>
      </c>
      <c r="AI1927" s="3">
        <v>99.36</v>
      </c>
      <c r="AJ1927" s="3">
        <v>100</v>
      </c>
      <c r="AK1927" s="3">
        <v>100</v>
      </c>
      <c r="AL1927" s="3">
        <v>0</v>
      </c>
      <c r="AM1927" s="3">
        <v>0</v>
      </c>
      <c r="AN1927" s="3">
        <v>100</v>
      </c>
      <c r="AO1927" s="3">
        <v>0</v>
      </c>
      <c r="AP1927" s="3">
        <v>0</v>
      </c>
      <c r="AQ1927" s="3" t="s">
        <v>77</v>
      </c>
      <c r="AR1927" s="3" t="s">
        <v>77</v>
      </c>
      <c r="AS1927" s="3" t="s">
        <v>77</v>
      </c>
      <c r="AT1927" s="4">
        <v>1030671167870</v>
      </c>
      <c r="AU1927" s="4">
        <v>1026878650965</v>
      </c>
      <c r="AV1927" s="3">
        <v>99.63</v>
      </c>
      <c r="AW1927" s="4">
        <v>2922611642847</v>
      </c>
      <c r="AX1927" s="4">
        <v>2728214536872</v>
      </c>
      <c r="AY1927" s="3">
        <v>93.35</v>
      </c>
      <c r="AZ1927" s="4">
        <v>2778585527877</v>
      </c>
      <c r="BA1927" s="4">
        <v>2776175479531</v>
      </c>
      <c r="BB1927" s="3">
        <v>99.91</v>
      </c>
      <c r="BC1927" s="4">
        <v>3608256306000</v>
      </c>
      <c r="BD1927" s="4">
        <v>0</v>
      </c>
      <c r="BE1927" s="3">
        <v>0</v>
      </c>
      <c r="BF1927" s="4">
        <v>1310230893265</v>
      </c>
      <c r="BG1927" s="4">
        <v>0</v>
      </c>
      <c r="BH1927" s="3">
        <v>0</v>
      </c>
      <c r="BI1927" s="4">
        <v>11650355537859</v>
      </c>
      <c r="BJ1927" s="4">
        <v>6531268667368</v>
      </c>
      <c r="BK1927" s="3">
        <v>56.06</v>
      </c>
      <c r="BL1927" t="s">
        <v>3566</v>
      </c>
      <c r="BM1927" s="5">
        <f>AT1927 / 1000000</f>
        <v>1030671.16787</v>
      </c>
      <c r="BN1927" s="5">
        <f>AU1927 / 1000000</f>
        <v>1026878.650965</v>
      </c>
      <c r="BO1927" s="5">
        <f>AW1927 / 1000000</f>
        <v>2922611.6428470002</v>
      </c>
      <c r="BP1927" s="5">
        <f>AX1927 / 1000000</f>
        <v>2728214.536872</v>
      </c>
      <c r="BQ1927" s="5">
        <f>AZ1927 / 1000000</f>
        <v>2778585.5278770002</v>
      </c>
      <c r="BR1927" s="5">
        <f>BA1927 / 1000000</f>
        <v>2776175.4795309999</v>
      </c>
      <c r="BS1927" s="5">
        <f>BC1927 / 1000000</f>
        <v>3608256.3059999999</v>
      </c>
      <c r="BT1927" s="5">
        <f>BD1927 / 1000000</f>
        <v>0</v>
      </c>
      <c r="BU1927" s="5">
        <f>BF1927 / 1000000</f>
        <v>1310230.8932650001</v>
      </c>
      <c r="BV1927" s="5">
        <f>BG1927 / 1000000</f>
        <v>0</v>
      </c>
    </row>
    <row r="1928" spans="1:74" x14ac:dyDescent="0.25">
      <c r="A1928">
        <v>16</v>
      </c>
      <c r="B1928" t="s">
        <v>60</v>
      </c>
      <c r="C1928" t="s">
        <v>61</v>
      </c>
      <c r="D1928">
        <v>2022</v>
      </c>
      <c r="E1928" t="s">
        <v>62</v>
      </c>
      <c r="F1928" t="s">
        <v>63</v>
      </c>
      <c r="G1928">
        <v>2</v>
      </c>
      <c r="H1928" t="s">
        <v>64</v>
      </c>
      <c r="I1928" t="s">
        <v>3843</v>
      </c>
      <c r="J1928" t="s">
        <v>3557</v>
      </c>
      <c r="K1928" t="s">
        <v>3558</v>
      </c>
      <c r="L1928" t="s">
        <v>3853</v>
      </c>
      <c r="M1928" t="s">
        <v>668</v>
      </c>
      <c r="N1928" t="s">
        <v>3868</v>
      </c>
      <c r="O1928" t="s">
        <v>691</v>
      </c>
      <c r="P1928" t="s">
        <v>3887</v>
      </c>
      <c r="Q1928" t="s">
        <v>692</v>
      </c>
      <c r="R1928" t="s">
        <v>4275</v>
      </c>
      <c r="S1928" t="s">
        <v>3564</v>
      </c>
      <c r="T1928">
        <v>322</v>
      </c>
      <c r="U1928">
        <v>36</v>
      </c>
      <c r="V1928" t="s">
        <v>3567</v>
      </c>
      <c r="W1928">
        <v>3</v>
      </c>
      <c r="X1928" t="s">
        <v>136</v>
      </c>
      <c r="Y1928">
        <v>1</v>
      </c>
      <c r="Z1928" t="s">
        <v>73</v>
      </c>
      <c r="AA1928">
        <v>1</v>
      </c>
      <c r="AB1928" s="3">
        <v>0.01</v>
      </c>
      <c r="AC1928" s="3">
        <v>0.01</v>
      </c>
      <c r="AD1928" s="3">
        <v>100</v>
      </c>
      <c r="AE1928" s="3">
        <v>0.02</v>
      </c>
      <c r="AF1928" s="3">
        <v>0.02</v>
      </c>
      <c r="AG1928" s="3">
        <v>100</v>
      </c>
      <c r="AH1928" s="3">
        <v>0.44</v>
      </c>
      <c r="AI1928" s="3">
        <v>0.44</v>
      </c>
      <c r="AJ1928" s="3">
        <v>100</v>
      </c>
      <c r="AK1928" s="3">
        <v>2.35</v>
      </c>
      <c r="AL1928" s="3">
        <v>0</v>
      </c>
      <c r="AM1928" s="3">
        <v>0</v>
      </c>
      <c r="AN1928" s="3">
        <v>2.36</v>
      </c>
      <c r="AO1928" s="3">
        <v>0</v>
      </c>
      <c r="AP1928" s="3">
        <v>0</v>
      </c>
      <c r="AQ1928" s="3" t="s">
        <v>77</v>
      </c>
      <c r="AR1928" s="3" t="s">
        <v>77</v>
      </c>
      <c r="AS1928" s="3" t="s">
        <v>77</v>
      </c>
      <c r="AT1928" s="4">
        <v>1436848101</v>
      </c>
      <c r="AU1928" s="4">
        <v>1321100860</v>
      </c>
      <c r="AV1928" s="3">
        <v>91.94</v>
      </c>
      <c r="AW1928" s="4">
        <v>2758275200</v>
      </c>
      <c r="AX1928" s="4">
        <v>2700192005</v>
      </c>
      <c r="AY1928" s="3">
        <v>97.89</v>
      </c>
      <c r="AZ1928" s="4">
        <v>3371455387</v>
      </c>
      <c r="BA1928" s="4">
        <v>3341821932</v>
      </c>
      <c r="BB1928" s="3">
        <v>99.12</v>
      </c>
      <c r="BC1928" s="4">
        <v>3720048000</v>
      </c>
      <c r="BD1928" s="4">
        <v>0</v>
      </c>
      <c r="BE1928" s="3">
        <v>0</v>
      </c>
      <c r="BF1928" s="4">
        <v>9810021036</v>
      </c>
      <c r="BG1928" s="4">
        <v>0</v>
      </c>
      <c r="BH1928" s="3">
        <v>0</v>
      </c>
      <c r="BI1928" s="4">
        <v>21096647724</v>
      </c>
      <c r="BJ1928" s="4">
        <v>7363114797</v>
      </c>
      <c r="BK1928" s="3">
        <v>34.9</v>
      </c>
      <c r="BL1928" t="s">
        <v>3568</v>
      </c>
      <c r="BM1928" s="5">
        <f>AT1928 / 1000000</f>
        <v>1436.848101</v>
      </c>
      <c r="BN1928" s="5">
        <f>AU1928 / 1000000</f>
        <v>1321.10086</v>
      </c>
      <c r="BO1928" s="5">
        <f>AW1928 / 1000000</f>
        <v>2758.2752</v>
      </c>
      <c r="BP1928" s="5">
        <f>AX1928 / 1000000</f>
        <v>2700.1920049999999</v>
      </c>
      <c r="BQ1928" s="5">
        <f>AZ1928 / 1000000</f>
        <v>3371.455387</v>
      </c>
      <c r="BR1928" s="5">
        <f>BA1928 / 1000000</f>
        <v>3341.8219319999998</v>
      </c>
      <c r="BS1928" s="5">
        <f>BC1928 / 1000000</f>
        <v>3720.0479999999998</v>
      </c>
      <c r="BT1928" s="5">
        <f>BD1928 / 1000000</f>
        <v>0</v>
      </c>
      <c r="BU1928" s="5">
        <f>BF1928 / 1000000</f>
        <v>9810.0210360000001</v>
      </c>
      <c r="BV1928" s="5">
        <f>BG1928 / 1000000</f>
        <v>0</v>
      </c>
    </row>
    <row r="1929" spans="1:74" x14ac:dyDescent="0.25">
      <c r="A1929">
        <v>16</v>
      </c>
      <c r="B1929" t="s">
        <v>60</v>
      </c>
      <c r="C1929" t="s">
        <v>61</v>
      </c>
      <c r="D1929">
        <v>2022</v>
      </c>
      <c r="E1929" t="s">
        <v>62</v>
      </c>
      <c r="F1929" t="s">
        <v>63</v>
      </c>
      <c r="G1929">
        <v>2</v>
      </c>
      <c r="H1929" t="s">
        <v>64</v>
      </c>
      <c r="I1929" t="s">
        <v>3843</v>
      </c>
      <c r="J1929" t="s">
        <v>3557</v>
      </c>
      <c r="K1929" t="s">
        <v>3558</v>
      </c>
      <c r="L1929" t="s">
        <v>3853</v>
      </c>
      <c r="M1929" t="s">
        <v>668</v>
      </c>
      <c r="N1929" t="s">
        <v>3868</v>
      </c>
      <c r="O1929" t="s">
        <v>691</v>
      </c>
      <c r="P1929" t="s">
        <v>3887</v>
      </c>
      <c r="Q1929" t="s">
        <v>692</v>
      </c>
      <c r="R1929" t="s">
        <v>4276</v>
      </c>
      <c r="S1929" t="s">
        <v>3569</v>
      </c>
      <c r="T1929">
        <v>246</v>
      </c>
      <c r="U1929">
        <v>25</v>
      </c>
      <c r="V1929" t="s">
        <v>3570</v>
      </c>
      <c r="W1929">
        <v>2</v>
      </c>
      <c r="X1929" t="s">
        <v>76</v>
      </c>
      <c r="Y1929">
        <v>1</v>
      </c>
      <c r="Z1929" t="s">
        <v>73</v>
      </c>
      <c r="AA1929">
        <v>1</v>
      </c>
      <c r="AB1929" s="3">
        <v>100</v>
      </c>
      <c r="AC1929" s="3">
        <v>100</v>
      </c>
      <c r="AD1929" s="3">
        <v>100</v>
      </c>
      <c r="AE1929" s="3">
        <v>100</v>
      </c>
      <c r="AF1929" s="3">
        <v>100</v>
      </c>
      <c r="AG1929" s="3">
        <v>100</v>
      </c>
      <c r="AH1929" s="3">
        <v>100</v>
      </c>
      <c r="AI1929" s="3">
        <v>100</v>
      </c>
      <c r="AJ1929" s="3">
        <v>100</v>
      </c>
      <c r="AK1929" s="3">
        <v>100</v>
      </c>
      <c r="AL1929" s="3">
        <v>0</v>
      </c>
      <c r="AM1929" s="3">
        <v>0</v>
      </c>
      <c r="AN1929" s="3">
        <v>0</v>
      </c>
      <c r="AO1929" s="3">
        <v>0</v>
      </c>
      <c r="AP1929" s="3">
        <v>0</v>
      </c>
      <c r="AQ1929" s="3" t="s">
        <v>77</v>
      </c>
      <c r="AR1929" s="3" t="s">
        <v>77</v>
      </c>
      <c r="AS1929" s="3" t="s">
        <v>77</v>
      </c>
      <c r="AT1929" s="4">
        <v>20166002362</v>
      </c>
      <c r="AU1929" s="4">
        <v>10403501241</v>
      </c>
      <c r="AV1929" s="3">
        <v>51.59</v>
      </c>
      <c r="AW1929" s="4">
        <v>49114695513</v>
      </c>
      <c r="AX1929" s="4">
        <v>42169835151</v>
      </c>
      <c r="AY1929" s="3">
        <v>85.86</v>
      </c>
      <c r="AZ1929" s="4">
        <v>54994761619</v>
      </c>
      <c r="BA1929" s="4">
        <v>54367287421</v>
      </c>
      <c r="BB1929" s="3">
        <v>98.86</v>
      </c>
      <c r="BC1929" s="4">
        <v>78074557000</v>
      </c>
      <c r="BD1929" s="4">
        <v>0</v>
      </c>
      <c r="BE1929" s="3">
        <v>0</v>
      </c>
      <c r="BF1929" s="4">
        <v>0</v>
      </c>
      <c r="BG1929" s="4">
        <v>0</v>
      </c>
      <c r="BH1929" s="3">
        <v>0</v>
      </c>
      <c r="BI1929" s="4">
        <v>202350016494</v>
      </c>
      <c r="BJ1929" s="4">
        <v>106940623813</v>
      </c>
      <c r="BK1929" s="3">
        <v>52.85</v>
      </c>
      <c r="BL1929" t="s">
        <v>3571</v>
      </c>
      <c r="BM1929" s="5">
        <f>AT1929 / 1000000</f>
        <v>20166.002361999999</v>
      </c>
      <c r="BN1929" s="5">
        <f>AU1929 / 1000000</f>
        <v>10403.501241</v>
      </c>
      <c r="BO1929" s="5">
        <f>AW1929 / 1000000</f>
        <v>49114.695512999999</v>
      </c>
      <c r="BP1929" s="5">
        <f>AX1929 / 1000000</f>
        <v>42169.835150999999</v>
      </c>
      <c r="BQ1929" s="5">
        <f>AZ1929 / 1000000</f>
        <v>54994.761618999997</v>
      </c>
      <c r="BR1929" s="5">
        <f>BA1929 / 1000000</f>
        <v>54367.287421000001</v>
      </c>
      <c r="BS1929" s="5">
        <f>BC1929 / 1000000</f>
        <v>78074.557000000001</v>
      </c>
      <c r="BT1929" s="5">
        <f>BD1929 / 1000000</f>
        <v>0</v>
      </c>
      <c r="BU1929" s="5">
        <f>BF1929 / 1000000</f>
        <v>0</v>
      </c>
      <c r="BV1929" s="5">
        <f>BG1929 / 1000000</f>
        <v>0</v>
      </c>
    </row>
    <row r="1930" spans="1:74" x14ac:dyDescent="0.25">
      <c r="A1930">
        <v>16</v>
      </c>
      <c r="B1930" t="s">
        <v>60</v>
      </c>
      <c r="C1930" t="s">
        <v>61</v>
      </c>
      <c r="D1930">
        <v>2022</v>
      </c>
      <c r="E1930" t="s">
        <v>62</v>
      </c>
      <c r="F1930" t="s">
        <v>63</v>
      </c>
      <c r="G1930">
        <v>2</v>
      </c>
      <c r="H1930" t="s">
        <v>64</v>
      </c>
      <c r="I1930" t="s">
        <v>3843</v>
      </c>
      <c r="J1930" t="s">
        <v>3557</v>
      </c>
      <c r="K1930" t="s">
        <v>3558</v>
      </c>
      <c r="L1930" t="s">
        <v>3853</v>
      </c>
      <c r="M1930" t="s">
        <v>668</v>
      </c>
      <c r="N1930" t="s">
        <v>3868</v>
      </c>
      <c r="O1930" t="s">
        <v>691</v>
      </c>
      <c r="P1930" t="s">
        <v>3887</v>
      </c>
      <c r="Q1930" t="s">
        <v>692</v>
      </c>
      <c r="R1930" t="s">
        <v>4276</v>
      </c>
      <c r="S1930" t="s">
        <v>3569</v>
      </c>
      <c r="T1930">
        <v>246</v>
      </c>
      <c r="U1930">
        <v>26</v>
      </c>
      <c r="V1930" t="s">
        <v>3572</v>
      </c>
      <c r="W1930">
        <v>2</v>
      </c>
      <c r="X1930" t="s">
        <v>76</v>
      </c>
      <c r="Y1930">
        <v>1</v>
      </c>
      <c r="Z1930" t="s">
        <v>73</v>
      </c>
      <c r="AA1930">
        <v>1</v>
      </c>
      <c r="AB1930" s="3">
        <v>0</v>
      </c>
      <c r="AC1930" s="3">
        <v>0</v>
      </c>
      <c r="AD1930" s="3">
        <v>0</v>
      </c>
      <c r="AE1930" s="3">
        <v>100</v>
      </c>
      <c r="AF1930" s="3">
        <v>100</v>
      </c>
      <c r="AG1930" s="3">
        <v>100</v>
      </c>
      <c r="AH1930" s="3">
        <v>100</v>
      </c>
      <c r="AI1930" s="3">
        <v>100</v>
      </c>
      <c r="AJ1930" s="3">
        <v>100</v>
      </c>
      <c r="AK1930" s="3">
        <v>100</v>
      </c>
      <c r="AL1930" s="3">
        <v>0</v>
      </c>
      <c r="AM1930" s="3">
        <v>0</v>
      </c>
      <c r="AN1930" s="3">
        <v>0</v>
      </c>
      <c r="AO1930" s="3">
        <v>0</v>
      </c>
      <c r="AP1930" s="3">
        <v>0</v>
      </c>
      <c r="AQ1930" s="3" t="s">
        <v>77</v>
      </c>
      <c r="AR1930" s="3" t="s">
        <v>77</v>
      </c>
      <c r="AS1930" s="3" t="s">
        <v>77</v>
      </c>
      <c r="AT1930" s="4">
        <v>0</v>
      </c>
      <c r="AU1930" s="4">
        <v>0</v>
      </c>
      <c r="AV1930" s="3">
        <v>0</v>
      </c>
      <c r="AW1930" s="4">
        <v>171233460</v>
      </c>
      <c r="AX1930" s="4">
        <v>171233460</v>
      </c>
      <c r="AY1930" s="3">
        <v>100</v>
      </c>
      <c r="AZ1930" s="4">
        <v>206187917</v>
      </c>
      <c r="BA1930" s="4">
        <v>206187029</v>
      </c>
      <c r="BB1930" s="3">
        <v>100</v>
      </c>
      <c r="BC1930" s="4">
        <v>66145503000</v>
      </c>
      <c r="BD1930" s="4">
        <v>0</v>
      </c>
      <c r="BE1930" s="3">
        <v>0</v>
      </c>
      <c r="BF1930" s="4">
        <v>0</v>
      </c>
      <c r="BG1930" s="4">
        <v>0</v>
      </c>
      <c r="BH1930" s="3">
        <v>0</v>
      </c>
      <c r="BI1930" s="4">
        <v>66522924377</v>
      </c>
      <c r="BJ1930" s="4">
        <v>377420489</v>
      </c>
      <c r="BK1930" s="3">
        <v>0.56999999999999995</v>
      </c>
      <c r="BL1930" t="s">
        <v>3573</v>
      </c>
      <c r="BM1930" s="5">
        <f>AT1930 / 1000000</f>
        <v>0</v>
      </c>
      <c r="BN1930" s="5">
        <f>AU1930 / 1000000</f>
        <v>0</v>
      </c>
      <c r="BO1930" s="5">
        <f>AW1930 / 1000000</f>
        <v>171.23346000000001</v>
      </c>
      <c r="BP1930" s="5">
        <f>AX1930 / 1000000</f>
        <v>171.23346000000001</v>
      </c>
      <c r="BQ1930" s="5">
        <f>AZ1930 / 1000000</f>
        <v>206.187917</v>
      </c>
      <c r="BR1930" s="5">
        <f>BA1930 / 1000000</f>
        <v>206.187029</v>
      </c>
      <c r="BS1930" s="5">
        <f>BC1930 / 1000000</f>
        <v>66145.502999999997</v>
      </c>
      <c r="BT1930" s="5">
        <f>BD1930 / 1000000</f>
        <v>0</v>
      </c>
      <c r="BU1930" s="5">
        <f>BF1930 / 1000000</f>
        <v>0</v>
      </c>
      <c r="BV1930" s="5">
        <f>BG1930 / 1000000</f>
        <v>0</v>
      </c>
    </row>
    <row r="1931" spans="1:74" x14ac:dyDescent="0.25">
      <c r="A1931">
        <v>16</v>
      </c>
      <c r="B1931" t="s">
        <v>60</v>
      </c>
      <c r="C1931" t="s">
        <v>61</v>
      </c>
      <c r="D1931">
        <v>2022</v>
      </c>
      <c r="E1931" t="s">
        <v>62</v>
      </c>
      <c r="F1931" t="s">
        <v>63</v>
      </c>
      <c r="G1931">
        <v>2</v>
      </c>
      <c r="H1931" t="s">
        <v>64</v>
      </c>
      <c r="I1931" t="s">
        <v>3843</v>
      </c>
      <c r="J1931" t="s">
        <v>3557</v>
      </c>
      <c r="K1931" t="s">
        <v>3558</v>
      </c>
      <c r="L1931" t="s">
        <v>3853</v>
      </c>
      <c r="M1931" t="s">
        <v>668</v>
      </c>
      <c r="N1931" t="s">
        <v>3868</v>
      </c>
      <c r="O1931" t="s">
        <v>691</v>
      </c>
      <c r="P1931" t="s">
        <v>3887</v>
      </c>
      <c r="Q1931" t="s">
        <v>692</v>
      </c>
      <c r="R1931" t="s">
        <v>4276</v>
      </c>
      <c r="S1931" t="s">
        <v>3569</v>
      </c>
      <c r="T1931">
        <v>246</v>
      </c>
      <c r="U1931">
        <v>27</v>
      </c>
      <c r="V1931" t="s">
        <v>3574</v>
      </c>
      <c r="W1931">
        <v>2</v>
      </c>
      <c r="X1931" t="s">
        <v>76</v>
      </c>
      <c r="Y1931">
        <v>1</v>
      </c>
      <c r="Z1931" t="s">
        <v>73</v>
      </c>
      <c r="AA1931">
        <v>1</v>
      </c>
      <c r="AB1931" s="3">
        <v>100</v>
      </c>
      <c r="AC1931" s="3">
        <v>100</v>
      </c>
      <c r="AD1931" s="3">
        <v>100</v>
      </c>
      <c r="AE1931" s="3">
        <v>100</v>
      </c>
      <c r="AF1931" s="3">
        <v>100</v>
      </c>
      <c r="AG1931" s="3">
        <v>100</v>
      </c>
      <c r="AH1931" s="3">
        <v>100</v>
      </c>
      <c r="AI1931" s="3">
        <v>100</v>
      </c>
      <c r="AJ1931" s="3">
        <v>100</v>
      </c>
      <c r="AK1931" s="3">
        <v>100</v>
      </c>
      <c r="AL1931" s="3">
        <v>0</v>
      </c>
      <c r="AM1931" s="3">
        <v>0</v>
      </c>
      <c r="AN1931" s="3">
        <v>100</v>
      </c>
      <c r="AO1931" s="3">
        <v>0</v>
      </c>
      <c r="AP1931" s="3">
        <v>0</v>
      </c>
      <c r="AQ1931" s="3" t="s">
        <v>77</v>
      </c>
      <c r="AR1931" s="3" t="s">
        <v>77</v>
      </c>
      <c r="AS1931" s="3" t="s">
        <v>77</v>
      </c>
      <c r="AT1931" s="4">
        <v>18945582967</v>
      </c>
      <c r="AU1931" s="4">
        <v>18852120676</v>
      </c>
      <c r="AV1931" s="3">
        <v>99.51</v>
      </c>
      <c r="AW1931" s="4">
        <v>101460657421</v>
      </c>
      <c r="AX1931" s="4">
        <v>90384116245</v>
      </c>
      <c r="AY1931" s="3">
        <v>89.08</v>
      </c>
      <c r="AZ1931" s="4">
        <v>113776997912</v>
      </c>
      <c r="BA1931" s="4">
        <v>108108338948</v>
      </c>
      <c r="BB1931" s="3">
        <v>95.02</v>
      </c>
      <c r="BC1931" s="4">
        <v>275708317000</v>
      </c>
      <c r="BD1931" s="4">
        <v>0</v>
      </c>
      <c r="BE1931" s="3">
        <v>0</v>
      </c>
      <c r="BF1931" s="4">
        <v>46997000000</v>
      </c>
      <c r="BG1931" s="4">
        <v>0</v>
      </c>
      <c r="BH1931" s="3">
        <v>0</v>
      </c>
      <c r="BI1931" s="4">
        <v>556888555300</v>
      </c>
      <c r="BJ1931" s="4">
        <v>217344575869</v>
      </c>
      <c r="BK1931" s="3">
        <v>39.03</v>
      </c>
      <c r="BL1931" t="s">
        <v>3575</v>
      </c>
      <c r="BM1931" s="5">
        <f>AT1931 / 1000000</f>
        <v>18945.582966999998</v>
      </c>
      <c r="BN1931" s="5">
        <f>AU1931 / 1000000</f>
        <v>18852.120675999999</v>
      </c>
      <c r="BO1931" s="5">
        <f>AW1931 / 1000000</f>
        <v>101460.657421</v>
      </c>
      <c r="BP1931" s="5">
        <f>AX1931 / 1000000</f>
        <v>90384.116244999997</v>
      </c>
      <c r="BQ1931" s="5">
        <f>AZ1931 / 1000000</f>
        <v>113776.99791200001</v>
      </c>
      <c r="BR1931" s="5">
        <f>BA1931 / 1000000</f>
        <v>108108.338948</v>
      </c>
      <c r="BS1931" s="5">
        <f>BC1931 / 1000000</f>
        <v>275708.31699999998</v>
      </c>
      <c r="BT1931" s="5">
        <f>BD1931 / 1000000</f>
        <v>0</v>
      </c>
      <c r="BU1931" s="5">
        <f>BF1931 / 1000000</f>
        <v>46997</v>
      </c>
      <c r="BV1931" s="5">
        <f>BG1931 / 1000000</f>
        <v>0</v>
      </c>
    </row>
    <row r="1932" spans="1:74" x14ac:dyDescent="0.25">
      <c r="A1932">
        <v>16</v>
      </c>
      <c r="B1932" t="s">
        <v>60</v>
      </c>
      <c r="C1932" t="s">
        <v>61</v>
      </c>
      <c r="D1932">
        <v>2022</v>
      </c>
      <c r="E1932" t="s">
        <v>62</v>
      </c>
      <c r="F1932" t="s">
        <v>63</v>
      </c>
      <c r="G1932">
        <v>2</v>
      </c>
      <c r="H1932" t="s">
        <v>64</v>
      </c>
      <c r="I1932" t="s">
        <v>3843</v>
      </c>
      <c r="J1932" t="s">
        <v>3557</v>
      </c>
      <c r="K1932" t="s">
        <v>3558</v>
      </c>
      <c r="L1932" t="s">
        <v>3853</v>
      </c>
      <c r="M1932" t="s">
        <v>668</v>
      </c>
      <c r="N1932" t="s">
        <v>3868</v>
      </c>
      <c r="O1932" t="s">
        <v>691</v>
      </c>
      <c r="P1932" t="s">
        <v>3887</v>
      </c>
      <c r="Q1932" t="s">
        <v>692</v>
      </c>
      <c r="R1932" t="s">
        <v>4276</v>
      </c>
      <c r="S1932" t="s">
        <v>3569</v>
      </c>
      <c r="T1932">
        <v>246</v>
      </c>
      <c r="U1932">
        <v>28</v>
      </c>
      <c r="V1932" t="s">
        <v>3576</v>
      </c>
      <c r="W1932">
        <v>2</v>
      </c>
      <c r="X1932" t="s">
        <v>76</v>
      </c>
      <c r="Y1932">
        <v>1</v>
      </c>
      <c r="Z1932" t="s">
        <v>73</v>
      </c>
      <c r="AA1932">
        <v>1</v>
      </c>
      <c r="AB1932" s="3">
        <v>100</v>
      </c>
      <c r="AC1932" s="3">
        <v>100</v>
      </c>
      <c r="AD1932" s="3">
        <v>100</v>
      </c>
      <c r="AE1932" s="3">
        <v>100</v>
      </c>
      <c r="AF1932" s="3">
        <v>100</v>
      </c>
      <c r="AG1932" s="3">
        <v>100</v>
      </c>
      <c r="AH1932" s="3">
        <v>100</v>
      </c>
      <c r="AI1932" s="3">
        <v>100</v>
      </c>
      <c r="AJ1932" s="3">
        <v>100</v>
      </c>
      <c r="AK1932" s="3">
        <v>100</v>
      </c>
      <c r="AL1932" s="3">
        <v>0</v>
      </c>
      <c r="AM1932" s="3">
        <v>0</v>
      </c>
      <c r="AN1932" s="3">
        <v>100</v>
      </c>
      <c r="AO1932" s="3">
        <v>0</v>
      </c>
      <c r="AP1932" s="3">
        <v>0</v>
      </c>
      <c r="AQ1932" s="3" t="s">
        <v>77</v>
      </c>
      <c r="AR1932" s="3" t="s">
        <v>77</v>
      </c>
      <c r="AS1932" s="3" t="s">
        <v>77</v>
      </c>
      <c r="AT1932" s="4">
        <v>33138191371</v>
      </c>
      <c r="AU1932" s="4">
        <v>8125595326</v>
      </c>
      <c r="AV1932" s="3">
        <v>24.52</v>
      </c>
      <c r="AW1932" s="4">
        <v>239285236421</v>
      </c>
      <c r="AX1932" s="4">
        <v>239265818665</v>
      </c>
      <c r="AY1932" s="3">
        <v>99.99</v>
      </c>
      <c r="AZ1932" s="4">
        <v>225954466684</v>
      </c>
      <c r="BA1932" s="4">
        <v>83174794991</v>
      </c>
      <c r="BB1932" s="3">
        <v>36.81</v>
      </c>
      <c r="BC1932" s="4">
        <v>236521008000</v>
      </c>
      <c r="BD1932" s="4">
        <v>0</v>
      </c>
      <c r="BE1932" s="3">
        <v>0</v>
      </c>
      <c r="BF1932" s="4">
        <v>15080000000</v>
      </c>
      <c r="BG1932" s="4">
        <v>0</v>
      </c>
      <c r="BH1932" s="3">
        <v>0</v>
      </c>
      <c r="BI1932" s="4">
        <v>749978902476</v>
      </c>
      <c r="BJ1932" s="4">
        <v>330566208982</v>
      </c>
      <c r="BK1932" s="3">
        <v>44.08</v>
      </c>
      <c r="BL1932" t="s">
        <v>3577</v>
      </c>
      <c r="BM1932" s="5">
        <f>AT1932 / 1000000</f>
        <v>33138.191371000001</v>
      </c>
      <c r="BN1932" s="5">
        <f>AU1932 / 1000000</f>
        <v>8125.5953259999997</v>
      </c>
      <c r="BO1932" s="5">
        <f>AW1932 / 1000000</f>
        <v>239285.23642100001</v>
      </c>
      <c r="BP1932" s="5">
        <f>AX1932 / 1000000</f>
        <v>239265.818665</v>
      </c>
      <c r="BQ1932" s="5">
        <f>AZ1932 / 1000000</f>
        <v>225954.46668400001</v>
      </c>
      <c r="BR1932" s="5">
        <f>BA1932 / 1000000</f>
        <v>83174.794991000002</v>
      </c>
      <c r="BS1932" s="5">
        <f>BC1932 / 1000000</f>
        <v>236521.008</v>
      </c>
      <c r="BT1932" s="5">
        <f>BD1932 / 1000000</f>
        <v>0</v>
      </c>
      <c r="BU1932" s="5">
        <f>BF1932 / 1000000</f>
        <v>15080</v>
      </c>
      <c r="BV1932" s="5">
        <f>BG1932 / 1000000</f>
        <v>0</v>
      </c>
    </row>
    <row r="1933" spans="1:74" x14ac:dyDescent="0.25">
      <c r="A1933">
        <v>16</v>
      </c>
      <c r="B1933" t="s">
        <v>60</v>
      </c>
      <c r="C1933" t="s">
        <v>61</v>
      </c>
      <c r="D1933">
        <v>2022</v>
      </c>
      <c r="E1933" t="s">
        <v>62</v>
      </c>
      <c r="F1933" t="s">
        <v>63</v>
      </c>
      <c r="G1933">
        <v>2</v>
      </c>
      <c r="H1933" t="s">
        <v>64</v>
      </c>
      <c r="I1933" t="s">
        <v>3843</v>
      </c>
      <c r="J1933" t="s">
        <v>3557</v>
      </c>
      <c r="K1933" t="s">
        <v>3558</v>
      </c>
      <c r="L1933" t="s">
        <v>3853</v>
      </c>
      <c r="M1933" t="s">
        <v>668</v>
      </c>
      <c r="N1933" t="s">
        <v>3868</v>
      </c>
      <c r="O1933" t="s">
        <v>691</v>
      </c>
      <c r="P1933" t="s">
        <v>3887</v>
      </c>
      <c r="Q1933" t="s">
        <v>692</v>
      </c>
      <c r="R1933" t="s">
        <v>4276</v>
      </c>
      <c r="S1933" t="s">
        <v>3569</v>
      </c>
      <c r="T1933">
        <v>246</v>
      </c>
      <c r="U1933">
        <v>29</v>
      </c>
      <c r="V1933" t="s">
        <v>3578</v>
      </c>
      <c r="W1933">
        <v>2</v>
      </c>
      <c r="X1933" t="s">
        <v>76</v>
      </c>
      <c r="Y1933">
        <v>1</v>
      </c>
      <c r="Z1933" t="s">
        <v>73</v>
      </c>
      <c r="AA1933">
        <v>1</v>
      </c>
      <c r="AB1933" s="3">
        <v>100</v>
      </c>
      <c r="AC1933" s="3">
        <v>100</v>
      </c>
      <c r="AD1933" s="3">
        <v>100</v>
      </c>
      <c r="AE1933" s="3">
        <v>100</v>
      </c>
      <c r="AF1933" s="3">
        <v>100</v>
      </c>
      <c r="AG1933" s="3">
        <v>100</v>
      </c>
      <c r="AH1933" s="3">
        <v>100</v>
      </c>
      <c r="AI1933" s="3">
        <v>100</v>
      </c>
      <c r="AJ1933" s="3">
        <v>100</v>
      </c>
      <c r="AK1933" s="3">
        <v>100</v>
      </c>
      <c r="AL1933" s="3">
        <v>0</v>
      </c>
      <c r="AM1933" s="3">
        <v>0</v>
      </c>
      <c r="AN1933" s="3">
        <v>100</v>
      </c>
      <c r="AO1933" s="3">
        <v>0</v>
      </c>
      <c r="AP1933" s="3">
        <v>0</v>
      </c>
      <c r="AQ1933" s="3" t="s">
        <v>77</v>
      </c>
      <c r="AR1933" s="3" t="s">
        <v>77</v>
      </c>
      <c r="AS1933" s="3" t="s">
        <v>77</v>
      </c>
      <c r="AT1933" s="4">
        <v>644722767702</v>
      </c>
      <c r="AU1933" s="4">
        <v>394466958620</v>
      </c>
      <c r="AV1933" s="3">
        <v>61.18</v>
      </c>
      <c r="AW1933" s="4">
        <v>855361828169</v>
      </c>
      <c r="AX1933" s="4">
        <v>724052670649</v>
      </c>
      <c r="AY1933" s="3">
        <v>84.65</v>
      </c>
      <c r="AZ1933" s="4">
        <v>2000065523447</v>
      </c>
      <c r="BA1933" s="4">
        <v>1870241530485</v>
      </c>
      <c r="BB1933" s="3">
        <v>93.51</v>
      </c>
      <c r="BC1933" s="4">
        <v>3681988257000</v>
      </c>
      <c r="BD1933" s="4">
        <v>0</v>
      </c>
      <c r="BE1933" s="3">
        <v>0</v>
      </c>
      <c r="BF1933" s="4">
        <v>369278000000</v>
      </c>
      <c r="BG1933" s="4">
        <v>0</v>
      </c>
      <c r="BH1933" s="3">
        <v>0</v>
      </c>
      <c r="BI1933" s="4">
        <v>7551416376318</v>
      </c>
      <c r="BJ1933" s="4">
        <v>2988761159754</v>
      </c>
      <c r="BK1933" s="3">
        <v>39.58</v>
      </c>
      <c r="BL1933" t="s">
        <v>3579</v>
      </c>
      <c r="BM1933" s="5">
        <f>AT1933 / 1000000</f>
        <v>644722.76770199998</v>
      </c>
      <c r="BN1933" s="5">
        <f>AU1933 / 1000000</f>
        <v>394466.95861999999</v>
      </c>
      <c r="BO1933" s="5">
        <f>AW1933 / 1000000</f>
        <v>855361.82816899999</v>
      </c>
      <c r="BP1933" s="5">
        <f>AX1933 / 1000000</f>
        <v>724052.67064899998</v>
      </c>
      <c r="BQ1933" s="5">
        <f>AZ1933 / 1000000</f>
        <v>2000065.523447</v>
      </c>
      <c r="BR1933" s="5">
        <f>BA1933 / 1000000</f>
        <v>1870241.530485</v>
      </c>
      <c r="BS1933" s="5">
        <f>BC1933 / 1000000</f>
        <v>3681988.2570000002</v>
      </c>
      <c r="BT1933" s="5">
        <f>BD1933 / 1000000</f>
        <v>0</v>
      </c>
      <c r="BU1933" s="5">
        <f>BF1933 / 1000000</f>
        <v>369278</v>
      </c>
      <c r="BV1933" s="5">
        <f>BG1933 / 1000000</f>
        <v>0</v>
      </c>
    </row>
    <row r="1934" spans="1:74" x14ac:dyDescent="0.25">
      <c r="A1934">
        <v>16</v>
      </c>
      <c r="B1934" t="s">
        <v>60</v>
      </c>
      <c r="C1934" t="s">
        <v>61</v>
      </c>
      <c r="D1934">
        <v>2022</v>
      </c>
      <c r="E1934" t="s">
        <v>62</v>
      </c>
      <c r="F1934" t="s">
        <v>63</v>
      </c>
      <c r="G1934">
        <v>2</v>
      </c>
      <c r="H1934" t="s">
        <v>64</v>
      </c>
      <c r="I1934" t="s">
        <v>3843</v>
      </c>
      <c r="J1934" t="s">
        <v>3557</v>
      </c>
      <c r="K1934" t="s">
        <v>3558</v>
      </c>
      <c r="L1934" t="s">
        <v>3853</v>
      </c>
      <c r="M1934" t="s">
        <v>668</v>
      </c>
      <c r="N1934" t="s">
        <v>3868</v>
      </c>
      <c r="O1934" t="s">
        <v>691</v>
      </c>
      <c r="P1934" t="s">
        <v>3887</v>
      </c>
      <c r="Q1934" t="s">
        <v>692</v>
      </c>
      <c r="R1934" t="s">
        <v>4276</v>
      </c>
      <c r="S1934" t="s">
        <v>3569</v>
      </c>
      <c r="T1934">
        <v>246</v>
      </c>
      <c r="U1934">
        <v>30</v>
      </c>
      <c r="V1934" t="s">
        <v>3580</v>
      </c>
      <c r="W1934">
        <v>2</v>
      </c>
      <c r="X1934" t="s">
        <v>76</v>
      </c>
      <c r="Y1934">
        <v>1</v>
      </c>
      <c r="Z1934" t="s">
        <v>73</v>
      </c>
      <c r="AA1934">
        <v>1</v>
      </c>
      <c r="AB1934" s="3">
        <v>100</v>
      </c>
      <c r="AC1934" s="3">
        <v>100</v>
      </c>
      <c r="AD1934" s="3">
        <v>100</v>
      </c>
      <c r="AE1934" s="3">
        <v>100</v>
      </c>
      <c r="AF1934" s="3">
        <v>100</v>
      </c>
      <c r="AG1934" s="3">
        <v>100</v>
      </c>
      <c r="AH1934" s="3">
        <v>100</v>
      </c>
      <c r="AI1934" s="3">
        <v>100</v>
      </c>
      <c r="AJ1934" s="3">
        <v>100</v>
      </c>
      <c r="AK1934" s="3">
        <v>100</v>
      </c>
      <c r="AL1934" s="3">
        <v>0</v>
      </c>
      <c r="AM1934" s="3">
        <v>0</v>
      </c>
      <c r="AN1934" s="3">
        <v>100</v>
      </c>
      <c r="AO1934" s="3">
        <v>0</v>
      </c>
      <c r="AP1934" s="3">
        <v>0</v>
      </c>
      <c r="AQ1934" s="3" t="s">
        <v>77</v>
      </c>
      <c r="AR1934" s="3" t="s">
        <v>77</v>
      </c>
      <c r="AS1934" s="3" t="s">
        <v>77</v>
      </c>
      <c r="AT1934" s="4">
        <v>397923649</v>
      </c>
      <c r="AU1934" s="4">
        <v>298864377</v>
      </c>
      <c r="AV1934" s="3">
        <v>75.11</v>
      </c>
      <c r="AW1934" s="4">
        <v>25951236476</v>
      </c>
      <c r="AX1934" s="4">
        <v>16017102861</v>
      </c>
      <c r="AY1934" s="3">
        <v>61.72</v>
      </c>
      <c r="AZ1934" s="4">
        <v>89092900070</v>
      </c>
      <c r="BA1934" s="4">
        <v>34291575715</v>
      </c>
      <c r="BB1934" s="3">
        <v>38.49</v>
      </c>
      <c r="BC1934" s="4">
        <v>436601880000</v>
      </c>
      <c r="BD1934" s="4">
        <v>0</v>
      </c>
      <c r="BE1934" s="3">
        <v>0</v>
      </c>
      <c r="BF1934" s="4">
        <v>135498000000</v>
      </c>
      <c r="BG1934" s="4">
        <v>0</v>
      </c>
      <c r="BH1934" s="3">
        <v>0</v>
      </c>
      <c r="BI1934" s="4">
        <v>687541940195</v>
      </c>
      <c r="BJ1934" s="4">
        <v>50607542953</v>
      </c>
      <c r="BK1934" s="3">
        <v>7.36</v>
      </c>
      <c r="BL1934" t="s">
        <v>3581</v>
      </c>
      <c r="BM1934" s="5">
        <f>AT1934 / 1000000</f>
        <v>397.92364900000001</v>
      </c>
      <c r="BN1934" s="5">
        <f>AU1934 / 1000000</f>
        <v>298.86437699999999</v>
      </c>
      <c r="BO1934" s="5">
        <f>AW1934 / 1000000</f>
        <v>25951.236475999998</v>
      </c>
      <c r="BP1934" s="5">
        <f>AX1934 / 1000000</f>
        <v>16017.102860999999</v>
      </c>
      <c r="BQ1934" s="5">
        <f>AZ1934 / 1000000</f>
        <v>89092.900070000003</v>
      </c>
      <c r="BR1934" s="5">
        <f>BA1934 / 1000000</f>
        <v>34291.575714999999</v>
      </c>
      <c r="BS1934" s="5">
        <f>BC1934 / 1000000</f>
        <v>436601.88</v>
      </c>
      <c r="BT1934" s="5">
        <f>BD1934 / 1000000</f>
        <v>0</v>
      </c>
      <c r="BU1934" s="5">
        <f>BF1934 / 1000000</f>
        <v>135498</v>
      </c>
      <c r="BV1934" s="5">
        <f>BG1934 / 1000000</f>
        <v>0</v>
      </c>
    </row>
    <row r="1935" spans="1:74" x14ac:dyDescent="0.25">
      <c r="A1935">
        <v>16</v>
      </c>
      <c r="B1935" t="s">
        <v>60</v>
      </c>
      <c r="C1935" t="s">
        <v>61</v>
      </c>
      <c r="D1935">
        <v>2022</v>
      </c>
      <c r="E1935" t="s">
        <v>62</v>
      </c>
      <c r="F1935" t="s">
        <v>63</v>
      </c>
      <c r="G1935">
        <v>2</v>
      </c>
      <c r="H1935" t="s">
        <v>64</v>
      </c>
      <c r="I1935" t="s">
        <v>3843</v>
      </c>
      <c r="J1935" t="s">
        <v>3557</v>
      </c>
      <c r="K1935" t="s">
        <v>3558</v>
      </c>
      <c r="L1935" t="s">
        <v>3853</v>
      </c>
      <c r="M1935" t="s">
        <v>668</v>
      </c>
      <c r="N1935" t="s">
        <v>3868</v>
      </c>
      <c r="O1935" t="s">
        <v>691</v>
      </c>
      <c r="P1935" t="s">
        <v>3887</v>
      </c>
      <c r="Q1935" t="s">
        <v>692</v>
      </c>
      <c r="R1935" t="s">
        <v>4276</v>
      </c>
      <c r="S1935" t="s">
        <v>3569</v>
      </c>
      <c r="T1935">
        <v>246</v>
      </c>
      <c r="U1935">
        <v>31</v>
      </c>
      <c r="V1935" t="s">
        <v>3582</v>
      </c>
      <c r="W1935">
        <v>2</v>
      </c>
      <c r="X1935" t="s">
        <v>76</v>
      </c>
      <c r="Y1935">
        <v>1</v>
      </c>
      <c r="Z1935" t="s">
        <v>73</v>
      </c>
      <c r="AA1935">
        <v>1</v>
      </c>
      <c r="AB1935" s="3">
        <v>0</v>
      </c>
      <c r="AC1935" s="3">
        <v>0</v>
      </c>
      <c r="AD1935" s="3">
        <v>0</v>
      </c>
      <c r="AE1935" s="3">
        <v>100</v>
      </c>
      <c r="AF1935" s="3">
        <v>100</v>
      </c>
      <c r="AG1935" s="3">
        <v>100</v>
      </c>
      <c r="AH1935" s="3">
        <v>100</v>
      </c>
      <c r="AI1935" s="3">
        <v>100</v>
      </c>
      <c r="AJ1935" s="3">
        <v>100</v>
      </c>
      <c r="AK1935" s="3">
        <v>100</v>
      </c>
      <c r="AL1935" s="3">
        <v>0</v>
      </c>
      <c r="AM1935" s="3">
        <v>0</v>
      </c>
      <c r="AN1935" s="3">
        <v>100</v>
      </c>
      <c r="AO1935" s="3">
        <v>0</v>
      </c>
      <c r="AP1935" s="3">
        <v>0</v>
      </c>
      <c r="AQ1935" s="3" t="s">
        <v>77</v>
      </c>
      <c r="AR1935" s="3" t="s">
        <v>77</v>
      </c>
      <c r="AS1935" s="3" t="s">
        <v>77</v>
      </c>
      <c r="AT1935" s="4">
        <v>0</v>
      </c>
      <c r="AU1935" s="4">
        <v>0</v>
      </c>
      <c r="AV1935" s="3">
        <v>0</v>
      </c>
      <c r="AW1935" s="4">
        <v>164368030</v>
      </c>
      <c r="AX1935" s="4">
        <v>164089227</v>
      </c>
      <c r="AY1935" s="3">
        <v>99.83</v>
      </c>
      <c r="AZ1935" s="4">
        <v>680310955</v>
      </c>
      <c r="BA1935" s="4">
        <v>80310955</v>
      </c>
      <c r="BB1935" s="3">
        <v>11.8</v>
      </c>
      <c r="BC1935" s="4">
        <v>689682000</v>
      </c>
      <c r="BD1935" s="4">
        <v>0</v>
      </c>
      <c r="BE1935" s="3">
        <v>0</v>
      </c>
      <c r="BF1935" s="4">
        <v>359956000000</v>
      </c>
      <c r="BG1935" s="4">
        <v>0</v>
      </c>
      <c r="BH1935" s="3">
        <v>0</v>
      </c>
      <c r="BI1935" s="4">
        <v>361490360985</v>
      </c>
      <c r="BJ1935" s="4">
        <v>244400182</v>
      </c>
      <c r="BK1935" s="3">
        <v>7.0000000000000007E-2</v>
      </c>
      <c r="BL1935" t="s">
        <v>3583</v>
      </c>
      <c r="BM1935" s="5">
        <f>AT1935 / 1000000</f>
        <v>0</v>
      </c>
      <c r="BN1935" s="5">
        <f>AU1935 / 1000000</f>
        <v>0</v>
      </c>
      <c r="BO1935" s="5">
        <f>AW1935 / 1000000</f>
        <v>164.36803</v>
      </c>
      <c r="BP1935" s="5">
        <f>AX1935 / 1000000</f>
        <v>164.08922699999999</v>
      </c>
      <c r="BQ1935" s="5">
        <f>AZ1935 / 1000000</f>
        <v>680.31095500000004</v>
      </c>
      <c r="BR1935" s="5">
        <f>BA1935 / 1000000</f>
        <v>80.310955000000007</v>
      </c>
      <c r="BS1935" s="5">
        <f>BC1935 / 1000000</f>
        <v>689.68200000000002</v>
      </c>
      <c r="BT1935" s="5">
        <f>BD1935 / 1000000</f>
        <v>0</v>
      </c>
      <c r="BU1935" s="5">
        <f>BF1935 / 1000000</f>
        <v>359956</v>
      </c>
      <c r="BV1935" s="5">
        <f>BG1935 / 1000000</f>
        <v>0</v>
      </c>
    </row>
    <row r="1936" spans="1:74" x14ac:dyDescent="0.25">
      <c r="A1936">
        <v>16</v>
      </c>
      <c r="B1936" t="s">
        <v>60</v>
      </c>
      <c r="C1936" t="s">
        <v>61</v>
      </c>
      <c r="D1936">
        <v>2022</v>
      </c>
      <c r="E1936" t="s">
        <v>62</v>
      </c>
      <c r="F1936" t="s">
        <v>63</v>
      </c>
      <c r="G1936">
        <v>2</v>
      </c>
      <c r="H1936" t="s">
        <v>64</v>
      </c>
      <c r="I1936" t="s">
        <v>3843</v>
      </c>
      <c r="J1936" t="s">
        <v>3557</v>
      </c>
      <c r="K1936" t="s">
        <v>3558</v>
      </c>
      <c r="L1936" t="s">
        <v>3853</v>
      </c>
      <c r="M1936" t="s">
        <v>668</v>
      </c>
      <c r="N1936" t="s">
        <v>3868</v>
      </c>
      <c r="O1936" t="s">
        <v>691</v>
      </c>
      <c r="P1936" t="s">
        <v>3887</v>
      </c>
      <c r="Q1936" t="s">
        <v>692</v>
      </c>
      <c r="R1936" t="s">
        <v>4277</v>
      </c>
      <c r="S1936" t="s">
        <v>3584</v>
      </c>
      <c r="T1936">
        <v>20</v>
      </c>
      <c r="U1936">
        <v>1</v>
      </c>
      <c r="V1936" t="s">
        <v>3585</v>
      </c>
      <c r="W1936">
        <v>3</v>
      </c>
      <c r="X1936" t="s">
        <v>136</v>
      </c>
      <c r="Y1936">
        <v>1</v>
      </c>
      <c r="Z1936" t="s">
        <v>73</v>
      </c>
      <c r="AA1936">
        <v>1</v>
      </c>
      <c r="AB1936" s="3">
        <v>0.05</v>
      </c>
      <c r="AC1936" s="3">
        <v>0.05</v>
      </c>
      <c r="AD1936" s="3">
        <v>100</v>
      </c>
      <c r="AE1936" s="3">
        <v>0.35</v>
      </c>
      <c r="AF1936" s="3">
        <v>0.35</v>
      </c>
      <c r="AG1936" s="3">
        <v>100</v>
      </c>
      <c r="AH1936" s="3">
        <v>0.65</v>
      </c>
      <c r="AI1936" s="3">
        <v>0.65</v>
      </c>
      <c r="AJ1936" s="3">
        <v>100</v>
      </c>
      <c r="AK1936" s="3">
        <v>0.95</v>
      </c>
      <c r="AL1936" s="3">
        <v>0</v>
      </c>
      <c r="AM1936" s="3">
        <v>0</v>
      </c>
      <c r="AN1936" s="3">
        <v>1</v>
      </c>
      <c r="AO1936" s="3">
        <v>0</v>
      </c>
      <c r="AP1936" s="3">
        <v>0</v>
      </c>
      <c r="AQ1936" s="3" t="s">
        <v>77</v>
      </c>
      <c r="AR1936" s="3" t="s">
        <v>77</v>
      </c>
      <c r="AS1936" s="3" t="s">
        <v>77</v>
      </c>
      <c r="AT1936" s="4">
        <v>10346216717</v>
      </c>
      <c r="AU1936" s="4">
        <v>10345208776</v>
      </c>
      <c r="AV1936" s="3">
        <v>99.99</v>
      </c>
      <c r="AW1936" s="4">
        <v>26639000000</v>
      </c>
      <c r="AX1936" s="4">
        <v>26629556379</v>
      </c>
      <c r="AY1936" s="3">
        <v>99.96</v>
      </c>
      <c r="AZ1936" s="4">
        <v>36501290541</v>
      </c>
      <c r="BA1936" s="4">
        <v>36448028964</v>
      </c>
      <c r="BB1936" s="3">
        <v>99.85</v>
      </c>
      <c r="BC1936" s="4">
        <v>44478949000</v>
      </c>
      <c r="BD1936" s="4">
        <v>0</v>
      </c>
      <c r="BE1936" s="3">
        <v>0</v>
      </c>
      <c r="BF1936" s="4">
        <v>58294415669</v>
      </c>
      <c r="BG1936" s="4">
        <v>0</v>
      </c>
      <c r="BH1936" s="3">
        <v>0</v>
      </c>
      <c r="BI1936" s="4">
        <v>176259871927</v>
      </c>
      <c r="BJ1936" s="4">
        <v>73422794119</v>
      </c>
      <c r="BK1936" s="3">
        <v>41.66</v>
      </c>
      <c r="BL1936" t="s">
        <v>3586</v>
      </c>
      <c r="BM1936" s="5">
        <f>AT1936 / 1000000</f>
        <v>10346.216716999999</v>
      </c>
      <c r="BN1936" s="5">
        <f>AU1936 / 1000000</f>
        <v>10345.208775999999</v>
      </c>
      <c r="BO1936" s="5">
        <f>AW1936 / 1000000</f>
        <v>26639</v>
      </c>
      <c r="BP1936" s="5">
        <f>AX1936 / 1000000</f>
        <v>26629.556379000001</v>
      </c>
      <c r="BQ1936" s="5">
        <f>AZ1936 / 1000000</f>
        <v>36501.290541000002</v>
      </c>
      <c r="BR1936" s="5">
        <f>BA1936 / 1000000</f>
        <v>36448.028963999997</v>
      </c>
      <c r="BS1936" s="5">
        <f>BC1936 / 1000000</f>
        <v>44478.949000000001</v>
      </c>
      <c r="BT1936" s="5">
        <f>BD1936 / 1000000</f>
        <v>0</v>
      </c>
      <c r="BU1936" s="5">
        <f>BF1936 / 1000000</f>
        <v>58294.415669000002</v>
      </c>
      <c r="BV1936" s="5">
        <f>BG1936 / 1000000</f>
        <v>0</v>
      </c>
    </row>
    <row r="1937" spans="1:74" x14ac:dyDescent="0.25">
      <c r="A1937">
        <v>16</v>
      </c>
      <c r="B1937" t="s">
        <v>60</v>
      </c>
      <c r="C1937" t="s">
        <v>61</v>
      </c>
      <c r="D1937">
        <v>2022</v>
      </c>
      <c r="E1937" t="s">
        <v>62</v>
      </c>
      <c r="F1937" t="s">
        <v>63</v>
      </c>
      <c r="G1937">
        <v>2</v>
      </c>
      <c r="H1937" t="s">
        <v>64</v>
      </c>
      <c r="I1937" t="s">
        <v>3843</v>
      </c>
      <c r="J1937" t="s">
        <v>3557</v>
      </c>
      <c r="K1937" t="s">
        <v>3558</v>
      </c>
      <c r="L1937" t="s">
        <v>3853</v>
      </c>
      <c r="M1937" t="s">
        <v>668</v>
      </c>
      <c r="N1937" t="s">
        <v>3868</v>
      </c>
      <c r="O1937" t="s">
        <v>691</v>
      </c>
      <c r="P1937" t="s">
        <v>3887</v>
      </c>
      <c r="Q1937" t="s">
        <v>692</v>
      </c>
      <c r="R1937" t="s">
        <v>4278</v>
      </c>
      <c r="S1937" t="s">
        <v>3587</v>
      </c>
      <c r="T1937">
        <v>21</v>
      </c>
      <c r="U1937">
        <v>1</v>
      </c>
      <c r="V1937" t="s">
        <v>3588</v>
      </c>
      <c r="W1937">
        <v>3</v>
      </c>
      <c r="X1937" t="s">
        <v>136</v>
      </c>
      <c r="Y1937">
        <v>1</v>
      </c>
      <c r="Z1937" t="s">
        <v>73</v>
      </c>
      <c r="AA1937">
        <v>1</v>
      </c>
      <c r="AB1937" s="3">
        <v>0.05</v>
      </c>
      <c r="AC1937" s="3">
        <v>0.05</v>
      </c>
      <c r="AD1937" s="3">
        <v>100</v>
      </c>
      <c r="AE1937" s="3">
        <v>0.35</v>
      </c>
      <c r="AF1937" s="3">
        <v>0.35</v>
      </c>
      <c r="AG1937" s="3">
        <v>100</v>
      </c>
      <c r="AH1937" s="3">
        <v>0.75</v>
      </c>
      <c r="AI1937" s="3">
        <v>0.75</v>
      </c>
      <c r="AJ1937" s="3">
        <v>100</v>
      </c>
      <c r="AK1937" s="3">
        <v>0.95</v>
      </c>
      <c r="AL1937" s="3">
        <v>0</v>
      </c>
      <c r="AM1937" s="3">
        <v>0</v>
      </c>
      <c r="AN1937" s="3">
        <v>1</v>
      </c>
      <c r="AO1937" s="3">
        <v>0</v>
      </c>
      <c r="AP1937" s="3">
        <v>0</v>
      </c>
      <c r="AQ1937" s="3" t="s">
        <v>77</v>
      </c>
      <c r="AR1937" s="3" t="s">
        <v>77</v>
      </c>
      <c r="AS1937" s="3" t="s">
        <v>77</v>
      </c>
      <c r="AT1937" s="4">
        <v>8997908369</v>
      </c>
      <c r="AU1937" s="4">
        <v>8336026321</v>
      </c>
      <c r="AV1937" s="3">
        <v>92.64</v>
      </c>
      <c r="AW1937" s="4">
        <v>16864096176</v>
      </c>
      <c r="AX1937" s="4">
        <v>16757675899</v>
      </c>
      <c r="AY1937" s="3">
        <v>99.37</v>
      </c>
      <c r="AZ1937" s="4">
        <v>31791534188</v>
      </c>
      <c r="BA1937" s="4">
        <v>31512642898</v>
      </c>
      <c r="BB1937" s="3">
        <v>99.12</v>
      </c>
      <c r="BC1937" s="4">
        <v>38245632000</v>
      </c>
      <c r="BD1937" s="4">
        <v>0</v>
      </c>
      <c r="BE1937" s="3">
        <v>0</v>
      </c>
      <c r="BF1937" s="4">
        <v>16003253198</v>
      </c>
      <c r="BG1937" s="4">
        <v>0</v>
      </c>
      <c r="BH1937" s="3">
        <v>0</v>
      </c>
      <c r="BI1937" s="4">
        <v>111902423931</v>
      </c>
      <c r="BJ1937" s="4">
        <v>56606345118</v>
      </c>
      <c r="BK1937" s="3">
        <v>50.59</v>
      </c>
      <c r="BL1937" t="s">
        <v>3589</v>
      </c>
      <c r="BM1937" s="5">
        <f>AT1937 / 1000000</f>
        <v>8997.9083690000007</v>
      </c>
      <c r="BN1937" s="5">
        <f>AU1937 / 1000000</f>
        <v>8336.0263209999994</v>
      </c>
      <c r="BO1937" s="5">
        <f>AW1937 / 1000000</f>
        <v>16864.096175999999</v>
      </c>
      <c r="BP1937" s="5">
        <f>AX1937 / 1000000</f>
        <v>16757.675899000002</v>
      </c>
      <c r="BQ1937" s="5">
        <f>AZ1937 / 1000000</f>
        <v>31791.534188000001</v>
      </c>
      <c r="BR1937" s="5">
        <f>BA1937 / 1000000</f>
        <v>31512.642897999998</v>
      </c>
      <c r="BS1937" s="5">
        <f>BC1937 / 1000000</f>
        <v>38245.631999999998</v>
      </c>
      <c r="BT1937" s="5">
        <f>BD1937 / 1000000</f>
        <v>0</v>
      </c>
      <c r="BU1937" s="5">
        <f>BF1937 / 1000000</f>
        <v>16003.253198</v>
      </c>
      <c r="BV1937" s="5">
        <f>BG1937 / 1000000</f>
        <v>0</v>
      </c>
    </row>
    <row r="1938" spans="1:74" x14ac:dyDescent="0.25">
      <c r="A1938">
        <v>16</v>
      </c>
      <c r="B1938" t="s">
        <v>60</v>
      </c>
      <c r="C1938" t="s">
        <v>61</v>
      </c>
      <c r="D1938">
        <v>2022</v>
      </c>
      <c r="E1938" t="s">
        <v>62</v>
      </c>
      <c r="F1938" t="s">
        <v>63</v>
      </c>
      <c r="G1938">
        <v>2</v>
      </c>
      <c r="H1938" t="s">
        <v>64</v>
      </c>
      <c r="I1938" t="s">
        <v>3843</v>
      </c>
      <c r="J1938" t="s">
        <v>3557</v>
      </c>
      <c r="K1938" t="s">
        <v>3558</v>
      </c>
      <c r="L1938" t="s">
        <v>3853</v>
      </c>
      <c r="M1938" t="s">
        <v>668</v>
      </c>
      <c r="N1938" t="s">
        <v>3868</v>
      </c>
      <c r="O1938" t="s">
        <v>691</v>
      </c>
      <c r="P1938" t="s">
        <v>3887</v>
      </c>
      <c r="Q1938" t="s">
        <v>692</v>
      </c>
      <c r="R1938" t="s">
        <v>4279</v>
      </c>
      <c r="S1938" t="s">
        <v>3590</v>
      </c>
      <c r="T1938">
        <v>20</v>
      </c>
      <c r="U1938">
        <v>1</v>
      </c>
      <c r="V1938" t="s">
        <v>3591</v>
      </c>
      <c r="W1938">
        <v>3</v>
      </c>
      <c r="X1938" t="s">
        <v>136</v>
      </c>
      <c r="Y1938">
        <v>1</v>
      </c>
      <c r="Z1938" t="s">
        <v>73</v>
      </c>
      <c r="AA1938">
        <v>1</v>
      </c>
      <c r="AB1938" s="3">
        <v>0.01</v>
      </c>
      <c r="AC1938" s="3">
        <v>0</v>
      </c>
      <c r="AD1938" s="3">
        <v>0</v>
      </c>
      <c r="AE1938" s="3">
        <v>0.02</v>
      </c>
      <c r="AF1938" s="3">
        <v>5.39</v>
      </c>
      <c r="AG1938" s="3">
        <v>26950</v>
      </c>
      <c r="AH1938" s="3">
        <v>0.03</v>
      </c>
      <c r="AI1938" s="3">
        <v>0</v>
      </c>
      <c r="AJ1938" s="3">
        <v>0</v>
      </c>
      <c r="AK1938" s="3">
        <v>1.99</v>
      </c>
      <c r="AL1938" s="3">
        <v>0</v>
      </c>
      <c r="AM1938" s="3">
        <v>0</v>
      </c>
      <c r="AN1938" s="3">
        <v>2</v>
      </c>
      <c r="AO1938" s="3">
        <v>0</v>
      </c>
      <c r="AP1938" s="3">
        <v>0</v>
      </c>
      <c r="AQ1938" s="3" t="s">
        <v>77</v>
      </c>
      <c r="AR1938" s="3" t="s">
        <v>77</v>
      </c>
      <c r="AS1938" s="3" t="s">
        <v>77</v>
      </c>
      <c r="AT1938" s="4">
        <v>9219107337</v>
      </c>
      <c r="AU1938" s="4">
        <v>9219107337</v>
      </c>
      <c r="AV1938" s="3">
        <v>100</v>
      </c>
      <c r="AW1938" s="4">
        <v>14049436000</v>
      </c>
      <c r="AX1938" s="4">
        <v>14046951937</v>
      </c>
      <c r="AY1938" s="3">
        <v>99.98</v>
      </c>
      <c r="AZ1938" s="4">
        <v>16168500874</v>
      </c>
      <c r="BA1938" s="4">
        <v>16063453734</v>
      </c>
      <c r="BB1938" s="3">
        <v>99.35</v>
      </c>
      <c r="BC1938" s="4">
        <v>44741602000</v>
      </c>
      <c r="BD1938" s="4">
        <v>0</v>
      </c>
      <c r="BE1938" s="3">
        <v>0</v>
      </c>
      <c r="BF1938" s="4">
        <v>18970074779</v>
      </c>
      <c r="BG1938" s="4">
        <v>0</v>
      </c>
      <c r="BH1938" s="3">
        <v>0</v>
      </c>
      <c r="BI1938" s="4">
        <v>103148720990</v>
      </c>
      <c r="BJ1938" s="4">
        <v>39329513008</v>
      </c>
      <c r="BK1938" s="3">
        <v>38.130000000000003</v>
      </c>
      <c r="BL1938" t="s">
        <v>3592</v>
      </c>
      <c r="BM1938" s="5">
        <f>AT1938 / 1000000</f>
        <v>9219.1073369999995</v>
      </c>
      <c r="BN1938" s="5">
        <f>AU1938 / 1000000</f>
        <v>9219.1073369999995</v>
      </c>
      <c r="BO1938" s="5">
        <f>AW1938 / 1000000</f>
        <v>14049.436</v>
      </c>
      <c r="BP1938" s="5">
        <f>AX1938 / 1000000</f>
        <v>14046.951937</v>
      </c>
      <c r="BQ1938" s="5">
        <f>AZ1938 / 1000000</f>
        <v>16168.500873999999</v>
      </c>
      <c r="BR1938" s="5">
        <f>BA1938 / 1000000</f>
        <v>16063.453734000001</v>
      </c>
      <c r="BS1938" s="5">
        <f>BC1938 / 1000000</f>
        <v>44741.601999999999</v>
      </c>
      <c r="BT1938" s="5">
        <f>BD1938 / 1000000</f>
        <v>0</v>
      </c>
      <c r="BU1938" s="5">
        <f>BF1938 / 1000000</f>
        <v>18970.074778999999</v>
      </c>
      <c r="BV1938" s="5">
        <f>BG1938 / 1000000</f>
        <v>0</v>
      </c>
    </row>
    <row r="1939" spans="1:74" x14ac:dyDescent="0.25">
      <c r="A1939">
        <v>16</v>
      </c>
      <c r="B1939" t="s">
        <v>60</v>
      </c>
      <c r="C1939" t="s">
        <v>61</v>
      </c>
      <c r="D1939">
        <v>2022</v>
      </c>
      <c r="E1939" t="s">
        <v>62</v>
      </c>
      <c r="F1939" t="s">
        <v>63</v>
      </c>
      <c r="G1939">
        <v>2</v>
      </c>
      <c r="H1939" t="s">
        <v>64</v>
      </c>
      <c r="I1939" t="s">
        <v>3843</v>
      </c>
      <c r="J1939" t="s">
        <v>3557</v>
      </c>
      <c r="K1939" t="s">
        <v>3558</v>
      </c>
      <c r="L1939" t="s">
        <v>3853</v>
      </c>
      <c r="M1939" t="s">
        <v>668</v>
      </c>
      <c r="N1939" t="s">
        <v>3864</v>
      </c>
      <c r="O1939" t="s">
        <v>68</v>
      </c>
      <c r="P1939" t="s">
        <v>3869</v>
      </c>
      <c r="Q1939" t="s">
        <v>69</v>
      </c>
      <c r="R1939" t="s">
        <v>4280</v>
      </c>
      <c r="S1939" t="s">
        <v>3593</v>
      </c>
      <c r="T1939">
        <v>17</v>
      </c>
      <c r="U1939">
        <v>1</v>
      </c>
      <c r="V1939" t="s">
        <v>3594</v>
      </c>
      <c r="W1939">
        <v>3</v>
      </c>
      <c r="X1939" t="s">
        <v>136</v>
      </c>
      <c r="Y1939">
        <v>1</v>
      </c>
      <c r="Z1939" t="s">
        <v>73</v>
      </c>
      <c r="AA1939">
        <v>1</v>
      </c>
      <c r="AB1939" s="3">
        <v>2</v>
      </c>
      <c r="AC1939" s="3">
        <v>2</v>
      </c>
      <c r="AD1939" s="3">
        <v>100</v>
      </c>
      <c r="AE1939" s="3">
        <v>34</v>
      </c>
      <c r="AF1939" s="3">
        <v>34</v>
      </c>
      <c r="AG1939" s="3">
        <v>100</v>
      </c>
      <c r="AH1939" s="3">
        <v>66</v>
      </c>
      <c r="AI1939" s="3">
        <v>66</v>
      </c>
      <c r="AJ1939" s="3">
        <v>100</v>
      </c>
      <c r="AK1939" s="3">
        <v>92</v>
      </c>
      <c r="AL1939" s="3">
        <v>0</v>
      </c>
      <c r="AM1939" s="3">
        <v>0</v>
      </c>
      <c r="AN1939" s="3">
        <v>100</v>
      </c>
      <c r="AO1939" s="3">
        <v>0</v>
      </c>
      <c r="AP1939" s="3">
        <v>0</v>
      </c>
      <c r="AQ1939" s="3" t="s">
        <v>77</v>
      </c>
      <c r="AR1939" s="3" t="s">
        <v>77</v>
      </c>
      <c r="AS1939" s="3" t="s">
        <v>77</v>
      </c>
      <c r="AT1939" s="4">
        <v>411900183</v>
      </c>
      <c r="AU1939" s="4">
        <v>388101808</v>
      </c>
      <c r="AV1939" s="3">
        <v>94.22</v>
      </c>
      <c r="AW1939" s="4">
        <v>2371997040</v>
      </c>
      <c r="AX1939" s="4">
        <v>2255141121</v>
      </c>
      <c r="AY1939" s="3">
        <v>95.07</v>
      </c>
      <c r="AZ1939" s="4">
        <v>4495073734</v>
      </c>
      <c r="BA1939" s="4">
        <v>4056593269</v>
      </c>
      <c r="BB1939" s="3">
        <v>90.25</v>
      </c>
      <c r="BC1939" s="4">
        <v>5142472000</v>
      </c>
      <c r="BD1939" s="4">
        <v>0</v>
      </c>
      <c r="BE1939" s="3">
        <v>0</v>
      </c>
      <c r="BF1939" s="4">
        <v>1962499954</v>
      </c>
      <c r="BG1939" s="4">
        <v>0</v>
      </c>
      <c r="BH1939" s="3">
        <v>0</v>
      </c>
      <c r="BI1939" s="4">
        <v>14383942911</v>
      </c>
      <c r="BJ1939" s="4">
        <v>6699836198</v>
      </c>
      <c r="BK1939" s="3">
        <v>46.58</v>
      </c>
      <c r="BL1939" t="s">
        <v>3595</v>
      </c>
      <c r="BM1939" s="5">
        <f>AT1939 / 1000000</f>
        <v>411.90018300000003</v>
      </c>
      <c r="BN1939" s="5">
        <f>AU1939 / 1000000</f>
        <v>388.10180800000001</v>
      </c>
      <c r="BO1939" s="5">
        <f>AW1939 / 1000000</f>
        <v>2371.9970400000002</v>
      </c>
      <c r="BP1939" s="5">
        <f>AX1939 / 1000000</f>
        <v>2255.1411210000001</v>
      </c>
      <c r="BQ1939" s="5">
        <f>AZ1939 / 1000000</f>
        <v>4495.0737339999996</v>
      </c>
      <c r="BR1939" s="5">
        <f>BA1939 / 1000000</f>
        <v>4056.593269</v>
      </c>
      <c r="BS1939" s="5">
        <f>BC1939 / 1000000</f>
        <v>5142.4719999999998</v>
      </c>
      <c r="BT1939" s="5">
        <f>BD1939 / 1000000</f>
        <v>0</v>
      </c>
      <c r="BU1939" s="5">
        <f>BF1939 / 1000000</f>
        <v>1962.4999539999999</v>
      </c>
      <c r="BV1939" s="5">
        <f>BG1939 / 1000000</f>
        <v>0</v>
      </c>
    </row>
    <row r="1940" spans="1:74" x14ac:dyDescent="0.25">
      <c r="A1940">
        <v>16</v>
      </c>
      <c r="B1940" t="s">
        <v>60</v>
      </c>
      <c r="C1940" t="s">
        <v>61</v>
      </c>
      <c r="D1940">
        <v>2022</v>
      </c>
      <c r="E1940" t="s">
        <v>62</v>
      </c>
      <c r="F1940" t="s">
        <v>63</v>
      </c>
      <c r="G1940">
        <v>2</v>
      </c>
      <c r="H1940" t="s">
        <v>64</v>
      </c>
      <c r="I1940" t="s">
        <v>3843</v>
      </c>
      <c r="J1940" t="s">
        <v>3557</v>
      </c>
      <c r="K1940" t="s">
        <v>3558</v>
      </c>
      <c r="L1940" t="s">
        <v>3853</v>
      </c>
      <c r="M1940" t="s">
        <v>668</v>
      </c>
      <c r="N1940" t="s">
        <v>3864</v>
      </c>
      <c r="O1940" t="s">
        <v>68</v>
      </c>
      <c r="P1940" t="s">
        <v>3869</v>
      </c>
      <c r="Q1940" t="s">
        <v>69</v>
      </c>
      <c r="R1940" t="s">
        <v>4280</v>
      </c>
      <c r="S1940" t="s">
        <v>3593</v>
      </c>
      <c r="T1940">
        <v>17</v>
      </c>
      <c r="U1940">
        <v>2</v>
      </c>
      <c r="V1940" t="s">
        <v>3596</v>
      </c>
      <c r="W1940">
        <v>2</v>
      </c>
      <c r="X1940" t="s">
        <v>76</v>
      </c>
      <c r="Y1940">
        <v>1</v>
      </c>
      <c r="Z1940" t="s">
        <v>73</v>
      </c>
      <c r="AA1940">
        <v>1</v>
      </c>
      <c r="AB1940" s="3">
        <v>100</v>
      </c>
      <c r="AC1940" s="3">
        <v>100</v>
      </c>
      <c r="AD1940" s="3">
        <v>100</v>
      </c>
      <c r="AE1940" s="3">
        <v>100</v>
      </c>
      <c r="AF1940" s="3">
        <v>100</v>
      </c>
      <c r="AG1940" s="3">
        <v>100</v>
      </c>
      <c r="AH1940" s="3">
        <v>100</v>
      </c>
      <c r="AI1940" s="3">
        <v>99.4</v>
      </c>
      <c r="AJ1940" s="3">
        <v>99.4</v>
      </c>
      <c r="AK1940" s="3">
        <v>100</v>
      </c>
      <c r="AL1940" s="3">
        <v>0</v>
      </c>
      <c r="AM1940" s="3">
        <v>0</v>
      </c>
      <c r="AN1940" s="3">
        <v>100</v>
      </c>
      <c r="AO1940" s="3">
        <v>0</v>
      </c>
      <c r="AP1940" s="3">
        <v>0</v>
      </c>
      <c r="AQ1940" s="3" t="s">
        <v>77</v>
      </c>
      <c r="AR1940" s="3" t="s">
        <v>77</v>
      </c>
      <c r="AS1940" s="3" t="s">
        <v>77</v>
      </c>
      <c r="AT1940" s="4">
        <v>22169000</v>
      </c>
      <c r="AU1940" s="4">
        <v>20007237</v>
      </c>
      <c r="AV1940" s="3">
        <v>90.26</v>
      </c>
      <c r="AW1940" s="4">
        <v>239119960</v>
      </c>
      <c r="AX1940" s="4">
        <v>193549928</v>
      </c>
      <c r="AY1940" s="3">
        <v>80.94</v>
      </c>
      <c r="AZ1940" s="4">
        <v>195551892</v>
      </c>
      <c r="BA1940" s="4">
        <v>192116177</v>
      </c>
      <c r="BB1940" s="3">
        <v>98.25</v>
      </c>
      <c r="BC1940" s="4">
        <v>343166000</v>
      </c>
      <c r="BD1940" s="4">
        <v>0</v>
      </c>
      <c r="BE1940" s="3">
        <v>0</v>
      </c>
      <c r="BF1940" s="4">
        <v>1704200000</v>
      </c>
      <c r="BG1940" s="4">
        <v>0</v>
      </c>
      <c r="BH1940" s="3">
        <v>0</v>
      </c>
      <c r="BI1940" s="4">
        <v>2504206852</v>
      </c>
      <c r="BJ1940" s="4">
        <v>405673342</v>
      </c>
      <c r="BK1940" s="3">
        <v>16.2</v>
      </c>
      <c r="BL1940" t="s">
        <v>3597</v>
      </c>
      <c r="BM1940" s="5">
        <f>AT1940 / 1000000</f>
        <v>22.169</v>
      </c>
      <c r="BN1940" s="5">
        <f>AU1940 / 1000000</f>
        <v>20.007237</v>
      </c>
      <c r="BO1940" s="5">
        <f>AW1940 / 1000000</f>
        <v>239.11995999999999</v>
      </c>
      <c r="BP1940" s="5">
        <f>AX1940 / 1000000</f>
        <v>193.54992799999999</v>
      </c>
      <c r="BQ1940" s="5">
        <f>AZ1940 / 1000000</f>
        <v>195.55189200000001</v>
      </c>
      <c r="BR1940" s="5">
        <f>BA1940 / 1000000</f>
        <v>192.11617699999999</v>
      </c>
      <c r="BS1940" s="5">
        <f>BC1940 / 1000000</f>
        <v>343.166</v>
      </c>
      <c r="BT1940" s="5">
        <f>BD1940 / 1000000</f>
        <v>0</v>
      </c>
      <c r="BU1940" s="5">
        <f>BF1940 / 1000000</f>
        <v>1704.2</v>
      </c>
      <c r="BV1940" s="5">
        <f>BG1940 / 1000000</f>
        <v>0</v>
      </c>
    </row>
    <row r="1941" spans="1:74" x14ac:dyDescent="0.25">
      <c r="A1941">
        <v>16</v>
      </c>
      <c r="B1941" t="s">
        <v>60</v>
      </c>
      <c r="C1941" t="s">
        <v>61</v>
      </c>
      <c r="D1941">
        <v>2022</v>
      </c>
      <c r="E1941" t="s">
        <v>62</v>
      </c>
      <c r="F1941" t="s">
        <v>63</v>
      </c>
      <c r="G1941">
        <v>2</v>
      </c>
      <c r="H1941" t="s">
        <v>64</v>
      </c>
      <c r="I1941" t="s">
        <v>3844</v>
      </c>
      <c r="J1941" t="s">
        <v>3598</v>
      </c>
      <c r="K1941" t="s">
        <v>3599</v>
      </c>
      <c r="L1941" t="s">
        <v>3855</v>
      </c>
      <c r="M1941" t="s">
        <v>944</v>
      </c>
      <c r="N1941" t="s">
        <v>3867</v>
      </c>
      <c r="O1941" t="s">
        <v>626</v>
      </c>
      <c r="P1941" t="s">
        <v>3917</v>
      </c>
      <c r="Q1941" t="s">
        <v>2351</v>
      </c>
      <c r="R1941" t="s">
        <v>4281</v>
      </c>
      <c r="S1941" t="s">
        <v>3600</v>
      </c>
      <c r="T1941">
        <v>33</v>
      </c>
      <c r="U1941">
        <v>1</v>
      </c>
      <c r="V1941" t="s">
        <v>3601</v>
      </c>
      <c r="W1941">
        <v>1</v>
      </c>
      <c r="X1941" t="s">
        <v>72</v>
      </c>
      <c r="Y1941">
        <v>4</v>
      </c>
      <c r="Z1941" t="s">
        <v>344</v>
      </c>
      <c r="AA1941">
        <v>1</v>
      </c>
      <c r="AB1941" s="3">
        <v>20</v>
      </c>
      <c r="AC1941" s="3">
        <v>20</v>
      </c>
      <c r="AD1941" s="3">
        <v>100</v>
      </c>
      <c r="AE1941" s="3">
        <v>80</v>
      </c>
      <c r="AF1941" s="3">
        <v>80</v>
      </c>
      <c r="AG1941" s="3">
        <v>100</v>
      </c>
      <c r="AH1941" s="3">
        <v>0</v>
      </c>
      <c r="AI1941" s="3">
        <v>0</v>
      </c>
      <c r="AJ1941" s="3">
        <v>0</v>
      </c>
      <c r="AK1941" s="3">
        <v>0</v>
      </c>
      <c r="AL1941" s="3">
        <v>0</v>
      </c>
      <c r="AM1941" s="3">
        <v>0</v>
      </c>
      <c r="AN1941" s="3">
        <v>0</v>
      </c>
      <c r="AO1941" s="3">
        <v>0</v>
      </c>
      <c r="AP1941" s="3">
        <v>0</v>
      </c>
      <c r="AQ1941" s="3">
        <v>100</v>
      </c>
      <c r="AR1941" s="3">
        <v>100</v>
      </c>
      <c r="AS1941" s="3">
        <v>100</v>
      </c>
      <c r="AT1941" s="4">
        <v>200000000</v>
      </c>
      <c r="AU1941" s="4">
        <v>200000000</v>
      </c>
      <c r="AV1941" s="3">
        <v>100</v>
      </c>
      <c r="AW1941" s="4">
        <v>2310000000</v>
      </c>
      <c r="AX1941" s="4">
        <v>2310000000</v>
      </c>
      <c r="AY1941" s="3">
        <v>100</v>
      </c>
      <c r="AZ1941" s="4">
        <v>0</v>
      </c>
      <c r="BA1941" s="4">
        <v>0</v>
      </c>
      <c r="BB1941" s="3">
        <v>0</v>
      </c>
      <c r="BC1941" s="4">
        <v>0</v>
      </c>
      <c r="BD1941" s="4">
        <v>0</v>
      </c>
      <c r="BE1941" s="3">
        <v>0</v>
      </c>
      <c r="BF1941" s="4">
        <v>0</v>
      </c>
      <c r="BG1941" s="4">
        <v>0</v>
      </c>
      <c r="BH1941" s="3">
        <v>0</v>
      </c>
      <c r="BI1941" s="4">
        <v>2510000000</v>
      </c>
      <c r="BJ1941" s="4">
        <v>2510000000</v>
      </c>
      <c r="BK1941" s="3">
        <v>100</v>
      </c>
      <c r="BM1941" s="5">
        <f>AT1941 / 1000000</f>
        <v>200</v>
      </c>
      <c r="BN1941" s="5">
        <f>AU1941 / 1000000</f>
        <v>200</v>
      </c>
      <c r="BO1941" s="5">
        <f>AW1941 / 1000000</f>
        <v>2310</v>
      </c>
      <c r="BP1941" s="5">
        <f>AX1941 / 1000000</f>
        <v>2310</v>
      </c>
      <c r="BQ1941" s="5">
        <f>AZ1941 / 1000000</f>
        <v>0</v>
      </c>
      <c r="BR1941" s="5">
        <f>BA1941 / 1000000</f>
        <v>0</v>
      </c>
      <c r="BS1941" s="5">
        <f>BC1941 / 1000000</f>
        <v>0</v>
      </c>
      <c r="BT1941" s="5">
        <f>BD1941 / 1000000</f>
        <v>0</v>
      </c>
      <c r="BU1941" s="5">
        <f>BF1941 / 1000000</f>
        <v>0</v>
      </c>
      <c r="BV1941" s="5">
        <f>BG1941 / 1000000</f>
        <v>0</v>
      </c>
    </row>
    <row r="1942" spans="1:74" x14ac:dyDescent="0.25">
      <c r="A1942">
        <v>16</v>
      </c>
      <c r="B1942" t="s">
        <v>60</v>
      </c>
      <c r="C1942" t="s">
        <v>61</v>
      </c>
      <c r="D1942">
        <v>2022</v>
      </c>
      <c r="E1942" t="s">
        <v>62</v>
      </c>
      <c r="F1942" t="s">
        <v>63</v>
      </c>
      <c r="G1942">
        <v>2</v>
      </c>
      <c r="H1942" t="s">
        <v>64</v>
      </c>
      <c r="I1942" t="s">
        <v>3844</v>
      </c>
      <c r="J1942" t="s">
        <v>3598</v>
      </c>
      <c r="K1942" t="s">
        <v>3599</v>
      </c>
      <c r="L1942" t="s">
        <v>3855</v>
      </c>
      <c r="M1942" t="s">
        <v>944</v>
      </c>
      <c r="N1942" t="s">
        <v>3867</v>
      </c>
      <c r="O1942" t="s">
        <v>626</v>
      </c>
      <c r="P1942" t="s">
        <v>3917</v>
      </c>
      <c r="Q1942" t="s">
        <v>2351</v>
      </c>
      <c r="R1942" t="s">
        <v>4281</v>
      </c>
      <c r="S1942" t="s">
        <v>3600</v>
      </c>
      <c r="T1942">
        <v>33</v>
      </c>
      <c r="U1942">
        <v>2</v>
      </c>
      <c r="V1942" t="s">
        <v>2355</v>
      </c>
      <c r="W1942">
        <v>1</v>
      </c>
      <c r="X1942" t="s">
        <v>72</v>
      </c>
      <c r="Y1942">
        <v>4</v>
      </c>
      <c r="Z1942" t="s">
        <v>344</v>
      </c>
      <c r="AA1942">
        <v>1</v>
      </c>
      <c r="AB1942" s="3">
        <v>71</v>
      </c>
      <c r="AC1942" s="3">
        <v>71</v>
      </c>
      <c r="AD1942" s="3">
        <v>100</v>
      </c>
      <c r="AE1942" s="3">
        <v>29</v>
      </c>
      <c r="AF1942" s="3">
        <v>29</v>
      </c>
      <c r="AG1942" s="3">
        <v>100</v>
      </c>
      <c r="AH1942" s="3">
        <v>0</v>
      </c>
      <c r="AI1942" s="3">
        <v>0</v>
      </c>
      <c r="AJ1942" s="3">
        <v>0</v>
      </c>
      <c r="AK1942" s="3">
        <v>0</v>
      </c>
      <c r="AL1942" s="3">
        <v>0</v>
      </c>
      <c r="AM1942" s="3">
        <v>0</v>
      </c>
      <c r="AN1942" s="3">
        <v>0</v>
      </c>
      <c r="AO1942" s="3">
        <v>0</v>
      </c>
      <c r="AP1942" s="3">
        <v>0</v>
      </c>
      <c r="AQ1942" s="3">
        <v>100</v>
      </c>
      <c r="AR1942" s="3">
        <v>100</v>
      </c>
      <c r="AS1942" s="3">
        <v>100</v>
      </c>
      <c r="AT1942" s="4">
        <v>3790900000</v>
      </c>
      <c r="AU1942" s="4">
        <v>3790900000</v>
      </c>
      <c r="AV1942" s="3">
        <v>100</v>
      </c>
      <c r="AW1942" s="4">
        <v>5560550000</v>
      </c>
      <c r="AX1942" s="4">
        <v>5560550000</v>
      </c>
      <c r="AY1942" s="3">
        <v>100</v>
      </c>
      <c r="AZ1942" s="4">
        <v>0</v>
      </c>
      <c r="BA1942" s="4">
        <v>0</v>
      </c>
      <c r="BB1942" s="3">
        <v>0</v>
      </c>
      <c r="BC1942" s="4">
        <v>0</v>
      </c>
      <c r="BD1942" s="4">
        <v>0</v>
      </c>
      <c r="BE1942" s="3">
        <v>0</v>
      </c>
      <c r="BF1942" s="4">
        <v>0</v>
      </c>
      <c r="BG1942" s="4">
        <v>0</v>
      </c>
      <c r="BH1942" s="3">
        <v>0</v>
      </c>
      <c r="BI1942" s="4">
        <v>9351450000</v>
      </c>
      <c r="BJ1942" s="4">
        <v>9351450000</v>
      </c>
      <c r="BK1942" s="3">
        <v>100</v>
      </c>
      <c r="BM1942" s="5">
        <f>AT1942 / 1000000</f>
        <v>3790.9</v>
      </c>
      <c r="BN1942" s="5">
        <f>AU1942 / 1000000</f>
        <v>3790.9</v>
      </c>
      <c r="BO1942" s="5">
        <f>AW1942 / 1000000</f>
        <v>5560.55</v>
      </c>
      <c r="BP1942" s="5">
        <f>AX1942 / 1000000</f>
        <v>5560.55</v>
      </c>
      <c r="BQ1942" s="5">
        <f>AZ1942 / 1000000</f>
        <v>0</v>
      </c>
      <c r="BR1942" s="5">
        <f>BA1942 / 1000000</f>
        <v>0</v>
      </c>
      <c r="BS1942" s="5">
        <f>BC1942 / 1000000</f>
        <v>0</v>
      </c>
      <c r="BT1942" s="5">
        <f>BD1942 / 1000000</f>
        <v>0</v>
      </c>
      <c r="BU1942" s="5">
        <f>BF1942 / 1000000</f>
        <v>0</v>
      </c>
      <c r="BV1942" s="5">
        <f>BG1942 / 1000000</f>
        <v>0</v>
      </c>
    </row>
    <row r="1943" spans="1:74" x14ac:dyDescent="0.25">
      <c r="A1943">
        <v>16</v>
      </c>
      <c r="B1943" t="s">
        <v>60</v>
      </c>
      <c r="C1943" t="s">
        <v>61</v>
      </c>
      <c r="D1943">
        <v>2022</v>
      </c>
      <c r="E1943" t="s">
        <v>62</v>
      </c>
      <c r="F1943" t="s">
        <v>63</v>
      </c>
      <c r="G1943">
        <v>2</v>
      </c>
      <c r="H1943" t="s">
        <v>64</v>
      </c>
      <c r="I1943" t="s">
        <v>3844</v>
      </c>
      <c r="J1943" t="s">
        <v>3598</v>
      </c>
      <c r="K1943" t="s">
        <v>3599</v>
      </c>
      <c r="L1943" t="s">
        <v>3855</v>
      </c>
      <c r="M1943" t="s">
        <v>944</v>
      </c>
      <c r="N1943" t="s">
        <v>3867</v>
      </c>
      <c r="O1943" t="s">
        <v>626</v>
      </c>
      <c r="P1943" t="s">
        <v>3917</v>
      </c>
      <c r="Q1943" t="s">
        <v>2351</v>
      </c>
      <c r="R1943" t="s">
        <v>4281</v>
      </c>
      <c r="S1943" t="s">
        <v>3600</v>
      </c>
      <c r="T1943">
        <v>33</v>
      </c>
      <c r="U1943">
        <v>3</v>
      </c>
      <c r="V1943" t="s">
        <v>2353</v>
      </c>
      <c r="W1943">
        <v>1</v>
      </c>
      <c r="X1943" t="s">
        <v>72</v>
      </c>
      <c r="Y1943">
        <v>4</v>
      </c>
      <c r="Z1943" t="s">
        <v>344</v>
      </c>
      <c r="AA1943">
        <v>1</v>
      </c>
      <c r="AB1943" s="3">
        <v>0.01</v>
      </c>
      <c r="AC1943" s="3">
        <v>0.01</v>
      </c>
      <c r="AD1943" s="3">
        <v>100</v>
      </c>
      <c r="AE1943" s="3">
        <v>99.99</v>
      </c>
      <c r="AF1943" s="3">
        <v>99.99</v>
      </c>
      <c r="AG1943" s="3">
        <v>100</v>
      </c>
      <c r="AH1943" s="3">
        <v>0</v>
      </c>
      <c r="AI1943" s="3">
        <v>0</v>
      </c>
      <c r="AJ1943" s="3">
        <v>0</v>
      </c>
      <c r="AK1943" s="3">
        <v>0</v>
      </c>
      <c r="AL1943" s="3">
        <v>0</v>
      </c>
      <c r="AM1943" s="3">
        <v>0</v>
      </c>
      <c r="AN1943" s="3">
        <v>0</v>
      </c>
      <c r="AO1943" s="3">
        <v>0</v>
      </c>
      <c r="AP1943" s="3">
        <v>0</v>
      </c>
      <c r="AQ1943" s="3">
        <v>100</v>
      </c>
      <c r="AR1943" s="3">
        <v>100</v>
      </c>
      <c r="AS1943" s="3">
        <v>100</v>
      </c>
      <c r="AT1943" s="4">
        <v>3525310189</v>
      </c>
      <c r="AU1943" s="4">
        <v>3525310189</v>
      </c>
      <c r="AV1943" s="3">
        <v>100</v>
      </c>
      <c r="AW1943" s="4">
        <v>14658330205</v>
      </c>
      <c r="AX1943" s="4">
        <v>14658330205</v>
      </c>
      <c r="AY1943" s="3">
        <v>100</v>
      </c>
      <c r="AZ1943" s="4">
        <v>0</v>
      </c>
      <c r="BA1943" s="4">
        <v>0</v>
      </c>
      <c r="BB1943" s="3">
        <v>0</v>
      </c>
      <c r="BC1943" s="4">
        <v>0</v>
      </c>
      <c r="BD1943" s="4">
        <v>0</v>
      </c>
      <c r="BE1943" s="3">
        <v>0</v>
      </c>
      <c r="BF1943" s="4">
        <v>0</v>
      </c>
      <c r="BG1943" s="4">
        <v>0</v>
      </c>
      <c r="BH1943" s="3">
        <v>0</v>
      </c>
      <c r="BI1943" s="4">
        <v>18183640394</v>
      </c>
      <c r="BJ1943" s="4">
        <v>18183640394</v>
      </c>
      <c r="BK1943" s="3">
        <v>100</v>
      </c>
      <c r="BM1943" s="5">
        <f>AT1943 / 1000000</f>
        <v>3525.3101889999998</v>
      </c>
      <c r="BN1943" s="5">
        <f>AU1943 / 1000000</f>
        <v>3525.3101889999998</v>
      </c>
      <c r="BO1943" s="5">
        <f>AW1943 / 1000000</f>
        <v>14658.330205</v>
      </c>
      <c r="BP1943" s="5">
        <f>AX1943 / 1000000</f>
        <v>14658.330205</v>
      </c>
      <c r="BQ1943" s="5">
        <f>AZ1943 / 1000000</f>
        <v>0</v>
      </c>
      <c r="BR1943" s="5">
        <f>BA1943 / 1000000</f>
        <v>0</v>
      </c>
      <c r="BS1943" s="5">
        <f>BC1943 / 1000000</f>
        <v>0</v>
      </c>
      <c r="BT1943" s="5">
        <f>BD1943 / 1000000</f>
        <v>0</v>
      </c>
      <c r="BU1943" s="5">
        <f>BF1943 / 1000000</f>
        <v>0</v>
      </c>
      <c r="BV1943" s="5">
        <f>BG1943 / 1000000</f>
        <v>0</v>
      </c>
    </row>
    <row r="1944" spans="1:74" x14ac:dyDescent="0.25">
      <c r="A1944">
        <v>16</v>
      </c>
      <c r="B1944" t="s">
        <v>60</v>
      </c>
      <c r="C1944" t="s">
        <v>61</v>
      </c>
      <c r="D1944">
        <v>2022</v>
      </c>
      <c r="E1944" t="s">
        <v>62</v>
      </c>
      <c r="F1944" t="s">
        <v>63</v>
      </c>
      <c r="G1944">
        <v>2</v>
      </c>
      <c r="H1944" t="s">
        <v>64</v>
      </c>
      <c r="I1944" t="s">
        <v>3844</v>
      </c>
      <c r="J1944" t="s">
        <v>3598</v>
      </c>
      <c r="K1944" t="s">
        <v>3599</v>
      </c>
      <c r="L1944" t="s">
        <v>3855</v>
      </c>
      <c r="M1944" t="s">
        <v>944</v>
      </c>
      <c r="N1944" t="s">
        <v>3867</v>
      </c>
      <c r="O1944" t="s">
        <v>626</v>
      </c>
      <c r="P1944" t="s">
        <v>3917</v>
      </c>
      <c r="Q1944" t="s">
        <v>2351</v>
      </c>
      <c r="R1944" t="s">
        <v>4281</v>
      </c>
      <c r="S1944" t="s">
        <v>3600</v>
      </c>
      <c r="T1944">
        <v>33</v>
      </c>
      <c r="U1944">
        <v>4</v>
      </c>
      <c r="V1944" t="s">
        <v>3602</v>
      </c>
      <c r="W1944">
        <v>1</v>
      </c>
      <c r="X1944" t="s">
        <v>72</v>
      </c>
      <c r="Y1944">
        <v>4</v>
      </c>
      <c r="Z1944" t="s">
        <v>344</v>
      </c>
      <c r="AA1944">
        <v>1</v>
      </c>
      <c r="AB1944" s="3">
        <v>0.01</v>
      </c>
      <c r="AC1944" s="3">
        <v>0.01</v>
      </c>
      <c r="AD1944" s="3">
        <v>100</v>
      </c>
      <c r="AE1944" s="3">
        <v>0.99</v>
      </c>
      <c r="AF1944" s="3">
        <v>0.99</v>
      </c>
      <c r="AG1944" s="3">
        <v>100</v>
      </c>
      <c r="AH1944" s="3">
        <v>0</v>
      </c>
      <c r="AI1944" s="3">
        <v>0</v>
      </c>
      <c r="AJ1944" s="3">
        <v>0</v>
      </c>
      <c r="AK1944" s="3">
        <v>0</v>
      </c>
      <c r="AL1944" s="3">
        <v>0</v>
      </c>
      <c r="AM1944" s="3">
        <v>0</v>
      </c>
      <c r="AN1944" s="3">
        <v>0</v>
      </c>
      <c r="AO1944" s="3">
        <v>0</v>
      </c>
      <c r="AP1944" s="3">
        <v>0</v>
      </c>
      <c r="AQ1944" s="3">
        <v>1</v>
      </c>
      <c r="AR1944" s="3">
        <v>1</v>
      </c>
      <c r="AS1944" s="3">
        <v>100</v>
      </c>
      <c r="AT1944" s="4">
        <v>2000000000</v>
      </c>
      <c r="AU1944" s="4">
        <v>2000000000</v>
      </c>
      <c r="AV1944" s="3">
        <v>100</v>
      </c>
      <c r="AW1944" s="4">
        <v>2000000000</v>
      </c>
      <c r="AX1944" s="4">
        <v>2000000000</v>
      </c>
      <c r="AY1944" s="3">
        <v>100</v>
      </c>
      <c r="AZ1944" s="4">
        <v>0</v>
      </c>
      <c r="BA1944" s="4">
        <v>0</v>
      </c>
      <c r="BB1944" s="3">
        <v>0</v>
      </c>
      <c r="BC1944" s="4">
        <v>0</v>
      </c>
      <c r="BD1944" s="4">
        <v>0</v>
      </c>
      <c r="BE1944" s="3">
        <v>0</v>
      </c>
      <c r="BF1944" s="4">
        <v>0</v>
      </c>
      <c r="BG1944" s="4">
        <v>0</v>
      </c>
      <c r="BH1944" s="3">
        <v>0</v>
      </c>
      <c r="BI1944" s="4">
        <v>4000000000</v>
      </c>
      <c r="BJ1944" s="4">
        <v>4000000000</v>
      </c>
      <c r="BK1944" s="3">
        <v>100</v>
      </c>
      <c r="BM1944" s="5">
        <f>AT1944 / 1000000</f>
        <v>2000</v>
      </c>
      <c r="BN1944" s="5">
        <f>AU1944 / 1000000</f>
        <v>2000</v>
      </c>
      <c r="BO1944" s="5">
        <f>AW1944 / 1000000</f>
        <v>2000</v>
      </c>
      <c r="BP1944" s="5">
        <f>AX1944 / 1000000</f>
        <v>2000</v>
      </c>
      <c r="BQ1944" s="5">
        <f>AZ1944 / 1000000</f>
        <v>0</v>
      </c>
      <c r="BR1944" s="5">
        <f>BA1944 / 1000000</f>
        <v>0</v>
      </c>
      <c r="BS1944" s="5">
        <f>BC1944 / 1000000</f>
        <v>0</v>
      </c>
      <c r="BT1944" s="5">
        <f>BD1944 / 1000000</f>
        <v>0</v>
      </c>
      <c r="BU1944" s="5">
        <f>BF1944 / 1000000</f>
        <v>0</v>
      </c>
      <c r="BV1944" s="5">
        <f>BG1944 / 1000000</f>
        <v>0</v>
      </c>
    </row>
    <row r="1945" spans="1:74" x14ac:dyDescent="0.25">
      <c r="A1945">
        <v>16</v>
      </c>
      <c r="B1945" t="s">
        <v>60</v>
      </c>
      <c r="C1945" t="s">
        <v>61</v>
      </c>
      <c r="D1945">
        <v>2022</v>
      </c>
      <c r="E1945" t="s">
        <v>62</v>
      </c>
      <c r="F1945" t="s">
        <v>63</v>
      </c>
      <c r="G1945">
        <v>2</v>
      </c>
      <c r="H1945" t="s">
        <v>64</v>
      </c>
      <c r="I1945" t="s">
        <v>3844</v>
      </c>
      <c r="J1945" t="s">
        <v>3598</v>
      </c>
      <c r="K1945" t="s">
        <v>3599</v>
      </c>
      <c r="L1945" t="s">
        <v>3855</v>
      </c>
      <c r="M1945" t="s">
        <v>944</v>
      </c>
      <c r="N1945" t="s">
        <v>3867</v>
      </c>
      <c r="O1945" t="s">
        <v>626</v>
      </c>
      <c r="P1945" t="s">
        <v>3917</v>
      </c>
      <c r="Q1945" t="s">
        <v>2351</v>
      </c>
      <c r="R1945" t="s">
        <v>4281</v>
      </c>
      <c r="S1945" t="s">
        <v>3600</v>
      </c>
      <c r="T1945">
        <v>33</v>
      </c>
      <c r="U1945">
        <v>6</v>
      </c>
      <c r="V1945" t="s">
        <v>3603</v>
      </c>
      <c r="W1945">
        <v>1</v>
      </c>
      <c r="X1945" t="s">
        <v>72</v>
      </c>
      <c r="Y1945">
        <v>1</v>
      </c>
      <c r="Z1945" t="s">
        <v>73</v>
      </c>
      <c r="AA1945">
        <v>1</v>
      </c>
      <c r="AB1945" s="3">
        <v>0</v>
      </c>
      <c r="AC1945" s="3">
        <v>0</v>
      </c>
      <c r="AD1945" s="3">
        <v>0</v>
      </c>
      <c r="AE1945" s="3">
        <v>0</v>
      </c>
      <c r="AF1945" s="3">
        <v>0</v>
      </c>
      <c r="AG1945" s="3">
        <v>0</v>
      </c>
      <c r="AH1945" s="3">
        <v>100</v>
      </c>
      <c r="AI1945" s="3">
        <v>100</v>
      </c>
      <c r="AJ1945" s="3">
        <v>100</v>
      </c>
      <c r="AK1945" s="3">
        <v>0</v>
      </c>
      <c r="AL1945" s="3">
        <v>0</v>
      </c>
      <c r="AM1945" s="3">
        <v>0</v>
      </c>
      <c r="AN1945" s="3">
        <v>0</v>
      </c>
      <c r="AO1945" s="3">
        <v>0</v>
      </c>
      <c r="AP1945" s="3">
        <v>0</v>
      </c>
      <c r="AQ1945" s="3">
        <v>100</v>
      </c>
      <c r="AR1945" s="3">
        <v>100</v>
      </c>
      <c r="AS1945" s="3">
        <v>100</v>
      </c>
      <c r="AT1945" s="4">
        <v>0</v>
      </c>
      <c r="AU1945" s="4">
        <v>0</v>
      </c>
      <c r="AV1945" s="3">
        <v>0</v>
      </c>
      <c r="AW1945" s="4">
        <v>0</v>
      </c>
      <c r="AX1945" s="4">
        <v>0</v>
      </c>
      <c r="AY1945" s="3">
        <v>0</v>
      </c>
      <c r="AZ1945" s="4">
        <v>20600000000</v>
      </c>
      <c r="BA1945" s="4">
        <v>20600000000</v>
      </c>
      <c r="BB1945" s="3">
        <v>100</v>
      </c>
      <c r="BC1945" s="4">
        <v>0</v>
      </c>
      <c r="BD1945" s="4">
        <v>0</v>
      </c>
      <c r="BE1945" s="3">
        <v>0</v>
      </c>
      <c r="BF1945" s="4">
        <v>0</v>
      </c>
      <c r="BG1945" s="4">
        <v>0</v>
      </c>
      <c r="BH1945" s="3">
        <v>0</v>
      </c>
      <c r="BI1945" s="4">
        <v>20600000000</v>
      </c>
      <c r="BJ1945" s="4">
        <v>20600000000</v>
      </c>
      <c r="BK1945" s="3">
        <v>100</v>
      </c>
      <c r="BM1945" s="5">
        <f>AT1945 / 1000000</f>
        <v>0</v>
      </c>
      <c r="BN1945" s="5">
        <f>AU1945 / 1000000</f>
        <v>0</v>
      </c>
      <c r="BO1945" s="5">
        <f>AW1945 / 1000000</f>
        <v>0</v>
      </c>
      <c r="BP1945" s="5">
        <f>AX1945 / 1000000</f>
        <v>0</v>
      </c>
      <c r="BQ1945" s="5">
        <f>AZ1945 / 1000000</f>
        <v>20600</v>
      </c>
      <c r="BR1945" s="5">
        <f>BA1945 / 1000000</f>
        <v>20600</v>
      </c>
      <c r="BS1945" s="5">
        <f>BC1945 / 1000000</f>
        <v>0</v>
      </c>
      <c r="BT1945" s="5">
        <f>BD1945 / 1000000</f>
        <v>0</v>
      </c>
      <c r="BU1945" s="5">
        <f>BF1945 / 1000000</f>
        <v>0</v>
      </c>
      <c r="BV1945" s="5">
        <f>BG1945 / 1000000</f>
        <v>0</v>
      </c>
    </row>
    <row r="1946" spans="1:74" x14ac:dyDescent="0.25">
      <c r="A1946">
        <v>16</v>
      </c>
      <c r="B1946" t="s">
        <v>60</v>
      </c>
      <c r="C1946" t="s">
        <v>61</v>
      </c>
      <c r="D1946">
        <v>2022</v>
      </c>
      <c r="E1946" t="s">
        <v>62</v>
      </c>
      <c r="F1946" t="s">
        <v>63</v>
      </c>
      <c r="G1946">
        <v>2</v>
      </c>
      <c r="H1946" t="s">
        <v>64</v>
      </c>
      <c r="I1946" t="s">
        <v>3844</v>
      </c>
      <c r="J1946" t="s">
        <v>3598</v>
      </c>
      <c r="K1946" t="s">
        <v>3599</v>
      </c>
      <c r="L1946" t="s">
        <v>3855</v>
      </c>
      <c r="M1946" t="s">
        <v>944</v>
      </c>
      <c r="N1946" t="s">
        <v>3867</v>
      </c>
      <c r="O1946" t="s">
        <v>626</v>
      </c>
      <c r="P1946" t="s">
        <v>3893</v>
      </c>
      <c r="Q1946" t="s">
        <v>1059</v>
      </c>
      <c r="R1946" t="s">
        <v>4282</v>
      </c>
      <c r="S1946" t="s">
        <v>3604</v>
      </c>
      <c r="T1946">
        <v>44</v>
      </c>
      <c r="U1946">
        <v>1</v>
      </c>
      <c r="V1946" t="s">
        <v>3605</v>
      </c>
      <c r="W1946">
        <v>2</v>
      </c>
      <c r="X1946" t="s">
        <v>76</v>
      </c>
      <c r="Y1946">
        <v>1</v>
      </c>
      <c r="Z1946" t="s">
        <v>73</v>
      </c>
      <c r="AA1946">
        <v>1</v>
      </c>
      <c r="AB1946" s="3">
        <v>100</v>
      </c>
      <c r="AC1946" s="3">
        <v>100</v>
      </c>
      <c r="AD1946" s="3">
        <v>100</v>
      </c>
      <c r="AE1946" s="3">
        <v>100</v>
      </c>
      <c r="AF1946" s="3">
        <v>100</v>
      </c>
      <c r="AG1946" s="3">
        <v>100</v>
      </c>
      <c r="AH1946" s="3">
        <v>100</v>
      </c>
      <c r="AI1946" s="3">
        <v>100</v>
      </c>
      <c r="AJ1946" s="3">
        <v>100</v>
      </c>
      <c r="AK1946" s="3">
        <v>100</v>
      </c>
      <c r="AL1946" s="3">
        <v>0</v>
      </c>
      <c r="AM1946" s="3">
        <v>0</v>
      </c>
      <c r="AN1946" s="3">
        <v>100</v>
      </c>
      <c r="AO1946" s="3">
        <v>0</v>
      </c>
      <c r="AP1946" s="3">
        <v>0</v>
      </c>
      <c r="AQ1946" s="3" t="s">
        <v>77</v>
      </c>
      <c r="AR1946" s="3" t="s">
        <v>77</v>
      </c>
      <c r="AS1946" s="3" t="s">
        <v>77</v>
      </c>
      <c r="AT1946" s="4">
        <v>600154700</v>
      </c>
      <c r="AU1946" s="4">
        <v>579800000</v>
      </c>
      <c r="AV1946" s="3">
        <v>96.61</v>
      </c>
      <c r="AW1946" s="4">
        <v>7420155115</v>
      </c>
      <c r="AX1946" s="4">
        <v>7099243680</v>
      </c>
      <c r="AY1946" s="3">
        <v>95.68</v>
      </c>
      <c r="AZ1946" s="4">
        <v>6513032278</v>
      </c>
      <c r="BA1946" s="4">
        <v>5874002102</v>
      </c>
      <c r="BB1946" s="3">
        <v>90.19</v>
      </c>
      <c r="BC1946" s="4">
        <v>672201424</v>
      </c>
      <c r="BD1946" s="4">
        <v>0</v>
      </c>
      <c r="BE1946" s="3">
        <v>0</v>
      </c>
      <c r="BF1946" s="4">
        <v>4183778599</v>
      </c>
      <c r="BG1946" s="4">
        <v>0</v>
      </c>
      <c r="BH1946" s="3">
        <v>0</v>
      </c>
      <c r="BI1946" s="4">
        <v>19389322116</v>
      </c>
      <c r="BJ1946" s="4">
        <v>13553045782</v>
      </c>
      <c r="BK1946" s="3">
        <v>69.900000000000006</v>
      </c>
      <c r="BM1946" s="5">
        <f>AT1946 / 1000000</f>
        <v>600.15470000000005</v>
      </c>
      <c r="BN1946" s="5">
        <f>AU1946 / 1000000</f>
        <v>579.79999999999995</v>
      </c>
      <c r="BO1946" s="5">
        <f>AW1946 / 1000000</f>
        <v>7420.1551149999996</v>
      </c>
      <c r="BP1946" s="5">
        <f>AX1946 / 1000000</f>
        <v>7099.2436799999996</v>
      </c>
      <c r="BQ1946" s="5">
        <f>AZ1946 / 1000000</f>
        <v>6513.0322779999997</v>
      </c>
      <c r="BR1946" s="5">
        <f>BA1946 / 1000000</f>
        <v>5874.0021020000004</v>
      </c>
      <c r="BS1946" s="5">
        <f>BC1946 / 1000000</f>
        <v>672.20142399999997</v>
      </c>
      <c r="BT1946" s="5">
        <f>BD1946 / 1000000</f>
        <v>0</v>
      </c>
      <c r="BU1946" s="5">
        <f>BF1946 / 1000000</f>
        <v>4183.7785990000002</v>
      </c>
      <c r="BV1946" s="5">
        <f>BG1946 / 1000000</f>
        <v>0</v>
      </c>
    </row>
    <row r="1947" spans="1:74" x14ac:dyDescent="0.25">
      <c r="A1947">
        <v>16</v>
      </c>
      <c r="B1947" t="s">
        <v>60</v>
      </c>
      <c r="C1947" t="s">
        <v>61</v>
      </c>
      <c r="D1947">
        <v>2022</v>
      </c>
      <c r="E1947" t="s">
        <v>62</v>
      </c>
      <c r="F1947" t="s">
        <v>63</v>
      </c>
      <c r="G1947">
        <v>2</v>
      </c>
      <c r="H1947" t="s">
        <v>64</v>
      </c>
      <c r="I1947" t="s">
        <v>3844</v>
      </c>
      <c r="J1947" t="s">
        <v>3598</v>
      </c>
      <c r="K1947" t="s">
        <v>3599</v>
      </c>
      <c r="L1947" t="s">
        <v>3855</v>
      </c>
      <c r="M1947" t="s">
        <v>944</v>
      </c>
      <c r="N1947" t="s">
        <v>3867</v>
      </c>
      <c r="O1947" t="s">
        <v>626</v>
      </c>
      <c r="P1947" t="s">
        <v>3893</v>
      </c>
      <c r="Q1947" t="s">
        <v>1059</v>
      </c>
      <c r="R1947" t="s">
        <v>4282</v>
      </c>
      <c r="S1947" t="s">
        <v>3604</v>
      </c>
      <c r="T1947">
        <v>44</v>
      </c>
      <c r="U1947">
        <v>2</v>
      </c>
      <c r="V1947" t="s">
        <v>3606</v>
      </c>
      <c r="W1947">
        <v>2</v>
      </c>
      <c r="X1947" t="s">
        <v>76</v>
      </c>
      <c r="Y1947">
        <v>1</v>
      </c>
      <c r="Z1947" t="s">
        <v>73</v>
      </c>
      <c r="AA1947">
        <v>1</v>
      </c>
      <c r="AB1947" s="3">
        <v>100</v>
      </c>
      <c r="AC1947" s="3">
        <v>85</v>
      </c>
      <c r="AD1947" s="3">
        <v>85</v>
      </c>
      <c r="AE1947" s="3">
        <v>100</v>
      </c>
      <c r="AF1947" s="3">
        <v>98.72</v>
      </c>
      <c r="AG1947" s="3">
        <v>98.72</v>
      </c>
      <c r="AH1947" s="3">
        <v>100</v>
      </c>
      <c r="AI1947" s="3">
        <v>90</v>
      </c>
      <c r="AJ1947" s="3">
        <v>90</v>
      </c>
      <c r="AK1947" s="3">
        <v>100</v>
      </c>
      <c r="AL1947" s="3">
        <v>0</v>
      </c>
      <c r="AM1947" s="3">
        <v>0</v>
      </c>
      <c r="AN1947" s="3">
        <v>100</v>
      </c>
      <c r="AO1947" s="3">
        <v>0</v>
      </c>
      <c r="AP1947" s="3">
        <v>0</v>
      </c>
      <c r="AQ1947" s="3" t="s">
        <v>77</v>
      </c>
      <c r="AR1947" s="3" t="s">
        <v>77</v>
      </c>
      <c r="AS1947" s="3" t="s">
        <v>77</v>
      </c>
      <c r="AT1947" s="4">
        <v>3509023633</v>
      </c>
      <c r="AU1947" s="4">
        <v>3391719396</v>
      </c>
      <c r="AV1947" s="3">
        <v>96.66</v>
      </c>
      <c r="AW1947" s="4">
        <v>1148142228</v>
      </c>
      <c r="AX1947" s="4">
        <v>783379029</v>
      </c>
      <c r="AY1947" s="3">
        <v>68.23</v>
      </c>
      <c r="AZ1947" s="4">
        <v>1144075736</v>
      </c>
      <c r="BA1947" s="4">
        <v>1021908118</v>
      </c>
      <c r="BB1947" s="3">
        <v>89.32</v>
      </c>
      <c r="BC1947" s="4">
        <v>317359882</v>
      </c>
      <c r="BD1947" s="4">
        <v>0</v>
      </c>
      <c r="BE1947" s="3">
        <v>0</v>
      </c>
      <c r="BF1947" s="4">
        <v>1681365621</v>
      </c>
      <c r="BG1947" s="4">
        <v>0</v>
      </c>
      <c r="BH1947" s="3">
        <v>0</v>
      </c>
      <c r="BI1947" s="4">
        <v>7799967100</v>
      </c>
      <c r="BJ1947" s="4">
        <v>5197006543</v>
      </c>
      <c r="BK1947" s="3">
        <v>66.63</v>
      </c>
      <c r="BM1947" s="5">
        <f>AT1947 / 1000000</f>
        <v>3509.0236329999998</v>
      </c>
      <c r="BN1947" s="5">
        <f>AU1947 / 1000000</f>
        <v>3391.719396</v>
      </c>
      <c r="BO1947" s="5">
        <f>AW1947 / 1000000</f>
        <v>1148.1422279999999</v>
      </c>
      <c r="BP1947" s="5">
        <f>AX1947 / 1000000</f>
        <v>783.37902899999995</v>
      </c>
      <c r="BQ1947" s="5">
        <f>AZ1947 / 1000000</f>
        <v>1144.075736</v>
      </c>
      <c r="BR1947" s="5">
        <f>BA1947 / 1000000</f>
        <v>1021.9081179999999</v>
      </c>
      <c r="BS1947" s="5">
        <f>BC1947 / 1000000</f>
        <v>317.35988200000003</v>
      </c>
      <c r="BT1947" s="5">
        <f>BD1947 / 1000000</f>
        <v>0</v>
      </c>
      <c r="BU1947" s="5">
        <f>BF1947 / 1000000</f>
        <v>1681.3656209999999</v>
      </c>
      <c r="BV1947" s="5">
        <f>BG1947 / 1000000</f>
        <v>0</v>
      </c>
    </row>
    <row r="1948" spans="1:74" x14ac:dyDescent="0.25">
      <c r="A1948">
        <v>16</v>
      </c>
      <c r="B1948" t="s">
        <v>60</v>
      </c>
      <c r="C1948" t="s">
        <v>61</v>
      </c>
      <c r="D1948">
        <v>2022</v>
      </c>
      <c r="E1948" t="s">
        <v>62</v>
      </c>
      <c r="F1948" t="s">
        <v>63</v>
      </c>
      <c r="G1948">
        <v>2</v>
      </c>
      <c r="H1948" t="s">
        <v>64</v>
      </c>
      <c r="I1948" t="s">
        <v>3844</v>
      </c>
      <c r="J1948" t="s">
        <v>3598</v>
      </c>
      <c r="K1948" t="s">
        <v>3599</v>
      </c>
      <c r="L1948" t="s">
        <v>3855</v>
      </c>
      <c r="M1948" t="s">
        <v>944</v>
      </c>
      <c r="N1948" t="s">
        <v>3867</v>
      </c>
      <c r="O1948" t="s">
        <v>626</v>
      </c>
      <c r="P1948" t="s">
        <v>3893</v>
      </c>
      <c r="Q1948" t="s">
        <v>1059</v>
      </c>
      <c r="R1948" t="s">
        <v>4282</v>
      </c>
      <c r="S1948" t="s">
        <v>3604</v>
      </c>
      <c r="T1948">
        <v>44</v>
      </c>
      <c r="U1948">
        <v>3</v>
      </c>
      <c r="V1948" t="s">
        <v>3607</v>
      </c>
      <c r="W1948">
        <v>2</v>
      </c>
      <c r="X1948" t="s">
        <v>76</v>
      </c>
      <c r="Y1948">
        <v>1</v>
      </c>
      <c r="Z1948" t="s">
        <v>73</v>
      </c>
      <c r="AA1948">
        <v>1</v>
      </c>
      <c r="AB1948" s="3">
        <v>100</v>
      </c>
      <c r="AC1948" s="3">
        <v>100</v>
      </c>
      <c r="AD1948" s="3">
        <v>100</v>
      </c>
      <c r="AE1948" s="3">
        <v>100</v>
      </c>
      <c r="AF1948" s="3">
        <v>98.51</v>
      </c>
      <c r="AG1948" s="3">
        <v>98.51</v>
      </c>
      <c r="AH1948" s="3">
        <v>100</v>
      </c>
      <c r="AI1948" s="3">
        <v>63.96</v>
      </c>
      <c r="AJ1948" s="3">
        <v>63.96</v>
      </c>
      <c r="AK1948" s="3">
        <v>100</v>
      </c>
      <c r="AL1948" s="3">
        <v>0</v>
      </c>
      <c r="AM1948" s="3">
        <v>0</v>
      </c>
      <c r="AN1948" s="3">
        <v>100</v>
      </c>
      <c r="AO1948" s="3">
        <v>0</v>
      </c>
      <c r="AP1948" s="3">
        <v>0</v>
      </c>
      <c r="AQ1948" s="3" t="s">
        <v>77</v>
      </c>
      <c r="AR1948" s="3" t="s">
        <v>77</v>
      </c>
      <c r="AS1948" s="3" t="s">
        <v>77</v>
      </c>
      <c r="AT1948" s="4">
        <v>136583750</v>
      </c>
      <c r="AU1948" s="4">
        <v>136583750</v>
      </c>
      <c r="AV1948" s="3">
        <v>100</v>
      </c>
      <c r="AW1948" s="4">
        <v>1000043951</v>
      </c>
      <c r="AX1948" s="4">
        <v>836927687</v>
      </c>
      <c r="AY1948" s="3">
        <v>83.69</v>
      </c>
      <c r="AZ1948" s="4">
        <v>980551671</v>
      </c>
      <c r="BA1948" s="4">
        <v>709878403</v>
      </c>
      <c r="BB1948" s="3">
        <v>72.400000000000006</v>
      </c>
      <c r="BC1948" s="4">
        <v>148306817</v>
      </c>
      <c r="BD1948" s="4">
        <v>0</v>
      </c>
      <c r="BE1948" s="3">
        <v>0</v>
      </c>
      <c r="BF1948" s="4">
        <v>942050736</v>
      </c>
      <c r="BG1948" s="4">
        <v>0</v>
      </c>
      <c r="BH1948" s="3">
        <v>0</v>
      </c>
      <c r="BI1948" s="4">
        <v>3207536925</v>
      </c>
      <c r="BJ1948" s="4">
        <v>1683389840</v>
      </c>
      <c r="BK1948" s="3">
        <v>52.48</v>
      </c>
      <c r="BM1948" s="5">
        <f>AT1948 / 1000000</f>
        <v>136.58375000000001</v>
      </c>
      <c r="BN1948" s="5">
        <f>AU1948 / 1000000</f>
        <v>136.58375000000001</v>
      </c>
      <c r="BO1948" s="5">
        <f>AW1948 / 1000000</f>
        <v>1000.043951</v>
      </c>
      <c r="BP1948" s="5">
        <f>AX1948 / 1000000</f>
        <v>836.92768699999999</v>
      </c>
      <c r="BQ1948" s="5">
        <f>AZ1948 / 1000000</f>
        <v>980.55167100000006</v>
      </c>
      <c r="BR1948" s="5">
        <f>BA1948 / 1000000</f>
        <v>709.87840300000005</v>
      </c>
      <c r="BS1948" s="5">
        <f>BC1948 / 1000000</f>
        <v>148.306817</v>
      </c>
      <c r="BT1948" s="5">
        <f>BD1948 / 1000000</f>
        <v>0</v>
      </c>
      <c r="BU1948" s="5">
        <f>BF1948 / 1000000</f>
        <v>942.05073600000003</v>
      </c>
      <c r="BV1948" s="5">
        <f>BG1948 / 1000000</f>
        <v>0</v>
      </c>
    </row>
    <row r="1949" spans="1:74" x14ac:dyDescent="0.25">
      <c r="A1949">
        <v>16</v>
      </c>
      <c r="B1949" t="s">
        <v>60</v>
      </c>
      <c r="C1949" t="s">
        <v>61</v>
      </c>
      <c r="D1949">
        <v>2022</v>
      </c>
      <c r="E1949" t="s">
        <v>62</v>
      </c>
      <c r="F1949" t="s">
        <v>63</v>
      </c>
      <c r="G1949">
        <v>2</v>
      </c>
      <c r="H1949" t="s">
        <v>64</v>
      </c>
      <c r="I1949" t="s">
        <v>3844</v>
      </c>
      <c r="J1949" t="s">
        <v>3598</v>
      </c>
      <c r="K1949" t="s">
        <v>3599</v>
      </c>
      <c r="L1949" t="s">
        <v>3855</v>
      </c>
      <c r="M1949" t="s">
        <v>944</v>
      </c>
      <c r="N1949" t="s">
        <v>3867</v>
      </c>
      <c r="O1949" t="s">
        <v>626</v>
      </c>
      <c r="P1949" t="s">
        <v>3893</v>
      </c>
      <c r="Q1949" t="s">
        <v>1059</v>
      </c>
      <c r="R1949" t="s">
        <v>4282</v>
      </c>
      <c r="S1949" t="s">
        <v>3604</v>
      </c>
      <c r="T1949">
        <v>44</v>
      </c>
      <c r="U1949">
        <v>4</v>
      </c>
      <c r="V1949" t="s">
        <v>3608</v>
      </c>
      <c r="W1949">
        <v>2</v>
      </c>
      <c r="X1949" t="s">
        <v>76</v>
      </c>
      <c r="Y1949">
        <v>1</v>
      </c>
      <c r="Z1949" t="s">
        <v>73</v>
      </c>
      <c r="AA1949">
        <v>1</v>
      </c>
      <c r="AB1949" s="3">
        <v>100</v>
      </c>
      <c r="AC1949" s="3">
        <v>97.4</v>
      </c>
      <c r="AD1949" s="3">
        <v>97.4</v>
      </c>
      <c r="AE1949" s="3">
        <v>100</v>
      </c>
      <c r="AF1949" s="3">
        <v>100</v>
      </c>
      <c r="AG1949" s="3">
        <v>100</v>
      </c>
      <c r="AH1949" s="3">
        <v>100</v>
      </c>
      <c r="AI1949" s="3">
        <v>100</v>
      </c>
      <c r="AJ1949" s="3">
        <v>100</v>
      </c>
      <c r="AK1949" s="3">
        <v>100</v>
      </c>
      <c r="AL1949" s="3">
        <v>0</v>
      </c>
      <c r="AM1949" s="3">
        <v>0</v>
      </c>
      <c r="AN1949" s="3">
        <v>100</v>
      </c>
      <c r="AO1949" s="3">
        <v>0</v>
      </c>
      <c r="AP1949" s="3">
        <v>0</v>
      </c>
      <c r="AQ1949" s="3" t="s">
        <v>77</v>
      </c>
      <c r="AR1949" s="3" t="s">
        <v>77</v>
      </c>
      <c r="AS1949" s="3" t="s">
        <v>77</v>
      </c>
      <c r="AT1949" s="4">
        <v>4219045089</v>
      </c>
      <c r="AU1949" s="4">
        <v>4193562671</v>
      </c>
      <c r="AV1949" s="3">
        <v>99.4</v>
      </c>
      <c r="AW1949" s="4">
        <v>16238329012</v>
      </c>
      <c r="AX1949" s="4">
        <v>14716663186</v>
      </c>
      <c r="AY1949" s="3">
        <v>90.63</v>
      </c>
      <c r="AZ1949" s="4">
        <v>13230973477</v>
      </c>
      <c r="BA1949" s="4">
        <v>11039871167</v>
      </c>
      <c r="BB1949" s="3">
        <v>83.44</v>
      </c>
      <c r="BC1949" s="4">
        <v>81551359805</v>
      </c>
      <c r="BD1949" s="4">
        <v>0</v>
      </c>
      <c r="BE1949" s="3">
        <v>0</v>
      </c>
      <c r="BF1949" s="4">
        <v>5620030749</v>
      </c>
      <c r="BG1949" s="4">
        <v>0</v>
      </c>
      <c r="BH1949" s="3">
        <v>0</v>
      </c>
      <c r="BI1949" s="4">
        <v>120859738132</v>
      </c>
      <c r="BJ1949" s="4">
        <v>29950097024</v>
      </c>
      <c r="BK1949" s="3">
        <v>24.78</v>
      </c>
      <c r="BM1949" s="5">
        <f>AT1949 / 1000000</f>
        <v>4219.0450890000002</v>
      </c>
      <c r="BN1949" s="5">
        <f>AU1949 / 1000000</f>
        <v>4193.5626709999997</v>
      </c>
      <c r="BO1949" s="5">
        <f>AW1949 / 1000000</f>
        <v>16238.329012</v>
      </c>
      <c r="BP1949" s="5">
        <f>AX1949 / 1000000</f>
        <v>14716.663186</v>
      </c>
      <c r="BQ1949" s="5">
        <f>AZ1949 / 1000000</f>
        <v>13230.973477</v>
      </c>
      <c r="BR1949" s="5">
        <f>BA1949 / 1000000</f>
        <v>11039.871166999999</v>
      </c>
      <c r="BS1949" s="5">
        <f>BC1949 / 1000000</f>
        <v>81551.359805</v>
      </c>
      <c r="BT1949" s="5">
        <f>BD1949 / 1000000</f>
        <v>0</v>
      </c>
      <c r="BU1949" s="5">
        <f>BF1949 / 1000000</f>
        <v>5620.0307489999996</v>
      </c>
      <c r="BV1949" s="5">
        <f>BG1949 / 1000000</f>
        <v>0</v>
      </c>
    </row>
    <row r="1950" spans="1:74" x14ac:dyDescent="0.25">
      <c r="A1950">
        <v>16</v>
      </c>
      <c r="B1950" t="s">
        <v>60</v>
      </c>
      <c r="C1950" t="s">
        <v>61</v>
      </c>
      <c r="D1950">
        <v>2022</v>
      </c>
      <c r="E1950" t="s">
        <v>62</v>
      </c>
      <c r="F1950" t="s">
        <v>63</v>
      </c>
      <c r="G1950">
        <v>2</v>
      </c>
      <c r="H1950" t="s">
        <v>64</v>
      </c>
      <c r="I1950" t="s">
        <v>3844</v>
      </c>
      <c r="J1950" t="s">
        <v>3598</v>
      </c>
      <c r="K1950" t="s">
        <v>3599</v>
      </c>
      <c r="L1950" t="s">
        <v>3855</v>
      </c>
      <c r="M1950" t="s">
        <v>944</v>
      </c>
      <c r="N1950" t="s">
        <v>3867</v>
      </c>
      <c r="O1950" t="s">
        <v>626</v>
      </c>
      <c r="P1950" t="s">
        <v>3893</v>
      </c>
      <c r="Q1950" t="s">
        <v>1059</v>
      </c>
      <c r="R1950" t="s">
        <v>4282</v>
      </c>
      <c r="S1950" t="s">
        <v>3604</v>
      </c>
      <c r="T1950">
        <v>44</v>
      </c>
      <c r="U1950">
        <v>5</v>
      </c>
      <c r="V1950" t="s">
        <v>3609</v>
      </c>
      <c r="W1950">
        <v>2</v>
      </c>
      <c r="X1950" t="s">
        <v>76</v>
      </c>
      <c r="Y1950">
        <v>4</v>
      </c>
      <c r="Z1950" t="s">
        <v>344</v>
      </c>
      <c r="AA1950">
        <v>1</v>
      </c>
      <c r="AB1950" s="3">
        <v>100</v>
      </c>
      <c r="AC1950" s="3">
        <v>62.88</v>
      </c>
      <c r="AD1950" s="3">
        <v>62.88</v>
      </c>
      <c r="AE1950" s="3">
        <v>0</v>
      </c>
      <c r="AF1950" s="3">
        <v>0</v>
      </c>
      <c r="AG1950" s="3">
        <v>0</v>
      </c>
      <c r="AH1950" s="3">
        <v>0</v>
      </c>
      <c r="AI1950" s="3">
        <v>0</v>
      </c>
      <c r="AJ1950" s="3">
        <v>0</v>
      </c>
      <c r="AK1950" s="3">
        <v>0</v>
      </c>
      <c r="AL1950" s="3">
        <v>0</v>
      </c>
      <c r="AM1950" s="3">
        <v>0</v>
      </c>
      <c r="AN1950" s="3">
        <v>0</v>
      </c>
      <c r="AO1950" s="3">
        <v>0</v>
      </c>
      <c r="AP1950" s="3">
        <v>0</v>
      </c>
      <c r="AQ1950" s="3" t="s">
        <v>77</v>
      </c>
      <c r="AR1950" s="3" t="s">
        <v>77</v>
      </c>
      <c r="AS1950" s="3" t="s">
        <v>77</v>
      </c>
      <c r="AT1950" s="4">
        <v>1827851708</v>
      </c>
      <c r="AU1950" s="4">
        <v>303272272</v>
      </c>
      <c r="AV1950" s="3">
        <v>16.59</v>
      </c>
      <c r="AW1950" s="4">
        <v>0</v>
      </c>
      <c r="AX1950" s="4">
        <v>0</v>
      </c>
      <c r="AY1950" s="3">
        <v>0</v>
      </c>
      <c r="AZ1950" s="4">
        <v>0</v>
      </c>
      <c r="BA1950" s="4">
        <v>0</v>
      </c>
      <c r="BB1950" s="3">
        <v>0</v>
      </c>
      <c r="BC1950" s="4">
        <v>0</v>
      </c>
      <c r="BD1950" s="4">
        <v>0</v>
      </c>
      <c r="BE1950" s="3">
        <v>0</v>
      </c>
      <c r="BF1950" s="4">
        <v>0</v>
      </c>
      <c r="BG1950" s="4">
        <v>0</v>
      </c>
      <c r="BH1950" s="3">
        <v>0</v>
      </c>
      <c r="BI1950" s="4">
        <v>1827851708</v>
      </c>
      <c r="BJ1950" s="4">
        <v>303272272</v>
      </c>
      <c r="BK1950" s="3">
        <v>16.59</v>
      </c>
      <c r="BM1950" s="5">
        <f>AT1950 / 1000000</f>
        <v>1827.8517079999999</v>
      </c>
      <c r="BN1950" s="5">
        <f>AU1950 / 1000000</f>
        <v>303.27227199999999</v>
      </c>
      <c r="BO1950" s="5">
        <f>AW1950 / 1000000</f>
        <v>0</v>
      </c>
      <c r="BP1950" s="5">
        <f>AX1950 / 1000000</f>
        <v>0</v>
      </c>
      <c r="BQ1950" s="5">
        <f>AZ1950 / 1000000</f>
        <v>0</v>
      </c>
      <c r="BR1950" s="5">
        <f>BA1950 / 1000000</f>
        <v>0</v>
      </c>
      <c r="BS1950" s="5">
        <f>BC1950 / 1000000</f>
        <v>0</v>
      </c>
      <c r="BT1950" s="5">
        <f>BD1950 / 1000000</f>
        <v>0</v>
      </c>
      <c r="BU1950" s="5">
        <f>BF1950 / 1000000</f>
        <v>0</v>
      </c>
      <c r="BV1950" s="5">
        <f>BG1950 / 1000000</f>
        <v>0</v>
      </c>
    </row>
    <row r="1951" spans="1:74" x14ac:dyDescent="0.25">
      <c r="A1951">
        <v>16</v>
      </c>
      <c r="B1951" t="s">
        <v>60</v>
      </c>
      <c r="C1951" t="s">
        <v>61</v>
      </c>
      <c r="D1951">
        <v>2022</v>
      </c>
      <c r="E1951" t="s">
        <v>62</v>
      </c>
      <c r="F1951" t="s">
        <v>63</v>
      </c>
      <c r="G1951">
        <v>2</v>
      </c>
      <c r="H1951" t="s">
        <v>64</v>
      </c>
      <c r="I1951" t="s">
        <v>3844</v>
      </c>
      <c r="J1951" t="s">
        <v>3598</v>
      </c>
      <c r="K1951" t="s">
        <v>3599</v>
      </c>
      <c r="L1951" t="s">
        <v>3855</v>
      </c>
      <c r="M1951" t="s">
        <v>944</v>
      </c>
      <c r="N1951" t="s">
        <v>3867</v>
      </c>
      <c r="O1951" t="s">
        <v>626</v>
      </c>
      <c r="P1951" t="s">
        <v>3893</v>
      </c>
      <c r="Q1951" t="s">
        <v>1059</v>
      </c>
      <c r="R1951" t="s">
        <v>4282</v>
      </c>
      <c r="S1951" t="s">
        <v>3604</v>
      </c>
      <c r="T1951">
        <v>44</v>
      </c>
      <c r="U1951">
        <v>6</v>
      </c>
      <c r="V1951" t="s">
        <v>3610</v>
      </c>
      <c r="W1951">
        <v>2</v>
      </c>
      <c r="X1951" t="s">
        <v>76</v>
      </c>
      <c r="Y1951">
        <v>4</v>
      </c>
      <c r="Z1951" t="s">
        <v>344</v>
      </c>
      <c r="AA1951">
        <v>1</v>
      </c>
      <c r="AB1951" s="3">
        <v>100</v>
      </c>
      <c r="AC1951" s="3">
        <v>100</v>
      </c>
      <c r="AD1951" s="3">
        <v>100</v>
      </c>
      <c r="AE1951" s="3">
        <v>100</v>
      </c>
      <c r="AF1951" s="3">
        <v>100</v>
      </c>
      <c r="AG1951" s="3">
        <v>100</v>
      </c>
      <c r="AH1951" s="3">
        <v>0</v>
      </c>
      <c r="AI1951" s="3">
        <v>0</v>
      </c>
      <c r="AJ1951" s="3">
        <v>0</v>
      </c>
      <c r="AK1951" s="3">
        <v>0</v>
      </c>
      <c r="AL1951" s="3">
        <v>0</v>
      </c>
      <c r="AM1951" s="3">
        <v>0</v>
      </c>
      <c r="AN1951" s="3">
        <v>0</v>
      </c>
      <c r="AO1951" s="3">
        <v>0</v>
      </c>
      <c r="AP1951" s="3">
        <v>0</v>
      </c>
      <c r="AQ1951" s="3" t="s">
        <v>77</v>
      </c>
      <c r="AR1951" s="3" t="s">
        <v>77</v>
      </c>
      <c r="AS1951" s="3" t="s">
        <v>77</v>
      </c>
      <c r="AT1951" s="4">
        <v>442035673</v>
      </c>
      <c r="AU1951" s="4">
        <v>429752673</v>
      </c>
      <c r="AV1951" s="3">
        <v>97.22</v>
      </c>
      <c r="AW1951" s="4">
        <v>819837982</v>
      </c>
      <c r="AX1951" s="4">
        <v>520629116</v>
      </c>
      <c r="AY1951" s="3">
        <v>63.5</v>
      </c>
      <c r="AZ1951" s="4">
        <v>0</v>
      </c>
      <c r="BA1951" s="4">
        <v>0</v>
      </c>
      <c r="BB1951" s="3">
        <v>0</v>
      </c>
      <c r="BC1951" s="4">
        <v>0</v>
      </c>
      <c r="BD1951" s="4">
        <v>0</v>
      </c>
      <c r="BE1951" s="3">
        <v>0</v>
      </c>
      <c r="BF1951" s="4">
        <v>0</v>
      </c>
      <c r="BG1951" s="4">
        <v>0</v>
      </c>
      <c r="BH1951" s="3">
        <v>0</v>
      </c>
      <c r="BI1951" s="4">
        <v>1261873655</v>
      </c>
      <c r="BJ1951" s="4">
        <v>950381789</v>
      </c>
      <c r="BK1951" s="3">
        <v>75.319999999999993</v>
      </c>
      <c r="BM1951" s="5">
        <f>AT1951 / 1000000</f>
        <v>442.03567299999997</v>
      </c>
      <c r="BN1951" s="5">
        <f>AU1951 / 1000000</f>
        <v>429.75267300000002</v>
      </c>
      <c r="BO1951" s="5">
        <f>AW1951 / 1000000</f>
        <v>819.83798200000001</v>
      </c>
      <c r="BP1951" s="5">
        <f>AX1951 / 1000000</f>
        <v>520.62911599999995</v>
      </c>
      <c r="BQ1951" s="5">
        <f>AZ1951 / 1000000</f>
        <v>0</v>
      </c>
      <c r="BR1951" s="5">
        <f>BA1951 / 1000000</f>
        <v>0</v>
      </c>
      <c r="BS1951" s="5">
        <f>BC1951 / 1000000</f>
        <v>0</v>
      </c>
      <c r="BT1951" s="5">
        <f>BD1951 / 1000000</f>
        <v>0</v>
      </c>
      <c r="BU1951" s="5">
        <f>BF1951 / 1000000</f>
        <v>0</v>
      </c>
      <c r="BV1951" s="5">
        <f>BG1951 / 1000000</f>
        <v>0</v>
      </c>
    </row>
    <row r="1952" spans="1:74" x14ac:dyDescent="0.25">
      <c r="A1952">
        <v>16</v>
      </c>
      <c r="B1952" t="s">
        <v>60</v>
      </c>
      <c r="C1952" t="s">
        <v>61</v>
      </c>
      <c r="D1952">
        <v>2022</v>
      </c>
      <c r="E1952" t="s">
        <v>62</v>
      </c>
      <c r="F1952" t="s">
        <v>63</v>
      </c>
      <c r="G1952">
        <v>2</v>
      </c>
      <c r="H1952" t="s">
        <v>64</v>
      </c>
      <c r="I1952" t="s">
        <v>3844</v>
      </c>
      <c r="J1952" t="s">
        <v>3598</v>
      </c>
      <c r="K1952" t="s">
        <v>3599</v>
      </c>
      <c r="L1952" t="s">
        <v>3855</v>
      </c>
      <c r="M1952" t="s">
        <v>944</v>
      </c>
      <c r="N1952" t="s">
        <v>3867</v>
      </c>
      <c r="O1952" t="s">
        <v>626</v>
      </c>
      <c r="P1952" t="s">
        <v>3893</v>
      </c>
      <c r="Q1952" t="s">
        <v>1059</v>
      </c>
      <c r="R1952" t="s">
        <v>4282</v>
      </c>
      <c r="S1952" t="s">
        <v>3604</v>
      </c>
      <c r="T1952">
        <v>44</v>
      </c>
      <c r="U1952">
        <v>7</v>
      </c>
      <c r="V1952" t="s">
        <v>3611</v>
      </c>
      <c r="W1952">
        <v>2</v>
      </c>
      <c r="X1952" t="s">
        <v>76</v>
      </c>
      <c r="Y1952">
        <v>1</v>
      </c>
      <c r="Z1952" t="s">
        <v>73</v>
      </c>
      <c r="AA1952">
        <v>1</v>
      </c>
      <c r="AB1952" s="3">
        <v>0</v>
      </c>
      <c r="AC1952" s="3">
        <v>0</v>
      </c>
      <c r="AD1952" s="3">
        <v>0</v>
      </c>
      <c r="AE1952" s="3">
        <v>100</v>
      </c>
      <c r="AF1952" s="3">
        <v>100</v>
      </c>
      <c r="AG1952" s="3">
        <v>100</v>
      </c>
      <c r="AH1952" s="3">
        <v>100</v>
      </c>
      <c r="AI1952" s="3">
        <v>100</v>
      </c>
      <c r="AJ1952" s="3">
        <v>100</v>
      </c>
      <c r="AK1952" s="3">
        <v>100</v>
      </c>
      <c r="AL1952" s="3">
        <v>0</v>
      </c>
      <c r="AM1952" s="3">
        <v>0</v>
      </c>
      <c r="AN1952" s="3">
        <v>100</v>
      </c>
      <c r="AO1952" s="3">
        <v>0</v>
      </c>
      <c r="AP1952" s="3">
        <v>0</v>
      </c>
      <c r="AQ1952" s="3" t="s">
        <v>77</v>
      </c>
      <c r="AR1952" s="3" t="s">
        <v>77</v>
      </c>
      <c r="AS1952" s="3" t="s">
        <v>77</v>
      </c>
      <c r="AT1952" s="4">
        <v>0</v>
      </c>
      <c r="AU1952" s="4">
        <v>0</v>
      </c>
      <c r="AV1952" s="3">
        <v>0</v>
      </c>
      <c r="AW1952" s="4">
        <v>706816524</v>
      </c>
      <c r="AX1952" s="4">
        <v>680541434</v>
      </c>
      <c r="AY1952" s="3">
        <v>96.28</v>
      </c>
      <c r="AZ1952" s="4">
        <v>989511513</v>
      </c>
      <c r="BA1952" s="4">
        <v>872638412</v>
      </c>
      <c r="BB1952" s="3">
        <v>88.19</v>
      </c>
      <c r="BC1952" s="4">
        <v>153631659</v>
      </c>
      <c r="BD1952" s="4">
        <v>0</v>
      </c>
      <c r="BE1952" s="3">
        <v>0</v>
      </c>
      <c r="BF1952" s="4">
        <v>790248553</v>
      </c>
      <c r="BG1952" s="4">
        <v>0</v>
      </c>
      <c r="BH1952" s="3">
        <v>0</v>
      </c>
      <c r="BI1952" s="4">
        <v>2640208249</v>
      </c>
      <c r="BJ1952" s="4">
        <v>1553179846</v>
      </c>
      <c r="BK1952" s="3">
        <v>58.83</v>
      </c>
      <c r="BM1952" s="5">
        <f>AT1952 / 1000000</f>
        <v>0</v>
      </c>
      <c r="BN1952" s="5">
        <f>AU1952 / 1000000</f>
        <v>0</v>
      </c>
      <c r="BO1952" s="5">
        <f>AW1952 / 1000000</f>
        <v>706.81652399999996</v>
      </c>
      <c r="BP1952" s="5">
        <f>AX1952 / 1000000</f>
        <v>680.54143399999998</v>
      </c>
      <c r="BQ1952" s="5">
        <f>AZ1952 / 1000000</f>
        <v>989.51151300000004</v>
      </c>
      <c r="BR1952" s="5">
        <f>BA1952 / 1000000</f>
        <v>872.63841200000002</v>
      </c>
      <c r="BS1952" s="5">
        <f>BC1952 / 1000000</f>
        <v>153.63165900000001</v>
      </c>
      <c r="BT1952" s="5">
        <f>BD1952 / 1000000</f>
        <v>0</v>
      </c>
      <c r="BU1952" s="5">
        <f>BF1952 / 1000000</f>
        <v>790.24855300000002</v>
      </c>
      <c r="BV1952" s="5">
        <f>BG1952 / 1000000</f>
        <v>0</v>
      </c>
    </row>
    <row r="1953" spans="1:74" x14ac:dyDescent="0.25">
      <c r="A1953">
        <v>16</v>
      </c>
      <c r="B1953" t="s">
        <v>60</v>
      </c>
      <c r="C1953" t="s">
        <v>61</v>
      </c>
      <c r="D1953">
        <v>2022</v>
      </c>
      <c r="E1953" t="s">
        <v>62</v>
      </c>
      <c r="F1953" t="s">
        <v>63</v>
      </c>
      <c r="G1953">
        <v>2</v>
      </c>
      <c r="H1953" t="s">
        <v>64</v>
      </c>
      <c r="I1953" t="s">
        <v>3844</v>
      </c>
      <c r="J1953" t="s">
        <v>3598</v>
      </c>
      <c r="K1953" t="s">
        <v>3599</v>
      </c>
      <c r="L1953" t="s">
        <v>3855</v>
      </c>
      <c r="M1953" t="s">
        <v>944</v>
      </c>
      <c r="N1953" t="s">
        <v>3867</v>
      </c>
      <c r="O1953" t="s">
        <v>626</v>
      </c>
      <c r="P1953" t="s">
        <v>3893</v>
      </c>
      <c r="Q1953" t="s">
        <v>1059</v>
      </c>
      <c r="R1953" t="s">
        <v>4282</v>
      </c>
      <c r="S1953" t="s">
        <v>3604</v>
      </c>
      <c r="T1953">
        <v>44</v>
      </c>
      <c r="U1953">
        <v>8</v>
      </c>
      <c r="V1953" t="s">
        <v>3612</v>
      </c>
      <c r="W1953">
        <v>2</v>
      </c>
      <c r="X1953" t="s">
        <v>76</v>
      </c>
      <c r="Y1953">
        <v>1</v>
      </c>
      <c r="Z1953" t="s">
        <v>73</v>
      </c>
      <c r="AA1953">
        <v>1</v>
      </c>
      <c r="AB1953" s="3">
        <v>0</v>
      </c>
      <c r="AC1953" s="3">
        <v>0</v>
      </c>
      <c r="AD1953" s="3">
        <v>0</v>
      </c>
      <c r="AE1953" s="3">
        <v>0</v>
      </c>
      <c r="AF1953" s="3">
        <v>0</v>
      </c>
      <c r="AG1953" s="3">
        <v>0</v>
      </c>
      <c r="AH1953" s="3">
        <v>100</v>
      </c>
      <c r="AI1953" s="3">
        <v>100</v>
      </c>
      <c r="AJ1953" s="3">
        <v>100</v>
      </c>
      <c r="AK1953" s="3">
        <v>100</v>
      </c>
      <c r="AL1953" s="3">
        <v>0</v>
      </c>
      <c r="AM1953" s="3">
        <v>0</v>
      </c>
      <c r="AN1953" s="3">
        <v>100</v>
      </c>
      <c r="AO1953" s="3">
        <v>0</v>
      </c>
      <c r="AP1953" s="3">
        <v>0</v>
      </c>
      <c r="AQ1953" s="3" t="s">
        <v>77</v>
      </c>
      <c r="AR1953" s="3" t="s">
        <v>77</v>
      </c>
      <c r="AS1953" s="3" t="s">
        <v>77</v>
      </c>
      <c r="AT1953" s="4">
        <v>0</v>
      </c>
      <c r="AU1953" s="4">
        <v>0</v>
      </c>
      <c r="AV1953" s="3">
        <v>0</v>
      </c>
      <c r="AW1953" s="4">
        <v>0</v>
      </c>
      <c r="AX1953" s="4">
        <v>0</v>
      </c>
      <c r="AY1953" s="3">
        <v>0</v>
      </c>
      <c r="AZ1953" s="4">
        <v>3320061267</v>
      </c>
      <c r="BA1953" s="4">
        <v>3051676009</v>
      </c>
      <c r="BB1953" s="3">
        <v>91.92</v>
      </c>
      <c r="BC1953" s="4">
        <v>2628254413</v>
      </c>
      <c r="BD1953" s="4">
        <v>0</v>
      </c>
      <c r="BE1953" s="3">
        <v>0</v>
      </c>
      <c r="BF1953" s="4">
        <v>582377081</v>
      </c>
      <c r="BG1953" s="4">
        <v>0</v>
      </c>
      <c r="BH1953" s="3">
        <v>0</v>
      </c>
      <c r="BI1953" s="4">
        <v>6530692761</v>
      </c>
      <c r="BJ1953" s="4">
        <v>3051676009</v>
      </c>
      <c r="BK1953" s="3">
        <v>46.73</v>
      </c>
      <c r="BM1953" s="5">
        <f>AT1953 / 1000000</f>
        <v>0</v>
      </c>
      <c r="BN1953" s="5">
        <f>AU1953 / 1000000</f>
        <v>0</v>
      </c>
      <c r="BO1953" s="5">
        <f>AW1953 / 1000000</f>
        <v>0</v>
      </c>
      <c r="BP1953" s="5">
        <f>AX1953 / 1000000</f>
        <v>0</v>
      </c>
      <c r="BQ1953" s="5">
        <f>AZ1953 / 1000000</f>
        <v>3320.061267</v>
      </c>
      <c r="BR1953" s="5">
        <f>BA1953 / 1000000</f>
        <v>3051.6760089999998</v>
      </c>
      <c r="BS1953" s="5">
        <f>BC1953 / 1000000</f>
        <v>2628.2544130000001</v>
      </c>
      <c r="BT1953" s="5">
        <f>BD1953 / 1000000</f>
        <v>0</v>
      </c>
      <c r="BU1953" s="5">
        <f>BF1953 / 1000000</f>
        <v>582.37708099999998</v>
      </c>
      <c r="BV1953" s="5">
        <f>BG1953 / 1000000</f>
        <v>0</v>
      </c>
    </row>
    <row r="1954" spans="1:74" x14ac:dyDescent="0.25">
      <c r="A1954">
        <v>16</v>
      </c>
      <c r="B1954" t="s">
        <v>60</v>
      </c>
      <c r="C1954" t="s">
        <v>61</v>
      </c>
      <c r="D1954">
        <v>2022</v>
      </c>
      <c r="E1954" t="s">
        <v>62</v>
      </c>
      <c r="F1954" t="s">
        <v>63</v>
      </c>
      <c r="G1954">
        <v>2</v>
      </c>
      <c r="H1954" t="s">
        <v>64</v>
      </c>
      <c r="I1954" t="s">
        <v>3844</v>
      </c>
      <c r="J1954" t="s">
        <v>3598</v>
      </c>
      <c r="K1954" t="s">
        <v>3599</v>
      </c>
      <c r="L1954" t="s">
        <v>3855</v>
      </c>
      <c r="M1954" t="s">
        <v>944</v>
      </c>
      <c r="N1954" t="s">
        <v>3867</v>
      </c>
      <c r="O1954" t="s">
        <v>626</v>
      </c>
      <c r="P1954" t="s">
        <v>3893</v>
      </c>
      <c r="Q1954" t="s">
        <v>1059</v>
      </c>
      <c r="R1954" t="s">
        <v>4283</v>
      </c>
      <c r="S1954" t="s">
        <v>3613</v>
      </c>
      <c r="T1954">
        <v>23</v>
      </c>
      <c r="U1954">
        <v>1</v>
      </c>
      <c r="V1954" t="s">
        <v>3614</v>
      </c>
      <c r="W1954">
        <v>1</v>
      </c>
      <c r="X1954" t="s">
        <v>72</v>
      </c>
      <c r="Y1954">
        <v>3</v>
      </c>
      <c r="Z1954" t="s">
        <v>89</v>
      </c>
      <c r="AA1954">
        <v>1</v>
      </c>
      <c r="AB1954" s="3">
        <v>23</v>
      </c>
      <c r="AC1954" s="3">
        <v>23</v>
      </c>
      <c r="AD1954" s="3">
        <v>100</v>
      </c>
      <c r="AE1954" s="3">
        <v>0</v>
      </c>
      <c r="AF1954" s="3">
        <v>0</v>
      </c>
      <c r="AG1954" s="3">
        <v>0</v>
      </c>
      <c r="AH1954" s="3">
        <v>0</v>
      </c>
      <c r="AI1954" s="3">
        <v>0</v>
      </c>
      <c r="AJ1954" s="3">
        <v>0</v>
      </c>
      <c r="AK1954" s="3">
        <v>0</v>
      </c>
      <c r="AL1954" s="3">
        <v>0</v>
      </c>
      <c r="AM1954" s="3">
        <v>0</v>
      </c>
      <c r="AN1954" s="3">
        <v>0</v>
      </c>
      <c r="AO1954" s="3">
        <v>0</v>
      </c>
      <c r="AP1954" s="3">
        <v>0</v>
      </c>
      <c r="AQ1954" s="3">
        <v>23</v>
      </c>
      <c r="AR1954" s="3">
        <v>23</v>
      </c>
      <c r="AS1954" s="3">
        <v>100</v>
      </c>
      <c r="AT1954" s="4">
        <v>1277237097</v>
      </c>
      <c r="AU1954" s="4">
        <v>1100573299</v>
      </c>
      <c r="AV1954" s="3">
        <v>86.17</v>
      </c>
      <c r="AW1954" s="4">
        <v>0</v>
      </c>
      <c r="AX1954" s="4">
        <v>0</v>
      </c>
      <c r="AY1954" s="3">
        <v>0</v>
      </c>
      <c r="AZ1954" s="4">
        <v>0</v>
      </c>
      <c r="BA1954" s="4">
        <v>0</v>
      </c>
      <c r="BB1954" s="3">
        <v>0</v>
      </c>
      <c r="BC1954" s="4">
        <v>0</v>
      </c>
      <c r="BD1954" s="4">
        <v>0</v>
      </c>
      <c r="BE1954" s="3">
        <v>0</v>
      </c>
      <c r="BF1954" s="4">
        <v>0</v>
      </c>
      <c r="BG1954" s="4">
        <v>0</v>
      </c>
      <c r="BH1954" s="3">
        <v>0</v>
      </c>
      <c r="BI1954" s="4">
        <v>1277237097</v>
      </c>
      <c r="BJ1954" s="4">
        <v>1100573299</v>
      </c>
      <c r="BK1954" s="3">
        <v>86.17</v>
      </c>
      <c r="BM1954" s="5">
        <f>AT1954 / 1000000</f>
        <v>1277.2370969999999</v>
      </c>
      <c r="BN1954" s="5">
        <f>AU1954 / 1000000</f>
        <v>1100.5732989999999</v>
      </c>
      <c r="BO1954" s="5">
        <f>AW1954 / 1000000</f>
        <v>0</v>
      </c>
      <c r="BP1954" s="5">
        <f>AX1954 / 1000000</f>
        <v>0</v>
      </c>
      <c r="BQ1954" s="5">
        <f>AZ1954 / 1000000</f>
        <v>0</v>
      </c>
      <c r="BR1954" s="5">
        <f>BA1954 / 1000000</f>
        <v>0</v>
      </c>
      <c r="BS1954" s="5">
        <f>BC1954 / 1000000</f>
        <v>0</v>
      </c>
      <c r="BT1954" s="5">
        <f>BD1954 / 1000000</f>
        <v>0</v>
      </c>
      <c r="BU1954" s="5">
        <f>BF1954 / 1000000</f>
        <v>0</v>
      </c>
      <c r="BV1954" s="5">
        <f>BG1954 / 1000000</f>
        <v>0</v>
      </c>
    </row>
    <row r="1955" spans="1:74" x14ac:dyDescent="0.25">
      <c r="A1955">
        <v>16</v>
      </c>
      <c r="B1955" t="s">
        <v>60</v>
      </c>
      <c r="C1955" t="s">
        <v>61</v>
      </c>
      <c r="D1955">
        <v>2022</v>
      </c>
      <c r="E1955" t="s">
        <v>62</v>
      </c>
      <c r="F1955" t="s">
        <v>63</v>
      </c>
      <c r="G1955">
        <v>2</v>
      </c>
      <c r="H1955" t="s">
        <v>64</v>
      </c>
      <c r="I1955" t="s">
        <v>3844</v>
      </c>
      <c r="J1955" t="s">
        <v>3598</v>
      </c>
      <c r="K1955" t="s">
        <v>3599</v>
      </c>
      <c r="L1955" t="s">
        <v>3855</v>
      </c>
      <c r="M1955" t="s">
        <v>944</v>
      </c>
      <c r="N1955" t="s">
        <v>3867</v>
      </c>
      <c r="O1955" t="s">
        <v>626</v>
      </c>
      <c r="P1955" t="s">
        <v>3893</v>
      </c>
      <c r="Q1955" t="s">
        <v>1059</v>
      </c>
      <c r="R1955" t="s">
        <v>4283</v>
      </c>
      <c r="S1955" t="s">
        <v>3613</v>
      </c>
      <c r="T1955">
        <v>23</v>
      </c>
      <c r="U1955">
        <v>2</v>
      </c>
      <c r="V1955" t="s">
        <v>3615</v>
      </c>
      <c r="W1955">
        <v>1</v>
      </c>
      <c r="X1955" t="s">
        <v>72</v>
      </c>
      <c r="Y1955">
        <v>1</v>
      </c>
      <c r="Z1955" t="s">
        <v>73</v>
      </c>
      <c r="AA1955">
        <v>1</v>
      </c>
      <c r="AB1955" s="3">
        <v>1</v>
      </c>
      <c r="AC1955" s="3">
        <v>1</v>
      </c>
      <c r="AD1955" s="3">
        <v>100</v>
      </c>
      <c r="AE1955" s="3">
        <v>3</v>
      </c>
      <c r="AF1955" s="3">
        <v>3</v>
      </c>
      <c r="AG1955" s="3">
        <v>100</v>
      </c>
      <c r="AH1955" s="3">
        <v>1</v>
      </c>
      <c r="AI1955" s="3">
        <v>1</v>
      </c>
      <c r="AJ1955" s="3">
        <v>100</v>
      </c>
      <c r="AK1955" s="3">
        <v>0</v>
      </c>
      <c r="AL1955" s="3">
        <v>0</v>
      </c>
      <c r="AM1955" s="3">
        <v>0</v>
      </c>
      <c r="AN1955" s="3">
        <v>0</v>
      </c>
      <c r="AO1955" s="3">
        <v>0</v>
      </c>
      <c r="AP1955" s="3">
        <v>0</v>
      </c>
      <c r="AQ1955" s="3">
        <v>5</v>
      </c>
      <c r="AR1955" s="3">
        <v>5</v>
      </c>
      <c r="AS1955" s="3">
        <v>100</v>
      </c>
      <c r="AT1955" s="4">
        <v>250000000</v>
      </c>
      <c r="AU1955" s="4">
        <v>0</v>
      </c>
      <c r="AV1955" s="3">
        <v>0</v>
      </c>
      <c r="AW1955" s="4">
        <v>12000000</v>
      </c>
      <c r="AX1955" s="4">
        <v>1352554</v>
      </c>
      <c r="AY1955" s="3">
        <v>11.25</v>
      </c>
      <c r="AZ1955" s="4">
        <v>12000000</v>
      </c>
      <c r="BA1955" s="4">
        <v>759647</v>
      </c>
      <c r="BB1955" s="3">
        <v>6.33</v>
      </c>
      <c r="BC1955" s="4">
        <v>0</v>
      </c>
      <c r="BD1955" s="4">
        <v>0</v>
      </c>
      <c r="BE1955" s="3">
        <v>0</v>
      </c>
      <c r="BF1955" s="4">
        <v>0</v>
      </c>
      <c r="BG1955" s="4">
        <v>0</v>
      </c>
      <c r="BH1955" s="3">
        <v>0</v>
      </c>
      <c r="BI1955" s="4">
        <v>274000000</v>
      </c>
      <c r="BJ1955" s="4">
        <v>2112201</v>
      </c>
      <c r="BK1955" s="3">
        <v>0.77</v>
      </c>
      <c r="BM1955" s="5">
        <f>AT1955 / 1000000</f>
        <v>250</v>
      </c>
      <c r="BN1955" s="5">
        <f>AU1955 / 1000000</f>
        <v>0</v>
      </c>
      <c r="BO1955" s="5">
        <f>AW1955 / 1000000</f>
        <v>12</v>
      </c>
      <c r="BP1955" s="5">
        <f>AX1955 / 1000000</f>
        <v>1.352554</v>
      </c>
      <c r="BQ1955" s="5">
        <f>AZ1955 / 1000000</f>
        <v>12</v>
      </c>
      <c r="BR1955" s="5">
        <f>BA1955 / 1000000</f>
        <v>0.75964699999999996</v>
      </c>
      <c r="BS1955" s="5">
        <f>BC1955 / 1000000</f>
        <v>0</v>
      </c>
      <c r="BT1955" s="5">
        <f>BD1955 / 1000000</f>
        <v>0</v>
      </c>
      <c r="BU1955" s="5">
        <f>BF1955 / 1000000</f>
        <v>0</v>
      </c>
      <c r="BV1955" s="5">
        <f>BG1955 / 1000000</f>
        <v>0</v>
      </c>
    </row>
    <row r="1956" spans="1:74" x14ac:dyDescent="0.25">
      <c r="A1956">
        <v>16</v>
      </c>
      <c r="B1956" t="s">
        <v>60</v>
      </c>
      <c r="C1956" t="s">
        <v>61</v>
      </c>
      <c r="D1956">
        <v>2022</v>
      </c>
      <c r="E1956" t="s">
        <v>62</v>
      </c>
      <c r="F1956" t="s">
        <v>63</v>
      </c>
      <c r="G1956">
        <v>2</v>
      </c>
      <c r="H1956" t="s">
        <v>64</v>
      </c>
      <c r="I1956" t="s">
        <v>3844</v>
      </c>
      <c r="J1956" t="s">
        <v>3598</v>
      </c>
      <c r="K1956" t="s">
        <v>3599</v>
      </c>
      <c r="L1956" t="s">
        <v>3855</v>
      </c>
      <c r="M1956" t="s">
        <v>944</v>
      </c>
      <c r="N1956" t="s">
        <v>3867</v>
      </c>
      <c r="O1956" t="s">
        <v>626</v>
      </c>
      <c r="P1956" t="s">
        <v>3893</v>
      </c>
      <c r="Q1956" t="s">
        <v>1059</v>
      </c>
      <c r="R1956" t="s">
        <v>4283</v>
      </c>
      <c r="S1956" t="s">
        <v>3613</v>
      </c>
      <c r="T1956">
        <v>23</v>
      </c>
      <c r="U1956">
        <v>3</v>
      </c>
      <c r="V1956" t="s">
        <v>3616</v>
      </c>
      <c r="W1956">
        <v>1</v>
      </c>
      <c r="X1956" t="s">
        <v>72</v>
      </c>
      <c r="Y1956">
        <v>1</v>
      </c>
      <c r="Z1956" t="s">
        <v>73</v>
      </c>
      <c r="AA1956">
        <v>1</v>
      </c>
      <c r="AB1956" s="3">
        <v>0.9</v>
      </c>
      <c r="AC1956" s="3">
        <v>0.9</v>
      </c>
      <c r="AD1956" s="3">
        <v>100</v>
      </c>
      <c r="AE1956" s="3">
        <v>1.61</v>
      </c>
      <c r="AF1956" s="3">
        <v>1.59</v>
      </c>
      <c r="AG1956" s="3">
        <v>98.76</v>
      </c>
      <c r="AH1956" s="3">
        <v>1.34</v>
      </c>
      <c r="AI1956" s="3">
        <v>1.34</v>
      </c>
      <c r="AJ1956" s="3">
        <v>100</v>
      </c>
      <c r="AK1956" s="3">
        <v>1.02</v>
      </c>
      <c r="AL1956" s="3">
        <v>0</v>
      </c>
      <c r="AM1956" s="3">
        <v>0</v>
      </c>
      <c r="AN1956" s="3">
        <v>0.15</v>
      </c>
      <c r="AO1956" s="3">
        <v>0</v>
      </c>
      <c r="AP1956" s="3">
        <v>0</v>
      </c>
      <c r="AQ1956" s="3">
        <v>5</v>
      </c>
      <c r="AR1956" s="3">
        <v>3.83</v>
      </c>
      <c r="AS1956" s="3">
        <v>76.599999999999994</v>
      </c>
      <c r="AT1956" s="4">
        <v>922231237</v>
      </c>
      <c r="AU1956" s="4">
        <v>334335773</v>
      </c>
      <c r="AV1956" s="3">
        <v>36.25</v>
      </c>
      <c r="AW1956" s="4">
        <v>4225962206</v>
      </c>
      <c r="AX1956" s="4">
        <v>3587604279</v>
      </c>
      <c r="AY1956" s="3">
        <v>84.89</v>
      </c>
      <c r="AZ1956" s="4">
        <v>9465701185</v>
      </c>
      <c r="BA1956" s="4">
        <v>6005423690</v>
      </c>
      <c r="BB1956" s="3">
        <v>63.44</v>
      </c>
      <c r="BC1956" s="4">
        <v>3159939854</v>
      </c>
      <c r="BD1956" s="4">
        <v>0</v>
      </c>
      <c r="BE1956" s="3">
        <v>0</v>
      </c>
      <c r="BF1956" s="4">
        <v>4717119579</v>
      </c>
      <c r="BG1956" s="4">
        <v>0</v>
      </c>
      <c r="BH1956" s="3">
        <v>0</v>
      </c>
      <c r="BI1956" s="4">
        <v>22490954061</v>
      </c>
      <c r="BJ1956" s="4">
        <v>9927363742</v>
      </c>
      <c r="BK1956" s="3">
        <v>44.14</v>
      </c>
      <c r="BM1956" s="5">
        <f>AT1956 / 1000000</f>
        <v>922.23123699999996</v>
      </c>
      <c r="BN1956" s="5">
        <f>AU1956 / 1000000</f>
        <v>334.33577300000002</v>
      </c>
      <c r="BO1956" s="5">
        <f>AW1956 / 1000000</f>
        <v>4225.9622060000002</v>
      </c>
      <c r="BP1956" s="5">
        <f>AX1956 / 1000000</f>
        <v>3587.6042790000001</v>
      </c>
      <c r="BQ1956" s="5">
        <f>AZ1956 / 1000000</f>
        <v>9465.7011849999999</v>
      </c>
      <c r="BR1956" s="5">
        <f>BA1956 / 1000000</f>
        <v>6005.4236899999996</v>
      </c>
      <c r="BS1956" s="5">
        <f>BC1956 / 1000000</f>
        <v>3159.9398540000002</v>
      </c>
      <c r="BT1956" s="5">
        <f>BD1956 / 1000000</f>
        <v>0</v>
      </c>
      <c r="BU1956" s="5">
        <f>BF1956 / 1000000</f>
        <v>4717.1195790000002</v>
      </c>
      <c r="BV1956" s="5">
        <f>BG1956 / 1000000</f>
        <v>0</v>
      </c>
    </row>
    <row r="1957" spans="1:74" x14ac:dyDescent="0.25">
      <c r="A1957">
        <v>16</v>
      </c>
      <c r="B1957" t="s">
        <v>60</v>
      </c>
      <c r="C1957" t="s">
        <v>61</v>
      </c>
      <c r="D1957">
        <v>2022</v>
      </c>
      <c r="E1957" t="s">
        <v>62</v>
      </c>
      <c r="F1957" t="s">
        <v>63</v>
      </c>
      <c r="G1957">
        <v>2</v>
      </c>
      <c r="H1957" t="s">
        <v>64</v>
      </c>
      <c r="I1957" t="s">
        <v>3844</v>
      </c>
      <c r="J1957" t="s">
        <v>3598</v>
      </c>
      <c r="K1957" t="s">
        <v>3599</v>
      </c>
      <c r="L1957" t="s">
        <v>3855</v>
      </c>
      <c r="M1957" t="s">
        <v>944</v>
      </c>
      <c r="N1957" t="s">
        <v>3867</v>
      </c>
      <c r="O1957" t="s">
        <v>626</v>
      </c>
      <c r="P1957" t="s">
        <v>3893</v>
      </c>
      <c r="Q1957" t="s">
        <v>1059</v>
      </c>
      <c r="R1957" t="s">
        <v>4283</v>
      </c>
      <c r="S1957" t="s">
        <v>3613</v>
      </c>
      <c r="T1957">
        <v>23</v>
      </c>
      <c r="U1957">
        <v>4</v>
      </c>
      <c r="V1957" t="s">
        <v>3617</v>
      </c>
      <c r="W1957">
        <v>1</v>
      </c>
      <c r="X1957" t="s">
        <v>72</v>
      </c>
      <c r="Y1957">
        <v>1</v>
      </c>
      <c r="Z1957" t="s">
        <v>73</v>
      </c>
      <c r="AA1957">
        <v>1</v>
      </c>
      <c r="AB1957" s="3">
        <v>0</v>
      </c>
      <c r="AC1957" s="3">
        <v>0</v>
      </c>
      <c r="AD1957" s="3">
        <v>0</v>
      </c>
      <c r="AE1957" s="3">
        <v>0</v>
      </c>
      <c r="AF1957" s="3">
        <v>0</v>
      </c>
      <c r="AG1957" s="3">
        <v>0</v>
      </c>
      <c r="AH1957" s="3">
        <v>6</v>
      </c>
      <c r="AI1957" s="3">
        <v>6</v>
      </c>
      <c r="AJ1957" s="3">
        <v>100</v>
      </c>
      <c r="AK1957" s="3">
        <v>3</v>
      </c>
      <c r="AL1957" s="3">
        <v>0</v>
      </c>
      <c r="AM1957" s="3">
        <v>0</v>
      </c>
      <c r="AN1957" s="3">
        <v>0</v>
      </c>
      <c r="AO1957" s="3">
        <v>0</v>
      </c>
      <c r="AP1957" s="3">
        <v>0</v>
      </c>
      <c r="AQ1957" s="3">
        <v>9</v>
      </c>
      <c r="AR1957" s="3">
        <v>6</v>
      </c>
      <c r="AS1957" s="3">
        <v>66.67</v>
      </c>
      <c r="AT1957" s="4">
        <v>0</v>
      </c>
      <c r="AU1957" s="4">
        <v>0</v>
      </c>
      <c r="AV1957" s="3">
        <v>0</v>
      </c>
      <c r="AW1957" s="4">
        <v>0</v>
      </c>
      <c r="AX1957" s="4">
        <v>0</v>
      </c>
      <c r="AY1957" s="3">
        <v>0</v>
      </c>
      <c r="AZ1957" s="4">
        <v>1450000000</v>
      </c>
      <c r="BA1957" s="4">
        <v>828190952</v>
      </c>
      <c r="BB1957" s="3">
        <v>57.12</v>
      </c>
      <c r="BC1957" s="4">
        <v>54621146</v>
      </c>
      <c r="BD1957" s="4">
        <v>0</v>
      </c>
      <c r="BE1957" s="3">
        <v>0</v>
      </c>
      <c r="BF1957" s="4">
        <v>0</v>
      </c>
      <c r="BG1957" s="4">
        <v>0</v>
      </c>
      <c r="BH1957" s="3">
        <v>0</v>
      </c>
      <c r="BI1957" s="4">
        <v>1504621146</v>
      </c>
      <c r="BJ1957" s="4">
        <v>828190952</v>
      </c>
      <c r="BK1957" s="3">
        <v>55.04</v>
      </c>
      <c r="BM1957" s="5">
        <f>AT1957 / 1000000</f>
        <v>0</v>
      </c>
      <c r="BN1957" s="5">
        <f>AU1957 / 1000000</f>
        <v>0</v>
      </c>
      <c r="BO1957" s="5">
        <f>AW1957 / 1000000</f>
        <v>0</v>
      </c>
      <c r="BP1957" s="5">
        <f>AX1957 / 1000000</f>
        <v>0</v>
      </c>
      <c r="BQ1957" s="5">
        <f>AZ1957 / 1000000</f>
        <v>1450</v>
      </c>
      <c r="BR1957" s="5">
        <f>BA1957 / 1000000</f>
        <v>828.19095200000004</v>
      </c>
      <c r="BS1957" s="5">
        <f>BC1957 / 1000000</f>
        <v>54.621146000000003</v>
      </c>
      <c r="BT1957" s="5">
        <f>BD1957 / 1000000</f>
        <v>0</v>
      </c>
      <c r="BU1957" s="5">
        <f>BF1957 / 1000000</f>
        <v>0</v>
      </c>
      <c r="BV1957" s="5">
        <f>BG1957 / 1000000</f>
        <v>0</v>
      </c>
    </row>
    <row r="1958" spans="1:74" x14ac:dyDescent="0.25">
      <c r="A1958">
        <v>16</v>
      </c>
      <c r="B1958" t="s">
        <v>60</v>
      </c>
      <c r="C1958" t="s">
        <v>61</v>
      </c>
      <c r="D1958">
        <v>2022</v>
      </c>
      <c r="E1958" t="s">
        <v>62</v>
      </c>
      <c r="F1958" t="s">
        <v>63</v>
      </c>
      <c r="G1958">
        <v>2</v>
      </c>
      <c r="H1958" t="s">
        <v>64</v>
      </c>
      <c r="I1958" t="s">
        <v>3844</v>
      </c>
      <c r="J1958" t="s">
        <v>3598</v>
      </c>
      <c r="K1958" t="s">
        <v>3599</v>
      </c>
      <c r="L1958" t="s">
        <v>3855</v>
      </c>
      <c r="M1958" t="s">
        <v>944</v>
      </c>
      <c r="N1958" t="s">
        <v>3867</v>
      </c>
      <c r="O1958" t="s">
        <v>626</v>
      </c>
      <c r="P1958" t="s">
        <v>3893</v>
      </c>
      <c r="Q1958" t="s">
        <v>1059</v>
      </c>
      <c r="R1958" t="s">
        <v>4284</v>
      </c>
      <c r="S1958" t="s">
        <v>3618</v>
      </c>
      <c r="T1958">
        <v>36</v>
      </c>
      <c r="U1958">
        <v>1</v>
      </c>
      <c r="V1958" t="s">
        <v>3619</v>
      </c>
      <c r="W1958">
        <v>1</v>
      </c>
      <c r="X1958" t="s">
        <v>72</v>
      </c>
      <c r="Y1958">
        <v>1</v>
      </c>
      <c r="Z1958" t="s">
        <v>73</v>
      </c>
      <c r="AA1958">
        <v>1</v>
      </c>
      <c r="AB1958" s="3">
        <v>0</v>
      </c>
      <c r="AC1958" s="3">
        <v>0</v>
      </c>
      <c r="AD1958" s="3">
        <v>0</v>
      </c>
      <c r="AE1958" s="3">
        <v>50</v>
      </c>
      <c r="AF1958" s="3">
        <v>50</v>
      </c>
      <c r="AG1958" s="3">
        <v>100</v>
      </c>
      <c r="AH1958" s="3">
        <v>40</v>
      </c>
      <c r="AI1958" s="3">
        <v>31</v>
      </c>
      <c r="AJ1958" s="3">
        <v>77.5</v>
      </c>
      <c r="AK1958" s="3">
        <v>10</v>
      </c>
      <c r="AL1958" s="3">
        <v>0</v>
      </c>
      <c r="AM1958" s="3">
        <v>0</v>
      </c>
      <c r="AN1958" s="3">
        <v>0</v>
      </c>
      <c r="AO1958" s="3">
        <v>0</v>
      </c>
      <c r="AP1958" s="3">
        <v>0</v>
      </c>
      <c r="AQ1958" s="3">
        <v>100</v>
      </c>
      <c r="AR1958" s="3">
        <v>81</v>
      </c>
      <c r="AS1958" s="3">
        <v>81</v>
      </c>
      <c r="AT1958" s="4">
        <v>0</v>
      </c>
      <c r="AU1958" s="4">
        <v>0</v>
      </c>
      <c r="AV1958" s="3">
        <v>0</v>
      </c>
      <c r="AW1958" s="4">
        <v>90000000</v>
      </c>
      <c r="AX1958" s="4">
        <v>56295005</v>
      </c>
      <c r="AY1958" s="3">
        <v>62.56</v>
      </c>
      <c r="AZ1958" s="4">
        <v>173931481</v>
      </c>
      <c r="BA1958" s="4">
        <v>173919138</v>
      </c>
      <c r="BB1958" s="3">
        <v>99.99</v>
      </c>
      <c r="BC1958" s="4">
        <v>61346840</v>
      </c>
      <c r="BD1958" s="4">
        <v>0</v>
      </c>
      <c r="BE1958" s="3">
        <v>0</v>
      </c>
      <c r="BF1958" s="4">
        <v>0</v>
      </c>
      <c r="BG1958" s="4">
        <v>0</v>
      </c>
      <c r="BH1958" s="3">
        <v>0</v>
      </c>
      <c r="BI1958" s="4">
        <v>325278321</v>
      </c>
      <c r="BJ1958" s="4">
        <v>230214143</v>
      </c>
      <c r="BK1958" s="3">
        <v>70.77</v>
      </c>
      <c r="BM1958" s="5">
        <f>AT1958 / 1000000</f>
        <v>0</v>
      </c>
      <c r="BN1958" s="5">
        <f>AU1958 / 1000000</f>
        <v>0</v>
      </c>
      <c r="BO1958" s="5">
        <f>AW1958 / 1000000</f>
        <v>90</v>
      </c>
      <c r="BP1958" s="5">
        <f>AX1958 / 1000000</f>
        <v>56.295005000000003</v>
      </c>
      <c r="BQ1958" s="5">
        <f>AZ1958 / 1000000</f>
        <v>173.93148099999999</v>
      </c>
      <c r="BR1958" s="5">
        <f>BA1958 / 1000000</f>
        <v>173.919138</v>
      </c>
      <c r="BS1958" s="5">
        <f>BC1958 / 1000000</f>
        <v>61.34684</v>
      </c>
      <c r="BT1958" s="5">
        <f>BD1958 / 1000000</f>
        <v>0</v>
      </c>
      <c r="BU1958" s="5">
        <f>BF1958 / 1000000</f>
        <v>0</v>
      </c>
      <c r="BV1958" s="5">
        <f>BG1958 / 1000000</f>
        <v>0</v>
      </c>
    </row>
    <row r="1959" spans="1:74" x14ac:dyDescent="0.25">
      <c r="A1959">
        <v>16</v>
      </c>
      <c r="B1959" t="s">
        <v>60</v>
      </c>
      <c r="C1959" t="s">
        <v>61</v>
      </c>
      <c r="D1959">
        <v>2022</v>
      </c>
      <c r="E1959" t="s">
        <v>62</v>
      </c>
      <c r="F1959" t="s">
        <v>63</v>
      </c>
      <c r="G1959">
        <v>2</v>
      </c>
      <c r="H1959" t="s">
        <v>64</v>
      </c>
      <c r="I1959" t="s">
        <v>3844</v>
      </c>
      <c r="J1959" t="s">
        <v>3598</v>
      </c>
      <c r="K1959" t="s">
        <v>3599</v>
      </c>
      <c r="L1959" t="s">
        <v>3855</v>
      </c>
      <c r="M1959" t="s">
        <v>944</v>
      </c>
      <c r="N1959" t="s">
        <v>3867</v>
      </c>
      <c r="O1959" t="s">
        <v>626</v>
      </c>
      <c r="P1959" t="s">
        <v>3893</v>
      </c>
      <c r="Q1959" t="s">
        <v>1059</v>
      </c>
      <c r="R1959" t="s">
        <v>4284</v>
      </c>
      <c r="S1959" t="s">
        <v>3618</v>
      </c>
      <c r="T1959">
        <v>36</v>
      </c>
      <c r="U1959">
        <v>2</v>
      </c>
      <c r="V1959" t="s">
        <v>3620</v>
      </c>
      <c r="W1959">
        <v>1</v>
      </c>
      <c r="X1959" t="s">
        <v>72</v>
      </c>
      <c r="Y1959">
        <v>1</v>
      </c>
      <c r="Z1959" t="s">
        <v>73</v>
      </c>
      <c r="AA1959">
        <v>1</v>
      </c>
      <c r="AB1959" s="3">
        <v>0</v>
      </c>
      <c r="AC1959" s="3">
        <v>0</v>
      </c>
      <c r="AD1959" s="3">
        <v>0</v>
      </c>
      <c r="AE1959" s="3">
        <v>50</v>
      </c>
      <c r="AF1959" s="3">
        <v>40</v>
      </c>
      <c r="AG1959" s="3">
        <v>80</v>
      </c>
      <c r="AH1959" s="3">
        <v>50</v>
      </c>
      <c r="AI1959" s="3">
        <v>50</v>
      </c>
      <c r="AJ1959" s="3">
        <v>100</v>
      </c>
      <c r="AK1959" s="3">
        <v>10</v>
      </c>
      <c r="AL1959" s="3">
        <v>0</v>
      </c>
      <c r="AM1959" s="3">
        <v>0</v>
      </c>
      <c r="AN1959" s="3">
        <v>0</v>
      </c>
      <c r="AO1959" s="3">
        <v>0</v>
      </c>
      <c r="AP1959" s="3">
        <v>0</v>
      </c>
      <c r="AQ1959" s="3">
        <v>100</v>
      </c>
      <c r="AR1959" s="3">
        <v>90</v>
      </c>
      <c r="AS1959" s="3">
        <v>90</v>
      </c>
      <c r="AT1959" s="4">
        <v>0</v>
      </c>
      <c r="AU1959" s="4">
        <v>0</v>
      </c>
      <c r="AV1959" s="3">
        <v>0</v>
      </c>
      <c r="AW1959" s="4">
        <v>950000000</v>
      </c>
      <c r="AX1959" s="4">
        <v>947607413</v>
      </c>
      <c r="AY1959" s="3">
        <v>99.75</v>
      </c>
      <c r="AZ1959" s="4">
        <v>4521323479</v>
      </c>
      <c r="BA1959" s="4">
        <v>4269261203</v>
      </c>
      <c r="BB1959" s="3">
        <v>94.43</v>
      </c>
      <c r="BC1959" s="4">
        <v>2374002412</v>
      </c>
      <c r="BD1959" s="4">
        <v>0</v>
      </c>
      <c r="BE1959" s="3">
        <v>0</v>
      </c>
      <c r="BF1959" s="4">
        <v>0</v>
      </c>
      <c r="BG1959" s="4">
        <v>0</v>
      </c>
      <c r="BH1959" s="3">
        <v>0</v>
      </c>
      <c r="BI1959" s="4">
        <v>7845325891</v>
      </c>
      <c r="BJ1959" s="4">
        <v>5216868616</v>
      </c>
      <c r="BK1959" s="3">
        <v>66.5</v>
      </c>
      <c r="BM1959" s="5">
        <f>AT1959 / 1000000</f>
        <v>0</v>
      </c>
      <c r="BN1959" s="5">
        <f>AU1959 / 1000000</f>
        <v>0</v>
      </c>
      <c r="BO1959" s="5">
        <f>AW1959 / 1000000</f>
        <v>950</v>
      </c>
      <c r="BP1959" s="5">
        <f>AX1959 / 1000000</f>
        <v>947.60741299999995</v>
      </c>
      <c r="BQ1959" s="5">
        <f>AZ1959 / 1000000</f>
        <v>4521.3234789999997</v>
      </c>
      <c r="BR1959" s="5">
        <f>BA1959 / 1000000</f>
        <v>4269.261203</v>
      </c>
      <c r="BS1959" s="5">
        <f>BC1959 / 1000000</f>
        <v>2374.0024119999998</v>
      </c>
      <c r="BT1959" s="5">
        <f>BD1959 / 1000000</f>
        <v>0</v>
      </c>
      <c r="BU1959" s="5">
        <f>BF1959 / 1000000</f>
        <v>0</v>
      </c>
      <c r="BV1959" s="5">
        <f>BG1959 / 1000000</f>
        <v>0</v>
      </c>
    </row>
    <row r="1960" spans="1:74" x14ac:dyDescent="0.25">
      <c r="A1960">
        <v>16</v>
      </c>
      <c r="B1960" t="s">
        <v>60</v>
      </c>
      <c r="C1960" t="s">
        <v>61</v>
      </c>
      <c r="D1960">
        <v>2022</v>
      </c>
      <c r="E1960" t="s">
        <v>62</v>
      </c>
      <c r="F1960" t="s">
        <v>63</v>
      </c>
      <c r="G1960">
        <v>2</v>
      </c>
      <c r="H1960" t="s">
        <v>64</v>
      </c>
      <c r="I1960" t="s">
        <v>3844</v>
      </c>
      <c r="J1960" t="s">
        <v>3598</v>
      </c>
      <c r="K1960" t="s">
        <v>3599</v>
      </c>
      <c r="L1960" t="s">
        <v>3855</v>
      </c>
      <c r="M1960" t="s">
        <v>944</v>
      </c>
      <c r="N1960" t="s">
        <v>3867</v>
      </c>
      <c r="O1960" t="s">
        <v>626</v>
      </c>
      <c r="P1960" t="s">
        <v>3893</v>
      </c>
      <c r="Q1960" t="s">
        <v>1059</v>
      </c>
      <c r="R1960" t="s">
        <v>4284</v>
      </c>
      <c r="S1960" t="s">
        <v>3618</v>
      </c>
      <c r="T1960">
        <v>36</v>
      </c>
      <c r="U1960">
        <v>3</v>
      </c>
      <c r="V1960" t="s">
        <v>3621</v>
      </c>
      <c r="W1960">
        <v>1</v>
      </c>
      <c r="X1960" t="s">
        <v>72</v>
      </c>
      <c r="Y1960">
        <v>1</v>
      </c>
      <c r="Z1960" t="s">
        <v>73</v>
      </c>
      <c r="AA1960">
        <v>1</v>
      </c>
      <c r="AB1960" s="3">
        <v>0.01</v>
      </c>
      <c r="AC1960" s="3">
        <v>0.01</v>
      </c>
      <c r="AD1960" s="3">
        <v>100</v>
      </c>
      <c r="AE1960" s="3">
        <v>0.52</v>
      </c>
      <c r="AF1960" s="3">
        <v>0.52</v>
      </c>
      <c r="AG1960" s="3">
        <v>100</v>
      </c>
      <c r="AH1960" s="3">
        <v>0.52</v>
      </c>
      <c r="AI1960" s="3">
        <v>0.52</v>
      </c>
      <c r="AJ1960" s="3">
        <v>100</v>
      </c>
      <c r="AK1960" s="3">
        <v>1.18</v>
      </c>
      <c r="AL1960" s="3">
        <v>0</v>
      </c>
      <c r="AM1960" s="3">
        <v>0</v>
      </c>
      <c r="AN1960" s="3">
        <v>0.56999999999999995</v>
      </c>
      <c r="AO1960" s="3">
        <v>0</v>
      </c>
      <c r="AP1960" s="3">
        <v>0</v>
      </c>
      <c r="AQ1960" s="3">
        <v>2.8</v>
      </c>
      <c r="AR1960" s="3">
        <v>1.05</v>
      </c>
      <c r="AS1960" s="3">
        <v>37.5</v>
      </c>
      <c r="AT1960" s="4">
        <v>13349125571</v>
      </c>
      <c r="AU1960" s="4">
        <v>13193086403</v>
      </c>
      <c r="AV1960" s="3">
        <v>98.83</v>
      </c>
      <c r="AW1960" s="4">
        <v>18631361034</v>
      </c>
      <c r="AX1960" s="4">
        <v>16908594604</v>
      </c>
      <c r="AY1960" s="3">
        <v>90.75</v>
      </c>
      <c r="AZ1960" s="4">
        <v>25297731458</v>
      </c>
      <c r="BA1960" s="4">
        <v>24340585047</v>
      </c>
      <c r="BB1960" s="3">
        <v>96.22</v>
      </c>
      <c r="BC1960" s="4">
        <v>14065189604</v>
      </c>
      <c r="BD1960" s="4">
        <v>0</v>
      </c>
      <c r="BE1960" s="3">
        <v>0</v>
      </c>
      <c r="BF1960" s="4">
        <v>24168783792</v>
      </c>
      <c r="BG1960" s="4">
        <v>0</v>
      </c>
      <c r="BH1960" s="3">
        <v>0</v>
      </c>
      <c r="BI1960" s="4">
        <v>95512191459</v>
      </c>
      <c r="BJ1960" s="4">
        <v>54442266054</v>
      </c>
      <c r="BK1960" s="3">
        <v>57</v>
      </c>
      <c r="BM1960" s="5">
        <f>AT1960 / 1000000</f>
        <v>13349.125571</v>
      </c>
      <c r="BN1960" s="5">
        <f>AU1960 / 1000000</f>
        <v>13193.086402999999</v>
      </c>
      <c r="BO1960" s="5">
        <f>AW1960 / 1000000</f>
        <v>18631.361034000001</v>
      </c>
      <c r="BP1960" s="5">
        <f>AX1960 / 1000000</f>
        <v>16908.594604000002</v>
      </c>
      <c r="BQ1960" s="5">
        <f>AZ1960 / 1000000</f>
        <v>25297.731457999998</v>
      </c>
      <c r="BR1960" s="5">
        <f>BA1960 / 1000000</f>
        <v>24340.585047</v>
      </c>
      <c r="BS1960" s="5">
        <f>BC1960 / 1000000</f>
        <v>14065.189603999999</v>
      </c>
      <c r="BT1960" s="5">
        <f>BD1960 / 1000000</f>
        <v>0</v>
      </c>
      <c r="BU1960" s="5">
        <f>BF1960 / 1000000</f>
        <v>24168.783791999998</v>
      </c>
      <c r="BV1960" s="5">
        <f>BG1960 / 1000000</f>
        <v>0</v>
      </c>
    </row>
    <row r="1961" spans="1:74" x14ac:dyDescent="0.25">
      <c r="A1961">
        <v>16</v>
      </c>
      <c r="B1961" t="s">
        <v>60</v>
      </c>
      <c r="C1961" t="s">
        <v>61</v>
      </c>
      <c r="D1961">
        <v>2022</v>
      </c>
      <c r="E1961" t="s">
        <v>62</v>
      </c>
      <c r="F1961" t="s">
        <v>63</v>
      </c>
      <c r="G1961">
        <v>2</v>
      </c>
      <c r="H1961" t="s">
        <v>64</v>
      </c>
      <c r="I1961" t="s">
        <v>3844</v>
      </c>
      <c r="J1961" t="s">
        <v>3598</v>
      </c>
      <c r="K1961" t="s">
        <v>3599</v>
      </c>
      <c r="L1961" t="s">
        <v>3855</v>
      </c>
      <c r="M1961" t="s">
        <v>944</v>
      </c>
      <c r="N1961" t="s">
        <v>3867</v>
      </c>
      <c r="O1961" t="s">
        <v>626</v>
      </c>
      <c r="P1961" t="s">
        <v>3893</v>
      </c>
      <c r="Q1961" t="s">
        <v>1059</v>
      </c>
      <c r="R1961" t="s">
        <v>4284</v>
      </c>
      <c r="S1961" t="s">
        <v>3618</v>
      </c>
      <c r="T1961">
        <v>36</v>
      </c>
      <c r="U1961">
        <v>4</v>
      </c>
      <c r="V1961" t="s">
        <v>3622</v>
      </c>
      <c r="W1961">
        <v>2</v>
      </c>
      <c r="X1961" t="s">
        <v>76</v>
      </c>
      <c r="Y1961">
        <v>1</v>
      </c>
      <c r="Z1961" t="s">
        <v>73</v>
      </c>
      <c r="AA1961">
        <v>1</v>
      </c>
      <c r="AB1961" s="3">
        <v>100</v>
      </c>
      <c r="AC1961" s="3">
        <v>85</v>
      </c>
      <c r="AD1961" s="3">
        <v>85</v>
      </c>
      <c r="AE1961" s="3">
        <v>100</v>
      </c>
      <c r="AF1961" s="3">
        <v>100</v>
      </c>
      <c r="AG1961" s="3">
        <v>100</v>
      </c>
      <c r="AH1961" s="3">
        <v>100</v>
      </c>
      <c r="AI1961" s="3">
        <v>100</v>
      </c>
      <c r="AJ1961" s="3">
        <v>100</v>
      </c>
      <c r="AK1961" s="3">
        <v>100</v>
      </c>
      <c r="AL1961" s="3">
        <v>0</v>
      </c>
      <c r="AM1961" s="3">
        <v>0</v>
      </c>
      <c r="AN1961" s="3">
        <v>100</v>
      </c>
      <c r="AO1961" s="3">
        <v>0</v>
      </c>
      <c r="AP1961" s="3">
        <v>0</v>
      </c>
      <c r="AQ1961" s="3" t="s">
        <v>77</v>
      </c>
      <c r="AR1961" s="3" t="s">
        <v>77</v>
      </c>
      <c r="AS1961" s="3" t="s">
        <v>77</v>
      </c>
      <c r="AT1961" s="4">
        <v>25080000</v>
      </c>
      <c r="AU1961" s="4">
        <v>7311845</v>
      </c>
      <c r="AV1961" s="3">
        <v>29.15</v>
      </c>
      <c r="AW1961" s="4">
        <v>61997760</v>
      </c>
      <c r="AX1961" s="4">
        <v>19748406</v>
      </c>
      <c r="AY1961" s="3">
        <v>31.85</v>
      </c>
      <c r="AZ1961" s="4">
        <v>48000000</v>
      </c>
      <c r="BA1961" s="4">
        <v>16061239</v>
      </c>
      <c r="BB1961" s="3">
        <v>33.46</v>
      </c>
      <c r="BC1961" s="4">
        <v>122509144</v>
      </c>
      <c r="BD1961" s="4">
        <v>0</v>
      </c>
      <c r="BE1961" s="3">
        <v>0</v>
      </c>
      <c r="BF1961" s="4">
        <v>52920000</v>
      </c>
      <c r="BG1961" s="4">
        <v>0</v>
      </c>
      <c r="BH1961" s="3">
        <v>0</v>
      </c>
      <c r="BI1961" s="4">
        <v>310506904</v>
      </c>
      <c r="BJ1961" s="4">
        <v>43121490</v>
      </c>
      <c r="BK1961" s="3">
        <v>13.89</v>
      </c>
      <c r="BM1961" s="5">
        <f>AT1961 / 1000000</f>
        <v>25.08</v>
      </c>
      <c r="BN1961" s="5">
        <f>AU1961 / 1000000</f>
        <v>7.3118449999999999</v>
      </c>
      <c r="BO1961" s="5">
        <f>AW1961 / 1000000</f>
        <v>61.99776</v>
      </c>
      <c r="BP1961" s="5">
        <f>AX1961 / 1000000</f>
        <v>19.748405999999999</v>
      </c>
      <c r="BQ1961" s="5">
        <f>AZ1961 / 1000000</f>
        <v>48</v>
      </c>
      <c r="BR1961" s="5">
        <f>BA1961 / 1000000</f>
        <v>16.061239</v>
      </c>
      <c r="BS1961" s="5">
        <f>BC1961 / 1000000</f>
        <v>122.50914400000001</v>
      </c>
      <c r="BT1961" s="5">
        <f>BD1961 / 1000000</f>
        <v>0</v>
      </c>
      <c r="BU1961" s="5">
        <f>BF1961 / 1000000</f>
        <v>52.92</v>
      </c>
      <c r="BV1961" s="5">
        <f>BG1961 / 1000000</f>
        <v>0</v>
      </c>
    </row>
    <row r="1962" spans="1:74" x14ac:dyDescent="0.25">
      <c r="A1962">
        <v>16</v>
      </c>
      <c r="B1962" t="s">
        <v>60</v>
      </c>
      <c r="C1962" t="s">
        <v>61</v>
      </c>
      <c r="D1962">
        <v>2022</v>
      </c>
      <c r="E1962" t="s">
        <v>62</v>
      </c>
      <c r="F1962" t="s">
        <v>63</v>
      </c>
      <c r="G1962">
        <v>2</v>
      </c>
      <c r="H1962" t="s">
        <v>64</v>
      </c>
      <c r="I1962" t="s">
        <v>3844</v>
      </c>
      <c r="J1962" t="s">
        <v>3598</v>
      </c>
      <c r="K1962" t="s">
        <v>3599</v>
      </c>
      <c r="L1962" t="s">
        <v>3855</v>
      </c>
      <c r="M1962" t="s">
        <v>944</v>
      </c>
      <c r="N1962" t="s">
        <v>3864</v>
      </c>
      <c r="O1962" t="s">
        <v>68</v>
      </c>
      <c r="P1962" t="s">
        <v>3869</v>
      </c>
      <c r="Q1962" t="s">
        <v>69</v>
      </c>
      <c r="R1962" t="s">
        <v>4285</v>
      </c>
      <c r="S1962" t="s">
        <v>3623</v>
      </c>
      <c r="T1962">
        <v>30</v>
      </c>
      <c r="U1962">
        <v>1</v>
      </c>
      <c r="V1962" t="s">
        <v>3624</v>
      </c>
      <c r="W1962">
        <v>2</v>
      </c>
      <c r="X1962" t="s">
        <v>76</v>
      </c>
      <c r="Y1962">
        <v>1</v>
      </c>
      <c r="Z1962" t="s">
        <v>73</v>
      </c>
      <c r="AA1962">
        <v>1</v>
      </c>
      <c r="AB1962" s="3">
        <v>100</v>
      </c>
      <c r="AC1962" s="3">
        <v>90</v>
      </c>
      <c r="AD1962" s="3">
        <v>90</v>
      </c>
      <c r="AE1962" s="3">
        <v>100</v>
      </c>
      <c r="AF1962" s="3">
        <v>100</v>
      </c>
      <c r="AG1962" s="3">
        <v>100</v>
      </c>
      <c r="AH1962" s="3">
        <v>100</v>
      </c>
      <c r="AI1962" s="3">
        <v>100</v>
      </c>
      <c r="AJ1962" s="3">
        <v>100</v>
      </c>
      <c r="AK1962" s="3">
        <v>100</v>
      </c>
      <c r="AL1962" s="3">
        <v>0</v>
      </c>
      <c r="AM1962" s="3">
        <v>0</v>
      </c>
      <c r="AN1962" s="3">
        <v>100</v>
      </c>
      <c r="AO1962" s="3">
        <v>0</v>
      </c>
      <c r="AP1962" s="3">
        <v>0</v>
      </c>
      <c r="AQ1962" s="3" t="s">
        <v>77</v>
      </c>
      <c r="AR1962" s="3" t="s">
        <v>77</v>
      </c>
      <c r="AS1962" s="3" t="s">
        <v>77</v>
      </c>
      <c r="AT1962" s="4">
        <v>1822625139</v>
      </c>
      <c r="AU1962" s="4">
        <v>1822624872</v>
      </c>
      <c r="AV1962" s="3">
        <v>100</v>
      </c>
      <c r="AW1962" s="4">
        <v>0</v>
      </c>
      <c r="AX1962" s="4">
        <v>0</v>
      </c>
      <c r="AY1962" s="3">
        <v>0</v>
      </c>
      <c r="AZ1962" s="4">
        <v>143036738</v>
      </c>
      <c r="BA1962" s="4">
        <v>143026100</v>
      </c>
      <c r="BB1962" s="3">
        <v>99.99</v>
      </c>
      <c r="BC1962" s="4">
        <v>54621146</v>
      </c>
      <c r="BD1962" s="4">
        <v>0</v>
      </c>
      <c r="BE1962" s="3">
        <v>0</v>
      </c>
      <c r="BF1962" s="4">
        <v>1</v>
      </c>
      <c r="BG1962" s="4">
        <v>0</v>
      </c>
      <c r="BH1962" s="3">
        <v>0</v>
      </c>
      <c r="BI1962" s="4">
        <v>2020283024</v>
      </c>
      <c r="BJ1962" s="4">
        <v>1965650972</v>
      </c>
      <c r="BK1962" s="3">
        <v>97.3</v>
      </c>
      <c r="BM1962" s="5">
        <f>AT1962 / 1000000</f>
        <v>1822.625139</v>
      </c>
      <c r="BN1962" s="5">
        <f>AU1962 / 1000000</f>
        <v>1822.6248720000001</v>
      </c>
      <c r="BO1962" s="5">
        <f>AW1962 / 1000000</f>
        <v>0</v>
      </c>
      <c r="BP1962" s="5">
        <f>AX1962 / 1000000</f>
        <v>0</v>
      </c>
      <c r="BQ1962" s="5">
        <f>AZ1962 / 1000000</f>
        <v>143.03673800000001</v>
      </c>
      <c r="BR1962" s="5">
        <f>BA1962 / 1000000</f>
        <v>143.02610000000001</v>
      </c>
      <c r="BS1962" s="5">
        <f>BC1962 / 1000000</f>
        <v>54.621146000000003</v>
      </c>
      <c r="BT1962" s="5">
        <f>BD1962 / 1000000</f>
        <v>0</v>
      </c>
      <c r="BU1962" s="5">
        <f>BF1962 / 1000000</f>
        <v>9.9999999999999995E-7</v>
      </c>
      <c r="BV1962" s="5">
        <f>BG1962 / 1000000</f>
        <v>0</v>
      </c>
    </row>
    <row r="1963" spans="1:74" x14ac:dyDescent="0.25">
      <c r="A1963">
        <v>16</v>
      </c>
      <c r="B1963" t="s">
        <v>60</v>
      </c>
      <c r="C1963" t="s">
        <v>61</v>
      </c>
      <c r="D1963">
        <v>2022</v>
      </c>
      <c r="E1963" t="s">
        <v>62</v>
      </c>
      <c r="F1963" t="s">
        <v>63</v>
      </c>
      <c r="G1963">
        <v>2</v>
      </c>
      <c r="H1963" t="s">
        <v>64</v>
      </c>
      <c r="I1963" t="s">
        <v>3844</v>
      </c>
      <c r="J1963" t="s">
        <v>3598</v>
      </c>
      <c r="K1963" t="s">
        <v>3599</v>
      </c>
      <c r="L1963" t="s">
        <v>3855</v>
      </c>
      <c r="M1963" t="s">
        <v>944</v>
      </c>
      <c r="N1963" t="s">
        <v>3864</v>
      </c>
      <c r="O1963" t="s">
        <v>68</v>
      </c>
      <c r="P1963" t="s">
        <v>3869</v>
      </c>
      <c r="Q1963" t="s">
        <v>69</v>
      </c>
      <c r="R1963" t="s">
        <v>4285</v>
      </c>
      <c r="S1963" t="s">
        <v>3623</v>
      </c>
      <c r="T1963">
        <v>30</v>
      </c>
      <c r="U1963">
        <v>2</v>
      </c>
      <c r="V1963" t="s">
        <v>3625</v>
      </c>
      <c r="W1963">
        <v>2</v>
      </c>
      <c r="X1963" t="s">
        <v>76</v>
      </c>
      <c r="Y1963">
        <v>1</v>
      </c>
      <c r="Z1963" t="s">
        <v>73</v>
      </c>
      <c r="AA1963">
        <v>1</v>
      </c>
      <c r="AB1963" s="3">
        <v>100</v>
      </c>
      <c r="AC1963" s="3">
        <v>100</v>
      </c>
      <c r="AD1963" s="3">
        <v>100</v>
      </c>
      <c r="AE1963" s="3">
        <v>100</v>
      </c>
      <c r="AF1963" s="3">
        <v>93</v>
      </c>
      <c r="AG1963" s="3">
        <v>93</v>
      </c>
      <c r="AH1963" s="3">
        <v>100</v>
      </c>
      <c r="AI1963" s="3">
        <v>97</v>
      </c>
      <c r="AJ1963" s="3">
        <v>97</v>
      </c>
      <c r="AK1963" s="3">
        <v>100</v>
      </c>
      <c r="AL1963" s="3">
        <v>0</v>
      </c>
      <c r="AM1963" s="3">
        <v>0</v>
      </c>
      <c r="AN1963" s="3">
        <v>100</v>
      </c>
      <c r="AO1963" s="3">
        <v>0</v>
      </c>
      <c r="AP1963" s="3">
        <v>0</v>
      </c>
      <c r="AQ1963" s="3" t="s">
        <v>77</v>
      </c>
      <c r="AR1963" s="3" t="s">
        <v>77</v>
      </c>
      <c r="AS1963" s="3" t="s">
        <v>77</v>
      </c>
      <c r="AT1963" s="4">
        <v>301475000</v>
      </c>
      <c r="AU1963" s="4">
        <v>301475000</v>
      </c>
      <c r="AV1963" s="3">
        <v>100</v>
      </c>
      <c r="AW1963" s="4">
        <v>343662080</v>
      </c>
      <c r="AX1963" s="4">
        <v>299850080</v>
      </c>
      <c r="AY1963" s="3">
        <v>87.25</v>
      </c>
      <c r="AZ1963" s="4">
        <v>798391055</v>
      </c>
      <c r="BA1963" s="4">
        <v>618027020</v>
      </c>
      <c r="BB1963" s="3">
        <v>77.41</v>
      </c>
      <c r="BC1963" s="4">
        <v>283544201</v>
      </c>
      <c r="BD1963" s="4">
        <v>0</v>
      </c>
      <c r="BE1963" s="3">
        <v>0</v>
      </c>
      <c r="BF1963" s="4">
        <v>130835609</v>
      </c>
      <c r="BG1963" s="4">
        <v>0</v>
      </c>
      <c r="BH1963" s="3">
        <v>0</v>
      </c>
      <c r="BI1963" s="4">
        <v>1857907945</v>
      </c>
      <c r="BJ1963" s="4">
        <v>1219352100</v>
      </c>
      <c r="BK1963" s="3">
        <v>65.63</v>
      </c>
      <c r="BM1963" s="5">
        <f>AT1963 / 1000000</f>
        <v>301.47500000000002</v>
      </c>
      <c r="BN1963" s="5">
        <f>AU1963 / 1000000</f>
        <v>301.47500000000002</v>
      </c>
      <c r="BO1963" s="5">
        <f>AW1963 / 1000000</f>
        <v>343.66208</v>
      </c>
      <c r="BP1963" s="5">
        <f>AX1963 / 1000000</f>
        <v>299.85007999999999</v>
      </c>
      <c r="BQ1963" s="5">
        <f>AZ1963 / 1000000</f>
        <v>798.39105500000005</v>
      </c>
      <c r="BR1963" s="5">
        <f>BA1963 / 1000000</f>
        <v>618.02701999999999</v>
      </c>
      <c r="BS1963" s="5">
        <f>BC1963 / 1000000</f>
        <v>283.54420099999999</v>
      </c>
      <c r="BT1963" s="5">
        <f>BD1963 / 1000000</f>
        <v>0</v>
      </c>
      <c r="BU1963" s="5">
        <f>BF1963 / 1000000</f>
        <v>130.83560900000001</v>
      </c>
      <c r="BV1963" s="5">
        <f>BG1963 / 1000000</f>
        <v>0</v>
      </c>
    </row>
    <row r="1964" spans="1:74" x14ac:dyDescent="0.25">
      <c r="A1964">
        <v>16</v>
      </c>
      <c r="B1964" t="s">
        <v>60</v>
      </c>
      <c r="C1964" t="s">
        <v>61</v>
      </c>
      <c r="D1964">
        <v>2022</v>
      </c>
      <c r="E1964" t="s">
        <v>62</v>
      </c>
      <c r="F1964" t="s">
        <v>63</v>
      </c>
      <c r="G1964">
        <v>2</v>
      </c>
      <c r="H1964" t="s">
        <v>64</v>
      </c>
      <c r="I1964" t="s">
        <v>3844</v>
      </c>
      <c r="J1964" t="s">
        <v>3598</v>
      </c>
      <c r="K1964" t="s">
        <v>3599</v>
      </c>
      <c r="L1964" t="s">
        <v>3855</v>
      </c>
      <c r="M1964" t="s">
        <v>944</v>
      </c>
      <c r="N1964" t="s">
        <v>3864</v>
      </c>
      <c r="O1964" t="s">
        <v>68</v>
      </c>
      <c r="P1964" t="s">
        <v>3869</v>
      </c>
      <c r="Q1964" t="s">
        <v>69</v>
      </c>
      <c r="R1964" t="s">
        <v>4285</v>
      </c>
      <c r="S1964" t="s">
        <v>3623</v>
      </c>
      <c r="T1964">
        <v>30</v>
      </c>
      <c r="U1964">
        <v>3</v>
      </c>
      <c r="V1964" t="s">
        <v>3626</v>
      </c>
      <c r="W1964">
        <v>1</v>
      </c>
      <c r="X1964" t="s">
        <v>72</v>
      </c>
      <c r="Y1964">
        <v>1</v>
      </c>
      <c r="Z1964" t="s">
        <v>73</v>
      </c>
      <c r="AA1964">
        <v>1</v>
      </c>
      <c r="AB1964" s="3">
        <v>0.25</v>
      </c>
      <c r="AC1964" s="3">
        <v>0.23</v>
      </c>
      <c r="AD1964" s="3">
        <v>92</v>
      </c>
      <c r="AE1964" s="3">
        <v>0.52</v>
      </c>
      <c r="AF1964" s="3">
        <v>0.49</v>
      </c>
      <c r="AG1964" s="3">
        <v>94.23</v>
      </c>
      <c r="AH1964" s="3">
        <v>0.53</v>
      </c>
      <c r="AI1964" s="3">
        <v>0.53</v>
      </c>
      <c r="AJ1964" s="3">
        <v>100</v>
      </c>
      <c r="AK1964" s="3">
        <v>0.5</v>
      </c>
      <c r="AL1964" s="3">
        <v>0</v>
      </c>
      <c r="AM1964" s="3">
        <v>0</v>
      </c>
      <c r="AN1964" s="3">
        <v>0.25</v>
      </c>
      <c r="AO1964" s="3">
        <v>0</v>
      </c>
      <c r="AP1964" s="3">
        <v>0</v>
      </c>
      <c r="AQ1964" s="3">
        <v>2</v>
      </c>
      <c r="AR1964" s="3">
        <v>1.25</v>
      </c>
      <c r="AS1964" s="3">
        <v>62.5</v>
      </c>
      <c r="AT1964" s="4">
        <v>681874967</v>
      </c>
      <c r="AU1964" s="4">
        <v>681870000</v>
      </c>
      <c r="AV1964" s="3">
        <v>100</v>
      </c>
      <c r="AW1964" s="4">
        <v>262659441</v>
      </c>
      <c r="AX1964" s="4">
        <v>231400000</v>
      </c>
      <c r="AY1964" s="3">
        <v>88.1</v>
      </c>
      <c r="AZ1964" s="4">
        <v>1864734396</v>
      </c>
      <c r="BA1964" s="4">
        <v>1836961182</v>
      </c>
      <c r="BB1964" s="3">
        <v>98.51</v>
      </c>
      <c r="BC1964" s="4">
        <v>165021146</v>
      </c>
      <c r="BD1964" s="4">
        <v>0</v>
      </c>
      <c r="BE1964" s="3">
        <v>0</v>
      </c>
      <c r="BF1964" s="4">
        <v>712180000</v>
      </c>
      <c r="BG1964" s="4">
        <v>0</v>
      </c>
      <c r="BH1964" s="3">
        <v>0</v>
      </c>
      <c r="BI1964" s="4">
        <v>3686469950</v>
      </c>
      <c r="BJ1964" s="4">
        <v>2750231182</v>
      </c>
      <c r="BK1964" s="3">
        <v>74.599999999999994</v>
      </c>
      <c r="BM1964" s="5">
        <f>AT1964 / 1000000</f>
        <v>681.87496699999997</v>
      </c>
      <c r="BN1964" s="5">
        <f>AU1964 / 1000000</f>
        <v>681.87</v>
      </c>
      <c r="BO1964" s="5">
        <f>AW1964 / 1000000</f>
        <v>262.65944100000002</v>
      </c>
      <c r="BP1964" s="5">
        <f>AX1964 / 1000000</f>
        <v>231.4</v>
      </c>
      <c r="BQ1964" s="5">
        <f>AZ1964 / 1000000</f>
        <v>1864.7343960000001</v>
      </c>
      <c r="BR1964" s="5">
        <f>BA1964 / 1000000</f>
        <v>1836.961182</v>
      </c>
      <c r="BS1964" s="5">
        <f>BC1964 / 1000000</f>
        <v>165.02114599999999</v>
      </c>
      <c r="BT1964" s="5">
        <f>BD1964 / 1000000</f>
        <v>0</v>
      </c>
      <c r="BU1964" s="5">
        <f>BF1964 / 1000000</f>
        <v>712.18</v>
      </c>
      <c r="BV1964" s="5">
        <f>BG1964 / 1000000</f>
        <v>0</v>
      </c>
    </row>
    <row r="1965" spans="1:74" x14ac:dyDescent="0.25">
      <c r="A1965">
        <v>16</v>
      </c>
      <c r="B1965" t="s">
        <v>60</v>
      </c>
      <c r="C1965" t="s">
        <v>61</v>
      </c>
      <c r="D1965">
        <v>2022</v>
      </c>
      <c r="E1965" t="s">
        <v>62</v>
      </c>
      <c r="F1965" t="s">
        <v>63</v>
      </c>
      <c r="G1965">
        <v>2</v>
      </c>
      <c r="H1965" t="s">
        <v>64</v>
      </c>
      <c r="I1965" t="s">
        <v>3844</v>
      </c>
      <c r="J1965" t="s">
        <v>3598</v>
      </c>
      <c r="K1965" t="s">
        <v>3599</v>
      </c>
      <c r="L1965" t="s">
        <v>3855</v>
      </c>
      <c r="M1965" t="s">
        <v>944</v>
      </c>
      <c r="N1965" t="s">
        <v>3864</v>
      </c>
      <c r="O1965" t="s">
        <v>68</v>
      </c>
      <c r="P1965" t="s">
        <v>3869</v>
      </c>
      <c r="Q1965" t="s">
        <v>69</v>
      </c>
      <c r="R1965" t="s">
        <v>4285</v>
      </c>
      <c r="S1965" t="s">
        <v>3623</v>
      </c>
      <c r="T1965">
        <v>30</v>
      </c>
      <c r="U1965">
        <v>4</v>
      </c>
      <c r="V1965" t="s">
        <v>3627</v>
      </c>
      <c r="W1965">
        <v>2</v>
      </c>
      <c r="X1965" t="s">
        <v>76</v>
      </c>
      <c r="Y1965">
        <v>1</v>
      </c>
      <c r="Z1965" t="s">
        <v>73</v>
      </c>
      <c r="AA1965">
        <v>1</v>
      </c>
      <c r="AB1965" s="3">
        <v>100</v>
      </c>
      <c r="AC1965" s="3">
        <v>100</v>
      </c>
      <c r="AD1965" s="3">
        <v>100</v>
      </c>
      <c r="AE1965" s="3">
        <v>100</v>
      </c>
      <c r="AF1965" s="3">
        <v>100</v>
      </c>
      <c r="AG1965" s="3">
        <v>100</v>
      </c>
      <c r="AH1965" s="3">
        <v>100</v>
      </c>
      <c r="AI1965" s="3">
        <v>100</v>
      </c>
      <c r="AJ1965" s="3">
        <v>100</v>
      </c>
      <c r="AK1965" s="3">
        <v>100</v>
      </c>
      <c r="AL1965" s="3">
        <v>0</v>
      </c>
      <c r="AM1965" s="3">
        <v>0</v>
      </c>
      <c r="AN1965" s="3">
        <v>100</v>
      </c>
      <c r="AO1965" s="3">
        <v>0</v>
      </c>
      <c r="AP1965" s="3">
        <v>0</v>
      </c>
      <c r="AQ1965" s="3" t="s">
        <v>77</v>
      </c>
      <c r="AR1965" s="3" t="s">
        <v>77</v>
      </c>
      <c r="AS1965" s="3" t="s">
        <v>77</v>
      </c>
      <c r="AT1965" s="4">
        <v>437850842</v>
      </c>
      <c r="AU1965" s="4">
        <v>396357629</v>
      </c>
      <c r="AV1965" s="3">
        <v>90.52</v>
      </c>
      <c r="AW1965" s="4">
        <v>555340559</v>
      </c>
      <c r="AX1965" s="4">
        <v>555340559</v>
      </c>
      <c r="AY1965" s="3">
        <v>100</v>
      </c>
      <c r="AZ1965" s="4">
        <v>787414289</v>
      </c>
      <c r="BA1965" s="4">
        <v>775933497</v>
      </c>
      <c r="BB1965" s="3">
        <v>98.54</v>
      </c>
      <c r="BC1965" s="4">
        <v>517002831</v>
      </c>
      <c r="BD1965" s="4">
        <v>0</v>
      </c>
      <c r="BE1965" s="3">
        <v>0</v>
      </c>
      <c r="BF1965" s="4">
        <v>1344472064</v>
      </c>
      <c r="BG1965" s="4">
        <v>0</v>
      </c>
      <c r="BH1965" s="3">
        <v>0</v>
      </c>
      <c r="BI1965" s="4">
        <v>3642080585</v>
      </c>
      <c r="BJ1965" s="4">
        <v>1727631685</v>
      </c>
      <c r="BK1965" s="3">
        <v>47.44</v>
      </c>
      <c r="BM1965" s="5">
        <f>AT1965 / 1000000</f>
        <v>437.850842</v>
      </c>
      <c r="BN1965" s="5">
        <f>AU1965 / 1000000</f>
        <v>396.35762899999997</v>
      </c>
      <c r="BO1965" s="5">
        <f>AW1965 / 1000000</f>
        <v>555.34055899999998</v>
      </c>
      <c r="BP1965" s="5">
        <f>AX1965 / 1000000</f>
        <v>555.34055899999998</v>
      </c>
      <c r="BQ1965" s="5">
        <f>AZ1965 / 1000000</f>
        <v>787.41428900000005</v>
      </c>
      <c r="BR1965" s="5">
        <f>BA1965 / 1000000</f>
        <v>775.93349699999999</v>
      </c>
      <c r="BS1965" s="5">
        <f>BC1965 / 1000000</f>
        <v>517.00283100000001</v>
      </c>
      <c r="BT1965" s="5">
        <f>BD1965 / 1000000</f>
        <v>0</v>
      </c>
      <c r="BU1965" s="5">
        <f>BF1965 / 1000000</f>
        <v>1344.472064</v>
      </c>
      <c r="BV1965" s="5">
        <f>BG1965 / 1000000</f>
        <v>0</v>
      </c>
    </row>
    <row r="1966" spans="1:74" x14ac:dyDescent="0.25">
      <c r="A1966">
        <v>16</v>
      </c>
      <c r="B1966" t="s">
        <v>60</v>
      </c>
      <c r="C1966" t="s">
        <v>61</v>
      </c>
      <c r="D1966">
        <v>2022</v>
      </c>
      <c r="E1966" t="s">
        <v>62</v>
      </c>
      <c r="F1966" t="s">
        <v>63</v>
      </c>
      <c r="G1966">
        <v>2</v>
      </c>
      <c r="H1966" t="s">
        <v>64</v>
      </c>
      <c r="I1966" t="s">
        <v>3844</v>
      </c>
      <c r="J1966" t="s">
        <v>3598</v>
      </c>
      <c r="K1966" t="s">
        <v>3599</v>
      </c>
      <c r="L1966" t="s">
        <v>3855</v>
      </c>
      <c r="M1966" t="s">
        <v>944</v>
      </c>
      <c r="N1966" t="s">
        <v>3864</v>
      </c>
      <c r="O1966" t="s">
        <v>68</v>
      </c>
      <c r="P1966" t="s">
        <v>3869</v>
      </c>
      <c r="Q1966" t="s">
        <v>69</v>
      </c>
      <c r="R1966" t="s">
        <v>4285</v>
      </c>
      <c r="S1966" t="s">
        <v>3623</v>
      </c>
      <c r="T1966">
        <v>30</v>
      </c>
      <c r="U1966">
        <v>5</v>
      </c>
      <c r="V1966" t="s">
        <v>3628</v>
      </c>
      <c r="W1966">
        <v>2</v>
      </c>
      <c r="X1966" t="s">
        <v>76</v>
      </c>
      <c r="Y1966">
        <v>1</v>
      </c>
      <c r="Z1966" t="s">
        <v>73</v>
      </c>
      <c r="AA1966">
        <v>1</v>
      </c>
      <c r="AB1966" s="3">
        <v>100</v>
      </c>
      <c r="AC1966" s="3">
        <v>100</v>
      </c>
      <c r="AD1966" s="3">
        <v>100</v>
      </c>
      <c r="AE1966" s="3">
        <v>100</v>
      </c>
      <c r="AF1966" s="3">
        <v>98</v>
      </c>
      <c r="AG1966" s="3">
        <v>98</v>
      </c>
      <c r="AH1966" s="3">
        <v>100</v>
      </c>
      <c r="AI1966" s="3">
        <v>90</v>
      </c>
      <c r="AJ1966" s="3">
        <v>90</v>
      </c>
      <c r="AK1966" s="3">
        <v>100</v>
      </c>
      <c r="AL1966" s="3">
        <v>0</v>
      </c>
      <c r="AM1966" s="3">
        <v>0</v>
      </c>
      <c r="AN1966" s="3">
        <v>100</v>
      </c>
      <c r="AO1966" s="3">
        <v>0</v>
      </c>
      <c r="AP1966" s="3">
        <v>0</v>
      </c>
      <c r="AQ1966" s="3" t="s">
        <v>77</v>
      </c>
      <c r="AR1966" s="3" t="s">
        <v>77</v>
      </c>
      <c r="AS1966" s="3" t="s">
        <v>77</v>
      </c>
      <c r="AT1966" s="4">
        <v>1211642764</v>
      </c>
      <c r="AU1966" s="4">
        <v>1148051470</v>
      </c>
      <c r="AV1966" s="3">
        <v>94.75</v>
      </c>
      <c r="AW1966" s="4">
        <v>4951058553</v>
      </c>
      <c r="AX1966" s="4">
        <v>4443841552</v>
      </c>
      <c r="AY1966" s="3">
        <v>89.76</v>
      </c>
      <c r="AZ1966" s="4">
        <v>8173159958</v>
      </c>
      <c r="BA1966" s="4">
        <v>7237091429</v>
      </c>
      <c r="BB1966" s="3">
        <v>88.55</v>
      </c>
      <c r="BC1966" s="4">
        <v>1939436000</v>
      </c>
      <c r="BD1966" s="4">
        <v>0</v>
      </c>
      <c r="BE1966" s="3">
        <v>0</v>
      </c>
      <c r="BF1966" s="4">
        <v>5942694536</v>
      </c>
      <c r="BG1966" s="4">
        <v>0</v>
      </c>
      <c r="BH1966" s="3">
        <v>0</v>
      </c>
      <c r="BI1966" s="4">
        <v>22217991811</v>
      </c>
      <c r="BJ1966" s="4">
        <v>12828984451</v>
      </c>
      <c r="BK1966" s="3">
        <v>57.74</v>
      </c>
      <c r="BM1966" s="5">
        <f>AT1966 / 1000000</f>
        <v>1211.6427639999999</v>
      </c>
      <c r="BN1966" s="5">
        <f>AU1966 / 1000000</f>
        <v>1148.0514700000001</v>
      </c>
      <c r="BO1966" s="5">
        <f>AW1966 / 1000000</f>
        <v>4951.0585529999998</v>
      </c>
      <c r="BP1966" s="5">
        <f>AX1966 / 1000000</f>
        <v>4443.8415519999999</v>
      </c>
      <c r="BQ1966" s="5">
        <f>AZ1966 / 1000000</f>
        <v>8173.1599580000002</v>
      </c>
      <c r="BR1966" s="5">
        <f>BA1966 / 1000000</f>
        <v>7237.0914290000001</v>
      </c>
      <c r="BS1966" s="5">
        <f>BC1966 / 1000000</f>
        <v>1939.4359999999999</v>
      </c>
      <c r="BT1966" s="5">
        <f>BD1966 / 1000000</f>
        <v>0</v>
      </c>
      <c r="BU1966" s="5">
        <f>BF1966 / 1000000</f>
        <v>5942.694536</v>
      </c>
      <c r="BV1966" s="5">
        <f>BG1966 / 1000000</f>
        <v>0</v>
      </c>
    </row>
    <row r="1967" spans="1:74" x14ac:dyDescent="0.25">
      <c r="A1967">
        <v>16</v>
      </c>
      <c r="B1967" t="s">
        <v>60</v>
      </c>
      <c r="C1967" t="s">
        <v>61</v>
      </c>
      <c r="D1967">
        <v>2022</v>
      </c>
      <c r="E1967" t="s">
        <v>62</v>
      </c>
      <c r="F1967" t="s">
        <v>63</v>
      </c>
      <c r="G1967">
        <v>2</v>
      </c>
      <c r="H1967" t="s">
        <v>64</v>
      </c>
      <c r="I1967" t="s">
        <v>3844</v>
      </c>
      <c r="J1967" t="s">
        <v>3598</v>
      </c>
      <c r="K1967" t="s">
        <v>3599</v>
      </c>
      <c r="L1967" t="s">
        <v>3855</v>
      </c>
      <c r="M1967" t="s">
        <v>944</v>
      </c>
      <c r="N1967" t="s">
        <v>3864</v>
      </c>
      <c r="O1967" t="s">
        <v>68</v>
      </c>
      <c r="P1967" t="s">
        <v>3869</v>
      </c>
      <c r="Q1967" t="s">
        <v>69</v>
      </c>
      <c r="R1967" t="s">
        <v>4285</v>
      </c>
      <c r="S1967" t="s">
        <v>3623</v>
      </c>
      <c r="T1967">
        <v>30</v>
      </c>
      <c r="U1967">
        <v>6</v>
      </c>
      <c r="V1967" t="s">
        <v>3629</v>
      </c>
      <c r="W1967">
        <v>2</v>
      </c>
      <c r="X1967" t="s">
        <v>76</v>
      </c>
      <c r="Y1967">
        <v>1</v>
      </c>
      <c r="Z1967" t="s">
        <v>73</v>
      </c>
      <c r="AA1967">
        <v>1</v>
      </c>
      <c r="AB1967" s="3">
        <v>100</v>
      </c>
      <c r="AC1967" s="3">
        <v>100</v>
      </c>
      <c r="AD1967" s="3">
        <v>100</v>
      </c>
      <c r="AE1967" s="3">
        <v>100</v>
      </c>
      <c r="AF1967" s="3">
        <v>100</v>
      </c>
      <c r="AG1967" s="3">
        <v>100</v>
      </c>
      <c r="AH1967" s="3">
        <v>100</v>
      </c>
      <c r="AI1967" s="3">
        <v>100</v>
      </c>
      <c r="AJ1967" s="3">
        <v>100</v>
      </c>
      <c r="AK1967" s="3">
        <v>100</v>
      </c>
      <c r="AL1967" s="3">
        <v>0</v>
      </c>
      <c r="AM1967" s="3">
        <v>0</v>
      </c>
      <c r="AN1967" s="3">
        <v>100</v>
      </c>
      <c r="AO1967" s="3">
        <v>0</v>
      </c>
      <c r="AP1967" s="3">
        <v>0</v>
      </c>
      <c r="AQ1967" s="3" t="s">
        <v>77</v>
      </c>
      <c r="AR1967" s="3" t="s">
        <v>77</v>
      </c>
      <c r="AS1967" s="3" t="s">
        <v>77</v>
      </c>
      <c r="AT1967" s="4">
        <v>142072904</v>
      </c>
      <c r="AU1967" s="4">
        <v>141050333</v>
      </c>
      <c r="AV1967" s="3">
        <v>99.28</v>
      </c>
      <c r="AW1967" s="4">
        <v>294374150</v>
      </c>
      <c r="AX1967" s="4">
        <v>294374150</v>
      </c>
      <c r="AY1967" s="3">
        <v>100</v>
      </c>
      <c r="AZ1967" s="4">
        <v>391440252</v>
      </c>
      <c r="BA1967" s="4">
        <v>358919634</v>
      </c>
      <c r="BB1967" s="3">
        <v>91.69</v>
      </c>
      <c r="BC1967" s="4">
        <v>731087398</v>
      </c>
      <c r="BD1967" s="4">
        <v>0</v>
      </c>
      <c r="BE1967" s="3">
        <v>0</v>
      </c>
      <c r="BF1967" s="4">
        <v>648928396</v>
      </c>
      <c r="BG1967" s="4">
        <v>0</v>
      </c>
      <c r="BH1967" s="3">
        <v>0</v>
      </c>
      <c r="BI1967" s="4">
        <v>2207903100</v>
      </c>
      <c r="BJ1967" s="4">
        <v>794344117</v>
      </c>
      <c r="BK1967" s="3">
        <v>35.979999999999997</v>
      </c>
      <c r="BM1967" s="5">
        <f>AT1967 / 1000000</f>
        <v>142.07290399999999</v>
      </c>
      <c r="BN1967" s="5">
        <f>AU1967 / 1000000</f>
        <v>141.05033299999999</v>
      </c>
      <c r="BO1967" s="5">
        <f>AW1967 / 1000000</f>
        <v>294.37414999999999</v>
      </c>
      <c r="BP1967" s="5">
        <f>AX1967 / 1000000</f>
        <v>294.37414999999999</v>
      </c>
      <c r="BQ1967" s="5">
        <f>AZ1967 / 1000000</f>
        <v>391.44025199999999</v>
      </c>
      <c r="BR1967" s="5">
        <f>BA1967 / 1000000</f>
        <v>358.91963399999997</v>
      </c>
      <c r="BS1967" s="5">
        <f>BC1967 / 1000000</f>
        <v>731.08739800000001</v>
      </c>
      <c r="BT1967" s="5">
        <f>BD1967 / 1000000</f>
        <v>0</v>
      </c>
      <c r="BU1967" s="5">
        <f>BF1967 / 1000000</f>
        <v>648.92839600000002</v>
      </c>
      <c r="BV1967" s="5">
        <f>BG1967 / 1000000</f>
        <v>0</v>
      </c>
    </row>
    <row r="1968" spans="1:74" x14ac:dyDescent="0.25">
      <c r="A1968">
        <v>16</v>
      </c>
      <c r="B1968" t="s">
        <v>60</v>
      </c>
      <c r="C1968" t="s">
        <v>61</v>
      </c>
      <c r="D1968">
        <v>2022</v>
      </c>
      <c r="E1968" t="s">
        <v>62</v>
      </c>
      <c r="F1968" t="s">
        <v>63</v>
      </c>
      <c r="G1968">
        <v>2</v>
      </c>
      <c r="H1968" t="s">
        <v>64</v>
      </c>
      <c r="I1968" t="s">
        <v>3844</v>
      </c>
      <c r="J1968" t="s">
        <v>3598</v>
      </c>
      <c r="K1968" t="s">
        <v>3599</v>
      </c>
      <c r="L1968" t="s">
        <v>3855</v>
      </c>
      <c r="M1968" t="s">
        <v>944</v>
      </c>
      <c r="N1968" t="s">
        <v>3864</v>
      </c>
      <c r="O1968" t="s">
        <v>68</v>
      </c>
      <c r="P1968" t="s">
        <v>3869</v>
      </c>
      <c r="Q1968" t="s">
        <v>69</v>
      </c>
      <c r="R1968" t="s">
        <v>4285</v>
      </c>
      <c r="S1968" t="s">
        <v>3623</v>
      </c>
      <c r="T1968">
        <v>30</v>
      </c>
      <c r="U1968">
        <v>7</v>
      </c>
      <c r="V1968" t="s">
        <v>3630</v>
      </c>
      <c r="W1968">
        <v>2</v>
      </c>
      <c r="X1968" t="s">
        <v>76</v>
      </c>
      <c r="Y1968">
        <v>1</v>
      </c>
      <c r="Z1968" t="s">
        <v>73</v>
      </c>
      <c r="AA1968">
        <v>1</v>
      </c>
      <c r="AB1968" s="3">
        <v>1</v>
      </c>
      <c r="AC1968" s="3">
        <v>1</v>
      </c>
      <c r="AD1968" s="3">
        <v>100</v>
      </c>
      <c r="AE1968" s="3">
        <v>1</v>
      </c>
      <c r="AF1968" s="3">
        <v>1</v>
      </c>
      <c r="AG1968" s="3">
        <v>100</v>
      </c>
      <c r="AH1968" s="3">
        <v>1</v>
      </c>
      <c r="AI1968" s="3">
        <v>1</v>
      </c>
      <c r="AJ1968" s="3">
        <v>100</v>
      </c>
      <c r="AK1968" s="3">
        <v>1</v>
      </c>
      <c r="AL1968" s="3">
        <v>0</v>
      </c>
      <c r="AM1968" s="3">
        <v>0</v>
      </c>
      <c r="AN1968" s="3">
        <v>1</v>
      </c>
      <c r="AO1968" s="3">
        <v>0</v>
      </c>
      <c r="AP1968" s="3">
        <v>0</v>
      </c>
      <c r="AQ1968" s="3" t="s">
        <v>77</v>
      </c>
      <c r="AR1968" s="3" t="s">
        <v>77</v>
      </c>
      <c r="AS1968" s="3" t="s">
        <v>77</v>
      </c>
      <c r="AT1968" s="4">
        <v>188602856</v>
      </c>
      <c r="AU1968" s="4">
        <v>165414756</v>
      </c>
      <c r="AV1968" s="3">
        <v>87.7</v>
      </c>
      <c r="AW1968" s="4">
        <v>1270437217</v>
      </c>
      <c r="AX1968" s="4">
        <v>923561324</v>
      </c>
      <c r="AY1968" s="3">
        <v>72.7</v>
      </c>
      <c r="AZ1968" s="4">
        <v>2833573991</v>
      </c>
      <c r="BA1968" s="4">
        <v>2007236910</v>
      </c>
      <c r="BB1968" s="3">
        <v>70.84</v>
      </c>
      <c r="BC1968" s="4">
        <v>1087046278</v>
      </c>
      <c r="BD1968" s="4">
        <v>0</v>
      </c>
      <c r="BE1968" s="3">
        <v>0</v>
      </c>
      <c r="BF1968" s="4">
        <v>1864413705</v>
      </c>
      <c r="BG1968" s="4">
        <v>0</v>
      </c>
      <c r="BH1968" s="3">
        <v>0</v>
      </c>
      <c r="BI1968" s="4">
        <v>7244074047</v>
      </c>
      <c r="BJ1968" s="4">
        <v>3096212990</v>
      </c>
      <c r="BK1968" s="3">
        <v>42.74</v>
      </c>
      <c r="BM1968" s="5">
        <f>AT1968 / 1000000</f>
        <v>188.602856</v>
      </c>
      <c r="BN1968" s="5">
        <f>AU1968 / 1000000</f>
        <v>165.41475600000001</v>
      </c>
      <c r="BO1968" s="5">
        <f>AW1968 / 1000000</f>
        <v>1270.4372169999999</v>
      </c>
      <c r="BP1968" s="5">
        <f>AX1968 / 1000000</f>
        <v>923.56132400000001</v>
      </c>
      <c r="BQ1968" s="5">
        <f>AZ1968 / 1000000</f>
        <v>2833.5739910000002</v>
      </c>
      <c r="BR1968" s="5">
        <f>BA1968 / 1000000</f>
        <v>2007.2369100000001</v>
      </c>
      <c r="BS1968" s="5">
        <f>BC1968 / 1000000</f>
        <v>1087.046278</v>
      </c>
      <c r="BT1968" s="5">
        <f>BD1968 / 1000000</f>
        <v>0</v>
      </c>
      <c r="BU1968" s="5">
        <f>BF1968 / 1000000</f>
        <v>1864.4137049999999</v>
      </c>
      <c r="BV1968" s="5">
        <f>BG1968 / 1000000</f>
        <v>0</v>
      </c>
    </row>
    <row r="1969" spans="1:74" x14ac:dyDescent="0.25">
      <c r="A1969">
        <v>16</v>
      </c>
      <c r="B1969" t="s">
        <v>60</v>
      </c>
      <c r="C1969" t="s">
        <v>61</v>
      </c>
      <c r="D1969">
        <v>2022</v>
      </c>
      <c r="E1969" t="s">
        <v>62</v>
      </c>
      <c r="F1969" t="s">
        <v>63</v>
      </c>
      <c r="G1969">
        <v>2</v>
      </c>
      <c r="H1969" t="s">
        <v>64</v>
      </c>
      <c r="I1969" t="s">
        <v>3845</v>
      </c>
      <c r="J1969" t="s">
        <v>3631</v>
      </c>
      <c r="K1969" t="s">
        <v>3632</v>
      </c>
      <c r="L1969" t="s">
        <v>3855</v>
      </c>
      <c r="M1969" t="s">
        <v>944</v>
      </c>
      <c r="N1969" t="s">
        <v>3867</v>
      </c>
      <c r="O1969" t="s">
        <v>626</v>
      </c>
      <c r="P1969" t="s">
        <v>3903</v>
      </c>
      <c r="Q1969" t="s">
        <v>1771</v>
      </c>
      <c r="R1969" t="s">
        <v>4286</v>
      </c>
      <c r="S1969" t="s">
        <v>3633</v>
      </c>
      <c r="T1969">
        <v>72</v>
      </c>
      <c r="U1969">
        <v>3</v>
      </c>
      <c r="V1969" t="s">
        <v>3634</v>
      </c>
      <c r="W1969">
        <v>1</v>
      </c>
      <c r="X1969" t="s">
        <v>72</v>
      </c>
      <c r="Y1969">
        <v>1</v>
      </c>
      <c r="Z1969" t="s">
        <v>73</v>
      </c>
      <c r="AA1969">
        <v>1</v>
      </c>
      <c r="AB1969" s="3">
        <v>0.01</v>
      </c>
      <c r="AC1969" s="3">
        <v>0</v>
      </c>
      <c r="AD1969" s="3">
        <v>0</v>
      </c>
      <c r="AE1969" s="3">
        <v>1</v>
      </c>
      <c r="AF1969" s="3">
        <v>0.69</v>
      </c>
      <c r="AG1969" s="3">
        <v>69</v>
      </c>
      <c r="AH1969" s="3">
        <v>1.31</v>
      </c>
      <c r="AI1969" s="3">
        <v>1.31</v>
      </c>
      <c r="AJ1969" s="3">
        <v>100</v>
      </c>
      <c r="AK1969" s="3">
        <v>1</v>
      </c>
      <c r="AL1969" s="3">
        <v>0</v>
      </c>
      <c r="AM1969" s="3">
        <v>0</v>
      </c>
      <c r="AN1969" s="3">
        <v>0</v>
      </c>
      <c r="AO1969" s="3">
        <v>0</v>
      </c>
      <c r="AP1969" s="3">
        <v>0</v>
      </c>
      <c r="AQ1969" s="3">
        <v>3</v>
      </c>
      <c r="AR1969" s="3">
        <v>2</v>
      </c>
      <c r="AS1969" s="3">
        <v>66.67</v>
      </c>
      <c r="AT1969" s="4">
        <v>17893870171</v>
      </c>
      <c r="AU1969" s="4">
        <v>839784257</v>
      </c>
      <c r="AV1969" s="3">
        <v>4.6900000000000004</v>
      </c>
      <c r="AW1969" s="4">
        <v>9263244085</v>
      </c>
      <c r="AX1969" s="4">
        <v>9016179878</v>
      </c>
      <c r="AY1969" s="3">
        <v>97.33</v>
      </c>
      <c r="AZ1969" s="4">
        <v>213128165093</v>
      </c>
      <c r="BA1969" s="4">
        <v>212358615870</v>
      </c>
      <c r="BB1969" s="3">
        <v>99.64</v>
      </c>
      <c r="BC1969" s="4">
        <v>175564643000</v>
      </c>
      <c r="BD1969" s="4">
        <v>0</v>
      </c>
      <c r="BE1969" s="3">
        <v>0</v>
      </c>
      <c r="BF1969" s="4">
        <v>0</v>
      </c>
      <c r="BG1969" s="4">
        <v>0</v>
      </c>
      <c r="BH1969" s="3">
        <v>0</v>
      </c>
      <c r="BI1969" s="4">
        <v>415849922349</v>
      </c>
      <c r="BJ1969" s="4">
        <v>222214580005</v>
      </c>
      <c r="BK1969" s="3">
        <v>53.44</v>
      </c>
      <c r="BL1969" t="s">
        <v>3635</v>
      </c>
      <c r="BM1969" s="5">
        <f>AT1969 / 1000000</f>
        <v>17893.870170999999</v>
      </c>
      <c r="BN1969" s="5">
        <f>AU1969 / 1000000</f>
        <v>839.78425700000003</v>
      </c>
      <c r="BO1969" s="5">
        <f>AW1969 / 1000000</f>
        <v>9263.2440850000003</v>
      </c>
      <c r="BP1969" s="5">
        <f>AX1969 / 1000000</f>
        <v>9016.1798780000008</v>
      </c>
      <c r="BQ1969" s="5">
        <f>AZ1969 / 1000000</f>
        <v>213128.16509299999</v>
      </c>
      <c r="BR1969" s="5">
        <f>BA1969 / 1000000</f>
        <v>212358.61587000001</v>
      </c>
      <c r="BS1969" s="5">
        <f>BC1969 / 1000000</f>
        <v>175564.64300000001</v>
      </c>
      <c r="BT1969" s="5">
        <f>BD1969 / 1000000</f>
        <v>0</v>
      </c>
      <c r="BU1969" s="5">
        <f>BF1969 / 1000000</f>
        <v>0</v>
      </c>
      <c r="BV1969" s="5">
        <f>BG1969 / 1000000</f>
        <v>0</v>
      </c>
    </row>
    <row r="1970" spans="1:74" x14ac:dyDescent="0.25">
      <c r="A1970">
        <v>16</v>
      </c>
      <c r="B1970" t="s">
        <v>60</v>
      </c>
      <c r="C1970" t="s">
        <v>61</v>
      </c>
      <c r="D1970">
        <v>2022</v>
      </c>
      <c r="E1970" t="s">
        <v>62</v>
      </c>
      <c r="F1970" t="s">
        <v>63</v>
      </c>
      <c r="G1970">
        <v>2</v>
      </c>
      <c r="H1970" t="s">
        <v>64</v>
      </c>
      <c r="I1970" t="s">
        <v>3845</v>
      </c>
      <c r="J1970" t="s">
        <v>3631</v>
      </c>
      <c r="K1970" t="s">
        <v>3632</v>
      </c>
      <c r="L1970" t="s">
        <v>3855</v>
      </c>
      <c r="M1970" t="s">
        <v>944</v>
      </c>
      <c r="N1970" t="s">
        <v>3867</v>
      </c>
      <c r="O1970" t="s">
        <v>626</v>
      </c>
      <c r="P1970" t="s">
        <v>3903</v>
      </c>
      <c r="Q1970" t="s">
        <v>1771</v>
      </c>
      <c r="R1970" t="s">
        <v>4287</v>
      </c>
      <c r="S1970" t="s">
        <v>3636</v>
      </c>
      <c r="T1970">
        <v>153</v>
      </c>
      <c r="U1970">
        <v>15</v>
      </c>
      <c r="V1970" t="s">
        <v>3637</v>
      </c>
      <c r="W1970">
        <v>1</v>
      </c>
      <c r="X1970" t="s">
        <v>72</v>
      </c>
      <c r="Y1970">
        <v>1</v>
      </c>
      <c r="Z1970" t="s">
        <v>73</v>
      </c>
      <c r="AA1970">
        <v>1</v>
      </c>
      <c r="AB1970" s="3">
        <v>700</v>
      </c>
      <c r="AC1970" s="3">
        <v>0</v>
      </c>
      <c r="AD1970" s="3">
        <v>0</v>
      </c>
      <c r="AE1970" s="3">
        <v>800</v>
      </c>
      <c r="AF1970" s="3">
        <v>553.23</v>
      </c>
      <c r="AG1970" s="3">
        <v>69.150000000000006</v>
      </c>
      <c r="AH1970" s="3">
        <v>1000</v>
      </c>
      <c r="AI1970" s="3">
        <v>103.3</v>
      </c>
      <c r="AJ1970" s="3">
        <v>10.33</v>
      </c>
      <c r="AK1970" s="3">
        <v>4446.7700000000004</v>
      </c>
      <c r="AL1970" s="3">
        <v>0</v>
      </c>
      <c r="AM1970" s="3">
        <v>0</v>
      </c>
      <c r="AN1970" s="3">
        <v>0</v>
      </c>
      <c r="AO1970" s="3">
        <v>0</v>
      </c>
      <c r="AP1970" s="3">
        <v>0</v>
      </c>
      <c r="AQ1970" s="3">
        <v>6000</v>
      </c>
      <c r="AR1970" s="3">
        <v>656.53</v>
      </c>
      <c r="AS1970" s="3">
        <v>10.94</v>
      </c>
      <c r="AT1970" s="4">
        <v>16884683965</v>
      </c>
      <c r="AU1970" s="4">
        <v>929222980</v>
      </c>
      <c r="AV1970" s="3">
        <v>5.5</v>
      </c>
      <c r="AW1970" s="4">
        <v>22408106864</v>
      </c>
      <c r="AX1970" s="4">
        <v>21947234039</v>
      </c>
      <c r="AY1970" s="3">
        <v>97.94</v>
      </c>
      <c r="AZ1970" s="4">
        <v>45286484645</v>
      </c>
      <c r="BA1970" s="4">
        <v>35849152930</v>
      </c>
      <c r="BB1970" s="3">
        <v>79.16</v>
      </c>
      <c r="BC1970" s="4">
        <v>91295047613</v>
      </c>
      <c r="BD1970" s="4">
        <v>0</v>
      </c>
      <c r="BE1970" s="3">
        <v>0</v>
      </c>
      <c r="BF1970" s="4">
        <v>0</v>
      </c>
      <c r="BG1970" s="4">
        <v>0</v>
      </c>
      <c r="BH1970" s="3">
        <v>0</v>
      </c>
      <c r="BI1970" s="4">
        <v>175874323087</v>
      </c>
      <c r="BJ1970" s="4">
        <v>58725609949</v>
      </c>
      <c r="BK1970" s="3">
        <v>33.39</v>
      </c>
      <c r="BL1970" t="s">
        <v>3638</v>
      </c>
      <c r="BM1970" s="5">
        <f>AT1970 / 1000000</f>
        <v>16884.683965</v>
      </c>
      <c r="BN1970" s="5">
        <f>AU1970 / 1000000</f>
        <v>929.22298000000001</v>
      </c>
      <c r="BO1970" s="5">
        <f>AW1970 / 1000000</f>
        <v>22408.106864000001</v>
      </c>
      <c r="BP1970" s="5">
        <f>AX1970 / 1000000</f>
        <v>21947.234038999999</v>
      </c>
      <c r="BQ1970" s="5">
        <f>AZ1970 / 1000000</f>
        <v>45286.484644999997</v>
      </c>
      <c r="BR1970" s="5">
        <f>BA1970 / 1000000</f>
        <v>35849.152929999997</v>
      </c>
      <c r="BS1970" s="5">
        <f>BC1970 / 1000000</f>
        <v>91295.047613000002</v>
      </c>
      <c r="BT1970" s="5">
        <f>BD1970 / 1000000</f>
        <v>0</v>
      </c>
      <c r="BU1970" s="5">
        <f>BF1970 / 1000000</f>
        <v>0</v>
      </c>
      <c r="BV1970" s="5">
        <f>BG1970 / 1000000</f>
        <v>0</v>
      </c>
    </row>
    <row r="1971" spans="1:74" x14ac:dyDescent="0.25">
      <c r="A1971">
        <v>16</v>
      </c>
      <c r="B1971" t="s">
        <v>60</v>
      </c>
      <c r="C1971" t="s">
        <v>61</v>
      </c>
      <c r="D1971">
        <v>2022</v>
      </c>
      <c r="E1971" t="s">
        <v>62</v>
      </c>
      <c r="F1971" t="s">
        <v>63</v>
      </c>
      <c r="G1971">
        <v>2</v>
      </c>
      <c r="H1971" t="s">
        <v>64</v>
      </c>
      <c r="I1971" t="s">
        <v>3845</v>
      </c>
      <c r="J1971" t="s">
        <v>3631</v>
      </c>
      <c r="K1971" t="s">
        <v>3632</v>
      </c>
      <c r="L1971" t="s">
        <v>3855</v>
      </c>
      <c r="M1971" t="s">
        <v>944</v>
      </c>
      <c r="N1971" t="s">
        <v>3867</v>
      </c>
      <c r="O1971" t="s">
        <v>626</v>
      </c>
      <c r="P1971" t="s">
        <v>3903</v>
      </c>
      <c r="Q1971" t="s">
        <v>1771</v>
      </c>
      <c r="R1971" t="s">
        <v>4287</v>
      </c>
      <c r="S1971" t="s">
        <v>3636</v>
      </c>
      <c r="T1971">
        <v>153</v>
      </c>
      <c r="U1971">
        <v>16</v>
      </c>
      <c r="V1971" t="s">
        <v>3639</v>
      </c>
      <c r="W1971">
        <v>1</v>
      </c>
      <c r="X1971" t="s">
        <v>72</v>
      </c>
      <c r="Y1971">
        <v>1</v>
      </c>
      <c r="Z1971" t="s">
        <v>73</v>
      </c>
      <c r="AA1971">
        <v>1</v>
      </c>
      <c r="AB1971" s="3">
        <v>0</v>
      </c>
      <c r="AC1971" s="3">
        <v>0</v>
      </c>
      <c r="AD1971" s="3">
        <v>0</v>
      </c>
      <c r="AE1971" s="3">
        <v>100</v>
      </c>
      <c r="AF1971" s="3">
        <v>65.599999999999994</v>
      </c>
      <c r="AG1971" s="3">
        <v>65.599999999999994</v>
      </c>
      <c r="AH1971" s="3">
        <v>34.39</v>
      </c>
      <c r="AI1971" s="3">
        <v>30.4</v>
      </c>
      <c r="AJ1971" s="3">
        <v>88.4</v>
      </c>
      <c r="AK1971" s="3">
        <v>0.01</v>
      </c>
      <c r="AL1971" s="3">
        <v>0</v>
      </c>
      <c r="AM1971" s="3">
        <v>0</v>
      </c>
      <c r="AN1971" s="3">
        <v>0</v>
      </c>
      <c r="AO1971" s="3">
        <v>0</v>
      </c>
      <c r="AP1971" s="3">
        <v>0</v>
      </c>
      <c r="AQ1971" s="3">
        <v>100</v>
      </c>
      <c r="AR1971" s="3">
        <v>96</v>
      </c>
      <c r="AS1971" s="3">
        <v>96</v>
      </c>
      <c r="AT1971" s="4">
        <v>0</v>
      </c>
      <c r="AU1971" s="4">
        <v>0</v>
      </c>
      <c r="AV1971" s="3">
        <v>0</v>
      </c>
      <c r="AW1971" s="4">
        <v>890874157</v>
      </c>
      <c r="AX1971" s="4">
        <v>890874157</v>
      </c>
      <c r="AY1971" s="3">
        <v>100</v>
      </c>
      <c r="AZ1971" s="4">
        <v>3063359246</v>
      </c>
      <c r="BA1971" s="4">
        <v>2859488900</v>
      </c>
      <c r="BB1971" s="3">
        <v>93.34</v>
      </c>
      <c r="BC1971" s="4">
        <v>55159000</v>
      </c>
      <c r="BD1971" s="4">
        <v>0</v>
      </c>
      <c r="BE1971" s="3">
        <v>0</v>
      </c>
      <c r="BF1971" s="4">
        <v>0</v>
      </c>
      <c r="BG1971" s="4">
        <v>0</v>
      </c>
      <c r="BH1971" s="3">
        <v>0</v>
      </c>
      <c r="BI1971" s="4">
        <v>4009392403</v>
      </c>
      <c r="BJ1971" s="4">
        <v>3750363057</v>
      </c>
      <c r="BK1971" s="3">
        <v>93.54</v>
      </c>
      <c r="BL1971" t="s">
        <v>3640</v>
      </c>
      <c r="BM1971" s="5">
        <f>AT1971 / 1000000</f>
        <v>0</v>
      </c>
      <c r="BN1971" s="5">
        <f>AU1971 / 1000000</f>
        <v>0</v>
      </c>
      <c r="BO1971" s="5">
        <f>AW1971 / 1000000</f>
        <v>890.87415699999997</v>
      </c>
      <c r="BP1971" s="5">
        <f>AX1971 / 1000000</f>
        <v>890.87415699999997</v>
      </c>
      <c r="BQ1971" s="5">
        <f>AZ1971 / 1000000</f>
        <v>3063.359246</v>
      </c>
      <c r="BR1971" s="5">
        <f>BA1971 / 1000000</f>
        <v>2859.4888999999998</v>
      </c>
      <c r="BS1971" s="5">
        <f>BC1971 / 1000000</f>
        <v>55.158999999999999</v>
      </c>
      <c r="BT1971" s="5">
        <f>BD1971 / 1000000</f>
        <v>0</v>
      </c>
      <c r="BU1971" s="5">
        <f>BF1971 / 1000000</f>
        <v>0</v>
      </c>
      <c r="BV1971" s="5">
        <f>BG1971 / 1000000</f>
        <v>0</v>
      </c>
    </row>
    <row r="1972" spans="1:74" x14ac:dyDescent="0.25">
      <c r="A1972">
        <v>16</v>
      </c>
      <c r="B1972" t="s">
        <v>60</v>
      </c>
      <c r="C1972" t="s">
        <v>61</v>
      </c>
      <c r="D1972">
        <v>2022</v>
      </c>
      <c r="E1972" t="s">
        <v>62</v>
      </c>
      <c r="F1972" t="s">
        <v>63</v>
      </c>
      <c r="G1972">
        <v>2</v>
      </c>
      <c r="H1972" t="s">
        <v>64</v>
      </c>
      <c r="I1972" t="s">
        <v>3845</v>
      </c>
      <c r="J1972" t="s">
        <v>3631</v>
      </c>
      <c r="K1972" t="s">
        <v>3632</v>
      </c>
      <c r="L1972" t="s">
        <v>3855</v>
      </c>
      <c r="M1972" t="s">
        <v>944</v>
      </c>
      <c r="N1972" t="s">
        <v>3867</v>
      </c>
      <c r="O1972" t="s">
        <v>626</v>
      </c>
      <c r="P1972" t="s">
        <v>3903</v>
      </c>
      <c r="Q1972" t="s">
        <v>1771</v>
      </c>
      <c r="R1972" t="s">
        <v>4287</v>
      </c>
      <c r="S1972" t="s">
        <v>3636</v>
      </c>
      <c r="T1972">
        <v>153</v>
      </c>
      <c r="U1972">
        <v>17</v>
      </c>
      <c r="V1972" t="s">
        <v>3641</v>
      </c>
      <c r="W1972">
        <v>1</v>
      </c>
      <c r="X1972" t="s">
        <v>72</v>
      </c>
      <c r="Y1972">
        <v>1</v>
      </c>
      <c r="Z1972" t="s">
        <v>73</v>
      </c>
      <c r="AA1972">
        <v>1</v>
      </c>
      <c r="AB1972" s="3">
        <v>10</v>
      </c>
      <c r="AC1972" s="3">
        <v>1</v>
      </c>
      <c r="AD1972" s="3">
        <v>10</v>
      </c>
      <c r="AE1972" s="3">
        <v>1</v>
      </c>
      <c r="AF1972" s="3">
        <v>0</v>
      </c>
      <c r="AG1972" s="3">
        <v>0</v>
      </c>
      <c r="AH1972" s="3">
        <v>4</v>
      </c>
      <c r="AI1972" s="3">
        <v>4</v>
      </c>
      <c r="AJ1972" s="3">
        <v>100</v>
      </c>
      <c r="AK1972" s="3">
        <v>5</v>
      </c>
      <c r="AL1972" s="3">
        <v>0</v>
      </c>
      <c r="AM1972" s="3">
        <v>0</v>
      </c>
      <c r="AN1972" s="3">
        <v>0</v>
      </c>
      <c r="AO1972" s="3">
        <v>0</v>
      </c>
      <c r="AP1972" s="3">
        <v>0</v>
      </c>
      <c r="AQ1972" s="3">
        <v>10</v>
      </c>
      <c r="AR1972" s="3">
        <v>5</v>
      </c>
      <c r="AS1972" s="3">
        <v>50</v>
      </c>
      <c r="AT1972" s="4">
        <v>824921745</v>
      </c>
      <c r="AU1972" s="4">
        <v>777100000</v>
      </c>
      <c r="AV1972" s="3">
        <v>94.2</v>
      </c>
      <c r="AW1972" s="4">
        <v>0</v>
      </c>
      <c r="AX1972" s="4">
        <v>0</v>
      </c>
      <c r="AY1972" s="3">
        <v>0</v>
      </c>
      <c r="AZ1972" s="4">
        <v>2334721662</v>
      </c>
      <c r="BA1972" s="4">
        <v>2334721662</v>
      </c>
      <c r="BB1972" s="3">
        <v>100</v>
      </c>
      <c r="BC1972" s="4">
        <v>169534000</v>
      </c>
      <c r="BD1972" s="4">
        <v>0</v>
      </c>
      <c r="BE1972" s="3">
        <v>0</v>
      </c>
      <c r="BF1972" s="4">
        <v>0</v>
      </c>
      <c r="BG1972" s="4">
        <v>0</v>
      </c>
      <c r="BH1972" s="3">
        <v>0</v>
      </c>
      <c r="BI1972" s="4">
        <v>3329177407</v>
      </c>
      <c r="BJ1972" s="4">
        <v>3111821662</v>
      </c>
      <c r="BK1972" s="3">
        <v>93.47</v>
      </c>
      <c r="BL1972" t="s">
        <v>3642</v>
      </c>
      <c r="BM1972" s="5">
        <f>AT1972 / 1000000</f>
        <v>824.92174499999999</v>
      </c>
      <c r="BN1972" s="5">
        <f>AU1972 / 1000000</f>
        <v>777.1</v>
      </c>
      <c r="BO1972" s="5">
        <f>AW1972 / 1000000</f>
        <v>0</v>
      </c>
      <c r="BP1972" s="5">
        <f>AX1972 / 1000000</f>
        <v>0</v>
      </c>
      <c r="BQ1972" s="5">
        <f>AZ1972 / 1000000</f>
        <v>2334.7216619999999</v>
      </c>
      <c r="BR1972" s="5">
        <f>BA1972 / 1000000</f>
        <v>2334.7216619999999</v>
      </c>
      <c r="BS1972" s="5">
        <f>BC1972 / 1000000</f>
        <v>169.53399999999999</v>
      </c>
      <c r="BT1972" s="5">
        <f>BD1972 / 1000000</f>
        <v>0</v>
      </c>
      <c r="BU1972" s="5">
        <f>BF1972 / 1000000</f>
        <v>0</v>
      </c>
      <c r="BV1972" s="5">
        <f>BG1972 / 1000000</f>
        <v>0</v>
      </c>
    </row>
    <row r="1973" spans="1:74" x14ac:dyDescent="0.25">
      <c r="A1973">
        <v>16</v>
      </c>
      <c r="B1973" t="s">
        <v>60</v>
      </c>
      <c r="C1973" t="s">
        <v>61</v>
      </c>
      <c r="D1973">
        <v>2022</v>
      </c>
      <c r="E1973" t="s">
        <v>62</v>
      </c>
      <c r="F1973" t="s">
        <v>63</v>
      </c>
      <c r="G1973">
        <v>2</v>
      </c>
      <c r="H1973" t="s">
        <v>64</v>
      </c>
      <c r="I1973" t="s">
        <v>3845</v>
      </c>
      <c r="J1973" t="s">
        <v>3631</v>
      </c>
      <c r="K1973" t="s">
        <v>3632</v>
      </c>
      <c r="L1973" t="s">
        <v>3855</v>
      </c>
      <c r="M1973" t="s">
        <v>944</v>
      </c>
      <c r="N1973" t="s">
        <v>3867</v>
      </c>
      <c r="O1973" t="s">
        <v>626</v>
      </c>
      <c r="P1973" t="s">
        <v>3903</v>
      </c>
      <c r="Q1973" t="s">
        <v>1771</v>
      </c>
      <c r="R1973" t="s">
        <v>4287</v>
      </c>
      <c r="S1973" t="s">
        <v>3636</v>
      </c>
      <c r="T1973">
        <v>153</v>
      </c>
      <c r="U1973">
        <v>18</v>
      </c>
      <c r="V1973" t="s">
        <v>3643</v>
      </c>
      <c r="W1973">
        <v>1</v>
      </c>
      <c r="X1973" t="s">
        <v>72</v>
      </c>
      <c r="Y1973">
        <v>1</v>
      </c>
      <c r="Z1973" t="s">
        <v>73</v>
      </c>
      <c r="AA1973">
        <v>1</v>
      </c>
      <c r="AB1973" s="3">
        <v>1</v>
      </c>
      <c r="AC1973" s="3">
        <v>0</v>
      </c>
      <c r="AD1973" s="3">
        <v>0</v>
      </c>
      <c r="AE1973" s="3">
        <v>3.5</v>
      </c>
      <c r="AF1973" s="3">
        <v>2.4</v>
      </c>
      <c r="AG1973" s="3">
        <v>68.569999999999993</v>
      </c>
      <c r="AH1973" s="3">
        <v>17</v>
      </c>
      <c r="AI1973" s="3">
        <v>17</v>
      </c>
      <c r="AJ1973" s="3">
        <v>100</v>
      </c>
      <c r="AK1973" s="3">
        <v>10.6</v>
      </c>
      <c r="AL1973" s="3">
        <v>0</v>
      </c>
      <c r="AM1973" s="3">
        <v>0</v>
      </c>
      <c r="AN1973" s="3">
        <v>0</v>
      </c>
      <c r="AO1973" s="3">
        <v>0</v>
      </c>
      <c r="AP1973" s="3">
        <v>0</v>
      </c>
      <c r="AQ1973" s="3">
        <v>30</v>
      </c>
      <c r="AR1973" s="3">
        <v>19.399999999999999</v>
      </c>
      <c r="AS1973" s="3">
        <v>64.67</v>
      </c>
      <c r="AT1973" s="4">
        <v>5183239508</v>
      </c>
      <c r="AU1973" s="4">
        <v>700728383</v>
      </c>
      <c r="AV1973" s="3">
        <v>13.52</v>
      </c>
      <c r="AW1973" s="4">
        <v>6050845224</v>
      </c>
      <c r="AX1973" s="4">
        <v>6049366826</v>
      </c>
      <c r="AY1973" s="3">
        <v>99.98</v>
      </c>
      <c r="AZ1973" s="4">
        <v>22280309689</v>
      </c>
      <c r="BA1973" s="4">
        <v>21856124027</v>
      </c>
      <c r="BB1973" s="3">
        <v>98.1</v>
      </c>
      <c r="BC1973" s="4">
        <v>33559895387</v>
      </c>
      <c r="BD1973" s="4">
        <v>0</v>
      </c>
      <c r="BE1973" s="3">
        <v>0</v>
      </c>
      <c r="BF1973" s="4">
        <v>0</v>
      </c>
      <c r="BG1973" s="4">
        <v>0</v>
      </c>
      <c r="BH1973" s="3">
        <v>0</v>
      </c>
      <c r="BI1973" s="4">
        <v>67074289808</v>
      </c>
      <c r="BJ1973" s="4">
        <v>28606219236</v>
      </c>
      <c r="BK1973" s="3">
        <v>42.65</v>
      </c>
      <c r="BL1973" t="s">
        <v>3644</v>
      </c>
      <c r="BM1973" s="5">
        <f>AT1973 / 1000000</f>
        <v>5183.2395079999997</v>
      </c>
      <c r="BN1973" s="5">
        <f>AU1973 / 1000000</f>
        <v>700.72838300000001</v>
      </c>
      <c r="BO1973" s="5">
        <f>AW1973 / 1000000</f>
        <v>6050.8452239999997</v>
      </c>
      <c r="BP1973" s="5">
        <f>AX1973 / 1000000</f>
        <v>6049.3668260000004</v>
      </c>
      <c r="BQ1973" s="5">
        <f>AZ1973 / 1000000</f>
        <v>22280.309689000002</v>
      </c>
      <c r="BR1973" s="5">
        <f>BA1973 / 1000000</f>
        <v>21856.124027000002</v>
      </c>
      <c r="BS1973" s="5">
        <f>BC1973 / 1000000</f>
        <v>33559.895386999997</v>
      </c>
      <c r="BT1973" s="5">
        <f>BD1973 / 1000000</f>
        <v>0</v>
      </c>
      <c r="BU1973" s="5">
        <f>BF1973 / 1000000</f>
        <v>0</v>
      </c>
      <c r="BV1973" s="5">
        <f>BG1973 / 1000000</f>
        <v>0</v>
      </c>
    </row>
    <row r="1974" spans="1:74" x14ac:dyDescent="0.25">
      <c r="A1974">
        <v>16</v>
      </c>
      <c r="B1974" t="s">
        <v>60</v>
      </c>
      <c r="C1974" t="s">
        <v>61</v>
      </c>
      <c r="D1974">
        <v>2022</v>
      </c>
      <c r="E1974" t="s">
        <v>62</v>
      </c>
      <c r="F1974" t="s">
        <v>63</v>
      </c>
      <c r="G1974">
        <v>2</v>
      </c>
      <c r="H1974" t="s">
        <v>64</v>
      </c>
      <c r="I1974" t="s">
        <v>3845</v>
      </c>
      <c r="J1974" t="s">
        <v>3631</v>
      </c>
      <c r="K1974" t="s">
        <v>3632</v>
      </c>
      <c r="L1974" t="s">
        <v>3855</v>
      </c>
      <c r="M1974" t="s">
        <v>944</v>
      </c>
      <c r="N1974" t="s">
        <v>3867</v>
      </c>
      <c r="O1974" t="s">
        <v>626</v>
      </c>
      <c r="P1974" t="s">
        <v>3907</v>
      </c>
      <c r="Q1974" t="s">
        <v>1839</v>
      </c>
      <c r="R1974" t="s">
        <v>4288</v>
      </c>
      <c r="S1974" t="s">
        <v>3645</v>
      </c>
      <c r="T1974">
        <v>134</v>
      </c>
      <c r="U1974">
        <v>9</v>
      </c>
      <c r="V1974" t="s">
        <v>3646</v>
      </c>
      <c r="W1974">
        <v>1</v>
      </c>
      <c r="X1974" t="s">
        <v>72</v>
      </c>
      <c r="Y1974">
        <v>1</v>
      </c>
      <c r="Z1974" t="s">
        <v>73</v>
      </c>
      <c r="AA1974">
        <v>1</v>
      </c>
      <c r="AB1974" s="3">
        <v>0.01</v>
      </c>
      <c r="AC1974" s="3">
        <v>0</v>
      </c>
      <c r="AD1974" s="3">
        <v>0</v>
      </c>
      <c r="AE1974" s="3">
        <v>110</v>
      </c>
      <c r="AF1974" s="3">
        <v>110</v>
      </c>
      <c r="AG1974" s="3">
        <v>100</v>
      </c>
      <c r="AH1974" s="3">
        <v>0.01</v>
      </c>
      <c r="AI1974" s="3">
        <v>0</v>
      </c>
      <c r="AJ1974" s="3">
        <v>0</v>
      </c>
      <c r="AK1974" s="3">
        <v>2359</v>
      </c>
      <c r="AL1974" s="3">
        <v>0</v>
      </c>
      <c r="AM1974" s="3">
        <v>0</v>
      </c>
      <c r="AN1974" s="3">
        <v>1217.99</v>
      </c>
      <c r="AO1974" s="3">
        <v>0</v>
      </c>
      <c r="AP1974" s="3">
        <v>0</v>
      </c>
      <c r="AQ1974" s="3">
        <v>3687</v>
      </c>
      <c r="AR1974" s="3">
        <v>110</v>
      </c>
      <c r="AS1974" s="3">
        <v>2.98</v>
      </c>
      <c r="AT1974" s="4">
        <v>476731983</v>
      </c>
      <c r="AU1974" s="4">
        <v>476731982</v>
      </c>
      <c r="AV1974" s="3">
        <v>100</v>
      </c>
      <c r="AW1974" s="4">
        <v>5351481782</v>
      </c>
      <c r="AX1974" s="4">
        <v>5348629904</v>
      </c>
      <c r="AY1974" s="3">
        <v>99.95</v>
      </c>
      <c r="AZ1974" s="4">
        <v>25456537607</v>
      </c>
      <c r="BA1974" s="4">
        <v>25340242108</v>
      </c>
      <c r="BB1974" s="3">
        <v>99.54</v>
      </c>
      <c r="BC1974" s="4">
        <v>40469627384</v>
      </c>
      <c r="BD1974" s="4">
        <v>0</v>
      </c>
      <c r="BE1974" s="3">
        <v>0</v>
      </c>
      <c r="BF1974" s="4">
        <v>18047987143</v>
      </c>
      <c r="BG1974" s="4">
        <v>0</v>
      </c>
      <c r="BH1974" s="3">
        <v>0</v>
      </c>
      <c r="BI1974" s="4">
        <v>89802365899</v>
      </c>
      <c r="BJ1974" s="4">
        <v>31165603994</v>
      </c>
      <c r="BK1974" s="3">
        <v>34.700000000000003</v>
      </c>
      <c r="BL1974" t="s">
        <v>3647</v>
      </c>
      <c r="BM1974" s="5">
        <f>AT1974 / 1000000</f>
        <v>476.73198300000001</v>
      </c>
      <c r="BN1974" s="5">
        <f>AU1974 / 1000000</f>
        <v>476.73198200000002</v>
      </c>
      <c r="BO1974" s="5">
        <f>AW1974 / 1000000</f>
        <v>5351.4817819999998</v>
      </c>
      <c r="BP1974" s="5">
        <f>AX1974 / 1000000</f>
        <v>5348.6299040000004</v>
      </c>
      <c r="BQ1974" s="5">
        <f>AZ1974 / 1000000</f>
        <v>25456.537606999998</v>
      </c>
      <c r="BR1974" s="5">
        <f>BA1974 / 1000000</f>
        <v>25340.242107999999</v>
      </c>
      <c r="BS1974" s="5">
        <f>BC1974 / 1000000</f>
        <v>40469.627383999999</v>
      </c>
      <c r="BT1974" s="5">
        <f>BD1974 / 1000000</f>
        <v>0</v>
      </c>
      <c r="BU1974" s="5">
        <f>BF1974 / 1000000</f>
        <v>18047.987142999998</v>
      </c>
      <c r="BV1974" s="5">
        <f>BG1974 / 1000000</f>
        <v>0</v>
      </c>
    </row>
    <row r="1975" spans="1:74" x14ac:dyDescent="0.25">
      <c r="A1975">
        <v>16</v>
      </c>
      <c r="B1975" t="s">
        <v>60</v>
      </c>
      <c r="C1975" t="s">
        <v>61</v>
      </c>
      <c r="D1975">
        <v>2022</v>
      </c>
      <c r="E1975" t="s">
        <v>62</v>
      </c>
      <c r="F1975" t="s">
        <v>63</v>
      </c>
      <c r="G1975">
        <v>2</v>
      </c>
      <c r="H1975" t="s">
        <v>64</v>
      </c>
      <c r="I1975" t="s">
        <v>3845</v>
      </c>
      <c r="J1975" t="s">
        <v>3631</v>
      </c>
      <c r="K1975" t="s">
        <v>3632</v>
      </c>
      <c r="L1975" t="s">
        <v>3855</v>
      </c>
      <c r="M1975" t="s">
        <v>944</v>
      </c>
      <c r="N1975" t="s">
        <v>3867</v>
      </c>
      <c r="O1975" t="s">
        <v>626</v>
      </c>
      <c r="P1975" t="s">
        <v>3907</v>
      </c>
      <c r="Q1975" t="s">
        <v>1839</v>
      </c>
      <c r="R1975" t="s">
        <v>4288</v>
      </c>
      <c r="S1975" t="s">
        <v>3645</v>
      </c>
      <c r="T1975">
        <v>134</v>
      </c>
      <c r="U1975">
        <v>10</v>
      </c>
      <c r="V1975" t="s">
        <v>3648</v>
      </c>
      <c r="W1975">
        <v>1</v>
      </c>
      <c r="X1975" t="s">
        <v>72</v>
      </c>
      <c r="Y1975">
        <v>1</v>
      </c>
      <c r="Z1975" t="s">
        <v>73</v>
      </c>
      <c r="AA1975">
        <v>1</v>
      </c>
      <c r="AB1975" s="3">
        <v>0.01</v>
      </c>
      <c r="AC1975" s="3">
        <v>0</v>
      </c>
      <c r="AD1975" s="3">
        <v>0</v>
      </c>
      <c r="AE1975" s="3">
        <v>14701</v>
      </c>
      <c r="AF1975" s="3">
        <v>16550</v>
      </c>
      <c r="AG1975" s="3">
        <v>112.58</v>
      </c>
      <c r="AH1975" s="3">
        <v>48380</v>
      </c>
      <c r="AI1975" s="3">
        <v>48380</v>
      </c>
      <c r="AJ1975" s="3">
        <v>100</v>
      </c>
      <c r="AK1975" s="3">
        <v>1</v>
      </c>
      <c r="AL1975" s="3">
        <v>0</v>
      </c>
      <c r="AM1975" s="3">
        <v>0</v>
      </c>
      <c r="AN1975" s="3">
        <v>0</v>
      </c>
      <c r="AO1975" s="3">
        <v>0</v>
      </c>
      <c r="AP1975" s="3">
        <v>0</v>
      </c>
      <c r="AQ1975" s="3">
        <v>64931</v>
      </c>
      <c r="AR1975" s="3">
        <v>64930</v>
      </c>
      <c r="AS1975" s="3">
        <v>100</v>
      </c>
      <c r="AT1975" s="4">
        <v>9296339153</v>
      </c>
      <c r="AU1975" s="4">
        <v>7796826152</v>
      </c>
      <c r="AV1975" s="3">
        <v>83.87</v>
      </c>
      <c r="AW1975" s="4">
        <v>84796929754</v>
      </c>
      <c r="AX1975" s="4">
        <v>60460422699</v>
      </c>
      <c r="AY1975" s="3">
        <v>71.3</v>
      </c>
      <c r="AZ1975" s="4">
        <v>145243336199</v>
      </c>
      <c r="BA1975" s="4">
        <v>143167339784</v>
      </c>
      <c r="BB1975" s="3">
        <v>98.57</v>
      </c>
      <c r="BC1975" s="4">
        <v>189138870915</v>
      </c>
      <c r="BD1975" s="4">
        <v>0</v>
      </c>
      <c r="BE1975" s="3">
        <v>0</v>
      </c>
      <c r="BF1975" s="4">
        <v>0</v>
      </c>
      <c r="BG1975" s="4">
        <v>0</v>
      </c>
      <c r="BH1975" s="3">
        <v>0</v>
      </c>
      <c r="BI1975" s="4">
        <v>428475476021</v>
      </c>
      <c r="BJ1975" s="4">
        <v>211424588635</v>
      </c>
      <c r="BK1975" s="3">
        <v>49.34</v>
      </c>
      <c r="BL1975" t="s">
        <v>3649</v>
      </c>
      <c r="BM1975" s="5">
        <f>AT1975 / 1000000</f>
        <v>9296.3391530000008</v>
      </c>
      <c r="BN1975" s="5">
        <f>AU1975 / 1000000</f>
        <v>7796.8261519999996</v>
      </c>
      <c r="BO1975" s="5">
        <f>AW1975 / 1000000</f>
        <v>84796.929753999997</v>
      </c>
      <c r="BP1975" s="5">
        <f>AX1975 / 1000000</f>
        <v>60460.422699000002</v>
      </c>
      <c r="BQ1975" s="5">
        <f>AZ1975 / 1000000</f>
        <v>145243.33619900001</v>
      </c>
      <c r="BR1975" s="5">
        <f>BA1975 / 1000000</f>
        <v>143167.33978400001</v>
      </c>
      <c r="BS1975" s="5">
        <f>BC1975 / 1000000</f>
        <v>189138.87091500001</v>
      </c>
      <c r="BT1975" s="5">
        <f>BD1975 / 1000000</f>
        <v>0</v>
      </c>
      <c r="BU1975" s="5">
        <f>BF1975 / 1000000</f>
        <v>0</v>
      </c>
      <c r="BV1975" s="5">
        <f>BG1975 / 1000000</f>
        <v>0</v>
      </c>
    </row>
    <row r="1976" spans="1:74" x14ac:dyDescent="0.25">
      <c r="A1976">
        <v>16</v>
      </c>
      <c r="B1976" t="s">
        <v>60</v>
      </c>
      <c r="C1976" t="s">
        <v>61</v>
      </c>
      <c r="D1976">
        <v>2022</v>
      </c>
      <c r="E1976" t="s">
        <v>62</v>
      </c>
      <c r="F1976" t="s">
        <v>63</v>
      </c>
      <c r="G1976">
        <v>2</v>
      </c>
      <c r="H1976" t="s">
        <v>64</v>
      </c>
      <c r="I1976" t="s">
        <v>3845</v>
      </c>
      <c r="J1976" t="s">
        <v>3631</v>
      </c>
      <c r="K1976" t="s">
        <v>3632</v>
      </c>
      <c r="L1976" t="s">
        <v>3855</v>
      </c>
      <c r="M1976" t="s">
        <v>944</v>
      </c>
      <c r="N1976" t="s">
        <v>3867</v>
      </c>
      <c r="O1976" t="s">
        <v>626</v>
      </c>
      <c r="P1976" t="s">
        <v>3907</v>
      </c>
      <c r="Q1976" t="s">
        <v>1839</v>
      </c>
      <c r="R1976" t="s">
        <v>4288</v>
      </c>
      <c r="S1976" t="s">
        <v>3645</v>
      </c>
      <c r="T1976">
        <v>134</v>
      </c>
      <c r="U1976">
        <v>11</v>
      </c>
      <c r="V1976" t="s">
        <v>3650</v>
      </c>
      <c r="W1976">
        <v>1</v>
      </c>
      <c r="X1976" t="s">
        <v>72</v>
      </c>
      <c r="Y1976">
        <v>1</v>
      </c>
      <c r="Z1976" t="s">
        <v>73</v>
      </c>
      <c r="AA1976">
        <v>1</v>
      </c>
      <c r="AB1976" s="3">
        <v>0.01</v>
      </c>
      <c r="AC1976" s="3">
        <v>0</v>
      </c>
      <c r="AD1976" s="3">
        <v>0</v>
      </c>
      <c r="AE1976" s="3">
        <v>0.01</v>
      </c>
      <c r="AF1976" s="3">
        <v>0</v>
      </c>
      <c r="AG1976" s="3">
        <v>0</v>
      </c>
      <c r="AH1976" s="3">
        <v>1</v>
      </c>
      <c r="AI1976" s="3">
        <v>1</v>
      </c>
      <c r="AJ1976" s="3">
        <v>100</v>
      </c>
      <c r="AK1976" s="3">
        <v>1</v>
      </c>
      <c r="AL1976" s="3">
        <v>0</v>
      </c>
      <c r="AM1976" s="3">
        <v>0</v>
      </c>
      <c r="AN1976" s="3">
        <v>0</v>
      </c>
      <c r="AO1976" s="3">
        <v>0</v>
      </c>
      <c r="AP1976" s="3">
        <v>0</v>
      </c>
      <c r="AQ1976" s="3">
        <v>2</v>
      </c>
      <c r="AR1976" s="3">
        <v>1</v>
      </c>
      <c r="AS1976" s="3">
        <v>50</v>
      </c>
      <c r="AT1976" s="4">
        <v>1158487684</v>
      </c>
      <c r="AU1976" s="4">
        <v>0</v>
      </c>
      <c r="AV1976" s="3">
        <v>0</v>
      </c>
      <c r="AW1976" s="4">
        <v>5873214760</v>
      </c>
      <c r="AX1976" s="4">
        <v>5471261861</v>
      </c>
      <c r="AY1976" s="3">
        <v>93.16</v>
      </c>
      <c r="AZ1976" s="4">
        <v>40489994528</v>
      </c>
      <c r="BA1976" s="4">
        <v>38208907660</v>
      </c>
      <c r="BB1976" s="3">
        <v>94.37</v>
      </c>
      <c r="BC1976" s="4">
        <v>95200737701</v>
      </c>
      <c r="BD1976" s="4">
        <v>0</v>
      </c>
      <c r="BE1976" s="3">
        <v>0</v>
      </c>
      <c r="BF1976" s="4">
        <v>0</v>
      </c>
      <c r="BG1976" s="4">
        <v>0</v>
      </c>
      <c r="BH1976" s="3">
        <v>0</v>
      </c>
      <c r="BI1976" s="4">
        <v>142722434673</v>
      </c>
      <c r="BJ1976" s="4">
        <v>43680169521</v>
      </c>
      <c r="BK1976" s="3">
        <v>30.6</v>
      </c>
      <c r="BL1976" t="s">
        <v>3651</v>
      </c>
      <c r="BM1976" s="5">
        <f>AT1976 / 1000000</f>
        <v>1158.4876839999999</v>
      </c>
      <c r="BN1976" s="5">
        <f>AU1976 / 1000000</f>
        <v>0</v>
      </c>
      <c r="BO1976" s="5">
        <f>AW1976 / 1000000</f>
        <v>5873.2147599999998</v>
      </c>
      <c r="BP1976" s="5">
        <f>AX1976 / 1000000</f>
        <v>5471.261861</v>
      </c>
      <c r="BQ1976" s="5">
        <f>AZ1976 / 1000000</f>
        <v>40489.994528000003</v>
      </c>
      <c r="BR1976" s="5">
        <f>BA1976 / 1000000</f>
        <v>38208.907659999997</v>
      </c>
      <c r="BS1976" s="5">
        <f>BC1976 / 1000000</f>
        <v>95200.737701000005</v>
      </c>
      <c r="BT1976" s="5">
        <f>BD1976 / 1000000</f>
        <v>0</v>
      </c>
      <c r="BU1976" s="5">
        <f>BF1976 / 1000000</f>
        <v>0</v>
      </c>
      <c r="BV1976" s="5">
        <f>BG1976 / 1000000</f>
        <v>0</v>
      </c>
    </row>
    <row r="1977" spans="1:74" x14ac:dyDescent="0.25">
      <c r="A1977">
        <v>16</v>
      </c>
      <c r="B1977" t="s">
        <v>60</v>
      </c>
      <c r="C1977" t="s">
        <v>61</v>
      </c>
      <c r="D1977">
        <v>2022</v>
      </c>
      <c r="E1977" t="s">
        <v>62</v>
      </c>
      <c r="F1977" t="s">
        <v>63</v>
      </c>
      <c r="G1977">
        <v>2</v>
      </c>
      <c r="H1977" t="s">
        <v>64</v>
      </c>
      <c r="I1977" t="s">
        <v>3845</v>
      </c>
      <c r="J1977" t="s">
        <v>3631</v>
      </c>
      <c r="K1977" t="s">
        <v>3632</v>
      </c>
      <c r="L1977" t="s">
        <v>3855</v>
      </c>
      <c r="M1977" t="s">
        <v>944</v>
      </c>
      <c r="N1977" t="s">
        <v>3867</v>
      </c>
      <c r="O1977" t="s">
        <v>626</v>
      </c>
      <c r="P1977" t="s">
        <v>3907</v>
      </c>
      <c r="Q1977" t="s">
        <v>1839</v>
      </c>
      <c r="R1977" t="s">
        <v>4289</v>
      </c>
      <c r="S1977" t="s">
        <v>3652</v>
      </c>
      <c r="T1977">
        <v>162</v>
      </c>
      <c r="U1977">
        <v>8</v>
      </c>
      <c r="V1977" t="s">
        <v>3653</v>
      </c>
      <c r="W1977">
        <v>1</v>
      </c>
      <c r="X1977" t="s">
        <v>72</v>
      </c>
      <c r="Y1977">
        <v>1</v>
      </c>
      <c r="Z1977" t="s">
        <v>73</v>
      </c>
      <c r="AA1977">
        <v>1</v>
      </c>
      <c r="AB1977" s="3">
        <v>0.01</v>
      </c>
      <c r="AC1977" s="3">
        <v>0</v>
      </c>
      <c r="AD1977" s="3">
        <v>0</v>
      </c>
      <c r="AE1977" s="3">
        <v>2095</v>
      </c>
      <c r="AF1977" s="3">
        <v>2490</v>
      </c>
      <c r="AG1977" s="3">
        <v>118.85</v>
      </c>
      <c r="AH1977" s="3">
        <v>4250</v>
      </c>
      <c r="AI1977" s="3">
        <v>4250</v>
      </c>
      <c r="AJ1977" s="3">
        <v>100</v>
      </c>
      <c r="AK1977" s="3">
        <v>1</v>
      </c>
      <c r="AL1977" s="3">
        <v>0</v>
      </c>
      <c r="AM1977" s="3">
        <v>0</v>
      </c>
      <c r="AN1977" s="3">
        <v>0</v>
      </c>
      <c r="AO1977" s="3">
        <v>0</v>
      </c>
      <c r="AP1977" s="3">
        <v>0</v>
      </c>
      <c r="AQ1977" s="3">
        <v>6741</v>
      </c>
      <c r="AR1977" s="3">
        <v>6740</v>
      </c>
      <c r="AS1977" s="3">
        <v>99.99</v>
      </c>
      <c r="AT1977" s="4">
        <v>7467405081</v>
      </c>
      <c r="AU1977" s="4">
        <v>725117949</v>
      </c>
      <c r="AV1977" s="3">
        <v>9.7100000000000009</v>
      </c>
      <c r="AW1977" s="4">
        <v>2174461589</v>
      </c>
      <c r="AX1977" s="4">
        <v>2174461589</v>
      </c>
      <c r="AY1977" s="3">
        <v>100</v>
      </c>
      <c r="AZ1977" s="4">
        <v>24310800961</v>
      </c>
      <c r="BA1977" s="4">
        <v>22765301350</v>
      </c>
      <c r="BB1977" s="3">
        <v>93.64</v>
      </c>
      <c r="BC1977" s="4">
        <v>5915749698</v>
      </c>
      <c r="BD1977" s="4">
        <v>0</v>
      </c>
      <c r="BE1977" s="3">
        <v>0</v>
      </c>
      <c r="BF1977" s="4">
        <v>0</v>
      </c>
      <c r="BG1977" s="4">
        <v>0</v>
      </c>
      <c r="BH1977" s="3">
        <v>0</v>
      </c>
      <c r="BI1977" s="4">
        <v>39868417329</v>
      </c>
      <c r="BJ1977" s="4">
        <v>25664880888</v>
      </c>
      <c r="BK1977" s="3">
        <v>64.37</v>
      </c>
      <c r="BL1977" t="s">
        <v>3654</v>
      </c>
      <c r="BM1977" s="5">
        <f>AT1977 / 1000000</f>
        <v>7467.4050809999999</v>
      </c>
      <c r="BN1977" s="5">
        <f>AU1977 / 1000000</f>
        <v>725.11794899999995</v>
      </c>
      <c r="BO1977" s="5">
        <f>AW1977 / 1000000</f>
        <v>2174.461589</v>
      </c>
      <c r="BP1977" s="5">
        <f>AX1977 / 1000000</f>
        <v>2174.461589</v>
      </c>
      <c r="BQ1977" s="5">
        <f>AZ1977 / 1000000</f>
        <v>24310.800961000001</v>
      </c>
      <c r="BR1977" s="5">
        <f>BA1977 / 1000000</f>
        <v>22765.301350000002</v>
      </c>
      <c r="BS1977" s="5">
        <f>BC1977 / 1000000</f>
        <v>5915.7496979999996</v>
      </c>
      <c r="BT1977" s="5">
        <f>BD1977 / 1000000</f>
        <v>0</v>
      </c>
      <c r="BU1977" s="5">
        <f>BF1977 / 1000000</f>
        <v>0</v>
      </c>
      <c r="BV1977" s="5">
        <f>BG1977 / 1000000</f>
        <v>0</v>
      </c>
    </row>
    <row r="1978" spans="1:74" x14ac:dyDescent="0.25">
      <c r="A1978">
        <v>16</v>
      </c>
      <c r="B1978" t="s">
        <v>60</v>
      </c>
      <c r="C1978" t="s">
        <v>61</v>
      </c>
      <c r="D1978">
        <v>2022</v>
      </c>
      <c r="E1978" t="s">
        <v>62</v>
      </c>
      <c r="F1978" t="s">
        <v>63</v>
      </c>
      <c r="G1978">
        <v>2</v>
      </c>
      <c r="H1978" t="s">
        <v>64</v>
      </c>
      <c r="I1978" t="s">
        <v>3845</v>
      </c>
      <c r="J1978" t="s">
        <v>3631</v>
      </c>
      <c r="K1978" t="s">
        <v>3632</v>
      </c>
      <c r="L1978" t="s">
        <v>3855</v>
      </c>
      <c r="M1978" t="s">
        <v>944</v>
      </c>
      <c r="N1978" t="s">
        <v>3867</v>
      </c>
      <c r="O1978" t="s">
        <v>626</v>
      </c>
      <c r="P1978" t="s">
        <v>3907</v>
      </c>
      <c r="Q1978" t="s">
        <v>1839</v>
      </c>
      <c r="R1978" t="s">
        <v>4289</v>
      </c>
      <c r="S1978" t="s">
        <v>3652</v>
      </c>
      <c r="T1978">
        <v>162</v>
      </c>
      <c r="U1978">
        <v>9</v>
      </c>
      <c r="V1978" t="s">
        <v>3655</v>
      </c>
      <c r="W1978">
        <v>1</v>
      </c>
      <c r="X1978" t="s">
        <v>72</v>
      </c>
      <c r="Y1978">
        <v>1</v>
      </c>
      <c r="Z1978" t="s">
        <v>73</v>
      </c>
      <c r="AA1978">
        <v>1</v>
      </c>
      <c r="AB1978" s="3">
        <v>0.01</v>
      </c>
      <c r="AC1978" s="3">
        <v>0</v>
      </c>
      <c r="AD1978" s="3">
        <v>0</v>
      </c>
      <c r="AE1978" s="3">
        <v>11439</v>
      </c>
      <c r="AF1978" s="3">
        <v>10900</v>
      </c>
      <c r="AG1978" s="3">
        <v>95.29</v>
      </c>
      <c r="AH1978" s="3">
        <v>16960</v>
      </c>
      <c r="AI1978" s="3">
        <v>16960</v>
      </c>
      <c r="AJ1978" s="3">
        <v>100</v>
      </c>
      <c r="AK1978" s="3">
        <v>1</v>
      </c>
      <c r="AL1978" s="3">
        <v>0</v>
      </c>
      <c r="AM1978" s="3">
        <v>0</v>
      </c>
      <c r="AN1978" s="3">
        <v>1</v>
      </c>
      <c r="AO1978" s="3">
        <v>0</v>
      </c>
      <c r="AP1978" s="3">
        <v>0</v>
      </c>
      <c r="AQ1978" s="3">
        <v>27862</v>
      </c>
      <c r="AR1978" s="3">
        <v>27860</v>
      </c>
      <c r="AS1978" s="3">
        <v>99.99</v>
      </c>
      <c r="AT1978" s="4">
        <v>2991728980</v>
      </c>
      <c r="AU1978" s="4">
        <v>2881135883</v>
      </c>
      <c r="AV1978" s="3">
        <v>96.3</v>
      </c>
      <c r="AW1978" s="4">
        <v>29891960231</v>
      </c>
      <c r="AX1978" s="4">
        <v>26903668914</v>
      </c>
      <c r="AY1978" s="3">
        <v>90</v>
      </c>
      <c r="AZ1978" s="4">
        <v>78549686950</v>
      </c>
      <c r="BA1978" s="4">
        <v>78354172773</v>
      </c>
      <c r="BB1978" s="3">
        <v>99.75</v>
      </c>
      <c r="BC1978" s="4">
        <v>87426383647</v>
      </c>
      <c r="BD1978" s="4">
        <v>0</v>
      </c>
      <c r="BE1978" s="3">
        <v>0</v>
      </c>
      <c r="BF1978" s="4">
        <v>9276938846</v>
      </c>
      <c r="BG1978" s="4">
        <v>0</v>
      </c>
      <c r="BH1978" s="3">
        <v>0</v>
      </c>
      <c r="BI1978" s="4">
        <v>208136698654</v>
      </c>
      <c r="BJ1978" s="4">
        <v>108138977570</v>
      </c>
      <c r="BK1978" s="3">
        <v>51.96</v>
      </c>
      <c r="BL1978" t="s">
        <v>3656</v>
      </c>
      <c r="BM1978" s="5">
        <f>AT1978 / 1000000</f>
        <v>2991.7289799999999</v>
      </c>
      <c r="BN1978" s="5">
        <f>AU1978 / 1000000</f>
        <v>2881.1358829999999</v>
      </c>
      <c r="BO1978" s="5">
        <f>AW1978 / 1000000</f>
        <v>29891.960231000001</v>
      </c>
      <c r="BP1978" s="5">
        <f>AX1978 / 1000000</f>
        <v>26903.668914000002</v>
      </c>
      <c r="BQ1978" s="5">
        <f>AZ1978 / 1000000</f>
        <v>78549.686950000003</v>
      </c>
      <c r="BR1978" s="5">
        <f>BA1978 / 1000000</f>
        <v>78354.172772999998</v>
      </c>
      <c r="BS1978" s="5">
        <f>BC1978 / 1000000</f>
        <v>87426.383646999995</v>
      </c>
      <c r="BT1978" s="5">
        <f>BD1978 / 1000000</f>
        <v>0</v>
      </c>
      <c r="BU1978" s="5">
        <f>BF1978 / 1000000</f>
        <v>9276.9388459999991</v>
      </c>
      <c r="BV1978" s="5">
        <f>BG1978 / 1000000</f>
        <v>0</v>
      </c>
    </row>
    <row r="1979" spans="1:74" x14ac:dyDescent="0.25">
      <c r="A1979">
        <v>16</v>
      </c>
      <c r="B1979" t="s">
        <v>60</v>
      </c>
      <c r="C1979" t="s">
        <v>61</v>
      </c>
      <c r="D1979">
        <v>2022</v>
      </c>
      <c r="E1979" t="s">
        <v>62</v>
      </c>
      <c r="F1979" t="s">
        <v>63</v>
      </c>
      <c r="G1979">
        <v>2</v>
      </c>
      <c r="H1979" t="s">
        <v>64</v>
      </c>
      <c r="I1979" t="s">
        <v>3845</v>
      </c>
      <c r="J1979" t="s">
        <v>3631</v>
      </c>
      <c r="K1979" t="s">
        <v>3632</v>
      </c>
      <c r="L1979" t="s">
        <v>3855</v>
      </c>
      <c r="M1979" t="s">
        <v>944</v>
      </c>
      <c r="N1979" t="s">
        <v>3867</v>
      </c>
      <c r="O1979" t="s">
        <v>626</v>
      </c>
      <c r="P1979" t="s">
        <v>3907</v>
      </c>
      <c r="Q1979" t="s">
        <v>1839</v>
      </c>
      <c r="R1979" t="s">
        <v>4289</v>
      </c>
      <c r="S1979" t="s">
        <v>3652</v>
      </c>
      <c r="T1979">
        <v>162</v>
      </c>
      <c r="U1979">
        <v>10</v>
      </c>
      <c r="V1979" t="s">
        <v>3657</v>
      </c>
      <c r="W1979">
        <v>1</v>
      </c>
      <c r="X1979" t="s">
        <v>72</v>
      </c>
      <c r="Y1979">
        <v>1</v>
      </c>
      <c r="Z1979" t="s">
        <v>73</v>
      </c>
      <c r="AA1979">
        <v>1</v>
      </c>
      <c r="AB1979" s="3">
        <v>0.01</v>
      </c>
      <c r="AC1979" s="3">
        <v>0</v>
      </c>
      <c r="AD1979" s="3">
        <v>0</v>
      </c>
      <c r="AE1979" s="3">
        <v>62</v>
      </c>
      <c r="AF1979" s="3">
        <v>47</v>
      </c>
      <c r="AG1979" s="3">
        <v>75.81</v>
      </c>
      <c r="AH1979" s="3">
        <v>556</v>
      </c>
      <c r="AI1979" s="3">
        <v>556</v>
      </c>
      <c r="AJ1979" s="3">
        <v>100</v>
      </c>
      <c r="AK1979" s="3">
        <v>1</v>
      </c>
      <c r="AL1979" s="3">
        <v>0</v>
      </c>
      <c r="AM1979" s="3">
        <v>0</v>
      </c>
      <c r="AN1979" s="3">
        <v>0</v>
      </c>
      <c r="AO1979" s="3">
        <v>0</v>
      </c>
      <c r="AP1979" s="3">
        <v>0</v>
      </c>
      <c r="AQ1979" s="3">
        <v>604</v>
      </c>
      <c r="AR1979" s="3">
        <v>603</v>
      </c>
      <c r="AS1979" s="3">
        <v>99.83</v>
      </c>
      <c r="AT1979" s="4">
        <v>405980000</v>
      </c>
      <c r="AU1979" s="4">
        <v>0</v>
      </c>
      <c r="AV1979" s="3">
        <v>0</v>
      </c>
      <c r="AW1979" s="4">
        <v>3112143550</v>
      </c>
      <c r="AX1979" s="4">
        <v>2759996933</v>
      </c>
      <c r="AY1979" s="3">
        <v>88.68</v>
      </c>
      <c r="AZ1979" s="4">
        <v>2903931562</v>
      </c>
      <c r="BA1979" s="4">
        <v>2895171886</v>
      </c>
      <c r="BB1979" s="3">
        <v>99.7</v>
      </c>
      <c r="BC1979" s="4">
        <v>4439611655</v>
      </c>
      <c r="BD1979" s="4">
        <v>0</v>
      </c>
      <c r="BE1979" s="3">
        <v>0</v>
      </c>
      <c r="BF1979" s="4">
        <v>0</v>
      </c>
      <c r="BG1979" s="4">
        <v>0</v>
      </c>
      <c r="BH1979" s="3">
        <v>0</v>
      </c>
      <c r="BI1979" s="4">
        <v>10861666767</v>
      </c>
      <c r="BJ1979" s="4">
        <v>5655168819</v>
      </c>
      <c r="BK1979" s="3">
        <v>52.07</v>
      </c>
      <c r="BL1979" t="s">
        <v>3658</v>
      </c>
      <c r="BM1979" s="5">
        <f>AT1979 / 1000000</f>
        <v>405.98</v>
      </c>
      <c r="BN1979" s="5">
        <f>AU1979 / 1000000</f>
        <v>0</v>
      </c>
      <c r="BO1979" s="5">
        <f>AW1979 / 1000000</f>
        <v>3112.1435499999998</v>
      </c>
      <c r="BP1979" s="5">
        <f>AX1979 / 1000000</f>
        <v>2759.9969329999999</v>
      </c>
      <c r="BQ1979" s="5">
        <f>AZ1979 / 1000000</f>
        <v>2903.9315620000002</v>
      </c>
      <c r="BR1979" s="5">
        <f>BA1979 / 1000000</f>
        <v>2895.1718860000001</v>
      </c>
      <c r="BS1979" s="5">
        <f>BC1979 / 1000000</f>
        <v>4439.6116549999997</v>
      </c>
      <c r="BT1979" s="5">
        <f>BD1979 / 1000000</f>
        <v>0</v>
      </c>
      <c r="BU1979" s="5">
        <f>BF1979 / 1000000</f>
        <v>0</v>
      </c>
      <c r="BV1979" s="5">
        <f>BG1979 / 1000000</f>
        <v>0</v>
      </c>
    </row>
    <row r="1980" spans="1:74" x14ac:dyDescent="0.25">
      <c r="A1980">
        <v>16</v>
      </c>
      <c r="B1980" t="s">
        <v>60</v>
      </c>
      <c r="C1980" t="s">
        <v>61</v>
      </c>
      <c r="D1980">
        <v>2022</v>
      </c>
      <c r="E1980" t="s">
        <v>62</v>
      </c>
      <c r="F1980" t="s">
        <v>63</v>
      </c>
      <c r="G1980">
        <v>2</v>
      </c>
      <c r="H1980" t="s">
        <v>64</v>
      </c>
      <c r="I1980" t="s">
        <v>3845</v>
      </c>
      <c r="J1980" t="s">
        <v>3631</v>
      </c>
      <c r="K1980" t="s">
        <v>3632</v>
      </c>
      <c r="L1980" t="s">
        <v>3855</v>
      </c>
      <c r="M1980" t="s">
        <v>944</v>
      </c>
      <c r="N1980" t="s">
        <v>3867</v>
      </c>
      <c r="O1980" t="s">
        <v>626</v>
      </c>
      <c r="P1980" t="s">
        <v>3907</v>
      </c>
      <c r="Q1980" t="s">
        <v>1839</v>
      </c>
      <c r="R1980" t="s">
        <v>4290</v>
      </c>
      <c r="S1980" t="s">
        <v>3659</v>
      </c>
      <c r="T1980">
        <v>119</v>
      </c>
      <c r="U1980">
        <v>8</v>
      </c>
      <c r="V1980" t="s">
        <v>3660</v>
      </c>
      <c r="W1980">
        <v>1</v>
      </c>
      <c r="X1980" t="s">
        <v>72</v>
      </c>
      <c r="Y1980">
        <v>1</v>
      </c>
      <c r="Z1980" t="s">
        <v>73</v>
      </c>
      <c r="AA1980">
        <v>1</v>
      </c>
      <c r="AB1980" s="3">
        <v>0.01</v>
      </c>
      <c r="AC1980" s="3">
        <v>0</v>
      </c>
      <c r="AD1980" s="3">
        <v>0</v>
      </c>
      <c r="AE1980" s="3">
        <v>500.01</v>
      </c>
      <c r="AF1980" s="3">
        <v>500</v>
      </c>
      <c r="AG1980" s="3">
        <v>100</v>
      </c>
      <c r="AH1980" s="3">
        <v>440</v>
      </c>
      <c r="AI1980" s="3">
        <v>440</v>
      </c>
      <c r="AJ1980" s="3">
        <v>100</v>
      </c>
      <c r="AK1980" s="3">
        <v>1708</v>
      </c>
      <c r="AL1980" s="3">
        <v>0</v>
      </c>
      <c r="AM1980" s="3">
        <v>0</v>
      </c>
      <c r="AN1980" s="3">
        <v>0</v>
      </c>
      <c r="AO1980" s="3">
        <v>0</v>
      </c>
      <c r="AP1980" s="3">
        <v>0</v>
      </c>
      <c r="AQ1980" s="3">
        <v>2648</v>
      </c>
      <c r="AR1980" s="3">
        <v>940</v>
      </c>
      <c r="AS1980" s="3">
        <v>35.5</v>
      </c>
      <c r="AT1980" s="4">
        <v>4348406602</v>
      </c>
      <c r="AU1980" s="4">
        <v>4159912759</v>
      </c>
      <c r="AV1980" s="3">
        <v>95.67</v>
      </c>
      <c r="AW1980" s="4">
        <v>1868190554</v>
      </c>
      <c r="AX1980" s="4">
        <v>1049396834</v>
      </c>
      <c r="AY1980" s="3">
        <v>56.17</v>
      </c>
      <c r="AZ1980" s="4">
        <v>19202959103</v>
      </c>
      <c r="BA1980" s="4">
        <v>18781702702</v>
      </c>
      <c r="BB1980" s="3">
        <v>97.81</v>
      </c>
      <c r="BC1980" s="4">
        <v>19912340000</v>
      </c>
      <c r="BD1980" s="4">
        <v>0</v>
      </c>
      <c r="BE1980" s="3">
        <v>0</v>
      </c>
      <c r="BF1980" s="4">
        <v>0</v>
      </c>
      <c r="BG1980" s="4">
        <v>0</v>
      </c>
      <c r="BH1980" s="3">
        <v>0</v>
      </c>
      <c r="BI1980" s="4">
        <v>45331896259</v>
      </c>
      <c r="BJ1980" s="4">
        <v>23991012295</v>
      </c>
      <c r="BK1980" s="3">
        <v>52.92</v>
      </c>
      <c r="BL1980" t="s">
        <v>3661</v>
      </c>
      <c r="BM1980" s="5">
        <f>AT1980 / 1000000</f>
        <v>4348.406602</v>
      </c>
      <c r="BN1980" s="5">
        <f>AU1980 / 1000000</f>
        <v>4159.9127589999998</v>
      </c>
      <c r="BO1980" s="5">
        <f>AW1980 / 1000000</f>
        <v>1868.190554</v>
      </c>
      <c r="BP1980" s="5">
        <f>AX1980 / 1000000</f>
        <v>1049.3968339999999</v>
      </c>
      <c r="BQ1980" s="5">
        <f>AZ1980 / 1000000</f>
        <v>19202.959103000001</v>
      </c>
      <c r="BR1980" s="5">
        <f>BA1980 / 1000000</f>
        <v>18781.702701999999</v>
      </c>
      <c r="BS1980" s="5">
        <f>BC1980 / 1000000</f>
        <v>19912.34</v>
      </c>
      <c r="BT1980" s="5">
        <f>BD1980 / 1000000</f>
        <v>0</v>
      </c>
      <c r="BU1980" s="5">
        <f>BF1980 / 1000000</f>
        <v>0</v>
      </c>
      <c r="BV1980" s="5">
        <f>BG1980 / 1000000</f>
        <v>0</v>
      </c>
    </row>
    <row r="1981" spans="1:74" x14ac:dyDescent="0.25">
      <c r="A1981">
        <v>16</v>
      </c>
      <c r="B1981" t="s">
        <v>60</v>
      </c>
      <c r="C1981" t="s">
        <v>61</v>
      </c>
      <c r="D1981">
        <v>2022</v>
      </c>
      <c r="E1981" t="s">
        <v>62</v>
      </c>
      <c r="F1981" t="s">
        <v>63</v>
      </c>
      <c r="G1981">
        <v>2</v>
      </c>
      <c r="H1981" t="s">
        <v>64</v>
      </c>
      <c r="I1981" t="s">
        <v>3845</v>
      </c>
      <c r="J1981" t="s">
        <v>3631</v>
      </c>
      <c r="K1981" t="s">
        <v>3632</v>
      </c>
      <c r="L1981" t="s">
        <v>3855</v>
      </c>
      <c r="M1981" t="s">
        <v>944</v>
      </c>
      <c r="N1981" t="s">
        <v>3867</v>
      </c>
      <c r="O1981" t="s">
        <v>626</v>
      </c>
      <c r="P1981" t="s">
        <v>3907</v>
      </c>
      <c r="Q1981" t="s">
        <v>1839</v>
      </c>
      <c r="R1981" t="s">
        <v>4291</v>
      </c>
      <c r="S1981" t="s">
        <v>3662</v>
      </c>
      <c r="T1981">
        <v>100</v>
      </c>
      <c r="U1981">
        <v>3</v>
      </c>
      <c r="V1981" t="s">
        <v>3663</v>
      </c>
      <c r="W1981">
        <v>1</v>
      </c>
      <c r="X1981" t="s">
        <v>72</v>
      </c>
      <c r="Y1981">
        <v>1</v>
      </c>
      <c r="Z1981" t="s">
        <v>73</v>
      </c>
      <c r="AA1981">
        <v>1</v>
      </c>
      <c r="AB1981" s="3">
        <v>0.01</v>
      </c>
      <c r="AC1981" s="3">
        <v>0</v>
      </c>
      <c r="AD1981" s="3">
        <v>0</v>
      </c>
      <c r="AE1981" s="3">
        <v>735</v>
      </c>
      <c r="AF1981" s="3">
        <v>735</v>
      </c>
      <c r="AG1981" s="3">
        <v>100</v>
      </c>
      <c r="AH1981" s="3">
        <v>4960</v>
      </c>
      <c r="AI1981" s="3">
        <v>4960</v>
      </c>
      <c r="AJ1981" s="3">
        <v>100</v>
      </c>
      <c r="AK1981" s="3">
        <v>1</v>
      </c>
      <c r="AL1981" s="3">
        <v>0</v>
      </c>
      <c r="AM1981" s="3">
        <v>0</v>
      </c>
      <c r="AN1981" s="3">
        <v>1</v>
      </c>
      <c r="AO1981" s="3">
        <v>0</v>
      </c>
      <c r="AP1981" s="3">
        <v>0</v>
      </c>
      <c r="AQ1981" s="3">
        <v>5697</v>
      </c>
      <c r="AR1981" s="3">
        <v>5695</v>
      </c>
      <c r="AS1981" s="3">
        <v>99.96</v>
      </c>
      <c r="AT1981" s="4">
        <v>3664076096</v>
      </c>
      <c r="AU1981" s="4">
        <v>268697941</v>
      </c>
      <c r="AV1981" s="3">
        <v>7.33</v>
      </c>
      <c r="AW1981" s="4">
        <v>28868208672</v>
      </c>
      <c r="AX1981" s="4">
        <v>25900255777</v>
      </c>
      <c r="AY1981" s="3">
        <v>89.72</v>
      </c>
      <c r="AZ1981" s="4">
        <v>69940174958</v>
      </c>
      <c r="BA1981" s="4">
        <v>69720500364</v>
      </c>
      <c r="BB1981" s="3">
        <v>99.69</v>
      </c>
      <c r="BC1981" s="4">
        <v>32492479038</v>
      </c>
      <c r="BD1981" s="4">
        <v>0</v>
      </c>
      <c r="BE1981" s="3">
        <v>0</v>
      </c>
      <c r="BF1981" s="4">
        <v>19181540733</v>
      </c>
      <c r="BG1981" s="4">
        <v>0</v>
      </c>
      <c r="BH1981" s="3">
        <v>0</v>
      </c>
      <c r="BI1981" s="4">
        <v>154146479497</v>
      </c>
      <c r="BJ1981" s="4">
        <v>95889454082</v>
      </c>
      <c r="BK1981" s="3">
        <v>62.21</v>
      </c>
      <c r="BL1981" t="s">
        <v>3664</v>
      </c>
      <c r="BM1981" s="5">
        <f>AT1981 / 1000000</f>
        <v>3664.0760959999998</v>
      </c>
      <c r="BN1981" s="5">
        <f>AU1981 / 1000000</f>
        <v>268.69794100000001</v>
      </c>
      <c r="BO1981" s="5">
        <f>AW1981 / 1000000</f>
        <v>28868.208672000001</v>
      </c>
      <c r="BP1981" s="5">
        <f>AX1981 / 1000000</f>
        <v>25900.255776999998</v>
      </c>
      <c r="BQ1981" s="5">
        <f>AZ1981 / 1000000</f>
        <v>69940.174958000003</v>
      </c>
      <c r="BR1981" s="5">
        <f>BA1981 / 1000000</f>
        <v>69720.500364000007</v>
      </c>
      <c r="BS1981" s="5">
        <f>BC1981 / 1000000</f>
        <v>32492.479038000001</v>
      </c>
      <c r="BT1981" s="5">
        <f>BD1981 / 1000000</f>
        <v>0</v>
      </c>
      <c r="BU1981" s="5">
        <f>BF1981 / 1000000</f>
        <v>19181.540733000002</v>
      </c>
      <c r="BV1981" s="5">
        <f>BG1981 / 1000000</f>
        <v>0</v>
      </c>
    </row>
    <row r="1982" spans="1:74" x14ac:dyDescent="0.25">
      <c r="A1982">
        <v>16</v>
      </c>
      <c r="B1982" t="s">
        <v>60</v>
      </c>
      <c r="C1982" t="s">
        <v>61</v>
      </c>
      <c r="D1982">
        <v>2022</v>
      </c>
      <c r="E1982" t="s">
        <v>62</v>
      </c>
      <c r="F1982" t="s">
        <v>63</v>
      </c>
      <c r="G1982">
        <v>2</v>
      </c>
      <c r="H1982" t="s">
        <v>64</v>
      </c>
      <c r="I1982" t="s">
        <v>3845</v>
      </c>
      <c r="J1982" t="s">
        <v>3631</v>
      </c>
      <c r="K1982" t="s">
        <v>3632</v>
      </c>
      <c r="L1982" t="s">
        <v>3855</v>
      </c>
      <c r="M1982" t="s">
        <v>944</v>
      </c>
      <c r="N1982" t="s">
        <v>3867</v>
      </c>
      <c r="O1982" t="s">
        <v>626</v>
      </c>
      <c r="P1982" t="s">
        <v>3907</v>
      </c>
      <c r="Q1982" t="s">
        <v>1839</v>
      </c>
      <c r="R1982" t="s">
        <v>4291</v>
      </c>
      <c r="S1982" t="s">
        <v>3662</v>
      </c>
      <c r="T1982">
        <v>100</v>
      </c>
      <c r="U1982">
        <v>4</v>
      </c>
      <c r="V1982" t="s">
        <v>3665</v>
      </c>
      <c r="W1982">
        <v>1</v>
      </c>
      <c r="X1982" t="s">
        <v>72</v>
      </c>
      <c r="Y1982">
        <v>1</v>
      </c>
      <c r="Z1982" t="s">
        <v>73</v>
      </c>
      <c r="AA1982">
        <v>1</v>
      </c>
      <c r="AB1982" s="3">
        <v>0.01</v>
      </c>
      <c r="AC1982" s="3">
        <v>0</v>
      </c>
      <c r="AD1982" s="3">
        <v>0</v>
      </c>
      <c r="AE1982" s="3">
        <v>1920.01</v>
      </c>
      <c r="AF1982" s="3">
        <v>1920</v>
      </c>
      <c r="AG1982" s="3">
        <v>100</v>
      </c>
      <c r="AH1982" s="3">
        <v>9969</v>
      </c>
      <c r="AI1982" s="3">
        <v>9969</v>
      </c>
      <c r="AJ1982" s="3">
        <v>100</v>
      </c>
      <c r="AK1982" s="3">
        <v>508</v>
      </c>
      <c r="AL1982" s="3">
        <v>0</v>
      </c>
      <c r="AM1982" s="3">
        <v>0</v>
      </c>
      <c r="AN1982" s="3">
        <v>457</v>
      </c>
      <c r="AO1982" s="3">
        <v>0</v>
      </c>
      <c r="AP1982" s="3">
        <v>0</v>
      </c>
      <c r="AQ1982" s="3">
        <v>12854</v>
      </c>
      <c r="AR1982" s="3">
        <v>11889</v>
      </c>
      <c r="AS1982" s="3">
        <v>92.49</v>
      </c>
      <c r="AT1982" s="4">
        <v>5997702192</v>
      </c>
      <c r="AU1982" s="4">
        <v>424540413</v>
      </c>
      <c r="AV1982" s="3">
        <v>7.08</v>
      </c>
      <c r="AW1982" s="4">
        <v>3316138537</v>
      </c>
      <c r="AX1982" s="4">
        <v>3316138537</v>
      </c>
      <c r="AY1982" s="3">
        <v>100</v>
      </c>
      <c r="AZ1982" s="4">
        <v>16527547847</v>
      </c>
      <c r="BA1982" s="4">
        <v>16461833544</v>
      </c>
      <c r="BB1982" s="3">
        <v>99.6</v>
      </c>
      <c r="BC1982" s="4">
        <v>1076460940</v>
      </c>
      <c r="BD1982" s="4">
        <v>0</v>
      </c>
      <c r="BE1982" s="3">
        <v>0</v>
      </c>
      <c r="BF1982" s="4">
        <v>51240067642</v>
      </c>
      <c r="BG1982" s="4">
        <v>0</v>
      </c>
      <c r="BH1982" s="3">
        <v>0</v>
      </c>
      <c r="BI1982" s="4">
        <v>78157917158</v>
      </c>
      <c r="BJ1982" s="4">
        <v>20202512494</v>
      </c>
      <c r="BK1982" s="3">
        <v>25.85</v>
      </c>
      <c r="BL1982" t="s">
        <v>3666</v>
      </c>
      <c r="BM1982" s="5">
        <f>AT1982 / 1000000</f>
        <v>5997.7021919999997</v>
      </c>
      <c r="BN1982" s="5">
        <f>AU1982 / 1000000</f>
        <v>424.540413</v>
      </c>
      <c r="BO1982" s="5">
        <f>AW1982 / 1000000</f>
        <v>3316.1385369999998</v>
      </c>
      <c r="BP1982" s="5">
        <f>AX1982 / 1000000</f>
        <v>3316.1385369999998</v>
      </c>
      <c r="BQ1982" s="5">
        <f>AZ1982 / 1000000</f>
        <v>16527.547847000002</v>
      </c>
      <c r="BR1982" s="5">
        <f>BA1982 / 1000000</f>
        <v>16461.833544000001</v>
      </c>
      <c r="BS1982" s="5">
        <f>BC1982 / 1000000</f>
        <v>1076.4609399999999</v>
      </c>
      <c r="BT1982" s="5">
        <f>BD1982 / 1000000</f>
        <v>0</v>
      </c>
      <c r="BU1982" s="5">
        <f>BF1982 / 1000000</f>
        <v>51240.067642000002</v>
      </c>
      <c r="BV1982" s="5">
        <f>BG1982 / 1000000</f>
        <v>0</v>
      </c>
    </row>
    <row r="1983" spans="1:74" x14ac:dyDescent="0.25">
      <c r="A1983">
        <v>16</v>
      </c>
      <c r="B1983" t="s">
        <v>60</v>
      </c>
      <c r="C1983" t="s">
        <v>61</v>
      </c>
      <c r="D1983">
        <v>2022</v>
      </c>
      <c r="E1983" t="s">
        <v>62</v>
      </c>
      <c r="F1983" t="s">
        <v>63</v>
      </c>
      <c r="G1983">
        <v>2</v>
      </c>
      <c r="H1983" t="s">
        <v>64</v>
      </c>
      <c r="I1983" t="s">
        <v>3845</v>
      </c>
      <c r="J1983" t="s">
        <v>3631</v>
      </c>
      <c r="K1983" t="s">
        <v>3632</v>
      </c>
      <c r="L1983" t="s">
        <v>3855</v>
      </c>
      <c r="M1983" t="s">
        <v>944</v>
      </c>
      <c r="N1983" t="s">
        <v>3867</v>
      </c>
      <c r="O1983" t="s">
        <v>626</v>
      </c>
      <c r="P1983" t="s">
        <v>3907</v>
      </c>
      <c r="Q1983" t="s">
        <v>1839</v>
      </c>
      <c r="R1983" t="s">
        <v>4291</v>
      </c>
      <c r="S1983" t="s">
        <v>3662</v>
      </c>
      <c r="T1983">
        <v>100</v>
      </c>
      <c r="U1983">
        <v>5</v>
      </c>
      <c r="V1983" t="s">
        <v>3667</v>
      </c>
      <c r="W1983">
        <v>1</v>
      </c>
      <c r="X1983" t="s">
        <v>72</v>
      </c>
      <c r="Y1983">
        <v>1</v>
      </c>
      <c r="Z1983" t="s">
        <v>73</v>
      </c>
      <c r="AA1983">
        <v>1</v>
      </c>
      <c r="AB1983" s="3">
        <v>0.01</v>
      </c>
      <c r="AC1983" s="3">
        <v>0</v>
      </c>
      <c r="AD1983" s="3">
        <v>0</v>
      </c>
      <c r="AE1983" s="3">
        <v>0.02</v>
      </c>
      <c r="AF1983" s="3">
        <v>0</v>
      </c>
      <c r="AG1983" s="3">
        <v>0</v>
      </c>
      <c r="AH1983" s="3">
        <v>17630</v>
      </c>
      <c r="AI1983" s="3">
        <v>17630</v>
      </c>
      <c r="AJ1983" s="3">
        <v>100</v>
      </c>
      <c r="AK1983" s="3">
        <v>1</v>
      </c>
      <c r="AL1983" s="3">
        <v>0</v>
      </c>
      <c r="AM1983" s="3">
        <v>0</v>
      </c>
      <c r="AN1983" s="3">
        <v>0</v>
      </c>
      <c r="AO1983" s="3">
        <v>0</v>
      </c>
      <c r="AP1983" s="3">
        <v>0</v>
      </c>
      <c r="AQ1983" s="3">
        <v>17631</v>
      </c>
      <c r="AR1983" s="3">
        <v>17630</v>
      </c>
      <c r="AS1983" s="3">
        <v>99.99</v>
      </c>
      <c r="AT1983" s="4">
        <v>788707840</v>
      </c>
      <c r="AU1983" s="4">
        <v>386282887</v>
      </c>
      <c r="AV1983" s="3">
        <v>48.98</v>
      </c>
      <c r="AW1983" s="4">
        <v>3334439034</v>
      </c>
      <c r="AX1983" s="4">
        <v>3302119654</v>
      </c>
      <c r="AY1983" s="3">
        <v>99.03</v>
      </c>
      <c r="AZ1983" s="4">
        <v>3614773317</v>
      </c>
      <c r="BA1983" s="4">
        <v>3454741468</v>
      </c>
      <c r="BB1983" s="3">
        <v>95.57</v>
      </c>
      <c r="BC1983" s="4">
        <v>2551563022</v>
      </c>
      <c r="BD1983" s="4">
        <v>0</v>
      </c>
      <c r="BE1983" s="3">
        <v>0</v>
      </c>
      <c r="BF1983" s="4">
        <v>0</v>
      </c>
      <c r="BG1983" s="4">
        <v>0</v>
      </c>
      <c r="BH1983" s="3">
        <v>0</v>
      </c>
      <c r="BI1983" s="4">
        <v>10289483213</v>
      </c>
      <c r="BJ1983" s="4">
        <v>7143144009</v>
      </c>
      <c r="BK1983" s="3">
        <v>69.42</v>
      </c>
      <c r="BL1983" t="s">
        <v>3668</v>
      </c>
      <c r="BM1983" s="5">
        <f>AT1983 / 1000000</f>
        <v>788.70784000000003</v>
      </c>
      <c r="BN1983" s="5">
        <f>AU1983 / 1000000</f>
        <v>386.28288700000002</v>
      </c>
      <c r="BO1983" s="5">
        <f>AW1983 / 1000000</f>
        <v>3334.439034</v>
      </c>
      <c r="BP1983" s="5">
        <f>AX1983 / 1000000</f>
        <v>3302.1196540000001</v>
      </c>
      <c r="BQ1983" s="5">
        <f>AZ1983 / 1000000</f>
        <v>3614.7733170000001</v>
      </c>
      <c r="BR1983" s="5">
        <f>BA1983 / 1000000</f>
        <v>3454.7414680000002</v>
      </c>
      <c r="BS1983" s="5">
        <f>BC1983 / 1000000</f>
        <v>2551.5630219999998</v>
      </c>
      <c r="BT1983" s="5">
        <f>BD1983 / 1000000</f>
        <v>0</v>
      </c>
      <c r="BU1983" s="5">
        <f>BF1983 / 1000000</f>
        <v>0</v>
      </c>
      <c r="BV1983" s="5">
        <f>BG1983 / 1000000</f>
        <v>0</v>
      </c>
    </row>
    <row r="1984" spans="1:74" x14ac:dyDescent="0.25">
      <c r="A1984">
        <v>16</v>
      </c>
      <c r="B1984" t="s">
        <v>60</v>
      </c>
      <c r="C1984" t="s">
        <v>61</v>
      </c>
      <c r="D1984">
        <v>2022</v>
      </c>
      <c r="E1984" t="s">
        <v>62</v>
      </c>
      <c r="F1984" t="s">
        <v>63</v>
      </c>
      <c r="G1984">
        <v>2</v>
      </c>
      <c r="H1984" t="s">
        <v>64</v>
      </c>
      <c r="I1984" t="s">
        <v>3845</v>
      </c>
      <c r="J1984" t="s">
        <v>3631</v>
      </c>
      <c r="K1984" t="s">
        <v>3632</v>
      </c>
      <c r="L1984" t="s">
        <v>3855</v>
      </c>
      <c r="M1984" t="s">
        <v>944</v>
      </c>
      <c r="N1984" t="s">
        <v>3867</v>
      </c>
      <c r="O1984" t="s">
        <v>626</v>
      </c>
      <c r="P1984" t="s">
        <v>3894</v>
      </c>
      <c r="Q1984" t="s">
        <v>1071</v>
      </c>
      <c r="R1984" t="s">
        <v>4292</v>
      </c>
      <c r="S1984" t="s">
        <v>3669</v>
      </c>
      <c r="T1984">
        <v>188</v>
      </c>
      <c r="U1984">
        <v>7</v>
      </c>
      <c r="V1984" t="s">
        <v>3670</v>
      </c>
      <c r="W1984">
        <v>1</v>
      </c>
      <c r="X1984" t="s">
        <v>72</v>
      </c>
      <c r="Y1984">
        <v>1</v>
      </c>
      <c r="Z1984" t="s">
        <v>73</v>
      </c>
      <c r="AA1984">
        <v>1</v>
      </c>
      <c r="AB1984" s="3">
        <v>0.01</v>
      </c>
      <c r="AC1984" s="3">
        <v>0</v>
      </c>
      <c r="AD1984" s="3">
        <v>0</v>
      </c>
      <c r="AE1984" s="3">
        <v>2010</v>
      </c>
      <c r="AF1984" s="3">
        <v>1730</v>
      </c>
      <c r="AG1984" s="3">
        <v>86.07</v>
      </c>
      <c r="AH1984" s="3">
        <v>21640</v>
      </c>
      <c r="AI1984" s="3">
        <v>7950</v>
      </c>
      <c r="AJ1984" s="3">
        <v>36.74</v>
      </c>
      <c r="AK1984" s="3">
        <v>3902</v>
      </c>
      <c r="AL1984" s="3">
        <v>0</v>
      </c>
      <c r="AM1984" s="3">
        <v>0</v>
      </c>
      <c r="AN1984" s="3">
        <v>1</v>
      </c>
      <c r="AO1984" s="3">
        <v>0</v>
      </c>
      <c r="AP1984" s="3">
        <v>0</v>
      </c>
      <c r="AQ1984" s="3">
        <v>27273</v>
      </c>
      <c r="AR1984" s="3">
        <v>9680</v>
      </c>
      <c r="AS1984" s="3">
        <v>35.49</v>
      </c>
      <c r="AT1984" s="4">
        <v>2720292364</v>
      </c>
      <c r="AU1984" s="4">
        <v>1541102741</v>
      </c>
      <c r="AV1984" s="3">
        <v>56.65</v>
      </c>
      <c r="AW1984" s="4">
        <v>18400471575</v>
      </c>
      <c r="AX1984" s="4">
        <v>8332021174</v>
      </c>
      <c r="AY1984" s="3">
        <v>45.28</v>
      </c>
      <c r="AZ1984" s="4">
        <v>31829959100</v>
      </c>
      <c r="BA1984" s="4">
        <v>28356327782</v>
      </c>
      <c r="BB1984" s="3">
        <v>89.09</v>
      </c>
      <c r="BC1984" s="4">
        <v>52612677000</v>
      </c>
      <c r="BD1984" s="4">
        <v>0</v>
      </c>
      <c r="BE1984" s="3">
        <v>0</v>
      </c>
      <c r="BF1984" s="4">
        <v>11459591810</v>
      </c>
      <c r="BG1984" s="4">
        <v>0</v>
      </c>
      <c r="BH1984" s="3">
        <v>0</v>
      </c>
      <c r="BI1984" s="4">
        <v>117022991849</v>
      </c>
      <c r="BJ1984" s="4">
        <v>38229451697</v>
      </c>
      <c r="BK1984" s="3">
        <v>32.67</v>
      </c>
      <c r="BL1984" t="s">
        <v>3671</v>
      </c>
      <c r="BM1984" s="5">
        <f>AT1984 / 1000000</f>
        <v>2720.2923639999999</v>
      </c>
      <c r="BN1984" s="5">
        <f>AU1984 / 1000000</f>
        <v>1541.1027409999999</v>
      </c>
      <c r="BO1984" s="5">
        <f>AW1984 / 1000000</f>
        <v>18400.471575</v>
      </c>
      <c r="BP1984" s="5">
        <f>AX1984 / 1000000</f>
        <v>8332.0211739999995</v>
      </c>
      <c r="BQ1984" s="5">
        <f>AZ1984 / 1000000</f>
        <v>31829.9591</v>
      </c>
      <c r="BR1984" s="5">
        <f>BA1984 / 1000000</f>
        <v>28356.327782</v>
      </c>
      <c r="BS1984" s="5">
        <f>BC1984 / 1000000</f>
        <v>52612.677000000003</v>
      </c>
      <c r="BT1984" s="5">
        <f>BD1984 / 1000000</f>
        <v>0</v>
      </c>
      <c r="BU1984" s="5">
        <f>BF1984 / 1000000</f>
        <v>11459.59181</v>
      </c>
      <c r="BV1984" s="5">
        <f>BG1984 / 1000000</f>
        <v>0</v>
      </c>
    </row>
    <row r="1985" spans="1:74" x14ac:dyDescent="0.25">
      <c r="A1985">
        <v>16</v>
      </c>
      <c r="B1985" t="s">
        <v>60</v>
      </c>
      <c r="C1985" t="s">
        <v>61</v>
      </c>
      <c r="D1985">
        <v>2022</v>
      </c>
      <c r="E1985" t="s">
        <v>62</v>
      </c>
      <c r="F1985" t="s">
        <v>63</v>
      </c>
      <c r="G1985">
        <v>2</v>
      </c>
      <c r="H1985" t="s">
        <v>64</v>
      </c>
      <c r="I1985" t="s">
        <v>3845</v>
      </c>
      <c r="J1985" t="s">
        <v>3631</v>
      </c>
      <c r="K1985" t="s">
        <v>3632</v>
      </c>
      <c r="L1985" t="s">
        <v>3855</v>
      </c>
      <c r="M1985" t="s">
        <v>944</v>
      </c>
      <c r="N1985" t="s">
        <v>3867</v>
      </c>
      <c r="O1985" t="s">
        <v>626</v>
      </c>
      <c r="P1985" t="s">
        <v>3894</v>
      </c>
      <c r="Q1985" t="s">
        <v>1071</v>
      </c>
      <c r="R1985" t="s">
        <v>4293</v>
      </c>
      <c r="S1985" t="s">
        <v>3672</v>
      </c>
      <c r="T1985">
        <v>156</v>
      </c>
      <c r="U1985">
        <v>7</v>
      </c>
      <c r="V1985" t="s">
        <v>3673</v>
      </c>
      <c r="W1985">
        <v>1</v>
      </c>
      <c r="X1985" t="s">
        <v>72</v>
      </c>
      <c r="Y1985">
        <v>1</v>
      </c>
      <c r="Z1985" t="s">
        <v>73</v>
      </c>
      <c r="AA1985">
        <v>1</v>
      </c>
      <c r="AB1985" s="3">
        <v>0.01</v>
      </c>
      <c r="AC1985" s="3">
        <v>0</v>
      </c>
      <c r="AD1985" s="3">
        <v>0</v>
      </c>
      <c r="AE1985" s="3">
        <v>1869</v>
      </c>
      <c r="AF1985" s="3">
        <v>1460</v>
      </c>
      <c r="AG1985" s="3">
        <v>78.12</v>
      </c>
      <c r="AH1985" s="3">
        <v>23250</v>
      </c>
      <c r="AI1985" s="3">
        <v>18380</v>
      </c>
      <c r="AJ1985" s="3">
        <v>79.05</v>
      </c>
      <c r="AK1985" s="3">
        <v>12503</v>
      </c>
      <c r="AL1985" s="3">
        <v>0</v>
      </c>
      <c r="AM1985" s="3">
        <v>0</v>
      </c>
      <c r="AN1985" s="3">
        <v>1</v>
      </c>
      <c r="AO1985" s="3">
        <v>0</v>
      </c>
      <c r="AP1985" s="3">
        <v>0</v>
      </c>
      <c r="AQ1985" s="3">
        <v>37214</v>
      </c>
      <c r="AR1985" s="3">
        <v>19840</v>
      </c>
      <c r="AS1985" s="3">
        <v>53.31</v>
      </c>
      <c r="AT1985" s="4">
        <v>2060292059</v>
      </c>
      <c r="AU1985" s="4">
        <v>627450374</v>
      </c>
      <c r="AV1985" s="3">
        <v>30.45</v>
      </c>
      <c r="AW1985" s="4">
        <v>10221010296</v>
      </c>
      <c r="AX1985" s="4">
        <v>9988006040</v>
      </c>
      <c r="AY1985" s="3">
        <v>97.72</v>
      </c>
      <c r="AZ1985" s="4">
        <v>29728957277</v>
      </c>
      <c r="BA1985" s="4">
        <v>27964520282</v>
      </c>
      <c r="BB1985" s="3">
        <v>94.06</v>
      </c>
      <c r="BC1985" s="4">
        <v>36531934000</v>
      </c>
      <c r="BD1985" s="4">
        <v>0</v>
      </c>
      <c r="BE1985" s="3">
        <v>0</v>
      </c>
      <c r="BF1985" s="4">
        <v>24902217775</v>
      </c>
      <c r="BG1985" s="4">
        <v>0</v>
      </c>
      <c r="BH1985" s="3">
        <v>0</v>
      </c>
      <c r="BI1985" s="4">
        <v>103444411407</v>
      </c>
      <c r="BJ1985" s="4">
        <v>38579976696</v>
      </c>
      <c r="BK1985" s="3">
        <v>37.299999999999997</v>
      </c>
      <c r="BL1985" t="s">
        <v>3674</v>
      </c>
      <c r="BM1985" s="5">
        <f>AT1985 / 1000000</f>
        <v>2060.2920589999999</v>
      </c>
      <c r="BN1985" s="5">
        <f>AU1985 / 1000000</f>
        <v>627.45037400000001</v>
      </c>
      <c r="BO1985" s="5">
        <f>AW1985 / 1000000</f>
        <v>10221.010296</v>
      </c>
      <c r="BP1985" s="5">
        <f>AX1985 / 1000000</f>
        <v>9988.0060400000002</v>
      </c>
      <c r="BQ1985" s="5">
        <f>AZ1985 / 1000000</f>
        <v>29728.957277000001</v>
      </c>
      <c r="BR1985" s="5">
        <f>BA1985 / 1000000</f>
        <v>27964.520282000001</v>
      </c>
      <c r="BS1985" s="5">
        <f>BC1985 / 1000000</f>
        <v>36531.934000000001</v>
      </c>
      <c r="BT1985" s="5">
        <f>BD1985 / 1000000</f>
        <v>0</v>
      </c>
      <c r="BU1985" s="5">
        <f>BF1985 / 1000000</f>
        <v>24902.217775000001</v>
      </c>
      <c r="BV1985" s="5">
        <f>BG1985 / 1000000</f>
        <v>0</v>
      </c>
    </row>
    <row r="1986" spans="1:74" x14ac:dyDescent="0.25">
      <c r="A1986">
        <v>16</v>
      </c>
      <c r="B1986" t="s">
        <v>60</v>
      </c>
      <c r="C1986" t="s">
        <v>61</v>
      </c>
      <c r="D1986">
        <v>2022</v>
      </c>
      <c r="E1986" t="s">
        <v>62</v>
      </c>
      <c r="F1986" t="s">
        <v>63</v>
      </c>
      <c r="G1986">
        <v>2</v>
      </c>
      <c r="H1986" t="s">
        <v>64</v>
      </c>
      <c r="I1986" t="s">
        <v>3845</v>
      </c>
      <c r="J1986" t="s">
        <v>3631</v>
      </c>
      <c r="K1986" t="s">
        <v>3632</v>
      </c>
      <c r="L1986" t="s">
        <v>3855</v>
      </c>
      <c r="M1986" t="s">
        <v>944</v>
      </c>
      <c r="N1986" t="s">
        <v>3867</v>
      </c>
      <c r="O1986" t="s">
        <v>626</v>
      </c>
      <c r="P1986" t="s">
        <v>3894</v>
      </c>
      <c r="Q1986" t="s">
        <v>1071</v>
      </c>
      <c r="R1986" t="s">
        <v>4294</v>
      </c>
      <c r="S1986" t="s">
        <v>3675</v>
      </c>
      <c r="T1986">
        <v>153</v>
      </c>
      <c r="U1986">
        <v>8</v>
      </c>
      <c r="V1986" t="s">
        <v>3676</v>
      </c>
      <c r="W1986">
        <v>1</v>
      </c>
      <c r="X1986" t="s">
        <v>72</v>
      </c>
      <c r="Y1986">
        <v>1</v>
      </c>
      <c r="Z1986" t="s">
        <v>73</v>
      </c>
      <c r="AA1986">
        <v>1</v>
      </c>
      <c r="AB1986" s="3">
        <v>0.01</v>
      </c>
      <c r="AC1986" s="3">
        <v>0</v>
      </c>
      <c r="AD1986" s="3">
        <v>0</v>
      </c>
      <c r="AE1986" s="3">
        <v>0.02</v>
      </c>
      <c r="AF1986" s="3">
        <v>0</v>
      </c>
      <c r="AG1986" s="3">
        <v>0</v>
      </c>
      <c r="AH1986" s="3">
        <v>880</v>
      </c>
      <c r="AI1986" s="3">
        <v>880</v>
      </c>
      <c r="AJ1986" s="3">
        <v>100</v>
      </c>
      <c r="AK1986" s="3">
        <v>1</v>
      </c>
      <c r="AL1986" s="3">
        <v>0</v>
      </c>
      <c r="AM1986" s="3">
        <v>0</v>
      </c>
      <c r="AN1986" s="3">
        <v>419</v>
      </c>
      <c r="AO1986" s="3">
        <v>0</v>
      </c>
      <c r="AP1986" s="3">
        <v>0</v>
      </c>
      <c r="AQ1986" s="3">
        <v>1300</v>
      </c>
      <c r="AR1986" s="3">
        <v>880</v>
      </c>
      <c r="AS1986" s="3">
        <v>67.69</v>
      </c>
      <c r="AT1986" s="4">
        <v>15773893717</v>
      </c>
      <c r="AU1986" s="4">
        <v>14917411248</v>
      </c>
      <c r="AV1986" s="3">
        <v>94.57</v>
      </c>
      <c r="AW1986" s="4">
        <v>13757030968</v>
      </c>
      <c r="AX1986" s="4">
        <v>13630900376</v>
      </c>
      <c r="AY1986" s="3">
        <v>99.08</v>
      </c>
      <c r="AZ1986" s="4">
        <v>25907604077</v>
      </c>
      <c r="BA1986" s="4">
        <v>25907604077</v>
      </c>
      <c r="BB1986" s="3">
        <v>100</v>
      </c>
      <c r="BC1986" s="4">
        <v>13667893000</v>
      </c>
      <c r="BD1986" s="4">
        <v>0</v>
      </c>
      <c r="BE1986" s="3">
        <v>0</v>
      </c>
      <c r="BF1986" s="4">
        <v>29568060000</v>
      </c>
      <c r="BG1986" s="4">
        <v>0</v>
      </c>
      <c r="BH1986" s="3">
        <v>0</v>
      </c>
      <c r="BI1986" s="4">
        <v>98674481762</v>
      </c>
      <c r="BJ1986" s="4">
        <v>54455915701</v>
      </c>
      <c r="BK1986" s="3">
        <v>55.19</v>
      </c>
      <c r="BL1986" t="s">
        <v>3677</v>
      </c>
      <c r="BM1986" s="5">
        <f>AT1986 / 1000000</f>
        <v>15773.893717000001</v>
      </c>
      <c r="BN1986" s="5">
        <f>AU1986 / 1000000</f>
        <v>14917.411248</v>
      </c>
      <c r="BO1986" s="5">
        <f>AW1986 / 1000000</f>
        <v>13757.030967999999</v>
      </c>
      <c r="BP1986" s="5">
        <f>AX1986 / 1000000</f>
        <v>13630.900376</v>
      </c>
      <c r="BQ1986" s="5">
        <f>AZ1986 / 1000000</f>
        <v>25907.604077</v>
      </c>
      <c r="BR1986" s="5">
        <f>BA1986 / 1000000</f>
        <v>25907.604077</v>
      </c>
      <c r="BS1986" s="5">
        <f>BC1986 / 1000000</f>
        <v>13667.893</v>
      </c>
      <c r="BT1986" s="5">
        <f>BD1986 / 1000000</f>
        <v>0</v>
      </c>
      <c r="BU1986" s="5">
        <f>BF1986 / 1000000</f>
        <v>29568.06</v>
      </c>
      <c r="BV1986" s="5">
        <f>BG1986 / 1000000</f>
        <v>0</v>
      </c>
    </row>
    <row r="1987" spans="1:74" x14ac:dyDescent="0.25">
      <c r="A1987">
        <v>16</v>
      </c>
      <c r="B1987" t="s">
        <v>60</v>
      </c>
      <c r="C1987" t="s">
        <v>61</v>
      </c>
      <c r="D1987">
        <v>2022</v>
      </c>
      <c r="E1987" t="s">
        <v>62</v>
      </c>
      <c r="F1987" t="s">
        <v>63</v>
      </c>
      <c r="G1987">
        <v>2</v>
      </c>
      <c r="H1987" t="s">
        <v>64</v>
      </c>
      <c r="I1987" t="s">
        <v>3845</v>
      </c>
      <c r="J1987" t="s">
        <v>3631</v>
      </c>
      <c r="K1987" t="s">
        <v>3632</v>
      </c>
      <c r="L1987" t="s">
        <v>3855</v>
      </c>
      <c r="M1987" t="s">
        <v>944</v>
      </c>
      <c r="N1987" t="s">
        <v>3867</v>
      </c>
      <c r="O1987" t="s">
        <v>626</v>
      </c>
      <c r="P1987" t="s">
        <v>3894</v>
      </c>
      <c r="Q1987" t="s">
        <v>1071</v>
      </c>
      <c r="R1987" t="s">
        <v>4295</v>
      </c>
      <c r="S1987" t="s">
        <v>3678</v>
      </c>
      <c r="T1987">
        <v>181</v>
      </c>
      <c r="U1987">
        <v>15</v>
      </c>
      <c r="V1987" t="s">
        <v>3679</v>
      </c>
      <c r="W1987">
        <v>1</v>
      </c>
      <c r="X1987" t="s">
        <v>72</v>
      </c>
      <c r="Y1987">
        <v>1</v>
      </c>
      <c r="Z1987" t="s">
        <v>73</v>
      </c>
      <c r="AA1987">
        <v>1</v>
      </c>
      <c r="AB1987" s="3">
        <v>0.01</v>
      </c>
      <c r="AC1987" s="3">
        <v>0</v>
      </c>
      <c r="AD1987" s="3">
        <v>0</v>
      </c>
      <c r="AE1987" s="3">
        <v>334.9</v>
      </c>
      <c r="AF1987" s="3">
        <v>300</v>
      </c>
      <c r="AG1987" s="3">
        <v>89.58</v>
      </c>
      <c r="AH1987" s="3">
        <v>120</v>
      </c>
      <c r="AI1987" s="3">
        <v>120</v>
      </c>
      <c r="AJ1987" s="3">
        <v>100</v>
      </c>
      <c r="AK1987" s="3">
        <v>1</v>
      </c>
      <c r="AL1987" s="3">
        <v>0</v>
      </c>
      <c r="AM1987" s="3">
        <v>0</v>
      </c>
      <c r="AN1987" s="3">
        <v>0</v>
      </c>
      <c r="AO1987" s="3">
        <v>0</v>
      </c>
      <c r="AP1987" s="3">
        <v>0</v>
      </c>
      <c r="AQ1987" s="3">
        <v>421</v>
      </c>
      <c r="AR1987" s="3">
        <v>420</v>
      </c>
      <c r="AS1987" s="3">
        <v>99.76</v>
      </c>
      <c r="AT1987" s="4">
        <v>4580350725</v>
      </c>
      <c r="AU1987" s="4">
        <v>4197665170</v>
      </c>
      <c r="AV1987" s="3">
        <v>91.65</v>
      </c>
      <c r="AW1987" s="4">
        <v>1980488223</v>
      </c>
      <c r="AX1987" s="4">
        <v>1980488223</v>
      </c>
      <c r="AY1987" s="3">
        <v>100</v>
      </c>
      <c r="AZ1987" s="4">
        <v>15750276663</v>
      </c>
      <c r="BA1987" s="4">
        <v>11312176837</v>
      </c>
      <c r="BB1987" s="3">
        <v>71.819999999999993</v>
      </c>
      <c r="BC1987" s="4">
        <v>13044159000</v>
      </c>
      <c r="BD1987" s="4">
        <v>0</v>
      </c>
      <c r="BE1987" s="3">
        <v>0</v>
      </c>
      <c r="BF1987" s="4">
        <v>0</v>
      </c>
      <c r="BG1987" s="4">
        <v>0</v>
      </c>
      <c r="BH1987" s="3">
        <v>0</v>
      </c>
      <c r="BI1987" s="4">
        <v>35355274611</v>
      </c>
      <c r="BJ1987" s="4">
        <v>17490330230</v>
      </c>
      <c r="BK1987" s="3">
        <v>49.47</v>
      </c>
      <c r="BL1987" t="s">
        <v>3680</v>
      </c>
      <c r="BM1987" s="5">
        <f>AT1987 / 1000000</f>
        <v>4580.3507250000002</v>
      </c>
      <c r="BN1987" s="5">
        <f>AU1987 / 1000000</f>
        <v>4197.6651700000002</v>
      </c>
      <c r="BO1987" s="5">
        <f>AW1987 / 1000000</f>
        <v>1980.4882230000001</v>
      </c>
      <c r="BP1987" s="5">
        <f>AX1987 / 1000000</f>
        <v>1980.4882230000001</v>
      </c>
      <c r="BQ1987" s="5">
        <f>AZ1987 / 1000000</f>
        <v>15750.276663000001</v>
      </c>
      <c r="BR1987" s="5">
        <f>BA1987 / 1000000</f>
        <v>11312.176837000001</v>
      </c>
      <c r="BS1987" s="5">
        <f>BC1987 / 1000000</f>
        <v>13044.159</v>
      </c>
      <c r="BT1987" s="5">
        <f>BD1987 / 1000000</f>
        <v>0</v>
      </c>
      <c r="BU1987" s="5">
        <f>BF1987 / 1000000</f>
        <v>0</v>
      </c>
      <c r="BV1987" s="5">
        <f>BG1987 / 1000000</f>
        <v>0</v>
      </c>
    </row>
    <row r="1988" spans="1:74" x14ac:dyDescent="0.25">
      <c r="A1988">
        <v>16</v>
      </c>
      <c r="B1988" t="s">
        <v>60</v>
      </c>
      <c r="C1988" t="s">
        <v>61</v>
      </c>
      <c r="D1988">
        <v>2022</v>
      </c>
      <c r="E1988" t="s">
        <v>62</v>
      </c>
      <c r="F1988" t="s">
        <v>63</v>
      </c>
      <c r="G1988">
        <v>2</v>
      </c>
      <c r="H1988" t="s">
        <v>64</v>
      </c>
      <c r="I1988" t="s">
        <v>3845</v>
      </c>
      <c r="J1988" t="s">
        <v>3631</v>
      </c>
      <c r="K1988" t="s">
        <v>3632</v>
      </c>
      <c r="L1988" t="s">
        <v>3855</v>
      </c>
      <c r="M1988" t="s">
        <v>944</v>
      </c>
      <c r="N1988" t="s">
        <v>3867</v>
      </c>
      <c r="O1988" t="s">
        <v>626</v>
      </c>
      <c r="P1988" t="s">
        <v>3894</v>
      </c>
      <c r="Q1988" t="s">
        <v>1071</v>
      </c>
      <c r="R1988" t="s">
        <v>4296</v>
      </c>
      <c r="S1988" t="s">
        <v>3681</v>
      </c>
      <c r="T1988">
        <v>163</v>
      </c>
      <c r="U1988">
        <v>10</v>
      </c>
      <c r="V1988" t="s">
        <v>3682</v>
      </c>
      <c r="W1988">
        <v>1</v>
      </c>
      <c r="X1988" t="s">
        <v>72</v>
      </c>
      <c r="Y1988">
        <v>1</v>
      </c>
      <c r="Z1988" t="s">
        <v>73</v>
      </c>
      <c r="AA1988">
        <v>1</v>
      </c>
      <c r="AB1988" s="3">
        <v>0.01</v>
      </c>
      <c r="AC1988" s="3">
        <v>0</v>
      </c>
      <c r="AD1988" s="3">
        <v>0</v>
      </c>
      <c r="AE1988" s="3">
        <v>1290.01</v>
      </c>
      <c r="AF1988" s="3">
        <v>1290</v>
      </c>
      <c r="AG1988" s="3">
        <v>100</v>
      </c>
      <c r="AH1988" s="3">
        <v>12100</v>
      </c>
      <c r="AI1988" s="3">
        <v>12100</v>
      </c>
      <c r="AJ1988" s="3">
        <v>100</v>
      </c>
      <c r="AK1988" s="3">
        <v>610</v>
      </c>
      <c r="AL1988" s="3">
        <v>0</v>
      </c>
      <c r="AM1988" s="3">
        <v>0</v>
      </c>
      <c r="AN1988" s="3">
        <v>5579</v>
      </c>
      <c r="AO1988" s="3">
        <v>0</v>
      </c>
      <c r="AP1988" s="3">
        <v>0</v>
      </c>
      <c r="AQ1988" s="3">
        <v>19579</v>
      </c>
      <c r="AR1988" s="3">
        <v>13390</v>
      </c>
      <c r="AS1988" s="3">
        <v>68.39</v>
      </c>
      <c r="AT1988" s="4">
        <v>703849698</v>
      </c>
      <c r="AU1988" s="4">
        <v>175622782</v>
      </c>
      <c r="AV1988" s="3">
        <v>24.95</v>
      </c>
      <c r="AW1988" s="4">
        <v>57847732832</v>
      </c>
      <c r="AX1988" s="4">
        <v>49603741113</v>
      </c>
      <c r="AY1988" s="3">
        <v>85.75</v>
      </c>
      <c r="AZ1988" s="4">
        <v>237474435436</v>
      </c>
      <c r="BA1988" s="4">
        <v>235587030878</v>
      </c>
      <c r="BB1988" s="3">
        <v>99.21</v>
      </c>
      <c r="BC1988" s="4">
        <v>205904493128</v>
      </c>
      <c r="BD1988" s="4">
        <v>0</v>
      </c>
      <c r="BE1988" s="3">
        <v>0</v>
      </c>
      <c r="BF1988" s="4">
        <v>14427106950</v>
      </c>
      <c r="BG1988" s="4">
        <v>0</v>
      </c>
      <c r="BH1988" s="3">
        <v>0</v>
      </c>
      <c r="BI1988" s="4">
        <v>516357618044</v>
      </c>
      <c r="BJ1988" s="4">
        <v>285366394773</v>
      </c>
      <c r="BK1988" s="3">
        <v>55.27</v>
      </c>
      <c r="BL1988" t="s">
        <v>3683</v>
      </c>
      <c r="BM1988" s="5">
        <f>AT1988 / 1000000</f>
        <v>703.84969799999999</v>
      </c>
      <c r="BN1988" s="5">
        <f>AU1988 / 1000000</f>
        <v>175.622782</v>
      </c>
      <c r="BO1988" s="5">
        <f>AW1988 / 1000000</f>
        <v>57847.732832000002</v>
      </c>
      <c r="BP1988" s="5">
        <f>AX1988 / 1000000</f>
        <v>49603.741112999996</v>
      </c>
      <c r="BQ1988" s="5">
        <f>AZ1988 / 1000000</f>
        <v>237474.435436</v>
      </c>
      <c r="BR1988" s="5">
        <f>BA1988 / 1000000</f>
        <v>235587.03087799999</v>
      </c>
      <c r="BS1988" s="5">
        <f>BC1988 / 1000000</f>
        <v>205904.493128</v>
      </c>
      <c r="BT1988" s="5">
        <f>BD1988 / 1000000</f>
        <v>0</v>
      </c>
      <c r="BU1988" s="5">
        <f>BF1988 / 1000000</f>
        <v>14427.106949999999</v>
      </c>
      <c r="BV1988" s="5">
        <f>BG1988 / 1000000</f>
        <v>0</v>
      </c>
    </row>
    <row r="1989" spans="1:74" x14ac:dyDescent="0.25">
      <c r="A1989">
        <v>16</v>
      </c>
      <c r="B1989" t="s">
        <v>60</v>
      </c>
      <c r="C1989" t="s">
        <v>61</v>
      </c>
      <c r="D1989">
        <v>2022</v>
      </c>
      <c r="E1989" t="s">
        <v>62</v>
      </c>
      <c r="F1989" t="s">
        <v>63</v>
      </c>
      <c r="G1989">
        <v>2</v>
      </c>
      <c r="H1989" t="s">
        <v>64</v>
      </c>
      <c r="I1989" t="s">
        <v>3845</v>
      </c>
      <c r="J1989" t="s">
        <v>3631</v>
      </c>
      <c r="K1989" t="s">
        <v>3632</v>
      </c>
      <c r="L1989" t="s">
        <v>3855</v>
      </c>
      <c r="M1989" t="s">
        <v>944</v>
      </c>
      <c r="N1989" t="s">
        <v>3867</v>
      </c>
      <c r="O1989" t="s">
        <v>626</v>
      </c>
      <c r="P1989" t="s">
        <v>3894</v>
      </c>
      <c r="Q1989" t="s">
        <v>1071</v>
      </c>
      <c r="R1989" t="s">
        <v>4296</v>
      </c>
      <c r="S1989" t="s">
        <v>3681</v>
      </c>
      <c r="T1989">
        <v>163</v>
      </c>
      <c r="U1989">
        <v>11</v>
      </c>
      <c r="V1989" t="s">
        <v>3684</v>
      </c>
      <c r="W1989">
        <v>1</v>
      </c>
      <c r="X1989" t="s">
        <v>72</v>
      </c>
      <c r="Y1989">
        <v>1</v>
      </c>
      <c r="Z1989" t="s">
        <v>73</v>
      </c>
      <c r="AA1989">
        <v>1</v>
      </c>
      <c r="AB1989" s="3">
        <v>0.01</v>
      </c>
      <c r="AC1989" s="3">
        <v>0</v>
      </c>
      <c r="AD1989" s="3">
        <v>0</v>
      </c>
      <c r="AE1989" s="3">
        <v>16699</v>
      </c>
      <c r="AF1989" s="3">
        <v>8790</v>
      </c>
      <c r="AG1989" s="3">
        <v>52.64</v>
      </c>
      <c r="AH1989" s="3">
        <v>105130</v>
      </c>
      <c r="AI1989" s="3">
        <v>94400</v>
      </c>
      <c r="AJ1989" s="3">
        <v>89.79</v>
      </c>
      <c r="AK1989" s="3">
        <v>10649</v>
      </c>
      <c r="AL1989" s="3">
        <v>0</v>
      </c>
      <c r="AM1989" s="3">
        <v>0</v>
      </c>
      <c r="AN1989" s="3">
        <v>1</v>
      </c>
      <c r="AO1989" s="3">
        <v>0</v>
      </c>
      <c r="AP1989" s="3">
        <v>0</v>
      </c>
      <c r="AQ1989" s="3">
        <v>124570</v>
      </c>
      <c r="AR1989" s="3">
        <v>103190</v>
      </c>
      <c r="AS1989" s="3">
        <v>82.84</v>
      </c>
      <c r="AT1989" s="4">
        <v>5725358846</v>
      </c>
      <c r="AU1989" s="4">
        <v>960366512</v>
      </c>
      <c r="AV1989" s="3">
        <v>16.77</v>
      </c>
      <c r="AW1989" s="4">
        <v>57564502705</v>
      </c>
      <c r="AX1989" s="4">
        <v>55848166093</v>
      </c>
      <c r="AY1989" s="3">
        <v>97.02</v>
      </c>
      <c r="AZ1989" s="4">
        <v>109257643762</v>
      </c>
      <c r="BA1989" s="4">
        <v>108876033855</v>
      </c>
      <c r="BB1989" s="3">
        <v>99.65</v>
      </c>
      <c r="BC1989" s="4">
        <v>97190546273</v>
      </c>
      <c r="BD1989" s="4">
        <v>0</v>
      </c>
      <c r="BE1989" s="3">
        <v>0</v>
      </c>
      <c r="BF1989" s="4">
        <v>846035521</v>
      </c>
      <c r="BG1989" s="4">
        <v>0</v>
      </c>
      <c r="BH1989" s="3">
        <v>0</v>
      </c>
      <c r="BI1989" s="4">
        <v>270584087107</v>
      </c>
      <c r="BJ1989" s="4">
        <v>165684566460</v>
      </c>
      <c r="BK1989" s="3">
        <v>61.23</v>
      </c>
      <c r="BL1989" t="s">
        <v>3685</v>
      </c>
      <c r="BM1989" s="5">
        <f>AT1989 / 1000000</f>
        <v>5725.3588460000001</v>
      </c>
      <c r="BN1989" s="5">
        <f>AU1989 / 1000000</f>
        <v>960.36651199999994</v>
      </c>
      <c r="BO1989" s="5">
        <f>AW1989 / 1000000</f>
        <v>57564.502704999999</v>
      </c>
      <c r="BP1989" s="5">
        <f>AX1989 / 1000000</f>
        <v>55848.166093</v>
      </c>
      <c r="BQ1989" s="5">
        <f>AZ1989 / 1000000</f>
        <v>109257.64376200001</v>
      </c>
      <c r="BR1989" s="5">
        <f>BA1989 / 1000000</f>
        <v>108876.033855</v>
      </c>
      <c r="BS1989" s="5">
        <f>BC1989 / 1000000</f>
        <v>97190.546273</v>
      </c>
      <c r="BT1989" s="5">
        <f>BD1989 / 1000000</f>
        <v>0</v>
      </c>
      <c r="BU1989" s="5">
        <f>BF1989 / 1000000</f>
        <v>846.03552100000002</v>
      </c>
      <c r="BV1989" s="5">
        <f>BG1989 / 1000000</f>
        <v>0</v>
      </c>
    </row>
    <row r="1990" spans="1:74" x14ac:dyDescent="0.25">
      <c r="A1990">
        <v>16</v>
      </c>
      <c r="B1990" t="s">
        <v>60</v>
      </c>
      <c r="C1990" t="s">
        <v>61</v>
      </c>
      <c r="D1990">
        <v>2022</v>
      </c>
      <c r="E1990" t="s">
        <v>62</v>
      </c>
      <c r="F1990" t="s">
        <v>63</v>
      </c>
      <c r="G1990">
        <v>2</v>
      </c>
      <c r="H1990" t="s">
        <v>64</v>
      </c>
      <c r="I1990" t="s">
        <v>3845</v>
      </c>
      <c r="J1990" t="s">
        <v>3631</v>
      </c>
      <c r="K1990" t="s">
        <v>3632</v>
      </c>
      <c r="L1990" t="s">
        <v>3855</v>
      </c>
      <c r="M1990" t="s">
        <v>944</v>
      </c>
      <c r="N1990" t="s">
        <v>3867</v>
      </c>
      <c r="O1990" t="s">
        <v>626</v>
      </c>
      <c r="P1990" t="s">
        <v>3894</v>
      </c>
      <c r="Q1990" t="s">
        <v>1071</v>
      </c>
      <c r="R1990" t="s">
        <v>4296</v>
      </c>
      <c r="S1990" t="s">
        <v>3681</v>
      </c>
      <c r="T1990">
        <v>163</v>
      </c>
      <c r="U1990">
        <v>12</v>
      </c>
      <c r="V1990" t="s">
        <v>3686</v>
      </c>
      <c r="W1990">
        <v>1</v>
      </c>
      <c r="X1990" t="s">
        <v>72</v>
      </c>
      <c r="Y1990">
        <v>1</v>
      </c>
      <c r="Z1990" t="s">
        <v>73</v>
      </c>
      <c r="AA1990">
        <v>1</v>
      </c>
      <c r="AB1990" s="3">
        <v>0.01</v>
      </c>
      <c r="AC1990" s="3">
        <v>0</v>
      </c>
      <c r="AD1990" s="3">
        <v>0</v>
      </c>
      <c r="AE1990" s="3">
        <v>2</v>
      </c>
      <c r="AF1990" s="3">
        <v>2</v>
      </c>
      <c r="AG1990" s="3">
        <v>100</v>
      </c>
      <c r="AH1990" s="3">
        <v>0.01</v>
      </c>
      <c r="AI1990" s="3">
        <v>0</v>
      </c>
      <c r="AJ1990" s="3">
        <v>0</v>
      </c>
      <c r="AK1990" s="3">
        <v>0.01</v>
      </c>
      <c r="AL1990" s="3">
        <v>0</v>
      </c>
      <c r="AM1990" s="3">
        <v>0</v>
      </c>
      <c r="AN1990" s="3">
        <v>0</v>
      </c>
      <c r="AO1990" s="3">
        <v>0</v>
      </c>
      <c r="AP1990" s="3">
        <v>0</v>
      </c>
      <c r="AQ1990" s="3">
        <v>2.02</v>
      </c>
      <c r="AR1990" s="3">
        <v>2</v>
      </c>
      <c r="AS1990" s="3">
        <v>99.01</v>
      </c>
      <c r="AT1990" s="4">
        <v>4427861828</v>
      </c>
      <c r="AU1990" s="4">
        <v>3577054421</v>
      </c>
      <c r="AV1990" s="3">
        <v>80.790000000000006</v>
      </c>
      <c r="AW1990" s="4">
        <v>46394071634</v>
      </c>
      <c r="AX1990" s="4">
        <v>18617060442</v>
      </c>
      <c r="AY1990" s="3">
        <v>40.130000000000003</v>
      </c>
      <c r="AZ1990" s="4">
        <v>182199659840</v>
      </c>
      <c r="BA1990" s="4">
        <v>172983640512</v>
      </c>
      <c r="BB1990" s="3">
        <v>94.94</v>
      </c>
      <c r="BC1990" s="4">
        <v>150605813013</v>
      </c>
      <c r="BD1990" s="4">
        <v>0</v>
      </c>
      <c r="BE1990" s="3">
        <v>0</v>
      </c>
      <c r="BF1990" s="4">
        <v>0</v>
      </c>
      <c r="BG1990" s="4">
        <v>0</v>
      </c>
      <c r="BH1990" s="3">
        <v>0</v>
      </c>
      <c r="BI1990" s="4">
        <v>383627406315</v>
      </c>
      <c r="BJ1990" s="4">
        <v>195177755375</v>
      </c>
      <c r="BK1990" s="3">
        <v>50.88</v>
      </c>
      <c r="BL1990" t="s">
        <v>3687</v>
      </c>
      <c r="BM1990" s="5">
        <f>AT1990 / 1000000</f>
        <v>4427.8618280000001</v>
      </c>
      <c r="BN1990" s="5">
        <f>AU1990 / 1000000</f>
        <v>3577.0544209999998</v>
      </c>
      <c r="BO1990" s="5">
        <f>AW1990 / 1000000</f>
        <v>46394.071634</v>
      </c>
      <c r="BP1990" s="5">
        <f>AX1990 / 1000000</f>
        <v>18617.060442000002</v>
      </c>
      <c r="BQ1990" s="5">
        <f>AZ1990 / 1000000</f>
        <v>182199.65984000001</v>
      </c>
      <c r="BR1990" s="5">
        <f>BA1990 / 1000000</f>
        <v>172983.64051200001</v>
      </c>
      <c r="BS1990" s="5">
        <f>BC1990 / 1000000</f>
        <v>150605.81301300001</v>
      </c>
      <c r="BT1990" s="5">
        <f>BD1990 / 1000000</f>
        <v>0</v>
      </c>
      <c r="BU1990" s="5">
        <f>BF1990 / 1000000</f>
        <v>0</v>
      </c>
      <c r="BV1990" s="5">
        <f>BG1990 / 1000000</f>
        <v>0</v>
      </c>
    </row>
    <row r="1991" spans="1:74" x14ac:dyDescent="0.25">
      <c r="A1991">
        <v>16</v>
      </c>
      <c r="B1991" t="s">
        <v>60</v>
      </c>
      <c r="C1991" t="s">
        <v>61</v>
      </c>
      <c r="D1991">
        <v>2022</v>
      </c>
      <c r="E1991" t="s">
        <v>62</v>
      </c>
      <c r="F1991" t="s">
        <v>63</v>
      </c>
      <c r="G1991">
        <v>2</v>
      </c>
      <c r="H1991" t="s">
        <v>64</v>
      </c>
      <c r="I1991" t="s">
        <v>3845</v>
      </c>
      <c r="J1991" t="s">
        <v>3631</v>
      </c>
      <c r="K1991" t="s">
        <v>3632</v>
      </c>
      <c r="L1991" t="s">
        <v>3855</v>
      </c>
      <c r="M1991" t="s">
        <v>944</v>
      </c>
      <c r="N1991" t="s">
        <v>3867</v>
      </c>
      <c r="O1991" t="s">
        <v>626</v>
      </c>
      <c r="P1991" t="s">
        <v>3894</v>
      </c>
      <c r="Q1991" t="s">
        <v>1071</v>
      </c>
      <c r="R1991" t="s">
        <v>4296</v>
      </c>
      <c r="S1991" t="s">
        <v>3681</v>
      </c>
      <c r="T1991">
        <v>163</v>
      </c>
      <c r="U1991">
        <v>13</v>
      </c>
      <c r="V1991" t="s">
        <v>3688</v>
      </c>
      <c r="W1991">
        <v>1</v>
      </c>
      <c r="X1991" t="s">
        <v>72</v>
      </c>
      <c r="Y1991">
        <v>1</v>
      </c>
      <c r="Z1991" t="s">
        <v>73</v>
      </c>
      <c r="AA1991">
        <v>1</v>
      </c>
      <c r="AB1991" s="3">
        <v>0.01</v>
      </c>
      <c r="AC1991" s="3">
        <v>0</v>
      </c>
      <c r="AD1991" s="3">
        <v>0</v>
      </c>
      <c r="AE1991" s="3">
        <v>0.01</v>
      </c>
      <c r="AF1991" s="3">
        <v>0</v>
      </c>
      <c r="AG1991" s="3">
        <v>0</v>
      </c>
      <c r="AH1991" s="3">
        <v>5</v>
      </c>
      <c r="AI1991" s="3">
        <v>5</v>
      </c>
      <c r="AJ1991" s="3">
        <v>100</v>
      </c>
      <c r="AK1991" s="3">
        <v>4</v>
      </c>
      <c r="AL1991" s="3">
        <v>0</v>
      </c>
      <c r="AM1991" s="3">
        <v>0</v>
      </c>
      <c r="AN1991" s="3">
        <v>0</v>
      </c>
      <c r="AO1991" s="3">
        <v>0</v>
      </c>
      <c r="AP1991" s="3">
        <v>0</v>
      </c>
      <c r="AQ1991" s="3">
        <v>9</v>
      </c>
      <c r="AR1991" s="3">
        <v>5</v>
      </c>
      <c r="AS1991" s="3">
        <v>55.56</v>
      </c>
      <c r="AT1991" s="4">
        <v>1217295512</v>
      </c>
      <c r="AU1991" s="4">
        <v>0</v>
      </c>
      <c r="AV1991" s="3">
        <v>0</v>
      </c>
      <c r="AW1991" s="4">
        <v>31921305887</v>
      </c>
      <c r="AX1991" s="4">
        <v>15666380508</v>
      </c>
      <c r="AY1991" s="3">
        <v>49.08</v>
      </c>
      <c r="AZ1991" s="4">
        <v>89812583103</v>
      </c>
      <c r="BA1991" s="4">
        <v>88822980135</v>
      </c>
      <c r="BB1991" s="3">
        <v>98.9</v>
      </c>
      <c r="BC1991" s="4">
        <v>128995213302</v>
      </c>
      <c r="BD1991" s="4">
        <v>0</v>
      </c>
      <c r="BE1991" s="3">
        <v>0</v>
      </c>
      <c r="BF1991" s="4">
        <v>0</v>
      </c>
      <c r="BG1991" s="4">
        <v>0</v>
      </c>
      <c r="BH1991" s="3">
        <v>0</v>
      </c>
      <c r="BI1991" s="4">
        <v>251946397804</v>
      </c>
      <c r="BJ1991" s="4">
        <v>104489360643</v>
      </c>
      <c r="BK1991" s="3">
        <v>41.47</v>
      </c>
      <c r="BL1991" t="s">
        <v>3689</v>
      </c>
      <c r="BM1991" s="5">
        <f>AT1991 / 1000000</f>
        <v>1217.2955119999999</v>
      </c>
      <c r="BN1991" s="5">
        <f>AU1991 / 1000000</f>
        <v>0</v>
      </c>
      <c r="BO1991" s="5">
        <f>AW1991 / 1000000</f>
        <v>31921.305886999999</v>
      </c>
      <c r="BP1991" s="5">
        <f>AX1991 / 1000000</f>
        <v>15666.380508</v>
      </c>
      <c r="BQ1991" s="5">
        <f>AZ1991 / 1000000</f>
        <v>89812.583102999997</v>
      </c>
      <c r="BR1991" s="5">
        <f>BA1991 / 1000000</f>
        <v>88822.980135000005</v>
      </c>
      <c r="BS1991" s="5">
        <f>BC1991 / 1000000</f>
        <v>128995.213302</v>
      </c>
      <c r="BT1991" s="5">
        <f>BD1991 / 1000000</f>
        <v>0</v>
      </c>
      <c r="BU1991" s="5">
        <f>BF1991 / 1000000</f>
        <v>0</v>
      </c>
      <c r="BV1991" s="5">
        <f>BG1991 / 1000000</f>
        <v>0</v>
      </c>
    </row>
    <row r="1992" spans="1:74" x14ac:dyDescent="0.25">
      <c r="A1992">
        <v>16</v>
      </c>
      <c r="B1992" t="s">
        <v>60</v>
      </c>
      <c r="C1992" t="s">
        <v>61</v>
      </c>
      <c r="D1992">
        <v>2022</v>
      </c>
      <c r="E1992" t="s">
        <v>62</v>
      </c>
      <c r="F1992" t="s">
        <v>63</v>
      </c>
      <c r="G1992">
        <v>2</v>
      </c>
      <c r="H1992" t="s">
        <v>64</v>
      </c>
      <c r="I1992" t="s">
        <v>3845</v>
      </c>
      <c r="J1992" t="s">
        <v>3631</v>
      </c>
      <c r="K1992" t="s">
        <v>3632</v>
      </c>
      <c r="L1992" t="s">
        <v>3855</v>
      </c>
      <c r="M1992" t="s">
        <v>944</v>
      </c>
      <c r="N1992" t="s">
        <v>3867</v>
      </c>
      <c r="O1992" t="s">
        <v>626</v>
      </c>
      <c r="P1992" t="s">
        <v>3894</v>
      </c>
      <c r="Q1992" t="s">
        <v>1071</v>
      </c>
      <c r="R1992" t="s">
        <v>4296</v>
      </c>
      <c r="S1992" t="s">
        <v>3681</v>
      </c>
      <c r="T1992">
        <v>163</v>
      </c>
      <c r="U1992">
        <v>14</v>
      </c>
      <c r="V1992" t="s">
        <v>3690</v>
      </c>
      <c r="W1992">
        <v>1</v>
      </c>
      <c r="X1992" t="s">
        <v>72</v>
      </c>
      <c r="Y1992">
        <v>1</v>
      </c>
      <c r="Z1992" t="s">
        <v>73</v>
      </c>
      <c r="AA1992">
        <v>1</v>
      </c>
      <c r="AB1992" s="3">
        <v>0.01</v>
      </c>
      <c r="AC1992" s="3">
        <v>0</v>
      </c>
      <c r="AD1992" s="3">
        <v>0</v>
      </c>
      <c r="AE1992" s="3">
        <v>6</v>
      </c>
      <c r="AF1992" s="3">
        <v>6</v>
      </c>
      <c r="AG1992" s="3">
        <v>100</v>
      </c>
      <c r="AH1992" s="3">
        <v>34</v>
      </c>
      <c r="AI1992" s="3">
        <v>34</v>
      </c>
      <c r="AJ1992" s="3">
        <v>100</v>
      </c>
      <c r="AK1992" s="3">
        <v>0</v>
      </c>
      <c r="AL1992" s="3">
        <v>0</v>
      </c>
      <c r="AM1992" s="3">
        <v>0</v>
      </c>
      <c r="AN1992" s="3">
        <v>0</v>
      </c>
      <c r="AO1992" s="3">
        <v>0</v>
      </c>
      <c r="AP1992" s="3">
        <v>0</v>
      </c>
      <c r="AQ1992" s="3">
        <v>40</v>
      </c>
      <c r="AR1992" s="3">
        <v>40</v>
      </c>
      <c r="AS1992" s="3">
        <v>100</v>
      </c>
      <c r="AT1992" s="4">
        <v>2996798736</v>
      </c>
      <c r="AU1992" s="4">
        <v>0</v>
      </c>
      <c r="AV1992" s="3">
        <v>0</v>
      </c>
      <c r="AW1992" s="4">
        <v>2572065752</v>
      </c>
      <c r="AX1992" s="4">
        <v>2552271514</v>
      </c>
      <c r="AY1992" s="3">
        <v>99.23</v>
      </c>
      <c r="AZ1992" s="4">
        <v>1766698894</v>
      </c>
      <c r="BA1992" s="4">
        <v>1766698894</v>
      </c>
      <c r="BB1992" s="3">
        <v>100</v>
      </c>
      <c r="BC1992" s="4">
        <v>0</v>
      </c>
      <c r="BD1992" s="4">
        <v>0</v>
      </c>
      <c r="BE1992" s="3">
        <v>0</v>
      </c>
      <c r="BF1992" s="4">
        <v>0</v>
      </c>
      <c r="BG1992" s="4">
        <v>0</v>
      </c>
      <c r="BH1992" s="3">
        <v>0</v>
      </c>
      <c r="BI1992" s="4">
        <v>7335563382</v>
      </c>
      <c r="BJ1992" s="4">
        <v>4318970408</v>
      </c>
      <c r="BK1992" s="3">
        <v>58.88</v>
      </c>
      <c r="BL1992" t="s">
        <v>3691</v>
      </c>
      <c r="BM1992" s="5">
        <f>AT1992 / 1000000</f>
        <v>2996.7987360000002</v>
      </c>
      <c r="BN1992" s="5">
        <f>AU1992 / 1000000</f>
        <v>0</v>
      </c>
      <c r="BO1992" s="5">
        <f>AW1992 / 1000000</f>
        <v>2572.065752</v>
      </c>
      <c r="BP1992" s="5">
        <f>AX1992 / 1000000</f>
        <v>2552.271514</v>
      </c>
      <c r="BQ1992" s="5">
        <f>AZ1992 / 1000000</f>
        <v>1766.6988940000001</v>
      </c>
      <c r="BR1992" s="5">
        <f>BA1992 / 1000000</f>
        <v>1766.6988940000001</v>
      </c>
      <c r="BS1992" s="5">
        <f>BC1992 / 1000000</f>
        <v>0</v>
      </c>
      <c r="BT1992" s="5">
        <f>BD1992 / 1000000</f>
        <v>0</v>
      </c>
      <c r="BU1992" s="5">
        <f>BF1992 / 1000000</f>
        <v>0</v>
      </c>
      <c r="BV1992" s="5">
        <f>BG1992 / 1000000</f>
        <v>0</v>
      </c>
    </row>
    <row r="1993" spans="1:74" x14ac:dyDescent="0.25">
      <c r="A1993">
        <v>16</v>
      </c>
      <c r="B1993" t="s">
        <v>60</v>
      </c>
      <c r="C1993" t="s">
        <v>61</v>
      </c>
      <c r="D1993">
        <v>2022</v>
      </c>
      <c r="E1993" t="s">
        <v>62</v>
      </c>
      <c r="F1993" t="s">
        <v>63</v>
      </c>
      <c r="G1993">
        <v>2</v>
      </c>
      <c r="H1993" t="s">
        <v>64</v>
      </c>
      <c r="I1993" t="s">
        <v>3845</v>
      </c>
      <c r="J1993" t="s">
        <v>3631</v>
      </c>
      <c r="K1993" t="s">
        <v>3632</v>
      </c>
      <c r="L1993" t="s">
        <v>3855</v>
      </c>
      <c r="M1993" t="s">
        <v>944</v>
      </c>
      <c r="N1993" t="s">
        <v>3867</v>
      </c>
      <c r="O1993" t="s">
        <v>626</v>
      </c>
      <c r="P1993" t="s">
        <v>3894</v>
      </c>
      <c r="Q1993" t="s">
        <v>1071</v>
      </c>
      <c r="R1993" t="s">
        <v>4296</v>
      </c>
      <c r="S1993" t="s">
        <v>3681</v>
      </c>
      <c r="T1993">
        <v>163</v>
      </c>
      <c r="U1993">
        <v>15</v>
      </c>
      <c r="V1993" t="s">
        <v>3692</v>
      </c>
      <c r="W1993">
        <v>1</v>
      </c>
      <c r="X1993" t="s">
        <v>72</v>
      </c>
      <c r="Y1993">
        <v>1</v>
      </c>
      <c r="Z1993" t="s">
        <v>73</v>
      </c>
      <c r="AA1993">
        <v>1</v>
      </c>
      <c r="AB1993" s="3">
        <v>0.01</v>
      </c>
      <c r="AC1993" s="3">
        <v>0</v>
      </c>
      <c r="AD1993" s="3">
        <v>0</v>
      </c>
      <c r="AE1993" s="3">
        <v>1</v>
      </c>
      <c r="AF1993" s="3">
        <v>0.18</v>
      </c>
      <c r="AG1993" s="3">
        <v>18</v>
      </c>
      <c r="AH1993" s="3">
        <v>0.4</v>
      </c>
      <c r="AI1993" s="3">
        <v>0</v>
      </c>
      <c r="AJ1993" s="3">
        <v>0</v>
      </c>
      <c r="AK1993" s="3">
        <v>6.42</v>
      </c>
      <c r="AL1993" s="3">
        <v>0</v>
      </c>
      <c r="AM1993" s="3">
        <v>0</v>
      </c>
      <c r="AN1993" s="3">
        <v>0</v>
      </c>
      <c r="AO1993" s="3">
        <v>0</v>
      </c>
      <c r="AP1993" s="3">
        <v>0</v>
      </c>
      <c r="AQ1993" s="3">
        <v>7</v>
      </c>
      <c r="AR1993" s="3">
        <v>0.18</v>
      </c>
      <c r="AS1993" s="3">
        <v>2.57</v>
      </c>
      <c r="AT1993" s="4">
        <v>339382579</v>
      </c>
      <c r="AU1993" s="4">
        <v>339382579</v>
      </c>
      <c r="AV1993" s="3">
        <v>100</v>
      </c>
      <c r="AW1993" s="4">
        <v>3980610618</v>
      </c>
      <c r="AX1993" s="4">
        <v>3299470575</v>
      </c>
      <c r="AY1993" s="3">
        <v>82.89</v>
      </c>
      <c r="AZ1993" s="4">
        <v>13052548996</v>
      </c>
      <c r="BA1993" s="4">
        <v>12865638144</v>
      </c>
      <c r="BB1993" s="3">
        <v>98.57</v>
      </c>
      <c r="BC1993" s="4">
        <v>2177007284</v>
      </c>
      <c r="BD1993" s="4">
        <v>0</v>
      </c>
      <c r="BE1993" s="3">
        <v>0</v>
      </c>
      <c r="BF1993" s="4">
        <v>0</v>
      </c>
      <c r="BG1993" s="4">
        <v>0</v>
      </c>
      <c r="BH1993" s="3">
        <v>0</v>
      </c>
      <c r="BI1993" s="4">
        <v>19549549477</v>
      </c>
      <c r="BJ1993" s="4">
        <v>16504491298</v>
      </c>
      <c r="BK1993" s="3">
        <v>84.42</v>
      </c>
      <c r="BL1993" t="s">
        <v>3693</v>
      </c>
      <c r="BM1993" s="5">
        <f>AT1993 / 1000000</f>
        <v>339.38257900000002</v>
      </c>
      <c r="BN1993" s="5">
        <f>AU1993 / 1000000</f>
        <v>339.38257900000002</v>
      </c>
      <c r="BO1993" s="5">
        <f>AW1993 / 1000000</f>
        <v>3980.6106180000002</v>
      </c>
      <c r="BP1993" s="5">
        <f>AX1993 / 1000000</f>
        <v>3299.4705749999998</v>
      </c>
      <c r="BQ1993" s="5">
        <f>AZ1993 / 1000000</f>
        <v>13052.548996</v>
      </c>
      <c r="BR1993" s="5">
        <f>BA1993 / 1000000</f>
        <v>12865.638144</v>
      </c>
      <c r="BS1993" s="5">
        <f>BC1993 / 1000000</f>
        <v>2177.0072839999998</v>
      </c>
      <c r="BT1993" s="5">
        <f>BD1993 / 1000000</f>
        <v>0</v>
      </c>
      <c r="BU1993" s="5">
        <f>BF1993 / 1000000</f>
        <v>0</v>
      </c>
      <c r="BV1993" s="5">
        <f>BG1993 / 1000000</f>
        <v>0</v>
      </c>
    </row>
    <row r="1994" spans="1:74" x14ac:dyDescent="0.25">
      <c r="A1994">
        <v>16</v>
      </c>
      <c r="B1994" t="s">
        <v>60</v>
      </c>
      <c r="C1994" t="s">
        <v>61</v>
      </c>
      <c r="D1994">
        <v>2022</v>
      </c>
      <c r="E1994" t="s">
        <v>62</v>
      </c>
      <c r="F1994" t="s">
        <v>63</v>
      </c>
      <c r="G1994">
        <v>2</v>
      </c>
      <c r="H1994" t="s">
        <v>64</v>
      </c>
      <c r="I1994" t="s">
        <v>3845</v>
      </c>
      <c r="J1994" t="s">
        <v>3631</v>
      </c>
      <c r="K1994" t="s">
        <v>3632</v>
      </c>
      <c r="L1994" t="s">
        <v>3855</v>
      </c>
      <c r="M1994" t="s">
        <v>944</v>
      </c>
      <c r="N1994" t="s">
        <v>3867</v>
      </c>
      <c r="O1994" t="s">
        <v>626</v>
      </c>
      <c r="P1994" t="s">
        <v>3894</v>
      </c>
      <c r="Q1994" t="s">
        <v>1071</v>
      </c>
      <c r="R1994" t="s">
        <v>4297</v>
      </c>
      <c r="S1994" t="s">
        <v>3694</v>
      </c>
      <c r="T1994">
        <v>121</v>
      </c>
      <c r="U1994">
        <v>10</v>
      </c>
      <c r="V1994" t="s">
        <v>3695</v>
      </c>
      <c r="W1994">
        <v>1</v>
      </c>
      <c r="X1994" t="s">
        <v>72</v>
      </c>
      <c r="Y1994">
        <v>1</v>
      </c>
      <c r="Z1994" t="s">
        <v>73</v>
      </c>
      <c r="AA1994">
        <v>1</v>
      </c>
      <c r="AB1994" s="3">
        <v>19.18</v>
      </c>
      <c r="AC1994" s="3">
        <v>21.1</v>
      </c>
      <c r="AD1994" s="3">
        <v>110.01</v>
      </c>
      <c r="AE1994" s="3">
        <v>36.92</v>
      </c>
      <c r="AF1994" s="3">
        <v>27.45</v>
      </c>
      <c r="AG1994" s="3">
        <v>74.349999999999994</v>
      </c>
      <c r="AH1994" s="3">
        <v>53.36</v>
      </c>
      <c r="AI1994" s="3">
        <v>27.68</v>
      </c>
      <c r="AJ1994" s="3">
        <v>51.87</v>
      </c>
      <c r="AK1994" s="3">
        <v>0.01</v>
      </c>
      <c r="AL1994" s="3">
        <v>0</v>
      </c>
      <c r="AM1994" s="3">
        <v>0</v>
      </c>
      <c r="AN1994" s="3">
        <v>0</v>
      </c>
      <c r="AO1994" s="3">
        <v>0</v>
      </c>
      <c r="AP1994" s="3">
        <v>0</v>
      </c>
      <c r="AQ1994" s="3">
        <v>100</v>
      </c>
      <c r="AR1994" s="3">
        <v>76.23</v>
      </c>
      <c r="AS1994" s="3">
        <v>76.23</v>
      </c>
      <c r="AT1994" s="4">
        <v>2384805157</v>
      </c>
      <c r="AU1994" s="4">
        <v>2369861157</v>
      </c>
      <c r="AV1994" s="3">
        <v>99.37</v>
      </c>
      <c r="AW1994" s="4">
        <v>11289192188</v>
      </c>
      <c r="AX1994" s="4">
        <v>11289192188</v>
      </c>
      <c r="AY1994" s="3">
        <v>100</v>
      </c>
      <c r="AZ1994" s="4">
        <v>175222043649</v>
      </c>
      <c r="BA1994" s="4">
        <v>175046717048</v>
      </c>
      <c r="BB1994" s="3">
        <v>99.9</v>
      </c>
      <c r="BC1994" s="4">
        <v>38260448493</v>
      </c>
      <c r="BD1994" s="4">
        <v>0</v>
      </c>
      <c r="BE1994" s="3">
        <v>0</v>
      </c>
      <c r="BF1994" s="4">
        <v>0</v>
      </c>
      <c r="BG1994" s="4">
        <v>0</v>
      </c>
      <c r="BH1994" s="3">
        <v>0</v>
      </c>
      <c r="BI1994" s="4">
        <v>227156489487</v>
      </c>
      <c r="BJ1994" s="4">
        <v>188705770393</v>
      </c>
      <c r="BK1994" s="3">
        <v>83.07</v>
      </c>
      <c r="BL1994" t="s">
        <v>3696</v>
      </c>
      <c r="BM1994" s="5">
        <f>AT1994 / 1000000</f>
        <v>2384.8051569999998</v>
      </c>
      <c r="BN1994" s="5">
        <f>AU1994 / 1000000</f>
        <v>2369.8611569999998</v>
      </c>
      <c r="BO1994" s="5">
        <f>AW1994 / 1000000</f>
        <v>11289.192188000001</v>
      </c>
      <c r="BP1994" s="5">
        <f>AX1994 / 1000000</f>
        <v>11289.192188000001</v>
      </c>
      <c r="BQ1994" s="5">
        <f>AZ1994 / 1000000</f>
        <v>175222.043649</v>
      </c>
      <c r="BR1994" s="5">
        <f>BA1994 / 1000000</f>
        <v>175046.71704799999</v>
      </c>
      <c r="BS1994" s="5">
        <f>BC1994 / 1000000</f>
        <v>38260.448493000004</v>
      </c>
      <c r="BT1994" s="5">
        <f>BD1994 / 1000000</f>
        <v>0</v>
      </c>
      <c r="BU1994" s="5">
        <f>BF1994 / 1000000</f>
        <v>0</v>
      </c>
      <c r="BV1994" s="5">
        <f>BG1994 / 1000000</f>
        <v>0</v>
      </c>
    </row>
    <row r="1995" spans="1:74" x14ac:dyDescent="0.25">
      <c r="A1995">
        <v>16</v>
      </c>
      <c r="B1995" t="s">
        <v>60</v>
      </c>
      <c r="C1995" t="s">
        <v>61</v>
      </c>
      <c r="D1995">
        <v>2022</v>
      </c>
      <c r="E1995" t="s">
        <v>62</v>
      </c>
      <c r="F1995" t="s">
        <v>63</v>
      </c>
      <c r="G1995">
        <v>2</v>
      </c>
      <c r="H1995" t="s">
        <v>64</v>
      </c>
      <c r="I1995" t="s">
        <v>3845</v>
      </c>
      <c r="J1995" t="s">
        <v>3631</v>
      </c>
      <c r="K1995" t="s">
        <v>3632</v>
      </c>
      <c r="L1995" t="s">
        <v>3855</v>
      </c>
      <c r="M1995" t="s">
        <v>944</v>
      </c>
      <c r="N1995" t="s">
        <v>3867</v>
      </c>
      <c r="O1995" t="s">
        <v>626</v>
      </c>
      <c r="P1995" t="s">
        <v>3894</v>
      </c>
      <c r="Q1995" t="s">
        <v>1071</v>
      </c>
      <c r="R1995" t="s">
        <v>4297</v>
      </c>
      <c r="S1995" t="s">
        <v>3694</v>
      </c>
      <c r="T1995">
        <v>121</v>
      </c>
      <c r="U1995">
        <v>11</v>
      </c>
      <c r="V1995" t="s">
        <v>3697</v>
      </c>
      <c r="W1995">
        <v>1</v>
      </c>
      <c r="X1995" t="s">
        <v>72</v>
      </c>
      <c r="Y1995">
        <v>1</v>
      </c>
      <c r="Z1995" t="s">
        <v>73</v>
      </c>
      <c r="AA1995">
        <v>1</v>
      </c>
      <c r="AB1995" s="3">
        <v>36</v>
      </c>
      <c r="AC1995" s="3">
        <v>33.799999999999997</v>
      </c>
      <c r="AD1995" s="3">
        <v>93.89</v>
      </c>
      <c r="AE1995" s="3">
        <v>22.2</v>
      </c>
      <c r="AF1995" s="3">
        <v>17.899999999999999</v>
      </c>
      <c r="AG1995" s="3">
        <v>80.63</v>
      </c>
      <c r="AH1995" s="3">
        <v>38.799999999999997</v>
      </c>
      <c r="AI1995" s="3">
        <v>3.45</v>
      </c>
      <c r="AJ1995" s="3">
        <v>8.89</v>
      </c>
      <c r="AK1995" s="3">
        <v>9.5</v>
      </c>
      <c r="AL1995" s="3">
        <v>0</v>
      </c>
      <c r="AM1995" s="3">
        <v>0</v>
      </c>
      <c r="AN1995" s="3">
        <v>0</v>
      </c>
      <c r="AO1995" s="3">
        <v>0</v>
      </c>
      <c r="AP1995" s="3">
        <v>0</v>
      </c>
      <c r="AQ1995" s="3">
        <v>100</v>
      </c>
      <c r="AR1995" s="3">
        <v>55.15</v>
      </c>
      <c r="AS1995" s="3">
        <v>55.15</v>
      </c>
      <c r="AT1995" s="4">
        <v>696792690</v>
      </c>
      <c r="AU1995" s="4">
        <v>681849690</v>
      </c>
      <c r="AV1995" s="3">
        <v>97.86</v>
      </c>
      <c r="AW1995" s="4">
        <v>2694871957</v>
      </c>
      <c r="AX1995" s="4">
        <v>2694871957</v>
      </c>
      <c r="AY1995" s="3">
        <v>100</v>
      </c>
      <c r="AZ1995" s="4">
        <v>3828753783</v>
      </c>
      <c r="BA1995" s="4">
        <v>3499974690</v>
      </c>
      <c r="BB1995" s="3">
        <v>91.41</v>
      </c>
      <c r="BC1995" s="4">
        <v>1358629507</v>
      </c>
      <c r="BD1995" s="4">
        <v>0</v>
      </c>
      <c r="BE1995" s="3">
        <v>0</v>
      </c>
      <c r="BF1995" s="4">
        <v>0</v>
      </c>
      <c r="BG1995" s="4">
        <v>0</v>
      </c>
      <c r="BH1995" s="3">
        <v>0</v>
      </c>
      <c r="BI1995" s="4">
        <v>8579047937</v>
      </c>
      <c r="BJ1995" s="4">
        <v>6876696337</v>
      </c>
      <c r="BK1995" s="3">
        <v>80.16</v>
      </c>
      <c r="BL1995" t="s">
        <v>3698</v>
      </c>
      <c r="BM1995" s="5">
        <f>AT1995 / 1000000</f>
        <v>696.79268999999999</v>
      </c>
      <c r="BN1995" s="5">
        <f>AU1995 / 1000000</f>
        <v>681.84969000000001</v>
      </c>
      <c r="BO1995" s="5">
        <f>AW1995 / 1000000</f>
        <v>2694.8719569999998</v>
      </c>
      <c r="BP1995" s="5">
        <f>AX1995 / 1000000</f>
        <v>2694.8719569999998</v>
      </c>
      <c r="BQ1995" s="5">
        <f>AZ1995 / 1000000</f>
        <v>3828.7537830000001</v>
      </c>
      <c r="BR1995" s="5">
        <f>BA1995 / 1000000</f>
        <v>3499.97469</v>
      </c>
      <c r="BS1995" s="5">
        <f>BC1995 / 1000000</f>
        <v>1358.6295070000001</v>
      </c>
      <c r="BT1995" s="5">
        <f>BD1995 / 1000000</f>
        <v>0</v>
      </c>
      <c r="BU1995" s="5">
        <f>BF1995 / 1000000</f>
        <v>0</v>
      </c>
      <c r="BV1995" s="5">
        <f>BG1995 / 1000000</f>
        <v>0</v>
      </c>
    </row>
    <row r="1996" spans="1:74" x14ac:dyDescent="0.25">
      <c r="A1996">
        <v>16</v>
      </c>
      <c r="B1996" t="s">
        <v>60</v>
      </c>
      <c r="C1996" t="s">
        <v>61</v>
      </c>
      <c r="D1996">
        <v>2022</v>
      </c>
      <c r="E1996" t="s">
        <v>62</v>
      </c>
      <c r="F1996" t="s">
        <v>63</v>
      </c>
      <c r="G1996">
        <v>2</v>
      </c>
      <c r="H1996" t="s">
        <v>64</v>
      </c>
      <c r="I1996" t="s">
        <v>3845</v>
      </c>
      <c r="J1996" t="s">
        <v>3631</v>
      </c>
      <c r="K1996" t="s">
        <v>3632</v>
      </c>
      <c r="L1996" t="s">
        <v>3855</v>
      </c>
      <c r="M1996" t="s">
        <v>944</v>
      </c>
      <c r="N1996" t="s">
        <v>3867</v>
      </c>
      <c r="O1996" t="s">
        <v>626</v>
      </c>
      <c r="P1996" t="s">
        <v>3894</v>
      </c>
      <c r="Q1996" t="s">
        <v>1071</v>
      </c>
      <c r="R1996" t="s">
        <v>4298</v>
      </c>
      <c r="S1996" t="s">
        <v>3699</v>
      </c>
      <c r="T1996">
        <v>113</v>
      </c>
      <c r="U1996">
        <v>6</v>
      </c>
      <c r="V1996" t="s">
        <v>3700</v>
      </c>
      <c r="W1996">
        <v>1</v>
      </c>
      <c r="X1996" t="s">
        <v>72</v>
      </c>
      <c r="Y1996">
        <v>1</v>
      </c>
      <c r="Z1996" t="s">
        <v>73</v>
      </c>
      <c r="AA1996">
        <v>1</v>
      </c>
      <c r="AB1996" s="3">
        <v>0</v>
      </c>
      <c r="AC1996" s="3">
        <v>0</v>
      </c>
      <c r="AD1996" s="3">
        <v>0</v>
      </c>
      <c r="AE1996" s="3">
        <v>0</v>
      </c>
      <c r="AF1996" s="3">
        <v>0</v>
      </c>
      <c r="AG1996" s="3">
        <v>0</v>
      </c>
      <c r="AH1996" s="3">
        <v>3260</v>
      </c>
      <c r="AI1996" s="3">
        <v>3260</v>
      </c>
      <c r="AJ1996" s="3">
        <v>100</v>
      </c>
      <c r="AK1996" s="3">
        <v>6010</v>
      </c>
      <c r="AL1996" s="3">
        <v>0</v>
      </c>
      <c r="AM1996" s="3">
        <v>0</v>
      </c>
      <c r="AN1996" s="3">
        <v>0</v>
      </c>
      <c r="AO1996" s="3">
        <v>0</v>
      </c>
      <c r="AP1996" s="3">
        <v>0</v>
      </c>
      <c r="AQ1996" s="3">
        <v>9270</v>
      </c>
      <c r="AR1996" s="3">
        <v>3260</v>
      </c>
      <c r="AS1996" s="3">
        <v>35.17</v>
      </c>
      <c r="AT1996" s="4">
        <v>0</v>
      </c>
      <c r="AU1996" s="4">
        <v>0</v>
      </c>
      <c r="AV1996" s="3">
        <v>0</v>
      </c>
      <c r="AW1996" s="4">
        <v>0</v>
      </c>
      <c r="AX1996" s="4">
        <v>0</v>
      </c>
      <c r="AY1996" s="3">
        <v>0</v>
      </c>
      <c r="AZ1996" s="4">
        <v>3041554291</v>
      </c>
      <c r="BA1996" s="4">
        <v>2914464915</v>
      </c>
      <c r="BB1996" s="3">
        <v>95.82</v>
      </c>
      <c r="BC1996" s="4">
        <v>29488463463</v>
      </c>
      <c r="BD1996" s="4">
        <v>0</v>
      </c>
      <c r="BE1996" s="3">
        <v>0</v>
      </c>
      <c r="BF1996" s="4">
        <v>0</v>
      </c>
      <c r="BG1996" s="4">
        <v>0</v>
      </c>
      <c r="BH1996" s="3">
        <v>0</v>
      </c>
      <c r="BI1996" s="4">
        <v>32530017754</v>
      </c>
      <c r="BJ1996" s="4">
        <v>2914464915</v>
      </c>
      <c r="BK1996" s="3">
        <v>8.9600000000000009</v>
      </c>
      <c r="BL1996" t="s">
        <v>3701</v>
      </c>
      <c r="BM1996" s="5">
        <f>AT1996 / 1000000</f>
        <v>0</v>
      </c>
      <c r="BN1996" s="5">
        <f>AU1996 / 1000000</f>
        <v>0</v>
      </c>
      <c r="BO1996" s="5">
        <f>AW1996 / 1000000</f>
        <v>0</v>
      </c>
      <c r="BP1996" s="5">
        <f>AX1996 / 1000000</f>
        <v>0</v>
      </c>
      <c r="BQ1996" s="5">
        <f>AZ1996 / 1000000</f>
        <v>3041.5542909999999</v>
      </c>
      <c r="BR1996" s="5">
        <f>BA1996 / 1000000</f>
        <v>2914.464915</v>
      </c>
      <c r="BS1996" s="5">
        <f>BC1996 / 1000000</f>
        <v>29488.463463</v>
      </c>
      <c r="BT1996" s="5">
        <f>BD1996 / 1000000</f>
        <v>0</v>
      </c>
      <c r="BU1996" s="5">
        <f>BF1996 / 1000000</f>
        <v>0</v>
      </c>
      <c r="BV1996" s="5">
        <f>BG1996 / 1000000</f>
        <v>0</v>
      </c>
    </row>
    <row r="1997" spans="1:74" x14ac:dyDescent="0.25">
      <c r="A1997">
        <v>16</v>
      </c>
      <c r="B1997" t="s">
        <v>60</v>
      </c>
      <c r="C1997" t="s">
        <v>61</v>
      </c>
      <c r="D1997">
        <v>2022</v>
      </c>
      <c r="E1997" t="s">
        <v>62</v>
      </c>
      <c r="F1997" t="s">
        <v>63</v>
      </c>
      <c r="G1997">
        <v>2</v>
      </c>
      <c r="H1997" t="s">
        <v>64</v>
      </c>
      <c r="I1997" t="s">
        <v>3845</v>
      </c>
      <c r="J1997" t="s">
        <v>3631</v>
      </c>
      <c r="K1997" t="s">
        <v>3632</v>
      </c>
      <c r="L1997" t="s">
        <v>3855</v>
      </c>
      <c r="M1997" t="s">
        <v>944</v>
      </c>
      <c r="N1997" t="s">
        <v>3867</v>
      </c>
      <c r="O1997" t="s">
        <v>626</v>
      </c>
      <c r="P1997" t="s">
        <v>3894</v>
      </c>
      <c r="Q1997" t="s">
        <v>1071</v>
      </c>
      <c r="R1997" t="s">
        <v>4298</v>
      </c>
      <c r="S1997" t="s">
        <v>3699</v>
      </c>
      <c r="T1997">
        <v>113</v>
      </c>
      <c r="U1997">
        <v>7</v>
      </c>
      <c r="V1997" t="s">
        <v>3702</v>
      </c>
      <c r="W1997">
        <v>1</v>
      </c>
      <c r="X1997" t="s">
        <v>72</v>
      </c>
      <c r="Y1997">
        <v>1</v>
      </c>
      <c r="Z1997" t="s">
        <v>73</v>
      </c>
      <c r="AA1997">
        <v>1</v>
      </c>
      <c r="AB1997" s="3">
        <v>0</v>
      </c>
      <c r="AC1997" s="3">
        <v>0</v>
      </c>
      <c r="AD1997" s="3">
        <v>0</v>
      </c>
      <c r="AE1997" s="3">
        <v>1690</v>
      </c>
      <c r="AF1997" s="3">
        <v>1690</v>
      </c>
      <c r="AG1997" s="3">
        <v>100</v>
      </c>
      <c r="AH1997" s="3">
        <v>9160</v>
      </c>
      <c r="AI1997" s="3">
        <v>4470</v>
      </c>
      <c r="AJ1997" s="3">
        <v>48.8</v>
      </c>
      <c r="AK1997" s="3">
        <v>1010</v>
      </c>
      <c r="AL1997" s="3">
        <v>0</v>
      </c>
      <c r="AM1997" s="3">
        <v>0</v>
      </c>
      <c r="AN1997" s="3">
        <v>0</v>
      </c>
      <c r="AO1997" s="3">
        <v>0</v>
      </c>
      <c r="AP1997" s="3">
        <v>0</v>
      </c>
      <c r="AQ1997" s="3">
        <v>11860</v>
      </c>
      <c r="AR1997" s="3">
        <v>6160</v>
      </c>
      <c r="AS1997" s="3">
        <v>51.94</v>
      </c>
      <c r="AT1997" s="4">
        <v>0</v>
      </c>
      <c r="AU1997" s="4">
        <v>0</v>
      </c>
      <c r="AV1997" s="3">
        <v>0</v>
      </c>
      <c r="AW1997" s="4">
        <v>4373740099</v>
      </c>
      <c r="AX1997" s="4">
        <v>4194975688</v>
      </c>
      <c r="AY1997" s="3">
        <v>95.91</v>
      </c>
      <c r="AZ1997" s="4">
        <v>45704085185</v>
      </c>
      <c r="BA1997" s="4">
        <v>44982394400</v>
      </c>
      <c r="BB1997" s="3">
        <v>98.42</v>
      </c>
      <c r="BC1997" s="4">
        <v>23717123000</v>
      </c>
      <c r="BD1997" s="4">
        <v>0</v>
      </c>
      <c r="BE1997" s="3">
        <v>0</v>
      </c>
      <c r="BF1997" s="4">
        <v>0</v>
      </c>
      <c r="BG1997" s="4">
        <v>0</v>
      </c>
      <c r="BH1997" s="3">
        <v>0</v>
      </c>
      <c r="BI1997" s="4">
        <v>73794948284</v>
      </c>
      <c r="BJ1997" s="4">
        <v>49177370088</v>
      </c>
      <c r="BK1997" s="3">
        <v>66.64</v>
      </c>
      <c r="BL1997" t="s">
        <v>3703</v>
      </c>
      <c r="BM1997" s="5">
        <f>AT1997 / 1000000</f>
        <v>0</v>
      </c>
      <c r="BN1997" s="5">
        <f>AU1997 / 1000000</f>
        <v>0</v>
      </c>
      <c r="BO1997" s="5">
        <f>AW1997 / 1000000</f>
        <v>4373.7400989999996</v>
      </c>
      <c r="BP1997" s="5">
        <f>AX1997 / 1000000</f>
        <v>4194.9756880000004</v>
      </c>
      <c r="BQ1997" s="5">
        <f>AZ1997 / 1000000</f>
        <v>45704.085185000004</v>
      </c>
      <c r="BR1997" s="5">
        <f>BA1997 / 1000000</f>
        <v>44982.394399999997</v>
      </c>
      <c r="BS1997" s="5">
        <f>BC1997 / 1000000</f>
        <v>23717.123</v>
      </c>
      <c r="BT1997" s="5">
        <f>BD1997 / 1000000</f>
        <v>0</v>
      </c>
      <c r="BU1997" s="5">
        <f>BF1997 / 1000000</f>
        <v>0</v>
      </c>
      <c r="BV1997" s="5">
        <f>BG1997 / 1000000</f>
        <v>0</v>
      </c>
    </row>
    <row r="1998" spans="1:74" x14ac:dyDescent="0.25">
      <c r="A1998">
        <v>16</v>
      </c>
      <c r="B1998" t="s">
        <v>60</v>
      </c>
      <c r="C1998" t="s">
        <v>61</v>
      </c>
      <c r="D1998">
        <v>2022</v>
      </c>
      <c r="E1998" t="s">
        <v>62</v>
      </c>
      <c r="F1998" t="s">
        <v>63</v>
      </c>
      <c r="G1998">
        <v>2</v>
      </c>
      <c r="H1998" t="s">
        <v>64</v>
      </c>
      <c r="I1998" t="s">
        <v>3845</v>
      </c>
      <c r="J1998" t="s">
        <v>3631</v>
      </c>
      <c r="K1998" t="s">
        <v>3632</v>
      </c>
      <c r="L1998" t="s">
        <v>3855</v>
      </c>
      <c r="M1998" t="s">
        <v>944</v>
      </c>
      <c r="N1998" t="s">
        <v>3867</v>
      </c>
      <c r="O1998" t="s">
        <v>626</v>
      </c>
      <c r="P1998" t="s">
        <v>3894</v>
      </c>
      <c r="Q1998" t="s">
        <v>1071</v>
      </c>
      <c r="R1998" t="s">
        <v>4298</v>
      </c>
      <c r="S1998" t="s">
        <v>3699</v>
      </c>
      <c r="T1998">
        <v>113</v>
      </c>
      <c r="U1998">
        <v>8</v>
      </c>
      <c r="V1998" t="s">
        <v>3704</v>
      </c>
      <c r="W1998">
        <v>1</v>
      </c>
      <c r="X1998" t="s">
        <v>72</v>
      </c>
      <c r="Y1998">
        <v>1</v>
      </c>
      <c r="Z1998" t="s">
        <v>73</v>
      </c>
      <c r="AA1998">
        <v>1</v>
      </c>
      <c r="AB1998" s="3">
        <v>0.01</v>
      </c>
      <c r="AC1998" s="3">
        <v>0</v>
      </c>
      <c r="AD1998" s="3">
        <v>0</v>
      </c>
      <c r="AE1998" s="3">
        <v>1473</v>
      </c>
      <c r="AF1998" s="3">
        <v>460</v>
      </c>
      <c r="AG1998" s="3">
        <v>31.23</v>
      </c>
      <c r="AH1998" s="3">
        <v>5450</v>
      </c>
      <c r="AI1998" s="3">
        <v>5450</v>
      </c>
      <c r="AJ1998" s="3">
        <v>100</v>
      </c>
      <c r="AK1998" s="3">
        <v>1</v>
      </c>
      <c r="AL1998" s="3">
        <v>0</v>
      </c>
      <c r="AM1998" s="3">
        <v>0</v>
      </c>
      <c r="AN1998" s="3">
        <v>0</v>
      </c>
      <c r="AO1998" s="3">
        <v>0</v>
      </c>
      <c r="AP1998" s="3">
        <v>0</v>
      </c>
      <c r="AQ1998" s="3">
        <v>5911</v>
      </c>
      <c r="AR1998" s="3">
        <v>5910</v>
      </c>
      <c r="AS1998" s="3">
        <v>99.98</v>
      </c>
      <c r="AT1998" s="4">
        <v>622092900</v>
      </c>
      <c r="AU1998" s="4">
        <v>534422900</v>
      </c>
      <c r="AV1998" s="3">
        <v>85.91</v>
      </c>
      <c r="AW1998" s="4">
        <v>18467682585</v>
      </c>
      <c r="AX1998" s="4">
        <v>16446820127</v>
      </c>
      <c r="AY1998" s="3">
        <v>89.06</v>
      </c>
      <c r="AZ1998" s="4">
        <v>37202691138</v>
      </c>
      <c r="BA1998" s="4">
        <v>37157272766</v>
      </c>
      <c r="BB1998" s="3">
        <v>99.88</v>
      </c>
      <c r="BC1998" s="4">
        <v>14151619537</v>
      </c>
      <c r="BD1998" s="4">
        <v>0</v>
      </c>
      <c r="BE1998" s="3">
        <v>0</v>
      </c>
      <c r="BF1998" s="4">
        <v>0</v>
      </c>
      <c r="BG1998" s="4">
        <v>0</v>
      </c>
      <c r="BH1998" s="3">
        <v>0</v>
      </c>
      <c r="BI1998" s="4">
        <v>70444086160</v>
      </c>
      <c r="BJ1998" s="4">
        <v>54138515793</v>
      </c>
      <c r="BK1998" s="3">
        <v>76.849999999999994</v>
      </c>
      <c r="BL1998" t="s">
        <v>3705</v>
      </c>
      <c r="BM1998" s="5">
        <f>AT1998 / 1000000</f>
        <v>622.09289999999999</v>
      </c>
      <c r="BN1998" s="5">
        <f>AU1998 / 1000000</f>
        <v>534.42290000000003</v>
      </c>
      <c r="BO1998" s="5">
        <f>AW1998 / 1000000</f>
        <v>18467.682584999999</v>
      </c>
      <c r="BP1998" s="5">
        <f>AX1998 / 1000000</f>
        <v>16446.820126999999</v>
      </c>
      <c r="BQ1998" s="5">
        <f>AZ1998 / 1000000</f>
        <v>37202.691138000002</v>
      </c>
      <c r="BR1998" s="5">
        <f>BA1998 / 1000000</f>
        <v>37157.272766000002</v>
      </c>
      <c r="BS1998" s="5">
        <f>BC1998 / 1000000</f>
        <v>14151.619537</v>
      </c>
      <c r="BT1998" s="5">
        <f>BD1998 / 1000000</f>
        <v>0</v>
      </c>
      <c r="BU1998" s="5">
        <f>BF1998 / 1000000</f>
        <v>0</v>
      </c>
      <c r="BV1998" s="5">
        <f>BG1998 / 1000000</f>
        <v>0</v>
      </c>
    </row>
    <row r="1999" spans="1:74" x14ac:dyDescent="0.25">
      <c r="A1999">
        <v>16</v>
      </c>
      <c r="B1999" t="s">
        <v>60</v>
      </c>
      <c r="C1999" t="s">
        <v>61</v>
      </c>
      <c r="D1999">
        <v>2022</v>
      </c>
      <c r="E1999" t="s">
        <v>62</v>
      </c>
      <c r="F1999" t="s">
        <v>63</v>
      </c>
      <c r="G1999">
        <v>2</v>
      </c>
      <c r="H1999" t="s">
        <v>64</v>
      </c>
      <c r="I1999" t="s">
        <v>3845</v>
      </c>
      <c r="J1999" t="s">
        <v>3631</v>
      </c>
      <c r="K1999" t="s">
        <v>3632</v>
      </c>
      <c r="L1999" t="s">
        <v>3855</v>
      </c>
      <c r="M1999" t="s">
        <v>944</v>
      </c>
      <c r="N1999" t="s">
        <v>3867</v>
      </c>
      <c r="O1999" t="s">
        <v>626</v>
      </c>
      <c r="P1999" t="s">
        <v>3894</v>
      </c>
      <c r="Q1999" t="s">
        <v>1071</v>
      </c>
      <c r="R1999" t="s">
        <v>4298</v>
      </c>
      <c r="S1999" t="s">
        <v>3699</v>
      </c>
      <c r="T1999">
        <v>113</v>
      </c>
      <c r="U1999">
        <v>9</v>
      </c>
      <c r="V1999" t="s">
        <v>3706</v>
      </c>
      <c r="W1999">
        <v>1</v>
      </c>
      <c r="X1999" t="s">
        <v>72</v>
      </c>
      <c r="Y1999">
        <v>1</v>
      </c>
      <c r="Z1999" t="s">
        <v>73</v>
      </c>
      <c r="AA1999">
        <v>1</v>
      </c>
      <c r="AB1999" s="3">
        <v>0</v>
      </c>
      <c r="AC1999" s="3">
        <v>0</v>
      </c>
      <c r="AD1999" s="3">
        <v>0</v>
      </c>
      <c r="AE1999" s="3">
        <v>2500</v>
      </c>
      <c r="AF1999" s="3">
        <v>640</v>
      </c>
      <c r="AG1999" s="3">
        <v>25.6</v>
      </c>
      <c r="AH1999" s="3">
        <v>36280</v>
      </c>
      <c r="AI1999" s="3">
        <v>36280</v>
      </c>
      <c r="AJ1999" s="3">
        <v>100</v>
      </c>
      <c r="AK1999" s="3">
        <v>1</v>
      </c>
      <c r="AL1999" s="3">
        <v>0</v>
      </c>
      <c r="AM1999" s="3">
        <v>0</v>
      </c>
      <c r="AN1999" s="3">
        <v>0</v>
      </c>
      <c r="AO1999" s="3">
        <v>0</v>
      </c>
      <c r="AP1999" s="3">
        <v>0</v>
      </c>
      <c r="AQ1999" s="3">
        <v>36921</v>
      </c>
      <c r="AR1999" s="3">
        <v>36920</v>
      </c>
      <c r="AS1999" s="3">
        <v>100</v>
      </c>
      <c r="AT1999" s="4">
        <v>0</v>
      </c>
      <c r="AU1999" s="4">
        <v>0</v>
      </c>
      <c r="AV1999" s="3">
        <v>0</v>
      </c>
      <c r="AW1999" s="4">
        <v>29172056415</v>
      </c>
      <c r="AX1999" s="4">
        <v>28979322154</v>
      </c>
      <c r="AY1999" s="3">
        <v>99.34</v>
      </c>
      <c r="AZ1999" s="4">
        <v>70036205331</v>
      </c>
      <c r="BA1999" s="4">
        <v>67695995285</v>
      </c>
      <c r="BB1999" s="3">
        <v>96.66</v>
      </c>
      <c r="BC1999" s="4">
        <v>15236032000</v>
      </c>
      <c r="BD1999" s="4">
        <v>0</v>
      </c>
      <c r="BE1999" s="3">
        <v>0</v>
      </c>
      <c r="BF1999" s="4">
        <v>0</v>
      </c>
      <c r="BG1999" s="4">
        <v>0</v>
      </c>
      <c r="BH1999" s="3">
        <v>0</v>
      </c>
      <c r="BI1999" s="4">
        <v>114444293746</v>
      </c>
      <c r="BJ1999" s="4">
        <v>96675317439</v>
      </c>
      <c r="BK1999" s="3">
        <v>84.47</v>
      </c>
      <c r="BL1999" t="s">
        <v>3707</v>
      </c>
      <c r="BM1999" s="5">
        <f>AT1999 / 1000000</f>
        <v>0</v>
      </c>
      <c r="BN1999" s="5">
        <f>AU1999 / 1000000</f>
        <v>0</v>
      </c>
      <c r="BO1999" s="5">
        <f>AW1999 / 1000000</f>
        <v>29172.056414999999</v>
      </c>
      <c r="BP1999" s="5">
        <f>AX1999 / 1000000</f>
        <v>28979.322154000001</v>
      </c>
      <c r="BQ1999" s="5">
        <f>AZ1999 / 1000000</f>
        <v>70036.205331000005</v>
      </c>
      <c r="BR1999" s="5">
        <f>BA1999 / 1000000</f>
        <v>67695.995284999997</v>
      </c>
      <c r="BS1999" s="5">
        <f>BC1999 / 1000000</f>
        <v>15236.031999999999</v>
      </c>
      <c r="BT1999" s="5">
        <f>BD1999 / 1000000</f>
        <v>0</v>
      </c>
      <c r="BU1999" s="5">
        <f>BF1999 / 1000000</f>
        <v>0</v>
      </c>
      <c r="BV1999" s="5">
        <f>BG1999 / 1000000</f>
        <v>0</v>
      </c>
    </row>
    <row r="2000" spans="1:74" x14ac:dyDescent="0.25">
      <c r="A2000">
        <v>16</v>
      </c>
      <c r="B2000" t="s">
        <v>60</v>
      </c>
      <c r="C2000" t="s">
        <v>61</v>
      </c>
      <c r="D2000">
        <v>2022</v>
      </c>
      <c r="E2000" t="s">
        <v>62</v>
      </c>
      <c r="F2000" t="s">
        <v>63</v>
      </c>
      <c r="G2000">
        <v>2</v>
      </c>
      <c r="H2000" t="s">
        <v>64</v>
      </c>
      <c r="I2000" t="s">
        <v>3845</v>
      </c>
      <c r="J2000" t="s">
        <v>3631</v>
      </c>
      <c r="K2000" t="s">
        <v>3632</v>
      </c>
      <c r="L2000" t="s">
        <v>3855</v>
      </c>
      <c r="M2000" t="s">
        <v>944</v>
      </c>
      <c r="N2000" t="s">
        <v>3867</v>
      </c>
      <c r="O2000" t="s">
        <v>626</v>
      </c>
      <c r="P2000" t="s">
        <v>3894</v>
      </c>
      <c r="Q2000" t="s">
        <v>1071</v>
      </c>
      <c r="R2000" t="s">
        <v>4299</v>
      </c>
      <c r="S2000" t="s">
        <v>3708</v>
      </c>
      <c r="T2000">
        <v>184</v>
      </c>
      <c r="U2000">
        <v>12</v>
      </c>
      <c r="V2000" t="s">
        <v>3709</v>
      </c>
      <c r="W2000">
        <v>1</v>
      </c>
      <c r="X2000" t="s">
        <v>72</v>
      </c>
      <c r="Y2000">
        <v>1</v>
      </c>
      <c r="Z2000" t="s">
        <v>73</v>
      </c>
      <c r="AA2000">
        <v>1</v>
      </c>
      <c r="AB2000" s="3">
        <v>0.01</v>
      </c>
      <c r="AC2000" s="3">
        <v>0</v>
      </c>
      <c r="AD2000" s="3">
        <v>0</v>
      </c>
      <c r="AE2000" s="3">
        <v>0.02</v>
      </c>
      <c r="AF2000" s="3">
        <v>0</v>
      </c>
      <c r="AG2000" s="3">
        <v>0</v>
      </c>
      <c r="AH2000" s="3">
        <v>21689</v>
      </c>
      <c r="AI2000" s="3">
        <v>14927</v>
      </c>
      <c r="AJ2000" s="3">
        <v>68.819999999999993</v>
      </c>
      <c r="AK2000" s="3">
        <v>432</v>
      </c>
      <c r="AL2000" s="3">
        <v>0</v>
      </c>
      <c r="AM2000" s="3">
        <v>0</v>
      </c>
      <c r="AN2000" s="3">
        <v>1</v>
      </c>
      <c r="AO2000" s="3">
        <v>0</v>
      </c>
      <c r="AP2000" s="3">
        <v>0</v>
      </c>
      <c r="AQ2000" s="3">
        <v>22122</v>
      </c>
      <c r="AR2000" s="3">
        <v>14927</v>
      </c>
      <c r="AS2000" s="3">
        <v>67.48</v>
      </c>
      <c r="AT2000" s="4">
        <v>12120795334</v>
      </c>
      <c r="AU2000" s="4">
        <v>8410029378</v>
      </c>
      <c r="AV2000" s="3">
        <v>69.39</v>
      </c>
      <c r="AW2000" s="4">
        <v>13667570731</v>
      </c>
      <c r="AX2000" s="4">
        <v>12795736925</v>
      </c>
      <c r="AY2000" s="3">
        <v>93.62</v>
      </c>
      <c r="AZ2000" s="4">
        <v>140239143405</v>
      </c>
      <c r="BA2000" s="4">
        <v>136540792750</v>
      </c>
      <c r="BB2000" s="3">
        <v>97.36</v>
      </c>
      <c r="BC2000" s="4">
        <v>263372014921</v>
      </c>
      <c r="BD2000" s="4">
        <v>0</v>
      </c>
      <c r="BE2000" s="3">
        <v>0</v>
      </c>
      <c r="BF2000" s="4">
        <v>77726364871</v>
      </c>
      <c r="BG2000" s="4">
        <v>0</v>
      </c>
      <c r="BH2000" s="3">
        <v>0</v>
      </c>
      <c r="BI2000" s="4">
        <v>507125889262</v>
      </c>
      <c r="BJ2000" s="4">
        <v>157746559053</v>
      </c>
      <c r="BK2000" s="3">
        <v>31.11</v>
      </c>
      <c r="BL2000" t="s">
        <v>3710</v>
      </c>
      <c r="BM2000" s="5">
        <f>AT2000 / 1000000</f>
        <v>12120.795334</v>
      </c>
      <c r="BN2000" s="5">
        <f>AU2000 / 1000000</f>
        <v>8410.0293779999993</v>
      </c>
      <c r="BO2000" s="5">
        <f>AW2000 / 1000000</f>
        <v>13667.570731</v>
      </c>
      <c r="BP2000" s="5">
        <f>AX2000 / 1000000</f>
        <v>12795.736924999999</v>
      </c>
      <c r="BQ2000" s="5">
        <f>AZ2000 / 1000000</f>
        <v>140239.14340500001</v>
      </c>
      <c r="BR2000" s="5">
        <f>BA2000 / 1000000</f>
        <v>136540.79274999999</v>
      </c>
      <c r="BS2000" s="5">
        <f>BC2000 / 1000000</f>
        <v>263372.01492099999</v>
      </c>
      <c r="BT2000" s="5">
        <f>BD2000 / 1000000</f>
        <v>0</v>
      </c>
      <c r="BU2000" s="5">
        <f>BF2000 / 1000000</f>
        <v>77726.364870999998</v>
      </c>
      <c r="BV2000" s="5">
        <f>BG2000 / 1000000</f>
        <v>0</v>
      </c>
    </row>
    <row r="2001" spans="1:74" x14ac:dyDescent="0.25">
      <c r="A2001">
        <v>16</v>
      </c>
      <c r="B2001" t="s">
        <v>60</v>
      </c>
      <c r="C2001" t="s">
        <v>61</v>
      </c>
      <c r="D2001">
        <v>2022</v>
      </c>
      <c r="E2001" t="s">
        <v>62</v>
      </c>
      <c r="F2001" t="s">
        <v>63</v>
      </c>
      <c r="G2001">
        <v>2</v>
      </c>
      <c r="H2001" t="s">
        <v>64</v>
      </c>
      <c r="I2001" t="s">
        <v>3845</v>
      </c>
      <c r="J2001" t="s">
        <v>3631</v>
      </c>
      <c r="K2001" t="s">
        <v>3632</v>
      </c>
      <c r="L2001" t="s">
        <v>3855</v>
      </c>
      <c r="M2001" t="s">
        <v>944</v>
      </c>
      <c r="N2001" t="s">
        <v>3867</v>
      </c>
      <c r="O2001" t="s">
        <v>626</v>
      </c>
      <c r="P2001" t="s">
        <v>3894</v>
      </c>
      <c r="Q2001" t="s">
        <v>1071</v>
      </c>
      <c r="R2001" t="s">
        <v>4299</v>
      </c>
      <c r="S2001" t="s">
        <v>3708</v>
      </c>
      <c r="T2001">
        <v>184</v>
      </c>
      <c r="U2001">
        <v>13</v>
      </c>
      <c r="V2001" t="s">
        <v>3711</v>
      </c>
      <c r="W2001">
        <v>1</v>
      </c>
      <c r="X2001" t="s">
        <v>72</v>
      </c>
      <c r="Y2001">
        <v>1</v>
      </c>
      <c r="Z2001" t="s">
        <v>73</v>
      </c>
      <c r="AA2001">
        <v>1</v>
      </c>
      <c r="AB2001" s="3">
        <v>0.01</v>
      </c>
      <c r="AC2001" s="3">
        <v>0</v>
      </c>
      <c r="AD2001" s="3">
        <v>0</v>
      </c>
      <c r="AE2001" s="3">
        <v>0.01</v>
      </c>
      <c r="AF2001" s="3">
        <v>0</v>
      </c>
      <c r="AG2001" s="3">
        <v>0</v>
      </c>
      <c r="AH2001" s="3">
        <v>1</v>
      </c>
      <c r="AI2001" s="3">
        <v>1</v>
      </c>
      <c r="AJ2001" s="3">
        <v>100</v>
      </c>
      <c r="AK2001" s="3">
        <v>1</v>
      </c>
      <c r="AL2001" s="3">
        <v>0</v>
      </c>
      <c r="AM2001" s="3">
        <v>0</v>
      </c>
      <c r="AN2001" s="3">
        <v>1</v>
      </c>
      <c r="AO2001" s="3">
        <v>0</v>
      </c>
      <c r="AP2001" s="3">
        <v>0</v>
      </c>
      <c r="AQ2001" s="3">
        <v>3</v>
      </c>
      <c r="AR2001" s="3">
        <v>1</v>
      </c>
      <c r="AS2001" s="3">
        <v>33.33</v>
      </c>
      <c r="AT2001" s="4">
        <v>606566239</v>
      </c>
      <c r="AU2001" s="4">
        <v>171132758</v>
      </c>
      <c r="AV2001" s="3">
        <v>28.21</v>
      </c>
      <c r="AW2001" s="4">
        <v>2604636544</v>
      </c>
      <c r="AX2001" s="4">
        <v>2579007604</v>
      </c>
      <c r="AY2001" s="3">
        <v>99.02</v>
      </c>
      <c r="AZ2001" s="4">
        <v>13504207172</v>
      </c>
      <c r="BA2001" s="4">
        <v>13504207170</v>
      </c>
      <c r="BB2001" s="3">
        <v>100</v>
      </c>
      <c r="BC2001" s="4">
        <v>14696099019</v>
      </c>
      <c r="BD2001" s="4">
        <v>0</v>
      </c>
      <c r="BE2001" s="3">
        <v>0</v>
      </c>
      <c r="BF2001" s="4">
        <v>12770419043</v>
      </c>
      <c r="BG2001" s="4">
        <v>0</v>
      </c>
      <c r="BH2001" s="3">
        <v>0</v>
      </c>
      <c r="BI2001" s="4">
        <v>44181928017</v>
      </c>
      <c r="BJ2001" s="4">
        <v>16254347532</v>
      </c>
      <c r="BK2001" s="3">
        <v>36.79</v>
      </c>
      <c r="BL2001" t="s">
        <v>3712</v>
      </c>
      <c r="BM2001" s="5">
        <f>AT2001 / 1000000</f>
        <v>606.566239</v>
      </c>
      <c r="BN2001" s="5">
        <f>AU2001 / 1000000</f>
        <v>171.132758</v>
      </c>
      <c r="BO2001" s="5">
        <f>AW2001 / 1000000</f>
        <v>2604.636544</v>
      </c>
      <c r="BP2001" s="5">
        <f>AX2001 / 1000000</f>
        <v>2579.0076039999999</v>
      </c>
      <c r="BQ2001" s="5">
        <f>AZ2001 / 1000000</f>
        <v>13504.207172</v>
      </c>
      <c r="BR2001" s="5">
        <f>BA2001 / 1000000</f>
        <v>13504.20717</v>
      </c>
      <c r="BS2001" s="5">
        <f>BC2001 / 1000000</f>
        <v>14696.099018999999</v>
      </c>
      <c r="BT2001" s="5">
        <f>BD2001 / 1000000</f>
        <v>0</v>
      </c>
      <c r="BU2001" s="5">
        <f>BF2001 / 1000000</f>
        <v>12770.419043</v>
      </c>
      <c r="BV2001" s="5">
        <f>BG2001 / 1000000</f>
        <v>0</v>
      </c>
    </row>
    <row r="2002" spans="1:74" x14ac:dyDescent="0.25">
      <c r="A2002">
        <v>16</v>
      </c>
      <c r="B2002" t="s">
        <v>60</v>
      </c>
      <c r="C2002" t="s">
        <v>61</v>
      </c>
      <c r="D2002">
        <v>2022</v>
      </c>
      <c r="E2002" t="s">
        <v>62</v>
      </c>
      <c r="F2002" t="s">
        <v>63</v>
      </c>
      <c r="G2002">
        <v>2</v>
      </c>
      <c r="H2002" t="s">
        <v>64</v>
      </c>
      <c r="I2002" t="s">
        <v>3845</v>
      </c>
      <c r="J2002" t="s">
        <v>3631</v>
      </c>
      <c r="K2002" t="s">
        <v>3632</v>
      </c>
      <c r="L2002" t="s">
        <v>3855</v>
      </c>
      <c r="M2002" t="s">
        <v>944</v>
      </c>
      <c r="N2002" t="s">
        <v>3867</v>
      </c>
      <c r="O2002" t="s">
        <v>626</v>
      </c>
      <c r="P2002" t="s">
        <v>3894</v>
      </c>
      <c r="Q2002" t="s">
        <v>1071</v>
      </c>
      <c r="R2002" t="s">
        <v>4299</v>
      </c>
      <c r="S2002" t="s">
        <v>3708</v>
      </c>
      <c r="T2002">
        <v>184</v>
      </c>
      <c r="U2002">
        <v>14</v>
      </c>
      <c r="V2002" t="s">
        <v>3713</v>
      </c>
      <c r="W2002">
        <v>1</v>
      </c>
      <c r="X2002" t="s">
        <v>72</v>
      </c>
      <c r="Y2002">
        <v>1</v>
      </c>
      <c r="Z2002" t="s">
        <v>73</v>
      </c>
      <c r="AA2002">
        <v>1</v>
      </c>
      <c r="AB2002" s="3">
        <v>0.01</v>
      </c>
      <c r="AC2002" s="3">
        <v>0</v>
      </c>
      <c r="AD2002" s="3">
        <v>0</v>
      </c>
      <c r="AE2002" s="3">
        <v>0.01</v>
      </c>
      <c r="AF2002" s="3">
        <v>0</v>
      </c>
      <c r="AG2002" s="3">
        <v>0</v>
      </c>
      <c r="AH2002" s="3">
        <v>2</v>
      </c>
      <c r="AI2002" s="3">
        <v>2</v>
      </c>
      <c r="AJ2002" s="3">
        <v>100</v>
      </c>
      <c r="AK2002" s="3">
        <v>4</v>
      </c>
      <c r="AL2002" s="3">
        <v>0</v>
      </c>
      <c r="AM2002" s="3">
        <v>0</v>
      </c>
      <c r="AN2002" s="3">
        <v>0</v>
      </c>
      <c r="AO2002" s="3">
        <v>0</v>
      </c>
      <c r="AP2002" s="3">
        <v>0</v>
      </c>
      <c r="AQ2002" s="3">
        <v>6</v>
      </c>
      <c r="AR2002" s="3">
        <v>2</v>
      </c>
      <c r="AS2002" s="3">
        <v>33.33</v>
      </c>
      <c r="AT2002" s="4">
        <v>117725854</v>
      </c>
      <c r="AU2002" s="4">
        <v>0</v>
      </c>
      <c r="AV2002" s="3">
        <v>0</v>
      </c>
      <c r="AW2002" s="4">
        <v>8111632016</v>
      </c>
      <c r="AX2002" s="4">
        <v>8092267382</v>
      </c>
      <c r="AY2002" s="3">
        <v>99.76</v>
      </c>
      <c r="AZ2002" s="4">
        <v>29408967583</v>
      </c>
      <c r="BA2002" s="4">
        <v>29408963843</v>
      </c>
      <c r="BB2002" s="3">
        <v>100</v>
      </c>
      <c r="BC2002" s="4">
        <v>25264258985</v>
      </c>
      <c r="BD2002" s="4">
        <v>0</v>
      </c>
      <c r="BE2002" s="3">
        <v>0</v>
      </c>
      <c r="BF2002" s="4">
        <v>0</v>
      </c>
      <c r="BG2002" s="4">
        <v>0</v>
      </c>
      <c r="BH2002" s="3">
        <v>0</v>
      </c>
      <c r="BI2002" s="4">
        <v>62902584438</v>
      </c>
      <c r="BJ2002" s="4">
        <v>37501231225</v>
      </c>
      <c r="BK2002" s="3">
        <v>59.62</v>
      </c>
      <c r="BL2002" t="s">
        <v>3714</v>
      </c>
      <c r="BM2002" s="5">
        <f>AT2002 / 1000000</f>
        <v>117.725854</v>
      </c>
      <c r="BN2002" s="5">
        <f>AU2002 / 1000000</f>
        <v>0</v>
      </c>
      <c r="BO2002" s="5">
        <f>AW2002 / 1000000</f>
        <v>8111.6320159999996</v>
      </c>
      <c r="BP2002" s="5">
        <f>AX2002 / 1000000</f>
        <v>8092.267382</v>
      </c>
      <c r="BQ2002" s="5">
        <f>AZ2002 / 1000000</f>
        <v>29408.967583000001</v>
      </c>
      <c r="BR2002" s="5">
        <f>BA2002 / 1000000</f>
        <v>29408.963843000001</v>
      </c>
      <c r="BS2002" s="5">
        <f>BC2002 / 1000000</f>
        <v>25264.258985</v>
      </c>
      <c r="BT2002" s="5">
        <f>BD2002 / 1000000</f>
        <v>0</v>
      </c>
      <c r="BU2002" s="5">
        <f>BF2002 / 1000000</f>
        <v>0</v>
      </c>
      <c r="BV2002" s="5">
        <f>BG2002 / 1000000</f>
        <v>0</v>
      </c>
    </row>
    <row r="2003" spans="1:74" x14ac:dyDescent="0.25">
      <c r="A2003">
        <v>16</v>
      </c>
      <c r="B2003" t="s">
        <v>60</v>
      </c>
      <c r="C2003" t="s">
        <v>61</v>
      </c>
      <c r="D2003">
        <v>2022</v>
      </c>
      <c r="E2003" t="s">
        <v>62</v>
      </c>
      <c r="F2003" t="s">
        <v>63</v>
      </c>
      <c r="G2003">
        <v>2</v>
      </c>
      <c r="H2003" t="s">
        <v>64</v>
      </c>
      <c r="I2003" t="s">
        <v>3845</v>
      </c>
      <c r="J2003" t="s">
        <v>3631</v>
      </c>
      <c r="K2003" t="s">
        <v>3632</v>
      </c>
      <c r="L2003" t="s">
        <v>3855</v>
      </c>
      <c r="M2003" t="s">
        <v>944</v>
      </c>
      <c r="N2003" t="s">
        <v>3867</v>
      </c>
      <c r="O2003" t="s">
        <v>626</v>
      </c>
      <c r="P2003" t="s">
        <v>3894</v>
      </c>
      <c r="Q2003" t="s">
        <v>1071</v>
      </c>
      <c r="R2003" t="s">
        <v>4299</v>
      </c>
      <c r="S2003" t="s">
        <v>3708</v>
      </c>
      <c r="T2003">
        <v>184</v>
      </c>
      <c r="U2003">
        <v>15</v>
      </c>
      <c r="V2003" t="s">
        <v>3715</v>
      </c>
      <c r="W2003">
        <v>1</v>
      </c>
      <c r="X2003" t="s">
        <v>72</v>
      </c>
      <c r="Y2003">
        <v>1</v>
      </c>
      <c r="Z2003" t="s">
        <v>73</v>
      </c>
      <c r="AA2003">
        <v>1</v>
      </c>
      <c r="AB2003" s="3">
        <v>0</v>
      </c>
      <c r="AC2003" s="3">
        <v>0</v>
      </c>
      <c r="AD2003" s="3">
        <v>0</v>
      </c>
      <c r="AE2003" s="3">
        <v>1</v>
      </c>
      <c r="AF2003" s="3">
        <v>0.66</v>
      </c>
      <c r="AG2003" s="3">
        <v>66</v>
      </c>
      <c r="AH2003" s="3">
        <v>0.33</v>
      </c>
      <c r="AI2003" s="3">
        <v>0.26</v>
      </c>
      <c r="AJ2003" s="3">
        <v>78.790000000000006</v>
      </c>
      <c r="AK2003" s="3">
        <v>0.01</v>
      </c>
      <c r="AL2003" s="3">
        <v>0</v>
      </c>
      <c r="AM2003" s="3">
        <v>0</v>
      </c>
      <c r="AN2003" s="3">
        <v>0</v>
      </c>
      <c r="AO2003" s="3">
        <v>0</v>
      </c>
      <c r="AP2003" s="3">
        <v>0</v>
      </c>
      <c r="AQ2003" s="3">
        <v>1</v>
      </c>
      <c r="AR2003" s="3">
        <v>0.92</v>
      </c>
      <c r="AS2003" s="3">
        <v>92</v>
      </c>
      <c r="AT2003" s="4">
        <v>0</v>
      </c>
      <c r="AU2003" s="4">
        <v>0</v>
      </c>
      <c r="AV2003" s="3">
        <v>0</v>
      </c>
      <c r="AW2003" s="4">
        <v>886990155</v>
      </c>
      <c r="AX2003" s="4">
        <v>886990154</v>
      </c>
      <c r="AY2003" s="3">
        <v>100</v>
      </c>
      <c r="AZ2003" s="4">
        <v>7200080127</v>
      </c>
      <c r="BA2003" s="4">
        <v>6986208588</v>
      </c>
      <c r="BB2003" s="3">
        <v>97.03</v>
      </c>
      <c r="BC2003" s="4">
        <v>5093433000</v>
      </c>
      <c r="BD2003" s="4">
        <v>0</v>
      </c>
      <c r="BE2003" s="3">
        <v>0</v>
      </c>
      <c r="BF2003" s="4">
        <v>0</v>
      </c>
      <c r="BG2003" s="4">
        <v>0</v>
      </c>
      <c r="BH2003" s="3">
        <v>0</v>
      </c>
      <c r="BI2003" s="4">
        <v>13180503282</v>
      </c>
      <c r="BJ2003" s="4">
        <v>7873198742</v>
      </c>
      <c r="BK2003" s="3">
        <v>59.73</v>
      </c>
      <c r="BL2003" t="s">
        <v>3716</v>
      </c>
      <c r="BM2003" s="5">
        <f>AT2003 / 1000000</f>
        <v>0</v>
      </c>
      <c r="BN2003" s="5">
        <f>AU2003 / 1000000</f>
        <v>0</v>
      </c>
      <c r="BO2003" s="5">
        <f>AW2003 / 1000000</f>
        <v>886.99015499999996</v>
      </c>
      <c r="BP2003" s="5">
        <f>AX2003 / 1000000</f>
        <v>886.99015399999996</v>
      </c>
      <c r="BQ2003" s="5">
        <f>AZ2003 / 1000000</f>
        <v>7200.0801270000002</v>
      </c>
      <c r="BR2003" s="5">
        <f>BA2003 / 1000000</f>
        <v>6986.2085880000004</v>
      </c>
      <c r="BS2003" s="5">
        <f>BC2003 / 1000000</f>
        <v>5093.433</v>
      </c>
      <c r="BT2003" s="5">
        <f>BD2003 / 1000000</f>
        <v>0</v>
      </c>
      <c r="BU2003" s="5">
        <f>BF2003 / 1000000</f>
        <v>0</v>
      </c>
      <c r="BV2003" s="5">
        <f>BG2003 / 1000000</f>
        <v>0</v>
      </c>
    </row>
    <row r="2004" spans="1:74" x14ac:dyDescent="0.25">
      <c r="A2004">
        <v>16</v>
      </c>
      <c r="B2004" t="s">
        <v>60</v>
      </c>
      <c r="C2004" t="s">
        <v>61</v>
      </c>
      <c r="D2004">
        <v>2022</v>
      </c>
      <c r="E2004" t="s">
        <v>62</v>
      </c>
      <c r="F2004" t="s">
        <v>63</v>
      </c>
      <c r="G2004">
        <v>2</v>
      </c>
      <c r="H2004" t="s">
        <v>64</v>
      </c>
      <c r="I2004" t="s">
        <v>3845</v>
      </c>
      <c r="J2004" t="s">
        <v>3631</v>
      </c>
      <c r="K2004" t="s">
        <v>3632</v>
      </c>
      <c r="L2004" t="s">
        <v>3855</v>
      </c>
      <c r="M2004" t="s">
        <v>944</v>
      </c>
      <c r="N2004" t="s">
        <v>3867</v>
      </c>
      <c r="O2004" t="s">
        <v>626</v>
      </c>
      <c r="P2004" t="s">
        <v>3894</v>
      </c>
      <c r="Q2004" t="s">
        <v>1071</v>
      </c>
      <c r="R2004" t="s">
        <v>4299</v>
      </c>
      <c r="S2004" t="s">
        <v>3708</v>
      </c>
      <c r="T2004">
        <v>184</v>
      </c>
      <c r="U2004">
        <v>16</v>
      </c>
      <c r="V2004" t="s">
        <v>3717</v>
      </c>
      <c r="W2004">
        <v>1</v>
      </c>
      <c r="X2004" t="s">
        <v>72</v>
      </c>
      <c r="Y2004">
        <v>1</v>
      </c>
      <c r="Z2004" t="s">
        <v>73</v>
      </c>
      <c r="AA2004">
        <v>1</v>
      </c>
      <c r="AB2004" s="3">
        <v>0</v>
      </c>
      <c r="AC2004" s="3">
        <v>0</v>
      </c>
      <c r="AD2004" s="3">
        <v>0</v>
      </c>
      <c r="AE2004" s="3">
        <v>0</v>
      </c>
      <c r="AF2004" s="3">
        <v>0</v>
      </c>
      <c r="AG2004" s="3">
        <v>0</v>
      </c>
      <c r="AH2004" s="3">
        <v>0.01</v>
      </c>
      <c r="AI2004" s="3">
        <v>0</v>
      </c>
      <c r="AJ2004" s="3">
        <v>0</v>
      </c>
      <c r="AK2004" s="3">
        <v>99.99</v>
      </c>
      <c r="AL2004" s="3">
        <v>0</v>
      </c>
      <c r="AM2004" s="3">
        <v>0</v>
      </c>
      <c r="AN2004" s="3">
        <v>0</v>
      </c>
      <c r="AO2004" s="3">
        <v>0</v>
      </c>
      <c r="AP2004" s="3">
        <v>0</v>
      </c>
      <c r="AQ2004" s="3">
        <v>100</v>
      </c>
      <c r="AR2004" s="3">
        <v>0</v>
      </c>
      <c r="AS2004" s="3">
        <v>0</v>
      </c>
      <c r="AT2004" s="4">
        <v>0</v>
      </c>
      <c r="AU2004" s="4">
        <v>0</v>
      </c>
      <c r="AV2004" s="3">
        <v>0</v>
      </c>
      <c r="AW2004" s="4">
        <v>0</v>
      </c>
      <c r="AX2004" s="4">
        <v>0</v>
      </c>
      <c r="AY2004" s="3">
        <v>0</v>
      </c>
      <c r="AZ2004" s="4">
        <v>145478358</v>
      </c>
      <c r="BA2004" s="4">
        <v>0</v>
      </c>
      <c r="BB2004" s="3">
        <v>0</v>
      </c>
      <c r="BC2004" s="4">
        <v>436435075</v>
      </c>
      <c r="BD2004" s="4">
        <v>0</v>
      </c>
      <c r="BE2004" s="3">
        <v>0</v>
      </c>
      <c r="BF2004" s="4">
        <v>0</v>
      </c>
      <c r="BG2004" s="4">
        <v>0</v>
      </c>
      <c r="BH2004" s="3">
        <v>0</v>
      </c>
      <c r="BI2004" s="4">
        <v>581913433</v>
      </c>
      <c r="BJ2004" s="4">
        <v>0</v>
      </c>
      <c r="BK2004" s="3">
        <v>0</v>
      </c>
      <c r="BL2004" t="s">
        <v>3718</v>
      </c>
      <c r="BM2004" s="5">
        <f>AT2004 / 1000000</f>
        <v>0</v>
      </c>
      <c r="BN2004" s="5">
        <f>AU2004 / 1000000</f>
        <v>0</v>
      </c>
      <c r="BO2004" s="5">
        <f>AW2004 / 1000000</f>
        <v>0</v>
      </c>
      <c r="BP2004" s="5">
        <f>AX2004 / 1000000</f>
        <v>0</v>
      </c>
      <c r="BQ2004" s="5">
        <f>AZ2004 / 1000000</f>
        <v>145.47835799999999</v>
      </c>
      <c r="BR2004" s="5">
        <f>BA2004 / 1000000</f>
        <v>0</v>
      </c>
      <c r="BS2004" s="5">
        <f>BC2004 / 1000000</f>
        <v>436.43507499999998</v>
      </c>
      <c r="BT2004" s="5">
        <f>BD2004 / 1000000</f>
        <v>0</v>
      </c>
      <c r="BU2004" s="5">
        <f>BF2004 / 1000000</f>
        <v>0</v>
      </c>
      <c r="BV2004" s="5">
        <f>BG2004 / 1000000</f>
        <v>0</v>
      </c>
    </row>
    <row r="2005" spans="1:74" x14ac:dyDescent="0.25">
      <c r="A2005">
        <v>16</v>
      </c>
      <c r="B2005" t="s">
        <v>60</v>
      </c>
      <c r="C2005" t="s">
        <v>61</v>
      </c>
      <c r="D2005">
        <v>2022</v>
      </c>
      <c r="E2005" t="s">
        <v>62</v>
      </c>
      <c r="F2005" t="s">
        <v>63</v>
      </c>
      <c r="G2005">
        <v>2</v>
      </c>
      <c r="H2005" t="s">
        <v>64</v>
      </c>
      <c r="I2005" t="s">
        <v>3845</v>
      </c>
      <c r="J2005" t="s">
        <v>3631</v>
      </c>
      <c r="K2005" t="s">
        <v>3632</v>
      </c>
      <c r="L2005" t="s">
        <v>3855</v>
      </c>
      <c r="M2005" t="s">
        <v>944</v>
      </c>
      <c r="N2005" t="s">
        <v>3867</v>
      </c>
      <c r="O2005" t="s">
        <v>626</v>
      </c>
      <c r="P2005" t="s">
        <v>3894</v>
      </c>
      <c r="Q2005" t="s">
        <v>1071</v>
      </c>
      <c r="R2005" t="s">
        <v>4300</v>
      </c>
      <c r="S2005" t="s">
        <v>3719</v>
      </c>
      <c r="T2005">
        <v>138</v>
      </c>
      <c r="U2005">
        <v>8</v>
      </c>
      <c r="V2005" t="s">
        <v>3720</v>
      </c>
      <c r="W2005">
        <v>1</v>
      </c>
      <c r="X2005" t="s">
        <v>72</v>
      </c>
      <c r="Y2005">
        <v>1</v>
      </c>
      <c r="Z2005" t="s">
        <v>73</v>
      </c>
      <c r="AA2005">
        <v>1</v>
      </c>
      <c r="AB2005" s="3">
        <v>0.01</v>
      </c>
      <c r="AC2005" s="3">
        <v>0</v>
      </c>
      <c r="AD2005" s="3">
        <v>0</v>
      </c>
      <c r="AE2005" s="3">
        <v>0.02</v>
      </c>
      <c r="AF2005" s="3">
        <v>0</v>
      </c>
      <c r="AG2005" s="3">
        <v>0</v>
      </c>
      <c r="AH2005" s="3">
        <v>19733</v>
      </c>
      <c r="AI2005" s="3">
        <v>11620</v>
      </c>
      <c r="AJ2005" s="3">
        <v>58.89</v>
      </c>
      <c r="AK2005" s="3">
        <v>16095</v>
      </c>
      <c r="AL2005" s="3">
        <v>0</v>
      </c>
      <c r="AM2005" s="3">
        <v>0</v>
      </c>
      <c r="AN2005" s="3">
        <v>1</v>
      </c>
      <c r="AO2005" s="3">
        <v>0</v>
      </c>
      <c r="AP2005" s="3">
        <v>0</v>
      </c>
      <c r="AQ2005" s="3">
        <v>35829</v>
      </c>
      <c r="AR2005" s="3">
        <v>11620</v>
      </c>
      <c r="AS2005" s="3">
        <v>32.43</v>
      </c>
      <c r="AT2005" s="4">
        <v>788852214</v>
      </c>
      <c r="AU2005" s="4">
        <v>361275414</v>
      </c>
      <c r="AV2005" s="3">
        <v>45.8</v>
      </c>
      <c r="AW2005" s="4">
        <v>9192499486</v>
      </c>
      <c r="AX2005" s="4">
        <v>8743795086</v>
      </c>
      <c r="AY2005" s="3">
        <v>95.12</v>
      </c>
      <c r="AZ2005" s="4">
        <v>26546924932</v>
      </c>
      <c r="BA2005" s="4">
        <v>22205572124</v>
      </c>
      <c r="BB2005" s="3">
        <v>83.65</v>
      </c>
      <c r="BC2005" s="4">
        <v>24141394000</v>
      </c>
      <c r="BD2005" s="4">
        <v>0</v>
      </c>
      <c r="BE2005" s="3">
        <v>0</v>
      </c>
      <c r="BF2005" s="4">
        <v>4849642176</v>
      </c>
      <c r="BG2005" s="4">
        <v>0</v>
      </c>
      <c r="BH2005" s="3">
        <v>0</v>
      </c>
      <c r="BI2005" s="4">
        <v>65519312808</v>
      </c>
      <c r="BJ2005" s="4">
        <v>31310642624</v>
      </c>
      <c r="BK2005" s="3">
        <v>47.79</v>
      </c>
      <c r="BL2005" t="s">
        <v>3721</v>
      </c>
      <c r="BM2005" s="5">
        <f>AT2005 / 1000000</f>
        <v>788.852214</v>
      </c>
      <c r="BN2005" s="5">
        <f>AU2005 / 1000000</f>
        <v>361.27541400000001</v>
      </c>
      <c r="BO2005" s="5">
        <f>AW2005 / 1000000</f>
        <v>9192.4994860000006</v>
      </c>
      <c r="BP2005" s="5">
        <f>AX2005 / 1000000</f>
        <v>8743.7950860000001</v>
      </c>
      <c r="BQ2005" s="5">
        <f>AZ2005 / 1000000</f>
        <v>26546.924932000002</v>
      </c>
      <c r="BR2005" s="5">
        <f>BA2005 / 1000000</f>
        <v>22205.572123999998</v>
      </c>
      <c r="BS2005" s="5">
        <f>BC2005 / 1000000</f>
        <v>24141.394</v>
      </c>
      <c r="BT2005" s="5">
        <f>BD2005 / 1000000</f>
        <v>0</v>
      </c>
      <c r="BU2005" s="5">
        <f>BF2005 / 1000000</f>
        <v>4849.6421760000003</v>
      </c>
      <c r="BV2005" s="5">
        <f>BG2005 / 1000000</f>
        <v>0</v>
      </c>
    </row>
    <row r="2006" spans="1:74" x14ac:dyDescent="0.25">
      <c r="A2006">
        <v>16</v>
      </c>
      <c r="B2006" t="s">
        <v>60</v>
      </c>
      <c r="C2006" t="s">
        <v>61</v>
      </c>
      <c r="D2006">
        <v>2022</v>
      </c>
      <c r="E2006" t="s">
        <v>62</v>
      </c>
      <c r="F2006" t="s">
        <v>63</v>
      </c>
      <c r="G2006">
        <v>2</v>
      </c>
      <c r="H2006" t="s">
        <v>64</v>
      </c>
      <c r="I2006" t="s">
        <v>3845</v>
      </c>
      <c r="J2006" t="s">
        <v>3631</v>
      </c>
      <c r="K2006" t="s">
        <v>3632</v>
      </c>
      <c r="L2006" t="s">
        <v>3855</v>
      </c>
      <c r="M2006" t="s">
        <v>944</v>
      </c>
      <c r="N2006" t="s">
        <v>3867</v>
      </c>
      <c r="O2006" t="s">
        <v>626</v>
      </c>
      <c r="P2006" t="s">
        <v>3894</v>
      </c>
      <c r="Q2006" t="s">
        <v>1071</v>
      </c>
      <c r="R2006" t="s">
        <v>4300</v>
      </c>
      <c r="S2006" t="s">
        <v>3719</v>
      </c>
      <c r="T2006">
        <v>138</v>
      </c>
      <c r="U2006">
        <v>9</v>
      </c>
      <c r="V2006" t="s">
        <v>3722</v>
      </c>
      <c r="W2006">
        <v>1</v>
      </c>
      <c r="X2006" t="s">
        <v>72</v>
      </c>
      <c r="Y2006">
        <v>1</v>
      </c>
      <c r="Z2006" t="s">
        <v>73</v>
      </c>
      <c r="AA2006">
        <v>1</v>
      </c>
      <c r="AB2006" s="3">
        <v>0.01</v>
      </c>
      <c r="AC2006" s="3">
        <v>0</v>
      </c>
      <c r="AD2006" s="3">
        <v>0</v>
      </c>
      <c r="AE2006" s="3">
        <v>5</v>
      </c>
      <c r="AF2006" s="3">
        <v>3</v>
      </c>
      <c r="AG2006" s="3">
        <v>60</v>
      </c>
      <c r="AH2006" s="3">
        <v>12</v>
      </c>
      <c r="AI2006" s="3">
        <v>12</v>
      </c>
      <c r="AJ2006" s="3">
        <v>100</v>
      </c>
      <c r="AK2006" s="3">
        <v>0.01</v>
      </c>
      <c r="AL2006" s="3">
        <v>0</v>
      </c>
      <c r="AM2006" s="3">
        <v>0</v>
      </c>
      <c r="AN2006" s="3">
        <v>0</v>
      </c>
      <c r="AO2006" s="3">
        <v>0</v>
      </c>
      <c r="AP2006" s="3">
        <v>0</v>
      </c>
      <c r="AQ2006" s="3">
        <v>15.01</v>
      </c>
      <c r="AR2006" s="3">
        <v>15</v>
      </c>
      <c r="AS2006" s="3">
        <v>99.93</v>
      </c>
      <c r="AT2006" s="4">
        <v>3005615590</v>
      </c>
      <c r="AU2006" s="4">
        <v>273031450</v>
      </c>
      <c r="AV2006" s="3">
        <v>9.08</v>
      </c>
      <c r="AW2006" s="4">
        <v>2208548165</v>
      </c>
      <c r="AX2006" s="4">
        <v>2190900122</v>
      </c>
      <c r="AY2006" s="3">
        <v>99.2</v>
      </c>
      <c r="AZ2006" s="4">
        <v>1837156207</v>
      </c>
      <c r="BA2006" s="4">
        <v>1837156207</v>
      </c>
      <c r="BB2006" s="3">
        <v>100</v>
      </c>
      <c r="BC2006" s="4">
        <v>22532000</v>
      </c>
      <c r="BD2006" s="4">
        <v>0</v>
      </c>
      <c r="BE2006" s="3">
        <v>0</v>
      </c>
      <c r="BF2006" s="4">
        <v>0</v>
      </c>
      <c r="BG2006" s="4">
        <v>0</v>
      </c>
      <c r="BH2006" s="3">
        <v>0</v>
      </c>
      <c r="BI2006" s="4">
        <v>7073851962</v>
      </c>
      <c r="BJ2006" s="4">
        <v>4301087779</v>
      </c>
      <c r="BK2006" s="3">
        <v>60.8</v>
      </c>
      <c r="BL2006" t="s">
        <v>3723</v>
      </c>
      <c r="BM2006" s="5">
        <f>AT2006 / 1000000</f>
        <v>3005.6155899999999</v>
      </c>
      <c r="BN2006" s="5">
        <f>AU2006 / 1000000</f>
        <v>273.03145000000001</v>
      </c>
      <c r="BO2006" s="5">
        <f>AW2006 / 1000000</f>
        <v>2208.5481650000002</v>
      </c>
      <c r="BP2006" s="5">
        <f>AX2006 / 1000000</f>
        <v>2190.900122</v>
      </c>
      <c r="BQ2006" s="5">
        <f>AZ2006 / 1000000</f>
        <v>1837.156207</v>
      </c>
      <c r="BR2006" s="5">
        <f>BA2006 / 1000000</f>
        <v>1837.156207</v>
      </c>
      <c r="BS2006" s="5">
        <f>BC2006 / 1000000</f>
        <v>22.532</v>
      </c>
      <c r="BT2006" s="5">
        <f>BD2006 / 1000000</f>
        <v>0</v>
      </c>
      <c r="BU2006" s="5">
        <f>BF2006 / 1000000</f>
        <v>0</v>
      </c>
      <c r="BV2006" s="5">
        <f>BG2006 / 1000000</f>
        <v>0</v>
      </c>
    </row>
    <row r="2007" spans="1:74" x14ac:dyDescent="0.25">
      <c r="A2007">
        <v>16</v>
      </c>
      <c r="B2007" t="s">
        <v>60</v>
      </c>
      <c r="C2007" t="s">
        <v>61</v>
      </c>
      <c r="D2007">
        <v>2022</v>
      </c>
      <c r="E2007" t="s">
        <v>62</v>
      </c>
      <c r="F2007" t="s">
        <v>63</v>
      </c>
      <c r="G2007">
        <v>2</v>
      </c>
      <c r="H2007" t="s">
        <v>64</v>
      </c>
      <c r="I2007" t="s">
        <v>3845</v>
      </c>
      <c r="J2007" t="s">
        <v>3631</v>
      </c>
      <c r="K2007" t="s">
        <v>3632</v>
      </c>
      <c r="L2007" t="s">
        <v>3855</v>
      </c>
      <c r="M2007" t="s">
        <v>944</v>
      </c>
      <c r="N2007" t="s">
        <v>3864</v>
      </c>
      <c r="O2007" t="s">
        <v>68</v>
      </c>
      <c r="P2007" t="s">
        <v>3875</v>
      </c>
      <c r="Q2007" t="s">
        <v>318</v>
      </c>
      <c r="R2007" t="s">
        <v>4301</v>
      </c>
      <c r="S2007" t="s">
        <v>3724</v>
      </c>
      <c r="T2007">
        <v>136</v>
      </c>
      <c r="U2007">
        <v>7</v>
      </c>
      <c r="V2007" t="s">
        <v>3725</v>
      </c>
      <c r="W2007">
        <v>1</v>
      </c>
      <c r="X2007" t="s">
        <v>72</v>
      </c>
      <c r="Y2007">
        <v>1</v>
      </c>
      <c r="Z2007" t="s">
        <v>73</v>
      </c>
      <c r="AA2007">
        <v>1</v>
      </c>
      <c r="AB2007" s="3">
        <v>0</v>
      </c>
      <c r="AC2007" s="3">
        <v>0</v>
      </c>
      <c r="AD2007" s="3">
        <v>0</v>
      </c>
      <c r="AE2007" s="3">
        <v>0</v>
      </c>
      <c r="AF2007" s="3">
        <v>0</v>
      </c>
      <c r="AG2007" s="3">
        <v>0</v>
      </c>
      <c r="AH2007" s="3">
        <v>0</v>
      </c>
      <c r="AI2007" s="3">
        <v>0</v>
      </c>
      <c r="AJ2007" s="3">
        <v>0</v>
      </c>
      <c r="AK2007" s="3">
        <v>0</v>
      </c>
      <c r="AL2007" s="3">
        <v>0</v>
      </c>
      <c r="AM2007" s="3">
        <v>0</v>
      </c>
      <c r="AN2007" s="3">
        <v>100</v>
      </c>
      <c r="AO2007" s="3">
        <v>0</v>
      </c>
      <c r="AP2007" s="3">
        <v>0</v>
      </c>
      <c r="AQ2007" s="3">
        <v>100</v>
      </c>
      <c r="AR2007" s="3">
        <v>0</v>
      </c>
      <c r="AS2007" s="3">
        <v>0</v>
      </c>
      <c r="AT2007" s="4">
        <v>0</v>
      </c>
      <c r="AU2007" s="4">
        <v>0</v>
      </c>
      <c r="AV2007" s="3">
        <v>0</v>
      </c>
      <c r="AW2007" s="4">
        <v>0</v>
      </c>
      <c r="AX2007" s="4">
        <v>0</v>
      </c>
      <c r="AY2007" s="3">
        <v>0</v>
      </c>
      <c r="AZ2007" s="4">
        <v>0</v>
      </c>
      <c r="BA2007" s="4">
        <v>0</v>
      </c>
      <c r="BB2007" s="3">
        <v>0</v>
      </c>
      <c r="BC2007" s="4">
        <v>0</v>
      </c>
      <c r="BD2007" s="4">
        <v>0</v>
      </c>
      <c r="BE2007" s="3">
        <v>0</v>
      </c>
      <c r="BF2007" s="4">
        <v>2605000000</v>
      </c>
      <c r="BG2007" s="4">
        <v>0</v>
      </c>
      <c r="BH2007" s="3">
        <v>0</v>
      </c>
      <c r="BI2007" s="4">
        <v>2605000000</v>
      </c>
      <c r="BJ2007" s="4">
        <v>0</v>
      </c>
      <c r="BK2007" s="3">
        <v>0</v>
      </c>
      <c r="BL2007" t="s">
        <v>3726</v>
      </c>
      <c r="BM2007" s="5">
        <f>AT2007 / 1000000</f>
        <v>0</v>
      </c>
      <c r="BN2007" s="5">
        <f>AU2007 / 1000000</f>
        <v>0</v>
      </c>
      <c r="BO2007" s="5">
        <f>AW2007 / 1000000</f>
        <v>0</v>
      </c>
      <c r="BP2007" s="5">
        <f>AX2007 / 1000000</f>
        <v>0</v>
      </c>
      <c r="BQ2007" s="5">
        <f>AZ2007 / 1000000</f>
        <v>0</v>
      </c>
      <c r="BR2007" s="5">
        <f>BA2007 / 1000000</f>
        <v>0</v>
      </c>
      <c r="BS2007" s="5">
        <f>BC2007 / 1000000</f>
        <v>0</v>
      </c>
      <c r="BT2007" s="5">
        <f>BD2007 / 1000000</f>
        <v>0</v>
      </c>
      <c r="BU2007" s="5">
        <f>BF2007 / 1000000</f>
        <v>2605</v>
      </c>
      <c r="BV2007" s="5">
        <f>BG2007 / 1000000</f>
        <v>0</v>
      </c>
    </row>
    <row r="2008" spans="1:74" x14ac:dyDescent="0.25">
      <c r="A2008">
        <v>16</v>
      </c>
      <c r="B2008" t="s">
        <v>60</v>
      </c>
      <c r="C2008" t="s">
        <v>61</v>
      </c>
      <c r="D2008">
        <v>2022</v>
      </c>
      <c r="E2008" t="s">
        <v>62</v>
      </c>
      <c r="F2008" t="s">
        <v>63</v>
      </c>
      <c r="G2008">
        <v>2</v>
      </c>
      <c r="H2008" t="s">
        <v>64</v>
      </c>
      <c r="I2008" t="s">
        <v>3845</v>
      </c>
      <c r="J2008" t="s">
        <v>3631</v>
      </c>
      <c r="K2008" t="s">
        <v>3632</v>
      </c>
      <c r="L2008" t="s">
        <v>3855</v>
      </c>
      <c r="M2008" t="s">
        <v>944</v>
      </c>
      <c r="N2008" t="s">
        <v>3864</v>
      </c>
      <c r="O2008" t="s">
        <v>68</v>
      </c>
      <c r="P2008" t="s">
        <v>3875</v>
      </c>
      <c r="Q2008" t="s">
        <v>318</v>
      </c>
      <c r="R2008" t="s">
        <v>4301</v>
      </c>
      <c r="S2008" t="s">
        <v>3724</v>
      </c>
      <c r="T2008">
        <v>136</v>
      </c>
      <c r="U2008">
        <v>8</v>
      </c>
      <c r="V2008" t="s">
        <v>3727</v>
      </c>
      <c r="W2008">
        <v>1</v>
      </c>
      <c r="X2008" t="s">
        <v>72</v>
      </c>
      <c r="Y2008">
        <v>1</v>
      </c>
      <c r="Z2008" t="s">
        <v>73</v>
      </c>
      <c r="AA2008">
        <v>1</v>
      </c>
      <c r="AB2008" s="3">
        <v>3</v>
      </c>
      <c r="AC2008" s="3">
        <v>0</v>
      </c>
      <c r="AD2008" s="3">
        <v>0</v>
      </c>
      <c r="AE2008" s="3">
        <v>2</v>
      </c>
      <c r="AF2008" s="3">
        <v>2</v>
      </c>
      <c r="AG2008" s="3">
        <v>100</v>
      </c>
      <c r="AH2008" s="3">
        <v>6</v>
      </c>
      <c r="AI2008" s="3">
        <v>6</v>
      </c>
      <c r="AJ2008" s="3">
        <v>100</v>
      </c>
      <c r="AK2008" s="3">
        <v>1</v>
      </c>
      <c r="AL2008" s="3">
        <v>0</v>
      </c>
      <c r="AM2008" s="3">
        <v>0</v>
      </c>
      <c r="AN2008" s="3">
        <v>0</v>
      </c>
      <c r="AO2008" s="3">
        <v>0</v>
      </c>
      <c r="AP2008" s="3">
        <v>0</v>
      </c>
      <c r="AQ2008" s="3">
        <v>9</v>
      </c>
      <c r="AR2008" s="3">
        <v>8</v>
      </c>
      <c r="AS2008" s="3">
        <v>88.89</v>
      </c>
      <c r="AT2008" s="4">
        <v>4606070123</v>
      </c>
      <c r="AU2008" s="4">
        <v>2254648643</v>
      </c>
      <c r="AV2008" s="3">
        <v>48.95</v>
      </c>
      <c r="AW2008" s="4">
        <v>4224967523</v>
      </c>
      <c r="AX2008" s="4">
        <v>4057314918</v>
      </c>
      <c r="AY2008" s="3">
        <v>96.03</v>
      </c>
      <c r="AZ2008" s="4">
        <v>46037806374</v>
      </c>
      <c r="BA2008" s="4">
        <v>43882325996</v>
      </c>
      <c r="BB2008" s="3">
        <v>95.32</v>
      </c>
      <c r="BC2008" s="4">
        <v>33510057541</v>
      </c>
      <c r="BD2008" s="4">
        <v>0</v>
      </c>
      <c r="BE2008" s="3">
        <v>0</v>
      </c>
      <c r="BF2008" s="4">
        <v>0</v>
      </c>
      <c r="BG2008" s="4">
        <v>0</v>
      </c>
      <c r="BH2008" s="3">
        <v>0</v>
      </c>
      <c r="BI2008" s="4">
        <v>88378901561</v>
      </c>
      <c r="BJ2008" s="4">
        <v>50194289557</v>
      </c>
      <c r="BK2008" s="3">
        <v>56.79</v>
      </c>
      <c r="BL2008" t="s">
        <v>3728</v>
      </c>
      <c r="BM2008" s="5">
        <f>AT2008 / 1000000</f>
        <v>4606.0701230000004</v>
      </c>
      <c r="BN2008" s="5">
        <f>AU2008 / 1000000</f>
        <v>2254.648643</v>
      </c>
      <c r="BO2008" s="5">
        <f>AW2008 / 1000000</f>
        <v>4224.9675230000003</v>
      </c>
      <c r="BP2008" s="5">
        <f>AX2008 / 1000000</f>
        <v>4057.314918</v>
      </c>
      <c r="BQ2008" s="5">
        <f>AZ2008 / 1000000</f>
        <v>46037.806374</v>
      </c>
      <c r="BR2008" s="5">
        <f>BA2008 / 1000000</f>
        <v>43882.325996</v>
      </c>
      <c r="BS2008" s="5">
        <f>BC2008 / 1000000</f>
        <v>33510.057541000002</v>
      </c>
      <c r="BT2008" s="5">
        <f>BD2008 / 1000000</f>
        <v>0</v>
      </c>
      <c r="BU2008" s="5">
        <f>BF2008 / 1000000</f>
        <v>0</v>
      </c>
      <c r="BV2008" s="5">
        <f>BG2008 / 1000000</f>
        <v>0</v>
      </c>
    </row>
    <row r="2009" spans="1:74" x14ac:dyDescent="0.25">
      <c r="A2009">
        <v>16</v>
      </c>
      <c r="B2009" t="s">
        <v>60</v>
      </c>
      <c r="C2009" t="s">
        <v>61</v>
      </c>
      <c r="D2009">
        <v>2022</v>
      </c>
      <c r="E2009" t="s">
        <v>62</v>
      </c>
      <c r="F2009" t="s">
        <v>63</v>
      </c>
      <c r="G2009">
        <v>2</v>
      </c>
      <c r="H2009" t="s">
        <v>64</v>
      </c>
      <c r="I2009" t="s">
        <v>3845</v>
      </c>
      <c r="J2009" t="s">
        <v>3631</v>
      </c>
      <c r="K2009" t="s">
        <v>3632</v>
      </c>
      <c r="L2009" t="s">
        <v>3855</v>
      </c>
      <c r="M2009" t="s">
        <v>944</v>
      </c>
      <c r="N2009" t="s">
        <v>3864</v>
      </c>
      <c r="O2009" t="s">
        <v>68</v>
      </c>
      <c r="P2009" t="s">
        <v>3875</v>
      </c>
      <c r="Q2009" t="s">
        <v>318</v>
      </c>
      <c r="R2009" t="s">
        <v>4301</v>
      </c>
      <c r="S2009" t="s">
        <v>3724</v>
      </c>
      <c r="T2009">
        <v>136</v>
      </c>
      <c r="U2009">
        <v>9</v>
      </c>
      <c r="V2009" t="s">
        <v>3729</v>
      </c>
      <c r="W2009">
        <v>1</v>
      </c>
      <c r="X2009" t="s">
        <v>72</v>
      </c>
      <c r="Y2009">
        <v>1</v>
      </c>
      <c r="Z2009" t="s">
        <v>73</v>
      </c>
      <c r="AA2009">
        <v>1</v>
      </c>
      <c r="AB2009" s="3">
        <v>13</v>
      </c>
      <c r="AC2009" s="3">
        <v>2</v>
      </c>
      <c r="AD2009" s="3">
        <v>15.38</v>
      </c>
      <c r="AE2009" s="3">
        <v>11</v>
      </c>
      <c r="AF2009" s="3">
        <v>10</v>
      </c>
      <c r="AG2009" s="3">
        <v>90.91</v>
      </c>
      <c r="AH2009" s="3">
        <v>5</v>
      </c>
      <c r="AI2009" s="3">
        <v>5</v>
      </c>
      <c r="AJ2009" s="3">
        <v>100</v>
      </c>
      <c r="AK2009" s="3">
        <v>2</v>
      </c>
      <c r="AL2009" s="3">
        <v>0</v>
      </c>
      <c r="AM2009" s="3">
        <v>0</v>
      </c>
      <c r="AN2009" s="3">
        <v>0</v>
      </c>
      <c r="AO2009" s="3">
        <v>0</v>
      </c>
      <c r="AP2009" s="3">
        <v>0</v>
      </c>
      <c r="AQ2009" s="3">
        <v>19</v>
      </c>
      <c r="AR2009" s="3">
        <v>17</v>
      </c>
      <c r="AS2009" s="3">
        <v>89.47</v>
      </c>
      <c r="AT2009" s="4">
        <v>23700837497</v>
      </c>
      <c r="AU2009" s="4">
        <v>3445578256</v>
      </c>
      <c r="AV2009" s="3">
        <v>14.54</v>
      </c>
      <c r="AW2009" s="4">
        <v>27441133892</v>
      </c>
      <c r="AX2009" s="4">
        <v>21594441832</v>
      </c>
      <c r="AY2009" s="3">
        <v>78.69</v>
      </c>
      <c r="AZ2009" s="4">
        <v>53764004003</v>
      </c>
      <c r="BA2009" s="4">
        <v>49808498904</v>
      </c>
      <c r="BB2009" s="3">
        <v>92.64</v>
      </c>
      <c r="BC2009" s="4">
        <v>85448025355</v>
      </c>
      <c r="BD2009" s="4">
        <v>0</v>
      </c>
      <c r="BE2009" s="3">
        <v>0</v>
      </c>
      <c r="BF2009" s="4">
        <v>0</v>
      </c>
      <c r="BG2009" s="4">
        <v>0</v>
      </c>
      <c r="BH2009" s="3">
        <v>0</v>
      </c>
      <c r="BI2009" s="4">
        <v>190354000747</v>
      </c>
      <c r="BJ2009" s="4">
        <v>74848518992</v>
      </c>
      <c r="BK2009" s="3">
        <v>39.32</v>
      </c>
      <c r="BL2009" t="s">
        <v>3730</v>
      </c>
      <c r="BM2009" s="5">
        <f>AT2009 / 1000000</f>
        <v>23700.837497</v>
      </c>
      <c r="BN2009" s="5">
        <f>AU2009 / 1000000</f>
        <v>3445.5782559999998</v>
      </c>
      <c r="BO2009" s="5">
        <f>AW2009 / 1000000</f>
        <v>27441.133892000002</v>
      </c>
      <c r="BP2009" s="5">
        <f>AX2009 / 1000000</f>
        <v>21594.441832</v>
      </c>
      <c r="BQ2009" s="5">
        <f>AZ2009 / 1000000</f>
        <v>53764.004003000002</v>
      </c>
      <c r="BR2009" s="5">
        <f>BA2009 / 1000000</f>
        <v>49808.498904</v>
      </c>
      <c r="BS2009" s="5">
        <f>BC2009 / 1000000</f>
        <v>85448.025355000005</v>
      </c>
      <c r="BT2009" s="5">
        <f>BD2009 / 1000000</f>
        <v>0</v>
      </c>
      <c r="BU2009" s="5">
        <f>BF2009 / 1000000</f>
        <v>0</v>
      </c>
      <c r="BV2009" s="5">
        <f>BG2009 / 1000000</f>
        <v>0</v>
      </c>
    </row>
    <row r="2010" spans="1:74" x14ac:dyDescent="0.25">
      <c r="A2010">
        <v>16</v>
      </c>
      <c r="B2010" t="s">
        <v>60</v>
      </c>
      <c r="C2010" t="s">
        <v>61</v>
      </c>
      <c r="D2010">
        <v>2022</v>
      </c>
      <c r="E2010" t="s">
        <v>62</v>
      </c>
      <c r="F2010" t="s">
        <v>63</v>
      </c>
      <c r="G2010">
        <v>2</v>
      </c>
      <c r="H2010" t="s">
        <v>64</v>
      </c>
      <c r="I2010" t="s">
        <v>3845</v>
      </c>
      <c r="J2010" t="s">
        <v>3631</v>
      </c>
      <c r="K2010" t="s">
        <v>3632</v>
      </c>
      <c r="L2010" t="s">
        <v>3855</v>
      </c>
      <c r="M2010" t="s">
        <v>944</v>
      </c>
      <c r="N2010" t="s">
        <v>3864</v>
      </c>
      <c r="O2010" t="s">
        <v>68</v>
      </c>
      <c r="P2010" t="s">
        <v>3875</v>
      </c>
      <c r="Q2010" t="s">
        <v>318</v>
      </c>
      <c r="R2010" t="s">
        <v>4301</v>
      </c>
      <c r="S2010" t="s">
        <v>3724</v>
      </c>
      <c r="T2010">
        <v>136</v>
      </c>
      <c r="U2010">
        <v>10</v>
      </c>
      <c r="V2010" t="s">
        <v>3731</v>
      </c>
      <c r="W2010">
        <v>1</v>
      </c>
      <c r="X2010" t="s">
        <v>72</v>
      </c>
      <c r="Y2010">
        <v>1</v>
      </c>
      <c r="Z2010" t="s">
        <v>73</v>
      </c>
      <c r="AA2010">
        <v>1</v>
      </c>
      <c r="AB2010" s="3">
        <v>2</v>
      </c>
      <c r="AC2010" s="3">
        <v>0</v>
      </c>
      <c r="AD2010" s="3">
        <v>0</v>
      </c>
      <c r="AE2010" s="3">
        <v>1.01</v>
      </c>
      <c r="AF2010" s="3">
        <v>1</v>
      </c>
      <c r="AG2010" s="3">
        <v>99.01</v>
      </c>
      <c r="AH2010" s="3">
        <v>5</v>
      </c>
      <c r="AI2010" s="3">
        <v>5</v>
      </c>
      <c r="AJ2010" s="3">
        <v>100</v>
      </c>
      <c r="AK2010" s="3">
        <v>8</v>
      </c>
      <c r="AL2010" s="3">
        <v>0</v>
      </c>
      <c r="AM2010" s="3">
        <v>0</v>
      </c>
      <c r="AN2010" s="3">
        <v>0</v>
      </c>
      <c r="AO2010" s="3">
        <v>0</v>
      </c>
      <c r="AP2010" s="3">
        <v>0</v>
      </c>
      <c r="AQ2010" s="3">
        <v>14</v>
      </c>
      <c r="AR2010" s="3">
        <v>6</v>
      </c>
      <c r="AS2010" s="3">
        <v>42.86</v>
      </c>
      <c r="AT2010" s="4">
        <v>1684777859</v>
      </c>
      <c r="AU2010" s="4">
        <v>383847268</v>
      </c>
      <c r="AV2010" s="3">
        <v>22.78</v>
      </c>
      <c r="AW2010" s="4">
        <v>10037369881</v>
      </c>
      <c r="AX2010" s="4">
        <v>5621995792</v>
      </c>
      <c r="AY2010" s="3">
        <v>56.01</v>
      </c>
      <c r="AZ2010" s="4">
        <v>22250520148</v>
      </c>
      <c r="BA2010" s="4">
        <v>17429716992</v>
      </c>
      <c r="BB2010" s="3">
        <v>78.33</v>
      </c>
      <c r="BC2010" s="4">
        <v>78966059355</v>
      </c>
      <c r="BD2010" s="4">
        <v>0</v>
      </c>
      <c r="BE2010" s="3">
        <v>0</v>
      </c>
      <c r="BF2010" s="4">
        <v>0</v>
      </c>
      <c r="BG2010" s="4">
        <v>0</v>
      </c>
      <c r="BH2010" s="3">
        <v>0</v>
      </c>
      <c r="BI2010" s="4">
        <v>112938727243</v>
      </c>
      <c r="BJ2010" s="4">
        <v>23435560052</v>
      </c>
      <c r="BK2010" s="3">
        <v>20.75</v>
      </c>
      <c r="BL2010" t="s">
        <v>3732</v>
      </c>
      <c r="BM2010" s="5">
        <f>AT2010 / 1000000</f>
        <v>1684.777859</v>
      </c>
      <c r="BN2010" s="5">
        <f>AU2010 / 1000000</f>
        <v>383.84726799999999</v>
      </c>
      <c r="BO2010" s="5">
        <f>AW2010 / 1000000</f>
        <v>10037.369881000001</v>
      </c>
      <c r="BP2010" s="5">
        <f>AX2010 / 1000000</f>
        <v>5621.9957919999997</v>
      </c>
      <c r="BQ2010" s="5">
        <f>AZ2010 / 1000000</f>
        <v>22250.520148</v>
      </c>
      <c r="BR2010" s="5">
        <f>BA2010 / 1000000</f>
        <v>17429.716992000001</v>
      </c>
      <c r="BS2010" s="5">
        <f>BC2010 / 1000000</f>
        <v>78966.059355000005</v>
      </c>
      <c r="BT2010" s="5">
        <f>BD2010 / 1000000</f>
        <v>0</v>
      </c>
      <c r="BU2010" s="5">
        <f>BF2010 / 1000000</f>
        <v>0</v>
      </c>
      <c r="BV2010" s="5">
        <f>BG2010 / 1000000</f>
        <v>0</v>
      </c>
    </row>
    <row r="2011" spans="1:74" x14ac:dyDescent="0.25">
      <c r="A2011">
        <v>16</v>
      </c>
      <c r="B2011" t="s">
        <v>60</v>
      </c>
      <c r="C2011" t="s">
        <v>61</v>
      </c>
      <c r="D2011">
        <v>2022</v>
      </c>
      <c r="E2011" t="s">
        <v>62</v>
      </c>
      <c r="F2011" t="s">
        <v>63</v>
      </c>
      <c r="G2011">
        <v>2</v>
      </c>
      <c r="H2011" t="s">
        <v>64</v>
      </c>
      <c r="I2011" t="s">
        <v>3845</v>
      </c>
      <c r="J2011" t="s">
        <v>3631</v>
      </c>
      <c r="K2011" t="s">
        <v>3632</v>
      </c>
      <c r="L2011" t="s">
        <v>3855</v>
      </c>
      <c r="M2011" t="s">
        <v>944</v>
      </c>
      <c r="N2011" t="s">
        <v>3864</v>
      </c>
      <c r="O2011" t="s">
        <v>68</v>
      </c>
      <c r="P2011" t="s">
        <v>3875</v>
      </c>
      <c r="Q2011" t="s">
        <v>318</v>
      </c>
      <c r="R2011" t="s">
        <v>4301</v>
      </c>
      <c r="S2011" t="s">
        <v>3724</v>
      </c>
      <c r="T2011">
        <v>136</v>
      </c>
      <c r="U2011">
        <v>11</v>
      </c>
      <c r="V2011" t="s">
        <v>3733</v>
      </c>
      <c r="W2011">
        <v>1</v>
      </c>
      <c r="X2011" t="s">
        <v>72</v>
      </c>
      <c r="Y2011">
        <v>1</v>
      </c>
      <c r="Z2011" t="s">
        <v>73</v>
      </c>
      <c r="AA2011">
        <v>1</v>
      </c>
      <c r="AB2011" s="3">
        <v>11</v>
      </c>
      <c r="AC2011" s="3">
        <v>3</v>
      </c>
      <c r="AD2011" s="3">
        <v>27.27</v>
      </c>
      <c r="AE2011" s="3">
        <v>3</v>
      </c>
      <c r="AF2011" s="3">
        <v>3</v>
      </c>
      <c r="AG2011" s="3">
        <v>100</v>
      </c>
      <c r="AH2011" s="3">
        <v>6</v>
      </c>
      <c r="AI2011" s="3">
        <v>4</v>
      </c>
      <c r="AJ2011" s="3">
        <v>66.67</v>
      </c>
      <c r="AK2011" s="3">
        <v>2</v>
      </c>
      <c r="AL2011" s="3">
        <v>0</v>
      </c>
      <c r="AM2011" s="3">
        <v>0</v>
      </c>
      <c r="AN2011" s="3">
        <v>0</v>
      </c>
      <c r="AO2011" s="3">
        <v>0</v>
      </c>
      <c r="AP2011" s="3">
        <v>0</v>
      </c>
      <c r="AQ2011" s="3">
        <v>14</v>
      </c>
      <c r="AR2011" s="3">
        <v>10</v>
      </c>
      <c r="AS2011" s="3">
        <v>71.430000000000007</v>
      </c>
      <c r="AT2011" s="4">
        <v>17269758528</v>
      </c>
      <c r="AU2011" s="4">
        <v>3051549453</v>
      </c>
      <c r="AV2011" s="3">
        <v>17.670000000000002</v>
      </c>
      <c r="AW2011" s="4">
        <v>14214307870</v>
      </c>
      <c r="AX2011" s="4">
        <v>12403474368</v>
      </c>
      <c r="AY2011" s="3">
        <v>87.26</v>
      </c>
      <c r="AZ2011" s="4">
        <v>22724106862</v>
      </c>
      <c r="BA2011" s="4">
        <v>21942770983</v>
      </c>
      <c r="BB2011" s="3">
        <v>96.56</v>
      </c>
      <c r="BC2011" s="4">
        <v>10741859749</v>
      </c>
      <c r="BD2011" s="4">
        <v>0</v>
      </c>
      <c r="BE2011" s="3">
        <v>0</v>
      </c>
      <c r="BF2011" s="4">
        <v>0</v>
      </c>
      <c r="BG2011" s="4">
        <v>0</v>
      </c>
      <c r="BH2011" s="3">
        <v>0</v>
      </c>
      <c r="BI2011" s="4">
        <v>64950033009</v>
      </c>
      <c r="BJ2011" s="4">
        <v>37397794804</v>
      </c>
      <c r="BK2011" s="3">
        <v>57.58</v>
      </c>
      <c r="BL2011" t="s">
        <v>3734</v>
      </c>
      <c r="BM2011" s="5">
        <f>AT2011 / 1000000</f>
        <v>17269.758527999998</v>
      </c>
      <c r="BN2011" s="5">
        <f>AU2011 / 1000000</f>
        <v>3051.5494530000001</v>
      </c>
      <c r="BO2011" s="5">
        <f>AW2011 / 1000000</f>
        <v>14214.307870000001</v>
      </c>
      <c r="BP2011" s="5">
        <f>AX2011 / 1000000</f>
        <v>12403.474367999999</v>
      </c>
      <c r="BQ2011" s="5">
        <f>AZ2011 / 1000000</f>
        <v>22724.106862000001</v>
      </c>
      <c r="BR2011" s="5">
        <f>BA2011 / 1000000</f>
        <v>21942.770982999999</v>
      </c>
      <c r="BS2011" s="5">
        <f>BC2011 / 1000000</f>
        <v>10741.859748999999</v>
      </c>
      <c r="BT2011" s="5">
        <f>BD2011 / 1000000</f>
        <v>0</v>
      </c>
      <c r="BU2011" s="5">
        <f>BF2011 / 1000000</f>
        <v>0</v>
      </c>
      <c r="BV2011" s="5">
        <f>BG2011 / 1000000</f>
        <v>0</v>
      </c>
    </row>
    <row r="2012" spans="1:74" x14ac:dyDescent="0.25">
      <c r="A2012">
        <v>16</v>
      </c>
      <c r="B2012" t="s">
        <v>60</v>
      </c>
      <c r="C2012" t="s">
        <v>61</v>
      </c>
      <c r="D2012">
        <v>2022</v>
      </c>
      <c r="E2012" t="s">
        <v>62</v>
      </c>
      <c r="F2012" t="s">
        <v>63</v>
      </c>
      <c r="G2012">
        <v>2</v>
      </c>
      <c r="H2012" t="s">
        <v>64</v>
      </c>
      <c r="I2012" t="s">
        <v>3846</v>
      </c>
      <c r="J2012" t="s">
        <v>3735</v>
      </c>
      <c r="K2012" t="s">
        <v>3736</v>
      </c>
      <c r="L2012" t="s">
        <v>3853</v>
      </c>
      <c r="M2012" t="s">
        <v>668</v>
      </c>
      <c r="N2012" t="s">
        <v>3868</v>
      </c>
      <c r="O2012" t="s">
        <v>691</v>
      </c>
      <c r="P2012" t="s">
        <v>3887</v>
      </c>
      <c r="Q2012" t="s">
        <v>692</v>
      </c>
      <c r="R2012" t="s">
        <v>4302</v>
      </c>
      <c r="S2012" t="s">
        <v>3737</v>
      </c>
      <c r="T2012">
        <v>18</v>
      </c>
      <c r="U2012">
        <v>1</v>
      </c>
      <c r="V2012" t="s">
        <v>3738</v>
      </c>
      <c r="W2012">
        <v>1</v>
      </c>
      <c r="X2012" t="s">
        <v>72</v>
      </c>
      <c r="Y2012">
        <v>1</v>
      </c>
      <c r="Z2012" t="s">
        <v>73</v>
      </c>
      <c r="AA2012">
        <v>1</v>
      </c>
      <c r="AB2012" s="3">
        <v>0</v>
      </c>
      <c r="AC2012" s="3">
        <v>0</v>
      </c>
      <c r="AD2012" s="3">
        <v>0</v>
      </c>
      <c r="AE2012" s="3">
        <v>0</v>
      </c>
      <c r="AF2012" s="3">
        <v>0</v>
      </c>
      <c r="AG2012" s="3">
        <v>0</v>
      </c>
      <c r="AH2012" s="3">
        <v>23</v>
      </c>
      <c r="AI2012" s="3">
        <v>23</v>
      </c>
      <c r="AJ2012" s="3">
        <v>100</v>
      </c>
      <c r="AK2012" s="3">
        <v>65</v>
      </c>
      <c r="AL2012" s="3">
        <v>0</v>
      </c>
      <c r="AM2012" s="3">
        <v>0</v>
      </c>
      <c r="AN2012" s="3">
        <v>12</v>
      </c>
      <c r="AO2012" s="3">
        <v>0</v>
      </c>
      <c r="AP2012" s="3">
        <v>0</v>
      </c>
      <c r="AQ2012" s="3">
        <v>100</v>
      </c>
      <c r="AR2012" s="3">
        <v>23</v>
      </c>
      <c r="AS2012" s="3">
        <v>23</v>
      </c>
      <c r="AT2012" s="4">
        <v>0</v>
      </c>
      <c r="AU2012" s="4">
        <v>0</v>
      </c>
      <c r="AV2012" s="3">
        <v>0</v>
      </c>
      <c r="AW2012" s="4">
        <v>0</v>
      </c>
      <c r="AX2012" s="4">
        <v>0</v>
      </c>
      <c r="AY2012" s="3">
        <v>0</v>
      </c>
      <c r="AZ2012" s="4">
        <v>833297000</v>
      </c>
      <c r="BA2012" s="4">
        <v>833296800</v>
      </c>
      <c r="BB2012" s="3">
        <v>100</v>
      </c>
      <c r="BC2012" s="4">
        <v>308189170</v>
      </c>
      <c r="BD2012" s="4">
        <v>0</v>
      </c>
      <c r="BE2012" s="3">
        <v>0</v>
      </c>
      <c r="BF2012" s="4">
        <v>220500000</v>
      </c>
      <c r="BG2012" s="4">
        <v>0</v>
      </c>
      <c r="BH2012" s="3">
        <v>0</v>
      </c>
      <c r="BI2012" s="4">
        <v>1361986170</v>
      </c>
      <c r="BJ2012" s="4">
        <v>833296800</v>
      </c>
      <c r="BK2012" s="3">
        <v>61.18</v>
      </c>
      <c r="BL2012" t="s">
        <v>3739</v>
      </c>
      <c r="BM2012" s="5">
        <f>AT2012 / 1000000</f>
        <v>0</v>
      </c>
      <c r="BN2012" s="5">
        <f>AU2012 / 1000000</f>
        <v>0</v>
      </c>
      <c r="BO2012" s="5">
        <f>AW2012 / 1000000</f>
        <v>0</v>
      </c>
      <c r="BP2012" s="5">
        <f>AX2012 / 1000000</f>
        <v>0</v>
      </c>
      <c r="BQ2012" s="5">
        <f>AZ2012 / 1000000</f>
        <v>833.29700000000003</v>
      </c>
      <c r="BR2012" s="5">
        <f>BA2012 / 1000000</f>
        <v>833.29679999999996</v>
      </c>
      <c r="BS2012" s="5">
        <f>BC2012 / 1000000</f>
        <v>308.18916999999999</v>
      </c>
      <c r="BT2012" s="5">
        <f>BD2012 / 1000000</f>
        <v>0</v>
      </c>
      <c r="BU2012" s="5">
        <f>BF2012 / 1000000</f>
        <v>220.5</v>
      </c>
      <c r="BV2012" s="5">
        <f>BG2012 / 1000000</f>
        <v>0</v>
      </c>
    </row>
    <row r="2013" spans="1:74" x14ac:dyDescent="0.25">
      <c r="A2013">
        <v>16</v>
      </c>
      <c r="B2013" t="s">
        <v>60</v>
      </c>
      <c r="C2013" t="s">
        <v>61</v>
      </c>
      <c r="D2013">
        <v>2022</v>
      </c>
      <c r="E2013" t="s">
        <v>62</v>
      </c>
      <c r="F2013" t="s">
        <v>63</v>
      </c>
      <c r="G2013">
        <v>2</v>
      </c>
      <c r="H2013" t="s">
        <v>64</v>
      </c>
      <c r="I2013" t="s">
        <v>3846</v>
      </c>
      <c r="J2013" t="s">
        <v>3735</v>
      </c>
      <c r="K2013" t="s">
        <v>3736</v>
      </c>
      <c r="L2013" t="s">
        <v>3853</v>
      </c>
      <c r="M2013" t="s">
        <v>668</v>
      </c>
      <c r="N2013" t="s">
        <v>3868</v>
      </c>
      <c r="O2013" t="s">
        <v>691</v>
      </c>
      <c r="P2013" t="s">
        <v>3887</v>
      </c>
      <c r="Q2013" t="s">
        <v>692</v>
      </c>
      <c r="R2013" t="s">
        <v>4302</v>
      </c>
      <c r="S2013" t="s">
        <v>3737</v>
      </c>
      <c r="T2013">
        <v>18</v>
      </c>
      <c r="U2013">
        <v>2</v>
      </c>
      <c r="V2013" t="s">
        <v>3740</v>
      </c>
      <c r="W2013">
        <v>1</v>
      </c>
      <c r="X2013" t="s">
        <v>72</v>
      </c>
      <c r="Y2013">
        <v>1</v>
      </c>
      <c r="Z2013" t="s">
        <v>73</v>
      </c>
      <c r="AA2013">
        <v>1</v>
      </c>
      <c r="AB2013" s="3">
        <v>0</v>
      </c>
      <c r="AC2013" s="3">
        <v>0</v>
      </c>
      <c r="AD2013" s="3">
        <v>0</v>
      </c>
      <c r="AE2013" s="3">
        <v>10</v>
      </c>
      <c r="AF2013" s="3">
        <v>10</v>
      </c>
      <c r="AG2013" s="3">
        <v>100</v>
      </c>
      <c r="AH2013" s="3">
        <v>10</v>
      </c>
      <c r="AI2013" s="3">
        <v>10</v>
      </c>
      <c r="AJ2013" s="3">
        <v>100</v>
      </c>
      <c r="AK2013" s="3">
        <v>60</v>
      </c>
      <c r="AL2013" s="3">
        <v>0</v>
      </c>
      <c r="AM2013" s="3">
        <v>0</v>
      </c>
      <c r="AN2013" s="3">
        <v>20</v>
      </c>
      <c r="AO2013" s="3">
        <v>0</v>
      </c>
      <c r="AP2013" s="3">
        <v>0</v>
      </c>
      <c r="AQ2013" s="3">
        <v>100</v>
      </c>
      <c r="AR2013" s="3">
        <v>20</v>
      </c>
      <c r="AS2013" s="3">
        <v>20</v>
      </c>
      <c r="AT2013" s="4">
        <v>0</v>
      </c>
      <c r="AU2013" s="4">
        <v>0</v>
      </c>
      <c r="AV2013" s="3">
        <v>0</v>
      </c>
      <c r="AW2013" s="4">
        <v>216009400</v>
      </c>
      <c r="AX2013" s="4">
        <v>202564270</v>
      </c>
      <c r="AY2013" s="3">
        <v>93.77</v>
      </c>
      <c r="AZ2013" s="4">
        <v>1031502600</v>
      </c>
      <c r="BA2013" s="4">
        <v>1031501738</v>
      </c>
      <c r="BB2013" s="3">
        <v>100</v>
      </c>
      <c r="BC2013" s="4">
        <v>229350080</v>
      </c>
      <c r="BD2013" s="4">
        <v>0</v>
      </c>
      <c r="BE2013" s="3">
        <v>0</v>
      </c>
      <c r="BF2013" s="4">
        <v>294000000</v>
      </c>
      <c r="BG2013" s="4">
        <v>0</v>
      </c>
      <c r="BH2013" s="3">
        <v>0</v>
      </c>
      <c r="BI2013" s="4">
        <v>1770862080</v>
      </c>
      <c r="BJ2013" s="4">
        <v>1234066008</v>
      </c>
      <c r="BK2013" s="3">
        <v>69.69</v>
      </c>
      <c r="BL2013" t="s">
        <v>3741</v>
      </c>
      <c r="BM2013" s="5">
        <f>AT2013 / 1000000</f>
        <v>0</v>
      </c>
      <c r="BN2013" s="5">
        <f>AU2013 / 1000000</f>
        <v>0</v>
      </c>
      <c r="BO2013" s="5">
        <f>AW2013 / 1000000</f>
        <v>216.0094</v>
      </c>
      <c r="BP2013" s="5">
        <f>AX2013 / 1000000</f>
        <v>202.56426999999999</v>
      </c>
      <c r="BQ2013" s="5">
        <f>AZ2013 / 1000000</f>
        <v>1031.5026</v>
      </c>
      <c r="BR2013" s="5">
        <f>BA2013 / 1000000</f>
        <v>1031.5017379999999</v>
      </c>
      <c r="BS2013" s="5">
        <f>BC2013 / 1000000</f>
        <v>229.35007999999999</v>
      </c>
      <c r="BT2013" s="5">
        <f>BD2013 / 1000000</f>
        <v>0</v>
      </c>
      <c r="BU2013" s="5">
        <f>BF2013 / 1000000</f>
        <v>294</v>
      </c>
      <c r="BV2013" s="5">
        <f>BG2013 / 1000000</f>
        <v>0</v>
      </c>
    </row>
    <row r="2014" spans="1:74" x14ac:dyDescent="0.25">
      <c r="A2014">
        <v>16</v>
      </c>
      <c r="B2014" t="s">
        <v>60</v>
      </c>
      <c r="C2014" t="s">
        <v>61</v>
      </c>
      <c r="D2014">
        <v>2022</v>
      </c>
      <c r="E2014" t="s">
        <v>62</v>
      </c>
      <c r="F2014" t="s">
        <v>63</v>
      </c>
      <c r="G2014">
        <v>2</v>
      </c>
      <c r="H2014" t="s">
        <v>64</v>
      </c>
      <c r="I2014" t="s">
        <v>3846</v>
      </c>
      <c r="J2014" t="s">
        <v>3735</v>
      </c>
      <c r="K2014" t="s">
        <v>3736</v>
      </c>
      <c r="L2014" t="s">
        <v>3853</v>
      </c>
      <c r="M2014" t="s">
        <v>668</v>
      </c>
      <c r="N2014" t="s">
        <v>3868</v>
      </c>
      <c r="O2014" t="s">
        <v>691</v>
      </c>
      <c r="P2014" t="s">
        <v>3887</v>
      </c>
      <c r="Q2014" t="s">
        <v>692</v>
      </c>
      <c r="R2014" t="s">
        <v>4302</v>
      </c>
      <c r="S2014" t="s">
        <v>3737</v>
      </c>
      <c r="T2014">
        <v>18</v>
      </c>
      <c r="U2014">
        <v>3</v>
      </c>
      <c r="V2014" t="s">
        <v>3742</v>
      </c>
      <c r="W2014">
        <v>1</v>
      </c>
      <c r="X2014" t="s">
        <v>72</v>
      </c>
      <c r="Y2014">
        <v>1</v>
      </c>
      <c r="Z2014" t="s">
        <v>73</v>
      </c>
      <c r="AA2014">
        <v>1</v>
      </c>
      <c r="AB2014" s="3">
        <v>0</v>
      </c>
      <c r="AC2014" s="3">
        <v>0</v>
      </c>
      <c r="AD2014" s="3">
        <v>0</v>
      </c>
      <c r="AE2014" s="3">
        <v>0</v>
      </c>
      <c r="AF2014" s="3">
        <v>0</v>
      </c>
      <c r="AG2014" s="3">
        <v>0</v>
      </c>
      <c r="AH2014" s="3">
        <v>15</v>
      </c>
      <c r="AI2014" s="3">
        <v>15</v>
      </c>
      <c r="AJ2014" s="3">
        <v>100</v>
      </c>
      <c r="AK2014" s="3">
        <v>46</v>
      </c>
      <c r="AL2014" s="3">
        <v>0</v>
      </c>
      <c r="AM2014" s="3">
        <v>0</v>
      </c>
      <c r="AN2014" s="3">
        <v>39</v>
      </c>
      <c r="AO2014" s="3">
        <v>0</v>
      </c>
      <c r="AP2014" s="3">
        <v>0</v>
      </c>
      <c r="AQ2014" s="3">
        <v>100</v>
      </c>
      <c r="AR2014" s="3">
        <v>15</v>
      </c>
      <c r="AS2014" s="3">
        <v>15</v>
      </c>
      <c r="AT2014" s="4">
        <v>0</v>
      </c>
      <c r="AU2014" s="4">
        <v>0</v>
      </c>
      <c r="AV2014" s="3">
        <v>0</v>
      </c>
      <c r="AW2014" s="4">
        <v>0</v>
      </c>
      <c r="AX2014" s="4">
        <v>0</v>
      </c>
      <c r="AY2014" s="3">
        <v>0</v>
      </c>
      <c r="AZ2014" s="4">
        <v>476015400</v>
      </c>
      <c r="BA2014" s="4">
        <v>476015400</v>
      </c>
      <c r="BB2014" s="3">
        <v>100</v>
      </c>
      <c r="BC2014" s="4">
        <v>179179750</v>
      </c>
      <c r="BD2014" s="4">
        <v>0</v>
      </c>
      <c r="BE2014" s="3">
        <v>0</v>
      </c>
      <c r="BF2014" s="4">
        <v>771750000</v>
      </c>
      <c r="BG2014" s="4">
        <v>0</v>
      </c>
      <c r="BH2014" s="3">
        <v>0</v>
      </c>
      <c r="BI2014" s="4">
        <v>1426945150</v>
      </c>
      <c r="BJ2014" s="4">
        <v>476015400</v>
      </c>
      <c r="BK2014" s="3">
        <v>33.36</v>
      </c>
      <c r="BL2014" t="s">
        <v>3743</v>
      </c>
      <c r="BM2014" s="5">
        <f>AT2014 / 1000000</f>
        <v>0</v>
      </c>
      <c r="BN2014" s="5">
        <f>AU2014 / 1000000</f>
        <v>0</v>
      </c>
      <c r="BO2014" s="5">
        <f>AW2014 / 1000000</f>
        <v>0</v>
      </c>
      <c r="BP2014" s="5">
        <f>AX2014 / 1000000</f>
        <v>0</v>
      </c>
      <c r="BQ2014" s="5">
        <f>AZ2014 / 1000000</f>
        <v>476.0154</v>
      </c>
      <c r="BR2014" s="5">
        <f>BA2014 / 1000000</f>
        <v>476.0154</v>
      </c>
      <c r="BS2014" s="5">
        <f>BC2014 / 1000000</f>
        <v>179.17975000000001</v>
      </c>
      <c r="BT2014" s="5">
        <f>BD2014 / 1000000</f>
        <v>0</v>
      </c>
      <c r="BU2014" s="5">
        <f>BF2014 / 1000000</f>
        <v>771.75</v>
      </c>
      <c r="BV2014" s="5">
        <f>BG2014 / 1000000</f>
        <v>0</v>
      </c>
    </row>
    <row r="2015" spans="1:74" x14ac:dyDescent="0.25">
      <c r="A2015">
        <v>16</v>
      </c>
      <c r="B2015" t="s">
        <v>60</v>
      </c>
      <c r="C2015" t="s">
        <v>61</v>
      </c>
      <c r="D2015">
        <v>2022</v>
      </c>
      <c r="E2015" t="s">
        <v>62</v>
      </c>
      <c r="F2015" t="s">
        <v>63</v>
      </c>
      <c r="G2015">
        <v>2</v>
      </c>
      <c r="H2015" t="s">
        <v>64</v>
      </c>
      <c r="I2015" t="s">
        <v>3846</v>
      </c>
      <c r="J2015" t="s">
        <v>3735</v>
      </c>
      <c r="K2015" t="s">
        <v>3736</v>
      </c>
      <c r="L2015" t="s">
        <v>3853</v>
      </c>
      <c r="M2015" t="s">
        <v>668</v>
      </c>
      <c r="N2015" t="s">
        <v>3868</v>
      </c>
      <c r="O2015" t="s">
        <v>691</v>
      </c>
      <c r="P2015" t="s">
        <v>3919</v>
      </c>
      <c r="Q2015" t="s">
        <v>2538</v>
      </c>
      <c r="R2015" t="s">
        <v>4303</v>
      </c>
      <c r="S2015" t="s">
        <v>3744</v>
      </c>
      <c r="T2015">
        <v>103</v>
      </c>
      <c r="U2015">
        <v>8</v>
      </c>
      <c r="V2015" t="s">
        <v>3745</v>
      </c>
      <c r="W2015">
        <v>1</v>
      </c>
      <c r="X2015" t="s">
        <v>72</v>
      </c>
      <c r="Y2015">
        <v>1</v>
      </c>
      <c r="Z2015" t="s">
        <v>73</v>
      </c>
      <c r="AA2015">
        <v>1</v>
      </c>
      <c r="AB2015" s="3">
        <v>0</v>
      </c>
      <c r="AC2015" s="3">
        <v>0</v>
      </c>
      <c r="AD2015" s="3">
        <v>0</v>
      </c>
      <c r="AE2015" s="3">
        <v>3.16</v>
      </c>
      <c r="AF2015" s="3">
        <v>3.16</v>
      </c>
      <c r="AG2015" s="3">
        <v>100</v>
      </c>
      <c r="AH2015" s="3">
        <v>4.87</v>
      </c>
      <c r="AI2015" s="3">
        <v>4.87</v>
      </c>
      <c r="AJ2015" s="3">
        <v>100</v>
      </c>
      <c r="AK2015" s="3">
        <v>14.25</v>
      </c>
      <c r="AL2015" s="3">
        <v>0</v>
      </c>
      <c r="AM2015" s="3">
        <v>0</v>
      </c>
      <c r="AN2015" s="3">
        <v>7.72</v>
      </c>
      <c r="AO2015" s="3">
        <v>0</v>
      </c>
      <c r="AP2015" s="3">
        <v>0</v>
      </c>
      <c r="AQ2015" s="3">
        <v>30</v>
      </c>
      <c r="AR2015" s="3">
        <v>8.0299999999999994</v>
      </c>
      <c r="AS2015" s="3">
        <v>26.77</v>
      </c>
      <c r="AT2015" s="4">
        <v>0</v>
      </c>
      <c r="AU2015" s="4">
        <v>0</v>
      </c>
      <c r="AV2015" s="3">
        <v>0</v>
      </c>
      <c r="AW2015" s="4">
        <v>171981193802</v>
      </c>
      <c r="AX2015" s="4">
        <v>171981193230</v>
      </c>
      <c r="AY2015" s="3">
        <v>100</v>
      </c>
      <c r="AZ2015" s="4">
        <v>586809569433</v>
      </c>
      <c r="BA2015" s="4">
        <v>586809569036</v>
      </c>
      <c r="BB2015" s="3">
        <v>100</v>
      </c>
      <c r="BC2015" s="4">
        <v>1715391930000</v>
      </c>
      <c r="BD2015" s="4">
        <v>0</v>
      </c>
      <c r="BE2015" s="3">
        <v>0</v>
      </c>
      <c r="BF2015" s="4">
        <v>2174986680091</v>
      </c>
      <c r="BG2015" s="4">
        <v>0</v>
      </c>
      <c r="BH2015" s="3">
        <v>0</v>
      </c>
      <c r="BI2015" s="4">
        <v>4649169373326</v>
      </c>
      <c r="BJ2015" s="4">
        <v>758790762266</v>
      </c>
      <c r="BK2015" s="3">
        <v>16.32</v>
      </c>
      <c r="BL2015" t="s">
        <v>3746</v>
      </c>
      <c r="BM2015" s="5">
        <f>AT2015 / 1000000</f>
        <v>0</v>
      </c>
      <c r="BN2015" s="5">
        <f>AU2015 / 1000000</f>
        <v>0</v>
      </c>
      <c r="BO2015" s="5">
        <f>AW2015 / 1000000</f>
        <v>171981.19380199999</v>
      </c>
      <c r="BP2015" s="5">
        <f>AX2015 / 1000000</f>
        <v>171981.19323</v>
      </c>
      <c r="BQ2015" s="5">
        <f>AZ2015 / 1000000</f>
        <v>586809.56943300006</v>
      </c>
      <c r="BR2015" s="5">
        <f>BA2015 / 1000000</f>
        <v>586809.56903599994</v>
      </c>
      <c r="BS2015" s="5">
        <f>BC2015 / 1000000</f>
        <v>1715391.93</v>
      </c>
      <c r="BT2015" s="5">
        <f>BD2015 / 1000000</f>
        <v>0</v>
      </c>
      <c r="BU2015" s="5">
        <f>BF2015 / 1000000</f>
        <v>2174986.6800910002</v>
      </c>
      <c r="BV2015" s="5">
        <f>BG2015 / 1000000</f>
        <v>0</v>
      </c>
    </row>
    <row r="2016" spans="1:74" x14ac:dyDescent="0.25">
      <c r="A2016">
        <v>16</v>
      </c>
      <c r="B2016" t="s">
        <v>60</v>
      </c>
      <c r="C2016" t="s">
        <v>61</v>
      </c>
      <c r="D2016">
        <v>2022</v>
      </c>
      <c r="E2016" t="s">
        <v>62</v>
      </c>
      <c r="F2016" t="s">
        <v>63</v>
      </c>
      <c r="G2016">
        <v>2</v>
      </c>
      <c r="H2016" t="s">
        <v>64</v>
      </c>
      <c r="I2016" t="s">
        <v>3846</v>
      </c>
      <c r="J2016" t="s">
        <v>3735</v>
      </c>
      <c r="K2016" t="s">
        <v>3736</v>
      </c>
      <c r="L2016" t="s">
        <v>3853</v>
      </c>
      <c r="M2016" t="s">
        <v>668</v>
      </c>
      <c r="N2016" t="s">
        <v>3868</v>
      </c>
      <c r="O2016" t="s">
        <v>691</v>
      </c>
      <c r="P2016" t="s">
        <v>3919</v>
      </c>
      <c r="Q2016" t="s">
        <v>2538</v>
      </c>
      <c r="R2016" t="s">
        <v>4303</v>
      </c>
      <c r="S2016" t="s">
        <v>3744</v>
      </c>
      <c r="T2016">
        <v>103</v>
      </c>
      <c r="U2016">
        <v>9</v>
      </c>
      <c r="V2016" t="s">
        <v>3747</v>
      </c>
      <c r="W2016">
        <v>1</v>
      </c>
      <c r="X2016" t="s">
        <v>72</v>
      </c>
      <c r="Y2016">
        <v>1</v>
      </c>
      <c r="Z2016" t="s">
        <v>73</v>
      </c>
      <c r="AA2016">
        <v>1</v>
      </c>
      <c r="AB2016" s="3">
        <v>0</v>
      </c>
      <c r="AC2016" s="3">
        <v>0</v>
      </c>
      <c r="AD2016" s="3">
        <v>0</v>
      </c>
      <c r="AE2016" s="3">
        <v>25</v>
      </c>
      <c r="AF2016" s="3">
        <v>25</v>
      </c>
      <c r="AG2016" s="3">
        <v>100</v>
      </c>
      <c r="AH2016" s="3">
        <v>25</v>
      </c>
      <c r="AI2016" s="3">
        <v>25</v>
      </c>
      <c r="AJ2016" s="3">
        <v>100</v>
      </c>
      <c r="AK2016" s="3">
        <v>25</v>
      </c>
      <c r="AL2016" s="3">
        <v>0</v>
      </c>
      <c r="AM2016" s="3">
        <v>0</v>
      </c>
      <c r="AN2016" s="3">
        <v>25</v>
      </c>
      <c r="AO2016" s="3">
        <v>0</v>
      </c>
      <c r="AP2016" s="3">
        <v>0</v>
      </c>
      <c r="AQ2016" s="3">
        <v>100</v>
      </c>
      <c r="AR2016" s="3">
        <v>50</v>
      </c>
      <c r="AS2016" s="3">
        <v>50</v>
      </c>
      <c r="AT2016" s="4">
        <v>0</v>
      </c>
      <c r="AU2016" s="4">
        <v>0</v>
      </c>
      <c r="AV2016" s="3">
        <v>0</v>
      </c>
      <c r="AW2016" s="4">
        <v>14070536665</v>
      </c>
      <c r="AX2016" s="4">
        <v>14070536665</v>
      </c>
      <c r="AY2016" s="3">
        <v>100</v>
      </c>
      <c r="AZ2016" s="4">
        <v>29633766909</v>
      </c>
      <c r="BA2016" s="4">
        <v>29629822412</v>
      </c>
      <c r="BB2016" s="3">
        <v>99.99</v>
      </c>
      <c r="BC2016" s="4">
        <v>35277129000</v>
      </c>
      <c r="BD2016" s="4">
        <v>0</v>
      </c>
      <c r="BE2016" s="3">
        <v>0</v>
      </c>
      <c r="BF2016" s="4">
        <v>13476866525</v>
      </c>
      <c r="BG2016" s="4">
        <v>0</v>
      </c>
      <c r="BH2016" s="3">
        <v>0</v>
      </c>
      <c r="BI2016" s="4">
        <v>92458299099</v>
      </c>
      <c r="BJ2016" s="4">
        <v>43700359077</v>
      </c>
      <c r="BK2016" s="3">
        <v>47.26</v>
      </c>
      <c r="BL2016" t="s">
        <v>3748</v>
      </c>
      <c r="BM2016" s="5">
        <f>AT2016 / 1000000</f>
        <v>0</v>
      </c>
      <c r="BN2016" s="5">
        <f>AU2016 / 1000000</f>
        <v>0</v>
      </c>
      <c r="BO2016" s="5">
        <f>AW2016 / 1000000</f>
        <v>14070.536665</v>
      </c>
      <c r="BP2016" s="5">
        <f>AX2016 / 1000000</f>
        <v>14070.536665</v>
      </c>
      <c r="BQ2016" s="5">
        <f>AZ2016 / 1000000</f>
        <v>29633.766909000002</v>
      </c>
      <c r="BR2016" s="5">
        <f>BA2016 / 1000000</f>
        <v>29629.822412000001</v>
      </c>
      <c r="BS2016" s="5">
        <f>BC2016 / 1000000</f>
        <v>35277.129000000001</v>
      </c>
      <c r="BT2016" s="5">
        <f>BD2016 / 1000000</f>
        <v>0</v>
      </c>
      <c r="BU2016" s="5">
        <f>BF2016 / 1000000</f>
        <v>13476.866524999999</v>
      </c>
      <c r="BV2016" s="5">
        <f>BG2016 / 1000000</f>
        <v>0</v>
      </c>
    </row>
    <row r="2017" spans="1:74" x14ac:dyDescent="0.25">
      <c r="A2017">
        <v>16</v>
      </c>
      <c r="B2017" t="s">
        <v>60</v>
      </c>
      <c r="C2017" t="s">
        <v>61</v>
      </c>
      <c r="D2017">
        <v>2022</v>
      </c>
      <c r="E2017" t="s">
        <v>62</v>
      </c>
      <c r="F2017" t="s">
        <v>63</v>
      </c>
      <c r="G2017">
        <v>2</v>
      </c>
      <c r="H2017" t="s">
        <v>64</v>
      </c>
      <c r="I2017" t="s">
        <v>3846</v>
      </c>
      <c r="J2017" t="s">
        <v>3735</v>
      </c>
      <c r="K2017" t="s">
        <v>3736</v>
      </c>
      <c r="L2017" t="s">
        <v>3853</v>
      </c>
      <c r="M2017" t="s">
        <v>668</v>
      </c>
      <c r="N2017" t="s">
        <v>3868</v>
      </c>
      <c r="O2017" t="s">
        <v>691</v>
      </c>
      <c r="P2017" t="s">
        <v>3919</v>
      </c>
      <c r="Q2017" t="s">
        <v>2538</v>
      </c>
      <c r="R2017" t="s">
        <v>4303</v>
      </c>
      <c r="S2017" t="s">
        <v>3744</v>
      </c>
      <c r="T2017">
        <v>103</v>
      </c>
      <c r="U2017">
        <v>10</v>
      </c>
      <c r="V2017" t="s">
        <v>3749</v>
      </c>
      <c r="W2017">
        <v>1</v>
      </c>
      <c r="X2017" t="s">
        <v>72</v>
      </c>
      <c r="Y2017">
        <v>1</v>
      </c>
      <c r="Z2017" t="s">
        <v>73</v>
      </c>
      <c r="AA2017">
        <v>1</v>
      </c>
      <c r="AB2017" s="3">
        <v>0</v>
      </c>
      <c r="AC2017" s="3">
        <v>0</v>
      </c>
      <c r="AD2017" s="3">
        <v>0</v>
      </c>
      <c r="AE2017" s="3">
        <v>100</v>
      </c>
      <c r="AF2017" s="3">
        <v>100</v>
      </c>
      <c r="AG2017" s="3">
        <v>100</v>
      </c>
      <c r="AH2017" s="3">
        <v>0</v>
      </c>
      <c r="AI2017" s="3">
        <v>0</v>
      </c>
      <c r="AJ2017" s="3">
        <v>0</v>
      </c>
      <c r="AK2017" s="3">
        <v>0</v>
      </c>
      <c r="AL2017" s="3">
        <v>0</v>
      </c>
      <c r="AM2017" s="3">
        <v>0</v>
      </c>
      <c r="AN2017" s="3">
        <v>0</v>
      </c>
      <c r="AO2017" s="3">
        <v>0</v>
      </c>
      <c r="AP2017" s="3">
        <v>0</v>
      </c>
      <c r="AQ2017" s="3">
        <v>100</v>
      </c>
      <c r="AR2017" s="3">
        <v>100</v>
      </c>
      <c r="AS2017" s="3">
        <v>100</v>
      </c>
      <c r="AT2017" s="4">
        <v>0</v>
      </c>
      <c r="AU2017" s="4">
        <v>0</v>
      </c>
      <c r="AV2017" s="3">
        <v>0</v>
      </c>
      <c r="AW2017" s="4">
        <v>1861455533</v>
      </c>
      <c r="AX2017" s="4">
        <v>1861455533</v>
      </c>
      <c r="AY2017" s="3">
        <v>100</v>
      </c>
      <c r="AZ2017" s="4">
        <v>2756798724</v>
      </c>
      <c r="BA2017" s="4">
        <v>2756798724</v>
      </c>
      <c r="BB2017" s="3">
        <v>100</v>
      </c>
      <c r="BC2017" s="4">
        <v>0</v>
      </c>
      <c r="BD2017" s="4">
        <v>0</v>
      </c>
      <c r="BE2017" s="3">
        <v>0</v>
      </c>
      <c r="BF2017" s="4">
        <v>0</v>
      </c>
      <c r="BG2017" s="4">
        <v>0</v>
      </c>
      <c r="BH2017" s="3">
        <v>0</v>
      </c>
      <c r="BI2017" s="4">
        <v>4618254257</v>
      </c>
      <c r="BJ2017" s="4">
        <v>4618254257</v>
      </c>
      <c r="BK2017" s="3">
        <v>100</v>
      </c>
      <c r="BL2017" t="s">
        <v>3750</v>
      </c>
      <c r="BM2017" s="5">
        <f>AT2017 / 1000000</f>
        <v>0</v>
      </c>
      <c r="BN2017" s="5">
        <f>AU2017 / 1000000</f>
        <v>0</v>
      </c>
      <c r="BO2017" s="5">
        <f>AW2017 / 1000000</f>
        <v>1861.4555330000001</v>
      </c>
      <c r="BP2017" s="5">
        <f>AX2017 / 1000000</f>
        <v>1861.4555330000001</v>
      </c>
      <c r="BQ2017" s="5">
        <f>AZ2017 / 1000000</f>
        <v>2756.7987240000002</v>
      </c>
      <c r="BR2017" s="5">
        <f>BA2017 / 1000000</f>
        <v>2756.7987240000002</v>
      </c>
      <c r="BS2017" s="5">
        <f>BC2017 / 1000000</f>
        <v>0</v>
      </c>
      <c r="BT2017" s="5">
        <f>BD2017 / 1000000</f>
        <v>0</v>
      </c>
      <c r="BU2017" s="5">
        <f>BF2017 / 1000000</f>
        <v>0</v>
      </c>
      <c r="BV2017" s="5">
        <f>BG2017 / 1000000</f>
        <v>0</v>
      </c>
    </row>
    <row r="2018" spans="1:74" x14ac:dyDescent="0.25">
      <c r="A2018">
        <v>16</v>
      </c>
      <c r="B2018" t="s">
        <v>60</v>
      </c>
      <c r="C2018" t="s">
        <v>61</v>
      </c>
      <c r="D2018">
        <v>2022</v>
      </c>
      <c r="E2018" t="s">
        <v>62</v>
      </c>
      <c r="F2018" t="s">
        <v>63</v>
      </c>
      <c r="G2018">
        <v>2</v>
      </c>
      <c r="H2018" t="s">
        <v>64</v>
      </c>
      <c r="I2018" t="s">
        <v>3846</v>
      </c>
      <c r="J2018" t="s">
        <v>3735</v>
      </c>
      <c r="K2018" t="s">
        <v>3736</v>
      </c>
      <c r="L2018" t="s">
        <v>3853</v>
      </c>
      <c r="M2018" t="s">
        <v>668</v>
      </c>
      <c r="N2018" t="s">
        <v>3868</v>
      </c>
      <c r="O2018" t="s">
        <v>691</v>
      </c>
      <c r="P2018" t="s">
        <v>3919</v>
      </c>
      <c r="Q2018" t="s">
        <v>2538</v>
      </c>
      <c r="R2018" t="s">
        <v>4303</v>
      </c>
      <c r="S2018" t="s">
        <v>3744</v>
      </c>
      <c r="T2018">
        <v>103</v>
      </c>
      <c r="U2018">
        <v>11</v>
      </c>
      <c r="V2018" t="s">
        <v>3751</v>
      </c>
      <c r="W2018">
        <v>1</v>
      </c>
      <c r="X2018" t="s">
        <v>72</v>
      </c>
      <c r="Y2018">
        <v>1</v>
      </c>
      <c r="Z2018" t="s">
        <v>73</v>
      </c>
      <c r="AA2018">
        <v>1</v>
      </c>
      <c r="AB2018" s="3">
        <v>0</v>
      </c>
      <c r="AC2018" s="3">
        <v>0</v>
      </c>
      <c r="AD2018" s="3">
        <v>0</v>
      </c>
      <c r="AE2018" s="3">
        <v>2925757</v>
      </c>
      <c r="AF2018" s="3">
        <v>2925757</v>
      </c>
      <c r="AG2018" s="3">
        <v>100</v>
      </c>
      <c r="AH2018" s="3">
        <v>0</v>
      </c>
      <c r="AI2018" s="3">
        <v>0</v>
      </c>
      <c r="AJ2018" s="3">
        <v>0</v>
      </c>
      <c r="AK2018" s="3">
        <v>0</v>
      </c>
      <c r="AL2018" s="3">
        <v>0</v>
      </c>
      <c r="AM2018" s="3">
        <v>0</v>
      </c>
      <c r="AN2018" s="3">
        <v>0</v>
      </c>
      <c r="AO2018" s="3">
        <v>0</v>
      </c>
      <c r="AP2018" s="3">
        <v>0</v>
      </c>
      <c r="AQ2018" s="3">
        <v>2925757</v>
      </c>
      <c r="AR2018" s="3">
        <v>2925757</v>
      </c>
      <c r="AS2018" s="3">
        <v>100</v>
      </c>
      <c r="AT2018" s="4">
        <v>0</v>
      </c>
      <c r="AU2018" s="4">
        <v>0</v>
      </c>
      <c r="AV2018" s="3">
        <v>0</v>
      </c>
      <c r="AW2018" s="4">
        <v>4494000000</v>
      </c>
      <c r="AX2018" s="4">
        <v>4494000000</v>
      </c>
      <c r="AY2018" s="3">
        <v>100</v>
      </c>
      <c r="AZ2018" s="4">
        <v>5149011529</v>
      </c>
      <c r="BA2018" s="4">
        <v>5148495853</v>
      </c>
      <c r="BB2018" s="3">
        <v>99.99</v>
      </c>
      <c r="BC2018" s="4">
        <v>0</v>
      </c>
      <c r="BD2018" s="4">
        <v>0</v>
      </c>
      <c r="BE2018" s="3">
        <v>0</v>
      </c>
      <c r="BF2018" s="4">
        <v>0</v>
      </c>
      <c r="BG2018" s="4">
        <v>0</v>
      </c>
      <c r="BH2018" s="3">
        <v>0</v>
      </c>
      <c r="BI2018" s="4">
        <v>9643011529</v>
      </c>
      <c r="BJ2018" s="4">
        <v>9642495853</v>
      </c>
      <c r="BK2018" s="3">
        <v>99.99</v>
      </c>
      <c r="BL2018" t="s">
        <v>3750</v>
      </c>
      <c r="BM2018" s="5">
        <f>AT2018 / 1000000</f>
        <v>0</v>
      </c>
      <c r="BN2018" s="5">
        <f>AU2018 / 1000000</f>
        <v>0</v>
      </c>
      <c r="BO2018" s="5">
        <f>AW2018 / 1000000</f>
        <v>4494</v>
      </c>
      <c r="BP2018" s="5">
        <f>AX2018 / 1000000</f>
        <v>4494</v>
      </c>
      <c r="BQ2018" s="5">
        <f>AZ2018 / 1000000</f>
        <v>5149.0115290000003</v>
      </c>
      <c r="BR2018" s="5">
        <f>BA2018 / 1000000</f>
        <v>5148.4958530000004</v>
      </c>
      <c r="BS2018" s="5">
        <f>BC2018 / 1000000</f>
        <v>0</v>
      </c>
      <c r="BT2018" s="5">
        <f>BD2018 / 1000000</f>
        <v>0</v>
      </c>
      <c r="BU2018" s="5">
        <f>BF2018 / 1000000</f>
        <v>0</v>
      </c>
      <c r="BV2018" s="5">
        <f>BG2018 / 1000000</f>
        <v>0</v>
      </c>
    </row>
    <row r="2019" spans="1:74" x14ac:dyDescent="0.25">
      <c r="A2019">
        <v>16</v>
      </c>
      <c r="B2019" t="s">
        <v>60</v>
      </c>
      <c r="C2019" t="s">
        <v>61</v>
      </c>
      <c r="D2019">
        <v>2022</v>
      </c>
      <c r="E2019" t="s">
        <v>62</v>
      </c>
      <c r="F2019" t="s">
        <v>63</v>
      </c>
      <c r="G2019">
        <v>2</v>
      </c>
      <c r="H2019" t="s">
        <v>64</v>
      </c>
      <c r="I2019" t="s">
        <v>3846</v>
      </c>
      <c r="J2019" t="s">
        <v>3735</v>
      </c>
      <c r="K2019" t="s">
        <v>3736</v>
      </c>
      <c r="L2019" t="s">
        <v>3853</v>
      </c>
      <c r="M2019" t="s">
        <v>668</v>
      </c>
      <c r="N2019" t="s">
        <v>3868</v>
      </c>
      <c r="O2019" t="s">
        <v>691</v>
      </c>
      <c r="P2019" t="s">
        <v>3919</v>
      </c>
      <c r="Q2019" t="s">
        <v>2538</v>
      </c>
      <c r="R2019" t="s">
        <v>4304</v>
      </c>
      <c r="S2019" t="s">
        <v>3752</v>
      </c>
      <c r="T2019">
        <v>57</v>
      </c>
      <c r="U2019">
        <v>1</v>
      </c>
      <c r="V2019" t="s">
        <v>3753</v>
      </c>
      <c r="W2019">
        <v>1</v>
      </c>
      <c r="X2019" t="s">
        <v>72</v>
      </c>
      <c r="Y2019">
        <v>4</v>
      </c>
      <c r="Z2019" t="s">
        <v>344</v>
      </c>
      <c r="AA2019">
        <v>1</v>
      </c>
      <c r="AB2019" s="3">
        <v>0</v>
      </c>
      <c r="AC2019" s="3">
        <v>0</v>
      </c>
      <c r="AD2019" s="3">
        <v>0</v>
      </c>
      <c r="AE2019" s="3">
        <v>0</v>
      </c>
      <c r="AF2019" s="3">
        <v>0</v>
      </c>
      <c r="AG2019" s="3">
        <v>0</v>
      </c>
      <c r="AH2019" s="3">
        <v>0</v>
      </c>
      <c r="AI2019" s="3">
        <v>0</v>
      </c>
      <c r="AJ2019" s="3">
        <v>0</v>
      </c>
      <c r="AK2019" s="3">
        <v>0</v>
      </c>
      <c r="AL2019" s="3">
        <v>0</v>
      </c>
      <c r="AM2019" s="3">
        <v>0</v>
      </c>
      <c r="AN2019" s="3">
        <v>0</v>
      </c>
      <c r="AO2019" s="3">
        <v>0</v>
      </c>
      <c r="AP2019" s="3">
        <v>0</v>
      </c>
      <c r="AQ2019" s="3">
        <v>30</v>
      </c>
      <c r="AR2019" s="3">
        <v>0</v>
      </c>
      <c r="AS2019" s="3">
        <v>0</v>
      </c>
      <c r="AT2019" s="4">
        <v>35283474380</v>
      </c>
      <c r="AU2019" s="4">
        <v>0</v>
      </c>
      <c r="AV2019" s="3">
        <v>0</v>
      </c>
      <c r="AW2019" s="4">
        <v>0</v>
      </c>
      <c r="AX2019" s="4">
        <v>0</v>
      </c>
      <c r="AY2019" s="3">
        <v>0</v>
      </c>
      <c r="AZ2019" s="4">
        <v>0</v>
      </c>
      <c r="BA2019" s="4">
        <v>0</v>
      </c>
      <c r="BB2019" s="3">
        <v>0</v>
      </c>
      <c r="BC2019" s="4">
        <v>0</v>
      </c>
      <c r="BD2019" s="4">
        <v>0</v>
      </c>
      <c r="BE2019" s="3">
        <v>0</v>
      </c>
      <c r="BF2019" s="4">
        <v>0</v>
      </c>
      <c r="BG2019" s="4">
        <v>0</v>
      </c>
      <c r="BH2019" s="3">
        <v>0</v>
      </c>
      <c r="BI2019" s="4">
        <v>35283474380</v>
      </c>
      <c r="BJ2019" s="4">
        <v>0</v>
      </c>
      <c r="BK2019" s="3">
        <v>0</v>
      </c>
      <c r="BM2019" s="5">
        <f>AT2019 / 1000000</f>
        <v>35283.47438</v>
      </c>
      <c r="BN2019" s="5">
        <f>AU2019 / 1000000</f>
        <v>0</v>
      </c>
      <c r="BO2019" s="5">
        <f>AW2019 / 1000000</f>
        <v>0</v>
      </c>
      <c r="BP2019" s="5">
        <f>AX2019 / 1000000</f>
        <v>0</v>
      </c>
      <c r="BQ2019" s="5">
        <f>AZ2019 / 1000000</f>
        <v>0</v>
      </c>
      <c r="BR2019" s="5">
        <f>BA2019 / 1000000</f>
        <v>0</v>
      </c>
      <c r="BS2019" s="5">
        <f>BC2019 / 1000000</f>
        <v>0</v>
      </c>
      <c r="BT2019" s="5">
        <f>BD2019 / 1000000</f>
        <v>0</v>
      </c>
      <c r="BU2019" s="5">
        <f>BF2019 / 1000000</f>
        <v>0</v>
      </c>
      <c r="BV2019" s="5">
        <f>BG2019 / 1000000</f>
        <v>0</v>
      </c>
    </row>
    <row r="2020" spans="1:74" x14ac:dyDescent="0.25">
      <c r="A2020">
        <v>16</v>
      </c>
      <c r="B2020" t="s">
        <v>60</v>
      </c>
      <c r="C2020" t="s">
        <v>61</v>
      </c>
      <c r="D2020">
        <v>2022</v>
      </c>
      <c r="E2020" t="s">
        <v>62</v>
      </c>
      <c r="F2020" t="s">
        <v>63</v>
      </c>
      <c r="G2020">
        <v>2</v>
      </c>
      <c r="H2020" t="s">
        <v>64</v>
      </c>
      <c r="I2020" t="s">
        <v>3846</v>
      </c>
      <c r="J2020" t="s">
        <v>3735</v>
      </c>
      <c r="K2020" t="s">
        <v>3736</v>
      </c>
      <c r="L2020" t="s">
        <v>3853</v>
      </c>
      <c r="M2020" t="s">
        <v>668</v>
      </c>
      <c r="N2020" t="s">
        <v>3868</v>
      </c>
      <c r="O2020" t="s">
        <v>691</v>
      </c>
      <c r="P2020" t="s">
        <v>3919</v>
      </c>
      <c r="Q2020" t="s">
        <v>2538</v>
      </c>
      <c r="R2020" t="s">
        <v>4304</v>
      </c>
      <c r="S2020" t="s">
        <v>3752</v>
      </c>
      <c r="T2020">
        <v>57</v>
      </c>
      <c r="U2020">
        <v>2</v>
      </c>
      <c r="V2020" t="s">
        <v>3754</v>
      </c>
      <c r="W2020">
        <v>1</v>
      </c>
      <c r="X2020" t="s">
        <v>72</v>
      </c>
      <c r="Y2020">
        <v>1</v>
      </c>
      <c r="Z2020" t="s">
        <v>73</v>
      </c>
      <c r="AA2020">
        <v>1</v>
      </c>
      <c r="AB2020" s="3">
        <v>7.5</v>
      </c>
      <c r="AC2020" s="3">
        <v>7.5</v>
      </c>
      <c r="AD2020" s="3">
        <v>100</v>
      </c>
      <c r="AE2020" s="3">
        <v>41.9</v>
      </c>
      <c r="AF2020" s="3">
        <v>41.9</v>
      </c>
      <c r="AG2020" s="3">
        <v>100</v>
      </c>
      <c r="AH2020" s="3">
        <v>19.13</v>
      </c>
      <c r="AI2020" s="3">
        <v>19.13</v>
      </c>
      <c r="AJ2020" s="3">
        <v>100</v>
      </c>
      <c r="AK2020" s="3">
        <v>31.47</v>
      </c>
      <c r="AL2020" s="3">
        <v>0</v>
      </c>
      <c r="AM2020" s="3">
        <v>0</v>
      </c>
      <c r="AN2020" s="3">
        <v>0</v>
      </c>
      <c r="AO2020" s="3">
        <v>0</v>
      </c>
      <c r="AP2020" s="3">
        <v>0</v>
      </c>
      <c r="AQ2020" s="3">
        <v>100</v>
      </c>
      <c r="AR2020" s="3">
        <v>68.53</v>
      </c>
      <c r="AS2020" s="3">
        <v>68.53</v>
      </c>
      <c r="AT2020" s="4">
        <v>39613756991</v>
      </c>
      <c r="AU2020" s="4">
        <v>9984184612</v>
      </c>
      <c r="AV2020" s="3">
        <v>25.2</v>
      </c>
      <c r="AW2020" s="4">
        <v>125185582396</v>
      </c>
      <c r="AX2020" s="4">
        <v>125137106846</v>
      </c>
      <c r="AY2020" s="3">
        <v>99.96</v>
      </c>
      <c r="AZ2020" s="4">
        <v>70974512223</v>
      </c>
      <c r="BA2020" s="4">
        <v>68367262651</v>
      </c>
      <c r="BB2020" s="3">
        <v>96.33</v>
      </c>
      <c r="BC2020" s="4">
        <v>11739634000</v>
      </c>
      <c r="BD2020" s="4">
        <v>0</v>
      </c>
      <c r="BE2020" s="3">
        <v>0</v>
      </c>
      <c r="BF2020" s="4">
        <v>0</v>
      </c>
      <c r="BG2020" s="4">
        <v>0</v>
      </c>
      <c r="BH2020" s="3">
        <v>0</v>
      </c>
      <c r="BI2020" s="4">
        <v>247513485610</v>
      </c>
      <c r="BJ2020" s="4">
        <v>203488554109</v>
      </c>
      <c r="BK2020" s="3">
        <v>82.21</v>
      </c>
      <c r="BL2020" t="s">
        <v>3755</v>
      </c>
      <c r="BM2020" s="5">
        <f>AT2020 / 1000000</f>
        <v>39613.756991000002</v>
      </c>
      <c r="BN2020" s="5">
        <f>AU2020 / 1000000</f>
        <v>9984.1846119999991</v>
      </c>
      <c r="BO2020" s="5">
        <f>AW2020 / 1000000</f>
        <v>125185.582396</v>
      </c>
      <c r="BP2020" s="5">
        <f>AX2020 / 1000000</f>
        <v>125137.106846</v>
      </c>
      <c r="BQ2020" s="5">
        <f>AZ2020 / 1000000</f>
        <v>70974.512222999998</v>
      </c>
      <c r="BR2020" s="5">
        <f>BA2020 / 1000000</f>
        <v>68367.262650999997</v>
      </c>
      <c r="BS2020" s="5">
        <f>BC2020 / 1000000</f>
        <v>11739.634</v>
      </c>
      <c r="BT2020" s="5">
        <f>BD2020 / 1000000</f>
        <v>0</v>
      </c>
      <c r="BU2020" s="5">
        <f>BF2020 / 1000000</f>
        <v>0</v>
      </c>
      <c r="BV2020" s="5">
        <f>BG2020 / 1000000</f>
        <v>0</v>
      </c>
    </row>
    <row r="2021" spans="1:74" x14ac:dyDescent="0.25">
      <c r="A2021">
        <v>16</v>
      </c>
      <c r="B2021" t="s">
        <v>60</v>
      </c>
      <c r="C2021" t="s">
        <v>61</v>
      </c>
      <c r="D2021">
        <v>2022</v>
      </c>
      <c r="E2021" t="s">
        <v>62</v>
      </c>
      <c r="F2021" t="s">
        <v>63</v>
      </c>
      <c r="G2021">
        <v>2</v>
      </c>
      <c r="H2021" t="s">
        <v>64</v>
      </c>
      <c r="I2021" t="s">
        <v>3846</v>
      </c>
      <c r="J2021" t="s">
        <v>3735</v>
      </c>
      <c r="K2021" t="s">
        <v>3736</v>
      </c>
      <c r="L2021" t="s">
        <v>3853</v>
      </c>
      <c r="M2021" t="s">
        <v>668</v>
      </c>
      <c r="N2021" t="s">
        <v>3868</v>
      </c>
      <c r="O2021" t="s">
        <v>691</v>
      </c>
      <c r="P2021" t="s">
        <v>3919</v>
      </c>
      <c r="Q2021" t="s">
        <v>2538</v>
      </c>
      <c r="R2021" t="s">
        <v>4304</v>
      </c>
      <c r="S2021" t="s">
        <v>3752</v>
      </c>
      <c r="T2021">
        <v>57</v>
      </c>
      <c r="U2021">
        <v>3</v>
      </c>
      <c r="V2021" t="s">
        <v>3756</v>
      </c>
      <c r="W2021">
        <v>1</v>
      </c>
      <c r="X2021" t="s">
        <v>72</v>
      </c>
      <c r="Y2021">
        <v>1</v>
      </c>
      <c r="Z2021" t="s">
        <v>73</v>
      </c>
      <c r="AA2021">
        <v>1</v>
      </c>
      <c r="AB2021" s="3">
        <v>5.49</v>
      </c>
      <c r="AC2021" s="3">
        <v>5.35</v>
      </c>
      <c r="AD2021" s="3">
        <v>97.45</v>
      </c>
      <c r="AE2021" s="3">
        <v>2.29</v>
      </c>
      <c r="AF2021" s="3">
        <v>2.29</v>
      </c>
      <c r="AG2021" s="3">
        <v>100</v>
      </c>
      <c r="AH2021" s="3">
        <v>76.16</v>
      </c>
      <c r="AI2021" s="3">
        <v>58.23</v>
      </c>
      <c r="AJ2021" s="3">
        <v>76.459999999999994</v>
      </c>
      <c r="AK2021" s="3">
        <v>16.2</v>
      </c>
      <c r="AL2021" s="3">
        <v>0</v>
      </c>
      <c r="AM2021" s="3">
        <v>0</v>
      </c>
      <c r="AN2021" s="3">
        <v>0</v>
      </c>
      <c r="AO2021" s="3">
        <v>0</v>
      </c>
      <c r="AP2021" s="3">
        <v>0</v>
      </c>
      <c r="AQ2021" s="3">
        <v>100</v>
      </c>
      <c r="AR2021" s="3">
        <v>65.87</v>
      </c>
      <c r="AS2021" s="3">
        <v>65.87</v>
      </c>
      <c r="AT2021" s="4">
        <v>327492007765</v>
      </c>
      <c r="AU2021" s="4">
        <v>156257519463</v>
      </c>
      <c r="AV2021" s="3">
        <v>47.71</v>
      </c>
      <c r="AW2021" s="4">
        <v>271859298618</v>
      </c>
      <c r="AX2021" s="4">
        <v>267742074336</v>
      </c>
      <c r="AY2021" s="3">
        <v>98.49</v>
      </c>
      <c r="AZ2021" s="4">
        <v>432406971019</v>
      </c>
      <c r="BA2021" s="4">
        <v>399944781374</v>
      </c>
      <c r="BB2021" s="3">
        <v>92.49</v>
      </c>
      <c r="BC2021" s="4">
        <v>109990397000</v>
      </c>
      <c r="BD2021" s="4">
        <v>0</v>
      </c>
      <c r="BE2021" s="3">
        <v>0</v>
      </c>
      <c r="BF2021" s="4">
        <v>0</v>
      </c>
      <c r="BG2021" s="4">
        <v>0</v>
      </c>
      <c r="BH2021" s="3">
        <v>0</v>
      </c>
      <c r="BI2021" s="4">
        <v>1141748674402</v>
      </c>
      <c r="BJ2021" s="4">
        <v>823944375173</v>
      </c>
      <c r="BK2021" s="3">
        <v>72.17</v>
      </c>
      <c r="BL2021" t="s">
        <v>3757</v>
      </c>
      <c r="BM2021" s="5">
        <f>AT2021 / 1000000</f>
        <v>327492.00776499999</v>
      </c>
      <c r="BN2021" s="5">
        <f>AU2021 / 1000000</f>
        <v>156257.519463</v>
      </c>
      <c r="BO2021" s="5">
        <f>AW2021 / 1000000</f>
        <v>271859.298618</v>
      </c>
      <c r="BP2021" s="5">
        <f>AX2021 / 1000000</f>
        <v>267742.07433600002</v>
      </c>
      <c r="BQ2021" s="5">
        <f>AZ2021 / 1000000</f>
        <v>432406.97101899999</v>
      </c>
      <c r="BR2021" s="5">
        <f>BA2021 / 1000000</f>
        <v>399944.78137400001</v>
      </c>
      <c r="BS2021" s="5">
        <f>BC2021 / 1000000</f>
        <v>109990.397</v>
      </c>
      <c r="BT2021" s="5">
        <f>BD2021 / 1000000</f>
        <v>0</v>
      </c>
      <c r="BU2021" s="5">
        <f>BF2021 / 1000000</f>
        <v>0</v>
      </c>
      <c r="BV2021" s="5">
        <f>BG2021 / 1000000</f>
        <v>0</v>
      </c>
    </row>
    <row r="2022" spans="1:74" x14ac:dyDescent="0.25">
      <c r="A2022">
        <v>16</v>
      </c>
      <c r="B2022" t="s">
        <v>60</v>
      </c>
      <c r="C2022" t="s">
        <v>61</v>
      </c>
      <c r="D2022">
        <v>2022</v>
      </c>
      <c r="E2022" t="s">
        <v>62</v>
      </c>
      <c r="F2022" t="s">
        <v>63</v>
      </c>
      <c r="G2022">
        <v>2</v>
      </c>
      <c r="H2022" t="s">
        <v>64</v>
      </c>
      <c r="I2022" t="s">
        <v>3846</v>
      </c>
      <c r="J2022" t="s">
        <v>3735</v>
      </c>
      <c r="K2022" t="s">
        <v>3736</v>
      </c>
      <c r="L2022" t="s">
        <v>3853</v>
      </c>
      <c r="M2022" t="s">
        <v>668</v>
      </c>
      <c r="N2022" t="s">
        <v>3868</v>
      </c>
      <c r="O2022" t="s">
        <v>691</v>
      </c>
      <c r="P2022" t="s">
        <v>3919</v>
      </c>
      <c r="Q2022" t="s">
        <v>2538</v>
      </c>
      <c r="R2022" t="s">
        <v>4304</v>
      </c>
      <c r="S2022" t="s">
        <v>3752</v>
      </c>
      <c r="T2022">
        <v>57</v>
      </c>
      <c r="U2022">
        <v>4</v>
      </c>
      <c r="V2022" t="s">
        <v>3758</v>
      </c>
      <c r="W2022">
        <v>1</v>
      </c>
      <c r="X2022" t="s">
        <v>72</v>
      </c>
      <c r="Y2022">
        <v>4</v>
      </c>
      <c r="Z2022" t="s">
        <v>344</v>
      </c>
      <c r="AA2022">
        <v>1</v>
      </c>
      <c r="AB2022" s="3">
        <v>78.05</v>
      </c>
      <c r="AC2022" s="3">
        <v>78.05</v>
      </c>
      <c r="AD2022" s="3">
        <v>100</v>
      </c>
      <c r="AE2022" s="3">
        <v>0</v>
      </c>
      <c r="AF2022" s="3">
        <v>0</v>
      </c>
      <c r="AG2022" s="3">
        <v>0</v>
      </c>
      <c r="AH2022" s="3">
        <v>0</v>
      </c>
      <c r="AI2022" s="3">
        <v>0</v>
      </c>
      <c r="AJ2022" s="3">
        <v>0</v>
      </c>
      <c r="AK2022" s="3">
        <v>0</v>
      </c>
      <c r="AL2022" s="3">
        <v>0</v>
      </c>
      <c r="AM2022" s="3">
        <v>0</v>
      </c>
      <c r="AN2022" s="3">
        <v>0</v>
      </c>
      <c r="AO2022" s="3">
        <v>0</v>
      </c>
      <c r="AP2022" s="3">
        <v>0</v>
      </c>
      <c r="AQ2022" s="3">
        <v>100</v>
      </c>
      <c r="AR2022" s="3">
        <v>78.05</v>
      </c>
      <c r="AS2022" s="3">
        <v>78.05</v>
      </c>
      <c r="AT2022" s="4">
        <v>0</v>
      </c>
      <c r="AU2022" s="4">
        <v>0</v>
      </c>
      <c r="AV2022" s="3">
        <v>0</v>
      </c>
      <c r="AW2022" s="4">
        <v>0</v>
      </c>
      <c r="AX2022" s="4">
        <v>0</v>
      </c>
      <c r="AY2022" s="3">
        <v>0</v>
      </c>
      <c r="AZ2022" s="4">
        <v>0</v>
      </c>
      <c r="BA2022" s="4">
        <v>0</v>
      </c>
      <c r="BB2022" s="3">
        <v>0</v>
      </c>
      <c r="BC2022" s="4">
        <v>0</v>
      </c>
      <c r="BD2022" s="4">
        <v>0</v>
      </c>
      <c r="BE2022" s="3">
        <v>0</v>
      </c>
      <c r="BF2022" s="4">
        <v>0</v>
      </c>
      <c r="BG2022" s="4">
        <v>0</v>
      </c>
      <c r="BH2022" s="3">
        <v>0</v>
      </c>
      <c r="BI2022" s="4">
        <v>0</v>
      </c>
      <c r="BJ2022" s="4">
        <v>0</v>
      </c>
      <c r="BK2022" s="3">
        <v>0</v>
      </c>
      <c r="BM2022" s="5">
        <f>AT2022 / 1000000</f>
        <v>0</v>
      </c>
      <c r="BN2022" s="5">
        <f>AU2022 / 1000000</f>
        <v>0</v>
      </c>
      <c r="BO2022" s="5">
        <f>AW2022 / 1000000</f>
        <v>0</v>
      </c>
      <c r="BP2022" s="5">
        <f>AX2022 / 1000000</f>
        <v>0</v>
      </c>
      <c r="BQ2022" s="5">
        <f>AZ2022 / 1000000</f>
        <v>0</v>
      </c>
      <c r="BR2022" s="5">
        <f>BA2022 / 1000000</f>
        <v>0</v>
      </c>
      <c r="BS2022" s="5">
        <f>BC2022 / 1000000</f>
        <v>0</v>
      </c>
      <c r="BT2022" s="5">
        <f>BD2022 / 1000000</f>
        <v>0</v>
      </c>
      <c r="BU2022" s="5">
        <f>BF2022 / 1000000</f>
        <v>0</v>
      </c>
      <c r="BV2022" s="5">
        <f>BG2022 / 1000000</f>
        <v>0</v>
      </c>
    </row>
    <row r="2023" spans="1:74" x14ac:dyDescent="0.25">
      <c r="A2023">
        <v>16</v>
      </c>
      <c r="B2023" t="s">
        <v>60</v>
      </c>
      <c r="C2023" t="s">
        <v>61</v>
      </c>
      <c r="D2023">
        <v>2022</v>
      </c>
      <c r="E2023" t="s">
        <v>62</v>
      </c>
      <c r="F2023" t="s">
        <v>63</v>
      </c>
      <c r="G2023">
        <v>2</v>
      </c>
      <c r="H2023" t="s">
        <v>64</v>
      </c>
      <c r="I2023" t="s">
        <v>3846</v>
      </c>
      <c r="J2023" t="s">
        <v>3735</v>
      </c>
      <c r="K2023" t="s">
        <v>3736</v>
      </c>
      <c r="L2023" t="s">
        <v>3853</v>
      </c>
      <c r="M2023" t="s">
        <v>668</v>
      </c>
      <c r="N2023" t="s">
        <v>3868</v>
      </c>
      <c r="O2023" t="s">
        <v>691</v>
      </c>
      <c r="P2023" t="s">
        <v>3919</v>
      </c>
      <c r="Q2023" t="s">
        <v>2538</v>
      </c>
      <c r="R2023" t="s">
        <v>4304</v>
      </c>
      <c r="S2023" t="s">
        <v>3752</v>
      </c>
      <c r="T2023">
        <v>57</v>
      </c>
      <c r="U2023">
        <v>5</v>
      </c>
      <c r="V2023" t="s">
        <v>3759</v>
      </c>
      <c r="W2023">
        <v>1</v>
      </c>
      <c r="X2023" t="s">
        <v>72</v>
      </c>
      <c r="Y2023">
        <v>1</v>
      </c>
      <c r="Z2023" t="s">
        <v>73</v>
      </c>
      <c r="AA2023">
        <v>1</v>
      </c>
      <c r="AB2023" s="3">
        <v>6.16</v>
      </c>
      <c r="AC2023" s="3">
        <v>6.16</v>
      </c>
      <c r="AD2023" s="3">
        <v>100</v>
      </c>
      <c r="AE2023" s="3">
        <v>23.46</v>
      </c>
      <c r="AF2023" s="3">
        <v>23.46</v>
      </c>
      <c r="AG2023" s="3">
        <v>100</v>
      </c>
      <c r="AH2023" s="3">
        <v>23.46</v>
      </c>
      <c r="AI2023" s="3">
        <v>23.46</v>
      </c>
      <c r="AJ2023" s="3">
        <v>100</v>
      </c>
      <c r="AK2023" s="3">
        <v>23.46</v>
      </c>
      <c r="AL2023" s="3">
        <v>0</v>
      </c>
      <c r="AM2023" s="3">
        <v>0</v>
      </c>
      <c r="AN2023" s="3">
        <v>23.46</v>
      </c>
      <c r="AO2023" s="3">
        <v>0</v>
      </c>
      <c r="AP2023" s="3">
        <v>0</v>
      </c>
      <c r="AQ2023" s="3">
        <v>100</v>
      </c>
      <c r="AR2023" s="3">
        <v>53.08</v>
      </c>
      <c r="AS2023" s="3">
        <v>53.08</v>
      </c>
      <c r="AT2023" s="4">
        <v>30556056271</v>
      </c>
      <c r="AU2023" s="4">
        <v>4954476243</v>
      </c>
      <c r="AV2023" s="3">
        <v>16.21</v>
      </c>
      <c r="AW2023" s="4">
        <v>25075633893</v>
      </c>
      <c r="AX2023" s="4">
        <v>23409199173</v>
      </c>
      <c r="AY2023" s="3">
        <v>93.35</v>
      </c>
      <c r="AZ2023" s="4">
        <v>40438380107</v>
      </c>
      <c r="BA2023" s="4">
        <v>39199200150</v>
      </c>
      <c r="BB2023" s="3">
        <v>96.94</v>
      </c>
      <c r="BC2023" s="4">
        <v>60699006000</v>
      </c>
      <c r="BD2023" s="4">
        <v>0</v>
      </c>
      <c r="BE2023" s="3">
        <v>0</v>
      </c>
      <c r="BF2023" s="4">
        <v>74299000000</v>
      </c>
      <c r="BG2023" s="4">
        <v>0</v>
      </c>
      <c r="BH2023" s="3">
        <v>0</v>
      </c>
      <c r="BI2023" s="4">
        <v>231068076271</v>
      </c>
      <c r="BJ2023" s="4">
        <v>67562875566</v>
      </c>
      <c r="BK2023" s="3">
        <v>29.24</v>
      </c>
      <c r="BL2023" t="s">
        <v>3760</v>
      </c>
      <c r="BM2023" s="5">
        <f>AT2023 / 1000000</f>
        <v>30556.056271000001</v>
      </c>
      <c r="BN2023" s="5">
        <f>AU2023 / 1000000</f>
        <v>4954.4762430000001</v>
      </c>
      <c r="BO2023" s="5">
        <f>AW2023 / 1000000</f>
        <v>25075.633892999998</v>
      </c>
      <c r="BP2023" s="5">
        <f>AX2023 / 1000000</f>
        <v>23409.199173000001</v>
      </c>
      <c r="BQ2023" s="5">
        <f>AZ2023 / 1000000</f>
        <v>40438.380106999997</v>
      </c>
      <c r="BR2023" s="5">
        <f>BA2023 / 1000000</f>
        <v>39199.200149999997</v>
      </c>
      <c r="BS2023" s="5">
        <f>BC2023 / 1000000</f>
        <v>60699.006000000001</v>
      </c>
      <c r="BT2023" s="5">
        <f>BD2023 / 1000000</f>
        <v>0</v>
      </c>
      <c r="BU2023" s="5">
        <f>BF2023 / 1000000</f>
        <v>74299</v>
      </c>
      <c r="BV2023" s="5">
        <f>BG2023 / 1000000</f>
        <v>0</v>
      </c>
    </row>
    <row r="2024" spans="1:74" x14ac:dyDescent="0.25">
      <c r="A2024">
        <v>16</v>
      </c>
      <c r="B2024" t="s">
        <v>60</v>
      </c>
      <c r="C2024" t="s">
        <v>61</v>
      </c>
      <c r="D2024">
        <v>2022</v>
      </c>
      <c r="E2024" t="s">
        <v>62</v>
      </c>
      <c r="F2024" t="s">
        <v>63</v>
      </c>
      <c r="G2024">
        <v>2</v>
      </c>
      <c r="H2024" t="s">
        <v>64</v>
      </c>
      <c r="I2024" t="s">
        <v>3846</v>
      </c>
      <c r="J2024" t="s">
        <v>3735</v>
      </c>
      <c r="K2024" t="s">
        <v>3736</v>
      </c>
      <c r="L2024" t="s">
        <v>3853</v>
      </c>
      <c r="M2024" t="s">
        <v>668</v>
      </c>
      <c r="N2024" t="s">
        <v>3868</v>
      </c>
      <c r="O2024" t="s">
        <v>691</v>
      </c>
      <c r="P2024" t="s">
        <v>3919</v>
      </c>
      <c r="Q2024" t="s">
        <v>2538</v>
      </c>
      <c r="R2024" t="s">
        <v>4304</v>
      </c>
      <c r="S2024" t="s">
        <v>3752</v>
      </c>
      <c r="T2024">
        <v>57</v>
      </c>
      <c r="U2024">
        <v>6</v>
      </c>
      <c r="V2024" t="s">
        <v>3761</v>
      </c>
      <c r="W2024">
        <v>1</v>
      </c>
      <c r="X2024" t="s">
        <v>72</v>
      </c>
      <c r="Y2024">
        <v>1</v>
      </c>
      <c r="Z2024" t="s">
        <v>73</v>
      </c>
      <c r="AA2024">
        <v>1</v>
      </c>
      <c r="AB2024" s="3">
        <v>0</v>
      </c>
      <c r="AC2024" s="3">
        <v>0</v>
      </c>
      <c r="AD2024" s="3">
        <v>0</v>
      </c>
      <c r="AE2024" s="3">
        <v>75</v>
      </c>
      <c r="AF2024" s="3">
        <v>75</v>
      </c>
      <c r="AG2024" s="3">
        <v>100</v>
      </c>
      <c r="AH2024" s="3">
        <v>15</v>
      </c>
      <c r="AI2024" s="3">
        <v>15</v>
      </c>
      <c r="AJ2024" s="3">
        <v>100</v>
      </c>
      <c r="AK2024" s="3">
        <v>10</v>
      </c>
      <c r="AL2024" s="3">
        <v>0</v>
      </c>
      <c r="AM2024" s="3">
        <v>0</v>
      </c>
      <c r="AN2024" s="3">
        <v>0</v>
      </c>
      <c r="AO2024" s="3">
        <v>0</v>
      </c>
      <c r="AP2024" s="3">
        <v>0</v>
      </c>
      <c r="AQ2024" s="3">
        <v>100</v>
      </c>
      <c r="AR2024" s="3">
        <v>90</v>
      </c>
      <c r="AS2024" s="3">
        <v>90</v>
      </c>
      <c r="AT2024" s="4">
        <v>0</v>
      </c>
      <c r="AU2024" s="4">
        <v>0</v>
      </c>
      <c r="AV2024" s="3">
        <v>0</v>
      </c>
      <c r="AW2024" s="4">
        <v>411935097</v>
      </c>
      <c r="AX2024" s="4">
        <v>411935097</v>
      </c>
      <c r="AY2024" s="3">
        <v>100</v>
      </c>
      <c r="AZ2024" s="4">
        <v>569211181</v>
      </c>
      <c r="BA2024" s="4">
        <v>502715020</v>
      </c>
      <c r="BB2024" s="3">
        <v>88.32</v>
      </c>
      <c r="BC2024" s="4">
        <v>5913636000</v>
      </c>
      <c r="BD2024" s="4">
        <v>0</v>
      </c>
      <c r="BE2024" s="3">
        <v>0</v>
      </c>
      <c r="BF2024" s="4">
        <v>0</v>
      </c>
      <c r="BG2024" s="4">
        <v>0</v>
      </c>
      <c r="BH2024" s="3">
        <v>0</v>
      </c>
      <c r="BI2024" s="4">
        <v>6894782278</v>
      </c>
      <c r="BJ2024" s="4">
        <v>914650117</v>
      </c>
      <c r="BK2024" s="3">
        <v>13.27</v>
      </c>
      <c r="BL2024" t="s">
        <v>3762</v>
      </c>
      <c r="BM2024" s="5">
        <f>AT2024 / 1000000</f>
        <v>0</v>
      </c>
      <c r="BN2024" s="5">
        <f>AU2024 / 1000000</f>
        <v>0</v>
      </c>
      <c r="BO2024" s="5">
        <f>AW2024 / 1000000</f>
        <v>411.93509699999998</v>
      </c>
      <c r="BP2024" s="5">
        <f>AX2024 / 1000000</f>
        <v>411.93509699999998</v>
      </c>
      <c r="BQ2024" s="5">
        <f>AZ2024 / 1000000</f>
        <v>569.21118100000001</v>
      </c>
      <c r="BR2024" s="5">
        <f>BA2024 / 1000000</f>
        <v>502.71501999999998</v>
      </c>
      <c r="BS2024" s="5">
        <f>BC2024 / 1000000</f>
        <v>5913.6360000000004</v>
      </c>
      <c r="BT2024" s="5">
        <f>BD2024 / 1000000</f>
        <v>0</v>
      </c>
      <c r="BU2024" s="5">
        <f>BF2024 / 1000000</f>
        <v>0</v>
      </c>
      <c r="BV2024" s="5">
        <f>BG2024 / 1000000</f>
        <v>0</v>
      </c>
    </row>
    <row r="2025" spans="1:74" x14ac:dyDescent="0.25">
      <c r="A2025">
        <v>16</v>
      </c>
      <c r="B2025" t="s">
        <v>60</v>
      </c>
      <c r="C2025" t="s">
        <v>61</v>
      </c>
      <c r="D2025">
        <v>2022</v>
      </c>
      <c r="E2025" t="s">
        <v>62</v>
      </c>
      <c r="F2025" t="s">
        <v>63</v>
      </c>
      <c r="G2025">
        <v>2</v>
      </c>
      <c r="H2025" t="s">
        <v>64</v>
      </c>
      <c r="I2025" t="s">
        <v>3846</v>
      </c>
      <c r="J2025" t="s">
        <v>3735</v>
      </c>
      <c r="K2025" t="s">
        <v>3736</v>
      </c>
      <c r="L2025" t="s">
        <v>3853</v>
      </c>
      <c r="M2025" t="s">
        <v>668</v>
      </c>
      <c r="N2025" t="s">
        <v>3868</v>
      </c>
      <c r="O2025" t="s">
        <v>691</v>
      </c>
      <c r="P2025" t="s">
        <v>3919</v>
      </c>
      <c r="Q2025" t="s">
        <v>2538</v>
      </c>
      <c r="R2025" t="s">
        <v>4305</v>
      </c>
      <c r="S2025" t="s">
        <v>3763</v>
      </c>
      <c r="T2025">
        <v>25</v>
      </c>
      <c r="U2025">
        <v>1</v>
      </c>
      <c r="V2025" t="s">
        <v>3764</v>
      </c>
      <c r="W2025">
        <v>1</v>
      </c>
      <c r="X2025" t="s">
        <v>72</v>
      </c>
      <c r="Y2025">
        <v>1</v>
      </c>
      <c r="Z2025" t="s">
        <v>73</v>
      </c>
      <c r="AA2025">
        <v>1</v>
      </c>
      <c r="AB2025" s="3">
        <v>0</v>
      </c>
      <c r="AC2025" s="3">
        <v>0</v>
      </c>
      <c r="AD2025" s="3">
        <v>0</v>
      </c>
      <c r="AE2025" s="3">
        <v>25.56</v>
      </c>
      <c r="AF2025" s="3">
        <v>25.56</v>
      </c>
      <c r="AG2025" s="3">
        <v>100</v>
      </c>
      <c r="AH2025" s="3">
        <v>56.66</v>
      </c>
      <c r="AI2025" s="3">
        <v>56.66</v>
      </c>
      <c r="AJ2025" s="3">
        <v>100</v>
      </c>
      <c r="AK2025" s="3">
        <v>17.78</v>
      </c>
      <c r="AL2025" s="3">
        <v>0</v>
      </c>
      <c r="AM2025" s="3">
        <v>0</v>
      </c>
      <c r="AN2025" s="3">
        <v>0</v>
      </c>
      <c r="AO2025" s="3">
        <v>0</v>
      </c>
      <c r="AP2025" s="3">
        <v>0</v>
      </c>
      <c r="AQ2025" s="3">
        <v>100</v>
      </c>
      <c r="AR2025" s="3">
        <v>82.22</v>
      </c>
      <c r="AS2025" s="3">
        <v>82.22</v>
      </c>
      <c r="AT2025" s="4">
        <v>0</v>
      </c>
      <c r="AU2025" s="4">
        <v>0</v>
      </c>
      <c r="AV2025" s="3">
        <v>0</v>
      </c>
      <c r="AW2025" s="4">
        <v>45320000000</v>
      </c>
      <c r="AX2025" s="4">
        <v>45075216945</v>
      </c>
      <c r="AY2025" s="3">
        <v>99.46</v>
      </c>
      <c r="AZ2025" s="4">
        <v>76259396634</v>
      </c>
      <c r="BA2025" s="4">
        <v>75470226765</v>
      </c>
      <c r="BB2025" s="3">
        <v>98.97</v>
      </c>
      <c r="BC2025" s="4">
        <v>28219875000</v>
      </c>
      <c r="BD2025" s="4">
        <v>0</v>
      </c>
      <c r="BE2025" s="3">
        <v>0</v>
      </c>
      <c r="BF2025" s="4">
        <v>0</v>
      </c>
      <c r="BG2025" s="4">
        <v>0</v>
      </c>
      <c r="BH2025" s="3">
        <v>0</v>
      </c>
      <c r="BI2025" s="4">
        <v>149799271634</v>
      </c>
      <c r="BJ2025" s="4">
        <v>120545443710</v>
      </c>
      <c r="BK2025" s="3">
        <v>80.47</v>
      </c>
      <c r="BL2025" t="s">
        <v>3765</v>
      </c>
      <c r="BM2025" s="5">
        <f>AT2025 / 1000000</f>
        <v>0</v>
      </c>
      <c r="BN2025" s="5">
        <f>AU2025 / 1000000</f>
        <v>0</v>
      </c>
      <c r="BO2025" s="5">
        <f>AW2025 / 1000000</f>
        <v>45320</v>
      </c>
      <c r="BP2025" s="5">
        <f>AX2025 / 1000000</f>
        <v>45075.216945</v>
      </c>
      <c r="BQ2025" s="5">
        <f>AZ2025 / 1000000</f>
        <v>76259.396634000004</v>
      </c>
      <c r="BR2025" s="5">
        <f>BA2025 / 1000000</f>
        <v>75470.226764999999</v>
      </c>
      <c r="BS2025" s="5">
        <f>BC2025 / 1000000</f>
        <v>28219.875</v>
      </c>
      <c r="BT2025" s="5">
        <f>BD2025 / 1000000</f>
        <v>0</v>
      </c>
      <c r="BU2025" s="5">
        <f>BF2025 / 1000000</f>
        <v>0</v>
      </c>
      <c r="BV2025" s="5">
        <f>BG2025 / 1000000</f>
        <v>0</v>
      </c>
    </row>
    <row r="2026" spans="1:74" x14ac:dyDescent="0.25">
      <c r="A2026">
        <v>16</v>
      </c>
      <c r="B2026" t="s">
        <v>60</v>
      </c>
      <c r="C2026" t="s">
        <v>61</v>
      </c>
      <c r="D2026">
        <v>2022</v>
      </c>
      <c r="E2026" t="s">
        <v>62</v>
      </c>
      <c r="F2026" t="s">
        <v>63</v>
      </c>
      <c r="G2026">
        <v>2</v>
      </c>
      <c r="H2026" t="s">
        <v>64</v>
      </c>
      <c r="I2026" t="s">
        <v>3846</v>
      </c>
      <c r="J2026" t="s">
        <v>3735</v>
      </c>
      <c r="K2026" t="s">
        <v>3736</v>
      </c>
      <c r="L2026" t="s">
        <v>3853</v>
      </c>
      <c r="M2026" t="s">
        <v>668</v>
      </c>
      <c r="N2026" t="s">
        <v>3868</v>
      </c>
      <c r="O2026" t="s">
        <v>691</v>
      </c>
      <c r="P2026" t="s">
        <v>3919</v>
      </c>
      <c r="Q2026" t="s">
        <v>2538</v>
      </c>
      <c r="R2026" t="s">
        <v>4305</v>
      </c>
      <c r="S2026" t="s">
        <v>3763</v>
      </c>
      <c r="T2026">
        <v>25</v>
      </c>
      <c r="U2026">
        <v>2</v>
      </c>
      <c r="V2026" t="s">
        <v>3766</v>
      </c>
      <c r="W2026">
        <v>1</v>
      </c>
      <c r="X2026" t="s">
        <v>72</v>
      </c>
      <c r="Y2026">
        <v>1</v>
      </c>
      <c r="Z2026" t="s">
        <v>73</v>
      </c>
      <c r="AA2026">
        <v>1</v>
      </c>
      <c r="AB2026" s="3">
        <v>0</v>
      </c>
      <c r="AC2026" s="3">
        <v>0</v>
      </c>
      <c r="AD2026" s="3">
        <v>0</v>
      </c>
      <c r="AE2026" s="3">
        <v>0</v>
      </c>
      <c r="AF2026" s="3">
        <v>0</v>
      </c>
      <c r="AG2026" s="3">
        <v>0</v>
      </c>
      <c r="AH2026" s="3">
        <v>50</v>
      </c>
      <c r="AI2026" s="3">
        <v>50</v>
      </c>
      <c r="AJ2026" s="3">
        <v>100</v>
      </c>
      <c r="AK2026" s="3">
        <v>50</v>
      </c>
      <c r="AL2026" s="3">
        <v>0</v>
      </c>
      <c r="AM2026" s="3">
        <v>0</v>
      </c>
      <c r="AN2026" s="3">
        <v>0</v>
      </c>
      <c r="AO2026" s="3">
        <v>0</v>
      </c>
      <c r="AP2026" s="3">
        <v>0</v>
      </c>
      <c r="AQ2026" s="3">
        <v>100</v>
      </c>
      <c r="AR2026" s="3">
        <v>50</v>
      </c>
      <c r="AS2026" s="3">
        <v>50</v>
      </c>
      <c r="AT2026" s="4">
        <v>0</v>
      </c>
      <c r="AU2026" s="4">
        <v>0</v>
      </c>
      <c r="AV2026" s="3">
        <v>0</v>
      </c>
      <c r="AW2026" s="4">
        <v>0</v>
      </c>
      <c r="AX2026" s="4">
        <v>0</v>
      </c>
      <c r="AY2026" s="3">
        <v>0</v>
      </c>
      <c r="AZ2026" s="4">
        <v>0</v>
      </c>
      <c r="BA2026" s="4">
        <v>0</v>
      </c>
      <c r="BB2026" s="3">
        <v>0</v>
      </c>
      <c r="BC2026" s="4">
        <v>467336687000</v>
      </c>
      <c r="BD2026" s="4">
        <v>0</v>
      </c>
      <c r="BE2026" s="3">
        <v>0</v>
      </c>
      <c r="BF2026" s="4">
        <v>0</v>
      </c>
      <c r="BG2026" s="4">
        <v>0</v>
      </c>
      <c r="BH2026" s="3">
        <v>0</v>
      </c>
      <c r="BI2026" s="4">
        <v>467336687000</v>
      </c>
      <c r="BJ2026" s="4">
        <v>0</v>
      </c>
      <c r="BK2026" s="3">
        <v>0</v>
      </c>
      <c r="BL2026" t="s">
        <v>3767</v>
      </c>
      <c r="BM2026" s="5">
        <f>AT2026 / 1000000</f>
        <v>0</v>
      </c>
      <c r="BN2026" s="5">
        <f>AU2026 / 1000000</f>
        <v>0</v>
      </c>
      <c r="BO2026" s="5">
        <f>AW2026 / 1000000</f>
        <v>0</v>
      </c>
      <c r="BP2026" s="5">
        <f>AX2026 / 1000000</f>
        <v>0</v>
      </c>
      <c r="BQ2026" s="5">
        <f>AZ2026 / 1000000</f>
        <v>0</v>
      </c>
      <c r="BR2026" s="5">
        <f>BA2026 / 1000000</f>
        <v>0</v>
      </c>
      <c r="BS2026" s="5">
        <f>BC2026 / 1000000</f>
        <v>467336.68699999998</v>
      </c>
      <c r="BT2026" s="5">
        <f>BD2026 / 1000000</f>
        <v>0</v>
      </c>
      <c r="BU2026" s="5">
        <f>BF2026 / 1000000</f>
        <v>0</v>
      </c>
      <c r="BV2026" s="5">
        <f>BG2026 / 1000000</f>
        <v>0</v>
      </c>
    </row>
    <row r="2027" spans="1:74" x14ac:dyDescent="0.25">
      <c r="A2027">
        <v>16</v>
      </c>
      <c r="B2027" t="s">
        <v>60</v>
      </c>
      <c r="C2027" t="s">
        <v>61</v>
      </c>
      <c r="D2027">
        <v>2022</v>
      </c>
      <c r="E2027" t="s">
        <v>62</v>
      </c>
      <c r="F2027" t="s">
        <v>63</v>
      </c>
      <c r="G2027">
        <v>2</v>
      </c>
      <c r="H2027" t="s">
        <v>64</v>
      </c>
      <c r="I2027" t="s">
        <v>3846</v>
      </c>
      <c r="J2027" t="s">
        <v>3735</v>
      </c>
      <c r="K2027" t="s">
        <v>3736</v>
      </c>
      <c r="L2027" t="s">
        <v>3853</v>
      </c>
      <c r="M2027" t="s">
        <v>668</v>
      </c>
      <c r="N2027" t="s">
        <v>3864</v>
      </c>
      <c r="O2027" t="s">
        <v>68</v>
      </c>
      <c r="P2027" t="s">
        <v>3869</v>
      </c>
      <c r="Q2027" t="s">
        <v>69</v>
      </c>
      <c r="R2027" t="s">
        <v>4306</v>
      </c>
      <c r="S2027" t="s">
        <v>3768</v>
      </c>
      <c r="T2027">
        <v>16</v>
      </c>
      <c r="U2027">
        <v>1</v>
      </c>
      <c r="V2027" t="s">
        <v>3769</v>
      </c>
      <c r="W2027">
        <v>1</v>
      </c>
      <c r="X2027" t="s">
        <v>72</v>
      </c>
      <c r="Y2027">
        <v>1</v>
      </c>
      <c r="Z2027" t="s">
        <v>73</v>
      </c>
      <c r="AA2027">
        <v>1</v>
      </c>
      <c r="AB2027" s="3">
        <v>8.39</v>
      </c>
      <c r="AC2027" s="3">
        <v>8.39</v>
      </c>
      <c r="AD2027" s="3">
        <v>100</v>
      </c>
      <c r="AE2027" s="3">
        <v>22.2</v>
      </c>
      <c r="AF2027" s="3">
        <v>22</v>
      </c>
      <c r="AG2027" s="3">
        <v>99.1</v>
      </c>
      <c r="AH2027" s="3">
        <v>22.8</v>
      </c>
      <c r="AI2027" s="3">
        <v>22.8</v>
      </c>
      <c r="AJ2027" s="3">
        <v>100</v>
      </c>
      <c r="AK2027" s="3">
        <v>23.16</v>
      </c>
      <c r="AL2027" s="3">
        <v>0</v>
      </c>
      <c r="AM2027" s="3">
        <v>0</v>
      </c>
      <c r="AN2027" s="3">
        <v>23.65</v>
      </c>
      <c r="AO2027" s="3">
        <v>0</v>
      </c>
      <c r="AP2027" s="3">
        <v>0</v>
      </c>
      <c r="AQ2027" s="3">
        <v>100</v>
      </c>
      <c r="AR2027" s="3">
        <v>53.19</v>
      </c>
      <c r="AS2027" s="3">
        <v>53.19</v>
      </c>
      <c r="AT2027" s="4">
        <v>105000000</v>
      </c>
      <c r="AU2027" s="4">
        <v>104255511</v>
      </c>
      <c r="AV2027" s="3">
        <v>99.3</v>
      </c>
      <c r="AW2027" s="4">
        <v>272902044</v>
      </c>
      <c r="AX2027" s="4">
        <v>252907753</v>
      </c>
      <c r="AY2027" s="3">
        <v>92.67</v>
      </c>
      <c r="AZ2027" s="4">
        <v>492552989</v>
      </c>
      <c r="BA2027" s="4">
        <v>461095561</v>
      </c>
      <c r="BB2027" s="3">
        <v>93.61</v>
      </c>
      <c r="BC2027" s="4">
        <v>190207000</v>
      </c>
      <c r="BD2027" s="4">
        <v>0</v>
      </c>
      <c r="BE2027" s="3">
        <v>0</v>
      </c>
      <c r="BF2027" s="4">
        <v>296000000</v>
      </c>
      <c r="BG2027" s="4">
        <v>0</v>
      </c>
      <c r="BH2027" s="3">
        <v>0</v>
      </c>
      <c r="BI2027" s="4">
        <v>1356662033</v>
      </c>
      <c r="BJ2027" s="4">
        <v>818258825</v>
      </c>
      <c r="BK2027" s="3">
        <v>60.31</v>
      </c>
      <c r="BL2027" t="s">
        <v>3770</v>
      </c>
      <c r="BM2027" s="5">
        <f>AT2027 / 1000000</f>
        <v>105</v>
      </c>
      <c r="BN2027" s="5">
        <f>AU2027 / 1000000</f>
        <v>104.255511</v>
      </c>
      <c r="BO2027" s="5">
        <f>AW2027 / 1000000</f>
        <v>272.90204399999999</v>
      </c>
      <c r="BP2027" s="5">
        <f>AX2027 / 1000000</f>
        <v>252.90775300000001</v>
      </c>
      <c r="BQ2027" s="5">
        <f>AZ2027 / 1000000</f>
        <v>492.55298900000003</v>
      </c>
      <c r="BR2027" s="5">
        <f>BA2027 / 1000000</f>
        <v>461.09556099999998</v>
      </c>
      <c r="BS2027" s="5">
        <f>BC2027 / 1000000</f>
        <v>190.20699999999999</v>
      </c>
      <c r="BT2027" s="5">
        <f>BD2027 / 1000000</f>
        <v>0</v>
      </c>
      <c r="BU2027" s="5">
        <f>BF2027 / 1000000</f>
        <v>296</v>
      </c>
      <c r="BV2027" s="5">
        <f>BG2027 / 1000000</f>
        <v>0</v>
      </c>
    </row>
    <row r="2028" spans="1:74" x14ac:dyDescent="0.25">
      <c r="A2028">
        <v>16</v>
      </c>
      <c r="B2028" t="s">
        <v>60</v>
      </c>
      <c r="C2028" t="s">
        <v>61</v>
      </c>
      <c r="D2028">
        <v>2022</v>
      </c>
      <c r="E2028" t="s">
        <v>62</v>
      </c>
      <c r="F2028" t="s">
        <v>63</v>
      </c>
      <c r="G2028">
        <v>2</v>
      </c>
      <c r="H2028" t="s">
        <v>64</v>
      </c>
      <c r="I2028" t="s">
        <v>3846</v>
      </c>
      <c r="J2028" t="s">
        <v>3735</v>
      </c>
      <c r="K2028" t="s">
        <v>3736</v>
      </c>
      <c r="L2028" t="s">
        <v>3853</v>
      </c>
      <c r="M2028" t="s">
        <v>668</v>
      </c>
      <c r="N2028" t="s">
        <v>3864</v>
      </c>
      <c r="O2028" t="s">
        <v>68</v>
      </c>
      <c r="P2028" t="s">
        <v>3869</v>
      </c>
      <c r="Q2028" t="s">
        <v>69</v>
      </c>
      <c r="R2028" t="s">
        <v>4306</v>
      </c>
      <c r="S2028" t="s">
        <v>3768</v>
      </c>
      <c r="T2028">
        <v>16</v>
      </c>
      <c r="U2028">
        <v>2</v>
      </c>
      <c r="V2028" t="s">
        <v>3771</v>
      </c>
      <c r="W2028">
        <v>1</v>
      </c>
      <c r="X2028" t="s">
        <v>72</v>
      </c>
      <c r="Y2028">
        <v>1</v>
      </c>
      <c r="Z2028" t="s">
        <v>73</v>
      </c>
      <c r="AA2028">
        <v>1</v>
      </c>
      <c r="AB2028" s="3">
        <v>12.33</v>
      </c>
      <c r="AC2028" s="3">
        <v>12.33</v>
      </c>
      <c r="AD2028" s="3">
        <v>100</v>
      </c>
      <c r="AE2028" s="3">
        <v>20.96</v>
      </c>
      <c r="AF2028" s="3">
        <v>20.96</v>
      </c>
      <c r="AG2028" s="3">
        <v>100</v>
      </c>
      <c r="AH2028" s="3">
        <v>21.45</v>
      </c>
      <c r="AI2028" s="3">
        <v>21.45</v>
      </c>
      <c r="AJ2028" s="3">
        <v>100</v>
      </c>
      <c r="AK2028" s="3">
        <v>22.19</v>
      </c>
      <c r="AL2028" s="3">
        <v>0</v>
      </c>
      <c r="AM2028" s="3">
        <v>0</v>
      </c>
      <c r="AN2028" s="3">
        <v>23.07</v>
      </c>
      <c r="AO2028" s="3">
        <v>0</v>
      </c>
      <c r="AP2028" s="3">
        <v>0</v>
      </c>
      <c r="AQ2028" s="3">
        <v>100</v>
      </c>
      <c r="AR2028" s="3">
        <v>54.74</v>
      </c>
      <c r="AS2028" s="3">
        <v>54.74</v>
      </c>
      <c r="AT2028" s="4">
        <v>100000000</v>
      </c>
      <c r="AU2028" s="4">
        <v>95879784</v>
      </c>
      <c r="AV2028" s="3">
        <v>95.88</v>
      </c>
      <c r="AW2028" s="4">
        <v>163848987</v>
      </c>
      <c r="AX2028" s="4">
        <v>163848987</v>
      </c>
      <c r="AY2028" s="3">
        <v>100</v>
      </c>
      <c r="AZ2028" s="4">
        <v>183137625</v>
      </c>
      <c r="BA2028" s="4">
        <v>183137197</v>
      </c>
      <c r="BB2028" s="3">
        <v>100</v>
      </c>
      <c r="BC2028" s="4">
        <v>179266000</v>
      </c>
      <c r="BD2028" s="4">
        <v>0</v>
      </c>
      <c r="BE2028" s="3">
        <v>0</v>
      </c>
      <c r="BF2028" s="4">
        <v>187000000</v>
      </c>
      <c r="BG2028" s="4">
        <v>0</v>
      </c>
      <c r="BH2028" s="3">
        <v>0</v>
      </c>
      <c r="BI2028" s="4">
        <v>813252612</v>
      </c>
      <c r="BJ2028" s="4">
        <v>442865968</v>
      </c>
      <c r="BK2028" s="3">
        <v>54.46</v>
      </c>
      <c r="BL2028" t="s">
        <v>3772</v>
      </c>
      <c r="BM2028" s="5">
        <f>AT2028 / 1000000</f>
        <v>100</v>
      </c>
      <c r="BN2028" s="5">
        <f>AU2028 / 1000000</f>
        <v>95.879784000000001</v>
      </c>
      <c r="BO2028" s="5">
        <f>AW2028 / 1000000</f>
        <v>163.84898699999999</v>
      </c>
      <c r="BP2028" s="5">
        <f>AX2028 / 1000000</f>
        <v>163.84898699999999</v>
      </c>
      <c r="BQ2028" s="5">
        <f>AZ2028 / 1000000</f>
        <v>183.13762500000001</v>
      </c>
      <c r="BR2028" s="5">
        <f>BA2028 / 1000000</f>
        <v>183.13719699999999</v>
      </c>
      <c r="BS2028" s="5">
        <f>BC2028 / 1000000</f>
        <v>179.26599999999999</v>
      </c>
      <c r="BT2028" s="5">
        <f>BD2028 / 1000000</f>
        <v>0</v>
      </c>
      <c r="BU2028" s="5">
        <f>BF2028 / 1000000</f>
        <v>187</v>
      </c>
      <c r="BV2028" s="5">
        <f>BG2028 / 1000000</f>
        <v>0</v>
      </c>
    </row>
    <row r="2029" spans="1:74" x14ac:dyDescent="0.25">
      <c r="A2029">
        <v>16</v>
      </c>
      <c r="B2029" t="s">
        <v>60</v>
      </c>
      <c r="C2029" t="s">
        <v>61</v>
      </c>
      <c r="D2029">
        <v>2022</v>
      </c>
      <c r="E2029" t="s">
        <v>62</v>
      </c>
      <c r="F2029" t="s">
        <v>63</v>
      </c>
      <c r="G2029">
        <v>2</v>
      </c>
      <c r="H2029" t="s">
        <v>64</v>
      </c>
      <c r="I2029" t="s">
        <v>3846</v>
      </c>
      <c r="J2029" t="s">
        <v>3735</v>
      </c>
      <c r="K2029" t="s">
        <v>3736</v>
      </c>
      <c r="L2029" t="s">
        <v>3853</v>
      </c>
      <c r="M2029" t="s">
        <v>668</v>
      </c>
      <c r="N2029" t="s">
        <v>3864</v>
      </c>
      <c r="O2029" t="s">
        <v>68</v>
      </c>
      <c r="P2029" t="s">
        <v>3869</v>
      </c>
      <c r="Q2029" t="s">
        <v>69</v>
      </c>
      <c r="R2029" t="s">
        <v>4306</v>
      </c>
      <c r="S2029" t="s">
        <v>3768</v>
      </c>
      <c r="T2029">
        <v>16</v>
      </c>
      <c r="U2029">
        <v>3</v>
      </c>
      <c r="V2029" t="s">
        <v>3773</v>
      </c>
      <c r="W2029">
        <v>1</v>
      </c>
      <c r="X2029" t="s">
        <v>72</v>
      </c>
      <c r="Y2029">
        <v>1</v>
      </c>
      <c r="Z2029" t="s">
        <v>73</v>
      </c>
      <c r="AA2029">
        <v>1</v>
      </c>
      <c r="AB2029" s="3">
        <v>26.06</v>
      </c>
      <c r="AC2029" s="3">
        <v>26.06</v>
      </c>
      <c r="AD2029" s="3">
        <v>100</v>
      </c>
      <c r="AE2029" s="3">
        <v>19.05</v>
      </c>
      <c r="AF2029" s="3">
        <v>19.05</v>
      </c>
      <c r="AG2029" s="3">
        <v>100</v>
      </c>
      <c r="AH2029" s="3">
        <v>18.739999999999998</v>
      </c>
      <c r="AI2029" s="3">
        <v>15.74</v>
      </c>
      <c r="AJ2029" s="3">
        <v>83.99</v>
      </c>
      <c r="AK2029" s="3">
        <v>18.3</v>
      </c>
      <c r="AL2029" s="3">
        <v>0</v>
      </c>
      <c r="AM2029" s="3">
        <v>0</v>
      </c>
      <c r="AN2029" s="3">
        <v>17.850000000000001</v>
      </c>
      <c r="AO2029" s="3">
        <v>0</v>
      </c>
      <c r="AP2029" s="3">
        <v>0</v>
      </c>
      <c r="AQ2029" s="3">
        <v>100</v>
      </c>
      <c r="AR2029" s="3">
        <v>60.85</v>
      </c>
      <c r="AS2029" s="3">
        <v>60.85</v>
      </c>
      <c r="AT2029" s="4">
        <v>762000000</v>
      </c>
      <c r="AU2029" s="4">
        <v>331105471</v>
      </c>
      <c r="AV2029" s="3">
        <v>43.45</v>
      </c>
      <c r="AW2029" s="4">
        <v>382389569</v>
      </c>
      <c r="AX2029" s="4">
        <v>340002436</v>
      </c>
      <c r="AY2029" s="3">
        <v>88.91</v>
      </c>
      <c r="AZ2029" s="4">
        <v>815534155</v>
      </c>
      <c r="BA2029" s="4">
        <v>604968127</v>
      </c>
      <c r="BB2029" s="3">
        <v>74.180000000000007</v>
      </c>
      <c r="BC2029" s="4">
        <v>77907000</v>
      </c>
      <c r="BD2029" s="4">
        <v>0</v>
      </c>
      <c r="BE2029" s="3">
        <v>0</v>
      </c>
      <c r="BF2029" s="4">
        <v>522000000</v>
      </c>
      <c r="BG2029" s="4">
        <v>0</v>
      </c>
      <c r="BH2029" s="3">
        <v>0</v>
      </c>
      <c r="BI2029" s="4">
        <v>2559830724</v>
      </c>
      <c r="BJ2029" s="4">
        <v>1276076034</v>
      </c>
      <c r="BK2029" s="3">
        <v>49.85</v>
      </c>
      <c r="BL2029" t="s">
        <v>3774</v>
      </c>
      <c r="BM2029" s="5">
        <f>AT2029 / 1000000</f>
        <v>762</v>
      </c>
      <c r="BN2029" s="5">
        <f>AU2029 / 1000000</f>
        <v>331.10547100000002</v>
      </c>
      <c r="BO2029" s="5">
        <f>AW2029 / 1000000</f>
        <v>382.38956899999999</v>
      </c>
      <c r="BP2029" s="5">
        <f>AX2029 / 1000000</f>
        <v>340.00243599999999</v>
      </c>
      <c r="BQ2029" s="5">
        <f>AZ2029 / 1000000</f>
        <v>815.53415500000006</v>
      </c>
      <c r="BR2029" s="5">
        <f>BA2029 / 1000000</f>
        <v>604.96812699999998</v>
      </c>
      <c r="BS2029" s="5">
        <f>BC2029 / 1000000</f>
        <v>77.906999999999996</v>
      </c>
      <c r="BT2029" s="5">
        <f>BD2029 / 1000000</f>
        <v>0</v>
      </c>
      <c r="BU2029" s="5">
        <f>BF2029 / 1000000</f>
        <v>522</v>
      </c>
      <c r="BV2029" s="5">
        <f>BG2029 / 1000000</f>
        <v>0</v>
      </c>
    </row>
    <row r="2030" spans="1:74" x14ac:dyDescent="0.25">
      <c r="A2030">
        <v>16</v>
      </c>
      <c r="B2030" t="s">
        <v>60</v>
      </c>
      <c r="C2030" t="s">
        <v>61</v>
      </c>
      <c r="D2030">
        <v>2022</v>
      </c>
      <c r="E2030" t="s">
        <v>62</v>
      </c>
      <c r="F2030" t="s">
        <v>63</v>
      </c>
      <c r="G2030">
        <v>2</v>
      </c>
      <c r="H2030" t="s">
        <v>64</v>
      </c>
      <c r="I2030" t="s">
        <v>3847</v>
      </c>
      <c r="J2030" t="s">
        <v>3775</v>
      </c>
      <c r="K2030" t="s">
        <v>3776</v>
      </c>
      <c r="L2030" t="s">
        <v>3852</v>
      </c>
      <c r="M2030" t="s">
        <v>465</v>
      </c>
      <c r="N2030" t="s">
        <v>3866</v>
      </c>
      <c r="O2030" t="s">
        <v>255</v>
      </c>
      <c r="P2030" t="s">
        <v>3883</v>
      </c>
      <c r="Q2030" t="s">
        <v>603</v>
      </c>
      <c r="R2030" t="s">
        <v>4307</v>
      </c>
      <c r="S2030" t="s">
        <v>3777</v>
      </c>
      <c r="T2030">
        <v>46</v>
      </c>
      <c r="U2030">
        <v>1</v>
      </c>
      <c r="V2030" t="s">
        <v>3778</v>
      </c>
      <c r="W2030">
        <v>1</v>
      </c>
      <c r="X2030" t="s">
        <v>72</v>
      </c>
      <c r="Y2030">
        <v>1</v>
      </c>
      <c r="Z2030" t="s">
        <v>73</v>
      </c>
      <c r="AA2030">
        <v>1</v>
      </c>
      <c r="AB2030" s="3">
        <v>0</v>
      </c>
      <c r="AC2030" s="3">
        <v>0</v>
      </c>
      <c r="AD2030" s="3">
        <v>0</v>
      </c>
      <c r="AE2030" s="3">
        <v>0</v>
      </c>
      <c r="AF2030" s="3">
        <v>0</v>
      </c>
      <c r="AG2030" s="3">
        <v>0</v>
      </c>
      <c r="AH2030" s="3">
        <v>9297</v>
      </c>
      <c r="AI2030" s="3">
        <v>9297</v>
      </c>
      <c r="AJ2030" s="3">
        <v>100</v>
      </c>
      <c r="AK2030" s="3">
        <v>42014</v>
      </c>
      <c r="AL2030" s="3">
        <v>0</v>
      </c>
      <c r="AM2030" s="3">
        <v>0</v>
      </c>
      <c r="AN2030" s="3">
        <v>28919</v>
      </c>
      <c r="AO2030" s="3">
        <v>0</v>
      </c>
      <c r="AP2030" s="3">
        <v>0</v>
      </c>
      <c r="AQ2030" s="3">
        <v>80230</v>
      </c>
      <c r="AR2030" s="3">
        <v>9297</v>
      </c>
      <c r="AS2030" s="3">
        <v>11.59</v>
      </c>
      <c r="AT2030" s="4">
        <v>0</v>
      </c>
      <c r="AU2030" s="4">
        <v>0</v>
      </c>
      <c r="AV2030" s="3">
        <v>0</v>
      </c>
      <c r="AW2030" s="4">
        <v>92681046686</v>
      </c>
      <c r="AX2030" s="4">
        <v>92681046686</v>
      </c>
      <c r="AY2030" s="3">
        <v>100</v>
      </c>
      <c r="AZ2030" s="4">
        <v>144909125898</v>
      </c>
      <c r="BA2030" s="4">
        <v>139027995460</v>
      </c>
      <c r="BB2030" s="3">
        <v>95.94</v>
      </c>
      <c r="BC2030" s="4">
        <v>375189750000</v>
      </c>
      <c r="BD2030" s="4">
        <v>0</v>
      </c>
      <c r="BE2030" s="3">
        <v>0</v>
      </c>
      <c r="BF2030" s="4">
        <v>213737000000</v>
      </c>
      <c r="BG2030" s="4">
        <v>0</v>
      </c>
      <c r="BH2030" s="3">
        <v>0</v>
      </c>
      <c r="BI2030" s="4">
        <v>826516922584</v>
      </c>
      <c r="BJ2030" s="4">
        <v>231709042146</v>
      </c>
      <c r="BK2030" s="3">
        <v>28.03</v>
      </c>
      <c r="BL2030" t="s">
        <v>3779</v>
      </c>
      <c r="BM2030" s="5">
        <f>AT2030 / 1000000</f>
        <v>0</v>
      </c>
      <c r="BN2030" s="5">
        <f>AU2030 / 1000000</f>
        <v>0</v>
      </c>
      <c r="BO2030" s="5">
        <f>AW2030 / 1000000</f>
        <v>92681.046686000002</v>
      </c>
      <c r="BP2030" s="5">
        <f>AX2030 / 1000000</f>
        <v>92681.046686000002</v>
      </c>
      <c r="BQ2030" s="5">
        <f>AZ2030 / 1000000</f>
        <v>144909.125898</v>
      </c>
      <c r="BR2030" s="5">
        <f>BA2030 / 1000000</f>
        <v>139027.99546000001</v>
      </c>
      <c r="BS2030" s="5">
        <f>BC2030 / 1000000</f>
        <v>375189.75</v>
      </c>
      <c r="BT2030" s="5">
        <f>BD2030 / 1000000</f>
        <v>0</v>
      </c>
      <c r="BU2030" s="5">
        <f>BF2030 / 1000000</f>
        <v>213737</v>
      </c>
      <c r="BV2030" s="5">
        <f>BG2030 / 1000000</f>
        <v>0</v>
      </c>
    </row>
    <row r="2031" spans="1:74" x14ac:dyDescent="0.25">
      <c r="A2031">
        <v>16</v>
      </c>
      <c r="B2031" t="s">
        <v>60</v>
      </c>
      <c r="C2031" t="s">
        <v>61</v>
      </c>
      <c r="D2031">
        <v>2022</v>
      </c>
      <c r="E2031" t="s">
        <v>62</v>
      </c>
      <c r="F2031" t="s">
        <v>63</v>
      </c>
      <c r="G2031">
        <v>2</v>
      </c>
      <c r="H2031" t="s">
        <v>64</v>
      </c>
      <c r="I2031" t="s">
        <v>3847</v>
      </c>
      <c r="J2031" t="s">
        <v>3775</v>
      </c>
      <c r="K2031" t="s">
        <v>3776</v>
      </c>
      <c r="L2031" t="s">
        <v>3852</v>
      </c>
      <c r="M2031" t="s">
        <v>465</v>
      </c>
      <c r="N2031" t="s">
        <v>3866</v>
      </c>
      <c r="O2031" t="s">
        <v>255</v>
      </c>
      <c r="P2031" t="s">
        <v>3883</v>
      </c>
      <c r="Q2031" t="s">
        <v>603</v>
      </c>
      <c r="R2031" t="s">
        <v>4307</v>
      </c>
      <c r="S2031" t="s">
        <v>3777</v>
      </c>
      <c r="T2031">
        <v>46</v>
      </c>
      <c r="U2031">
        <v>2</v>
      </c>
      <c r="V2031" t="s">
        <v>3780</v>
      </c>
      <c r="W2031">
        <v>1</v>
      </c>
      <c r="X2031" t="s">
        <v>72</v>
      </c>
      <c r="Y2031">
        <v>1</v>
      </c>
      <c r="Z2031" t="s">
        <v>73</v>
      </c>
      <c r="AA2031">
        <v>1</v>
      </c>
      <c r="AB2031" s="3">
        <v>0</v>
      </c>
      <c r="AC2031" s="3">
        <v>0</v>
      </c>
      <c r="AD2031" s="3">
        <v>0</v>
      </c>
      <c r="AE2031" s="3">
        <v>0</v>
      </c>
      <c r="AF2031" s="3">
        <v>0</v>
      </c>
      <c r="AG2031" s="3">
        <v>0</v>
      </c>
      <c r="AH2031" s="3">
        <v>11247</v>
      </c>
      <c r="AI2031" s="3">
        <v>11247</v>
      </c>
      <c r="AJ2031" s="3">
        <v>100</v>
      </c>
      <c r="AK2031" s="3">
        <v>23000</v>
      </c>
      <c r="AL2031" s="3">
        <v>0</v>
      </c>
      <c r="AM2031" s="3">
        <v>0</v>
      </c>
      <c r="AN2031" s="3">
        <v>31753</v>
      </c>
      <c r="AO2031" s="3">
        <v>0</v>
      </c>
      <c r="AP2031" s="3">
        <v>0</v>
      </c>
      <c r="AQ2031" s="3">
        <v>66000</v>
      </c>
      <c r="AR2031" s="3">
        <v>11247</v>
      </c>
      <c r="AS2031" s="3">
        <v>17.04</v>
      </c>
      <c r="AT2031" s="4">
        <v>0</v>
      </c>
      <c r="AU2031" s="4">
        <v>0</v>
      </c>
      <c r="AV2031" s="3">
        <v>0</v>
      </c>
      <c r="AW2031" s="4">
        <v>28017840071</v>
      </c>
      <c r="AX2031" s="4">
        <v>28017840071</v>
      </c>
      <c r="AY2031" s="3">
        <v>100</v>
      </c>
      <c r="AZ2031" s="4">
        <v>89085000000</v>
      </c>
      <c r="BA2031" s="4">
        <v>87654000000</v>
      </c>
      <c r="BB2031" s="3">
        <v>98.39</v>
      </c>
      <c r="BC2031" s="4">
        <v>39472746116</v>
      </c>
      <c r="BD2031" s="4">
        <v>0</v>
      </c>
      <c r="BE2031" s="3">
        <v>0</v>
      </c>
      <c r="BF2031" s="4">
        <v>44086000000</v>
      </c>
      <c r="BG2031" s="4">
        <v>0</v>
      </c>
      <c r="BH2031" s="3">
        <v>0</v>
      </c>
      <c r="BI2031" s="4">
        <v>200661586187</v>
      </c>
      <c r="BJ2031" s="4">
        <v>115671840071</v>
      </c>
      <c r="BK2031" s="3">
        <v>57.65</v>
      </c>
      <c r="BL2031" t="s">
        <v>3781</v>
      </c>
      <c r="BM2031" s="5">
        <f>AT2031 / 1000000</f>
        <v>0</v>
      </c>
      <c r="BN2031" s="5">
        <f>AU2031 / 1000000</f>
        <v>0</v>
      </c>
      <c r="BO2031" s="5">
        <f>AW2031 / 1000000</f>
        <v>28017.840070999999</v>
      </c>
      <c r="BP2031" s="5">
        <f>AX2031 / 1000000</f>
        <v>28017.840070999999</v>
      </c>
      <c r="BQ2031" s="5">
        <f>AZ2031 / 1000000</f>
        <v>89085</v>
      </c>
      <c r="BR2031" s="5">
        <f>BA2031 / 1000000</f>
        <v>87654</v>
      </c>
      <c r="BS2031" s="5">
        <f>BC2031 / 1000000</f>
        <v>39472.746116000002</v>
      </c>
      <c r="BT2031" s="5">
        <f>BD2031 / 1000000</f>
        <v>0</v>
      </c>
      <c r="BU2031" s="5">
        <f>BF2031 / 1000000</f>
        <v>44086</v>
      </c>
      <c r="BV2031" s="5">
        <f>BG2031 / 1000000</f>
        <v>0</v>
      </c>
    </row>
    <row r="2032" spans="1:74" x14ac:dyDescent="0.25">
      <c r="A2032">
        <v>16</v>
      </c>
      <c r="B2032" t="s">
        <v>60</v>
      </c>
      <c r="C2032" t="s">
        <v>61</v>
      </c>
      <c r="D2032">
        <v>2022</v>
      </c>
      <c r="E2032" t="s">
        <v>62</v>
      </c>
      <c r="F2032" t="s">
        <v>63</v>
      </c>
      <c r="G2032">
        <v>2</v>
      </c>
      <c r="H2032" t="s">
        <v>64</v>
      </c>
      <c r="I2032" t="s">
        <v>3847</v>
      </c>
      <c r="J2032" t="s">
        <v>3775</v>
      </c>
      <c r="K2032" t="s">
        <v>3776</v>
      </c>
      <c r="L2032" t="s">
        <v>3852</v>
      </c>
      <c r="M2032" t="s">
        <v>465</v>
      </c>
      <c r="N2032" t="s">
        <v>3866</v>
      </c>
      <c r="O2032" t="s">
        <v>255</v>
      </c>
      <c r="P2032" t="s">
        <v>3883</v>
      </c>
      <c r="Q2032" t="s">
        <v>603</v>
      </c>
      <c r="R2032" t="s">
        <v>4307</v>
      </c>
      <c r="S2032" t="s">
        <v>3777</v>
      </c>
      <c r="T2032">
        <v>46</v>
      </c>
      <c r="U2032">
        <v>3</v>
      </c>
      <c r="V2032" t="s">
        <v>3782</v>
      </c>
      <c r="W2032">
        <v>1</v>
      </c>
      <c r="X2032" t="s">
        <v>72</v>
      </c>
      <c r="Y2032">
        <v>1</v>
      </c>
      <c r="Z2032" t="s">
        <v>73</v>
      </c>
      <c r="AA2032">
        <v>1</v>
      </c>
      <c r="AB2032" s="3">
        <v>0</v>
      </c>
      <c r="AC2032" s="3">
        <v>0</v>
      </c>
      <c r="AD2032" s="3">
        <v>0</v>
      </c>
      <c r="AE2032" s="3">
        <v>0</v>
      </c>
      <c r="AF2032" s="3">
        <v>0</v>
      </c>
      <c r="AG2032" s="3">
        <v>0</v>
      </c>
      <c r="AH2032" s="3">
        <v>0.4</v>
      </c>
      <c r="AI2032" s="3">
        <v>0.4</v>
      </c>
      <c r="AJ2032" s="3">
        <v>100</v>
      </c>
      <c r="AK2032" s="3">
        <v>0.4</v>
      </c>
      <c r="AL2032" s="3">
        <v>0</v>
      </c>
      <c r="AM2032" s="3">
        <v>0</v>
      </c>
      <c r="AN2032" s="3">
        <v>0.2</v>
      </c>
      <c r="AO2032" s="3">
        <v>0</v>
      </c>
      <c r="AP2032" s="3">
        <v>0</v>
      </c>
      <c r="AQ2032" s="3">
        <v>1</v>
      </c>
      <c r="AR2032" s="3">
        <v>0.4</v>
      </c>
      <c r="AS2032" s="3">
        <v>40</v>
      </c>
      <c r="AT2032" s="4">
        <v>0</v>
      </c>
      <c r="AU2032" s="4">
        <v>0</v>
      </c>
      <c r="AV2032" s="3">
        <v>0</v>
      </c>
      <c r="AW2032" s="4">
        <v>0</v>
      </c>
      <c r="AX2032" s="4">
        <v>0</v>
      </c>
      <c r="AY2032" s="3">
        <v>0</v>
      </c>
      <c r="AZ2032" s="4">
        <v>2169000000</v>
      </c>
      <c r="BA2032" s="4">
        <v>1844000000</v>
      </c>
      <c r="BB2032" s="3">
        <v>85.02</v>
      </c>
      <c r="BC2032" s="4">
        <v>970352884</v>
      </c>
      <c r="BD2032" s="4">
        <v>0</v>
      </c>
      <c r="BE2032" s="3">
        <v>0</v>
      </c>
      <c r="BF2032" s="4">
        <v>2013000000</v>
      </c>
      <c r="BG2032" s="4">
        <v>0</v>
      </c>
      <c r="BH2032" s="3">
        <v>0</v>
      </c>
      <c r="BI2032" s="4">
        <v>5152352884</v>
      </c>
      <c r="BJ2032" s="4">
        <v>1844000000</v>
      </c>
      <c r="BK2032" s="3">
        <v>35.79</v>
      </c>
      <c r="BL2032" t="s">
        <v>3783</v>
      </c>
      <c r="BM2032" s="5">
        <f>AT2032 / 1000000</f>
        <v>0</v>
      </c>
      <c r="BN2032" s="5">
        <f>AU2032 / 1000000</f>
        <v>0</v>
      </c>
      <c r="BO2032" s="5">
        <f>AW2032 / 1000000</f>
        <v>0</v>
      </c>
      <c r="BP2032" s="5">
        <f>AX2032 / 1000000</f>
        <v>0</v>
      </c>
      <c r="BQ2032" s="5">
        <f>AZ2032 / 1000000</f>
        <v>2169</v>
      </c>
      <c r="BR2032" s="5">
        <f>BA2032 / 1000000</f>
        <v>1844</v>
      </c>
      <c r="BS2032" s="5">
        <f>BC2032 / 1000000</f>
        <v>970.35288400000002</v>
      </c>
      <c r="BT2032" s="5">
        <f>BD2032 / 1000000</f>
        <v>0</v>
      </c>
      <c r="BU2032" s="5">
        <f>BF2032 / 1000000</f>
        <v>2013</v>
      </c>
      <c r="BV2032" s="5">
        <f>BG2032 / 1000000</f>
        <v>0</v>
      </c>
    </row>
    <row r="2033" spans="1:74" x14ac:dyDescent="0.25">
      <c r="A2033">
        <v>16</v>
      </c>
      <c r="B2033" t="s">
        <v>60</v>
      </c>
      <c r="C2033" t="s">
        <v>61</v>
      </c>
      <c r="D2033">
        <v>2022</v>
      </c>
      <c r="E2033" t="s">
        <v>62</v>
      </c>
      <c r="F2033" t="s">
        <v>63</v>
      </c>
      <c r="G2033">
        <v>2</v>
      </c>
      <c r="H2033" t="s">
        <v>64</v>
      </c>
      <c r="I2033" t="s">
        <v>3847</v>
      </c>
      <c r="J2033" t="s">
        <v>3775</v>
      </c>
      <c r="K2033" t="s">
        <v>3776</v>
      </c>
      <c r="L2033" t="s">
        <v>3852</v>
      </c>
      <c r="M2033" t="s">
        <v>465</v>
      </c>
      <c r="N2033" t="s">
        <v>3866</v>
      </c>
      <c r="O2033" t="s">
        <v>255</v>
      </c>
      <c r="P2033" t="s">
        <v>3883</v>
      </c>
      <c r="Q2033" t="s">
        <v>603</v>
      </c>
      <c r="R2033" t="s">
        <v>4307</v>
      </c>
      <c r="S2033" t="s">
        <v>3777</v>
      </c>
      <c r="T2033">
        <v>46</v>
      </c>
      <c r="U2033">
        <v>4</v>
      </c>
      <c r="V2033" t="s">
        <v>3784</v>
      </c>
      <c r="W2033">
        <v>1</v>
      </c>
      <c r="X2033" t="s">
        <v>72</v>
      </c>
      <c r="Y2033">
        <v>1</v>
      </c>
      <c r="Z2033" t="s">
        <v>73</v>
      </c>
      <c r="AA2033">
        <v>1</v>
      </c>
      <c r="AB2033" s="3">
        <v>0</v>
      </c>
      <c r="AC2033" s="3">
        <v>0</v>
      </c>
      <c r="AD2033" s="3">
        <v>0</v>
      </c>
      <c r="AE2033" s="3">
        <v>0</v>
      </c>
      <c r="AF2033" s="3">
        <v>0</v>
      </c>
      <c r="AG2033" s="3">
        <v>0</v>
      </c>
      <c r="AH2033" s="3">
        <v>0.3</v>
      </c>
      <c r="AI2033" s="3">
        <v>0.3</v>
      </c>
      <c r="AJ2033" s="3">
        <v>100</v>
      </c>
      <c r="AK2033" s="3">
        <v>0.5</v>
      </c>
      <c r="AL2033" s="3">
        <v>0</v>
      </c>
      <c r="AM2033" s="3">
        <v>0</v>
      </c>
      <c r="AN2033" s="3">
        <v>0.2</v>
      </c>
      <c r="AO2033" s="3">
        <v>0</v>
      </c>
      <c r="AP2033" s="3">
        <v>0</v>
      </c>
      <c r="AQ2033" s="3">
        <v>1</v>
      </c>
      <c r="AR2033" s="3">
        <v>0.3</v>
      </c>
      <c r="AS2033" s="3">
        <v>30</v>
      </c>
      <c r="AT2033" s="4">
        <v>0</v>
      </c>
      <c r="AU2033" s="4">
        <v>0</v>
      </c>
      <c r="AV2033" s="3">
        <v>0</v>
      </c>
      <c r="AW2033" s="4">
        <v>0</v>
      </c>
      <c r="AX2033" s="4">
        <v>0</v>
      </c>
      <c r="AY2033" s="3">
        <v>0</v>
      </c>
      <c r="AZ2033" s="4">
        <v>2461000000</v>
      </c>
      <c r="BA2033" s="4">
        <v>1647006332</v>
      </c>
      <c r="BB2033" s="3">
        <v>66.92</v>
      </c>
      <c r="BC2033" s="4">
        <v>3031000000</v>
      </c>
      <c r="BD2033" s="4">
        <v>0</v>
      </c>
      <c r="BE2033" s="3">
        <v>0</v>
      </c>
      <c r="BF2033" s="4">
        <v>1218000000</v>
      </c>
      <c r="BG2033" s="4">
        <v>0</v>
      </c>
      <c r="BH2033" s="3">
        <v>0</v>
      </c>
      <c r="BI2033" s="4">
        <v>6710000000</v>
      </c>
      <c r="BJ2033" s="4">
        <v>1647006332</v>
      </c>
      <c r="BK2033" s="3">
        <v>24.55</v>
      </c>
      <c r="BL2033" t="s">
        <v>3785</v>
      </c>
      <c r="BM2033" s="5">
        <f>AT2033 / 1000000</f>
        <v>0</v>
      </c>
      <c r="BN2033" s="5">
        <f>AU2033 / 1000000</f>
        <v>0</v>
      </c>
      <c r="BO2033" s="5">
        <f>AW2033 / 1000000</f>
        <v>0</v>
      </c>
      <c r="BP2033" s="5">
        <f>AX2033 / 1000000</f>
        <v>0</v>
      </c>
      <c r="BQ2033" s="5">
        <f>AZ2033 / 1000000</f>
        <v>2461</v>
      </c>
      <c r="BR2033" s="5">
        <f>BA2033 / 1000000</f>
        <v>1647.0063319999999</v>
      </c>
      <c r="BS2033" s="5">
        <f>BC2033 / 1000000</f>
        <v>3031</v>
      </c>
      <c r="BT2033" s="5">
        <f>BD2033 / 1000000</f>
        <v>0</v>
      </c>
      <c r="BU2033" s="5">
        <f>BF2033 / 1000000</f>
        <v>1218</v>
      </c>
      <c r="BV2033" s="5">
        <f>BG2033 / 1000000</f>
        <v>0</v>
      </c>
    </row>
    <row r="2034" spans="1:74" x14ac:dyDescent="0.25">
      <c r="A2034">
        <v>16</v>
      </c>
      <c r="B2034" t="s">
        <v>60</v>
      </c>
      <c r="C2034" t="s">
        <v>61</v>
      </c>
      <c r="D2034">
        <v>2022</v>
      </c>
      <c r="E2034" t="s">
        <v>62</v>
      </c>
      <c r="F2034" t="s">
        <v>63</v>
      </c>
      <c r="G2034">
        <v>2</v>
      </c>
      <c r="H2034" t="s">
        <v>64</v>
      </c>
      <c r="I2034" t="s">
        <v>3847</v>
      </c>
      <c r="J2034" t="s">
        <v>3775</v>
      </c>
      <c r="K2034" t="s">
        <v>3776</v>
      </c>
      <c r="L2034" t="s">
        <v>3852</v>
      </c>
      <c r="M2034" t="s">
        <v>465</v>
      </c>
      <c r="N2034" t="s">
        <v>3866</v>
      </c>
      <c r="O2034" t="s">
        <v>255</v>
      </c>
      <c r="P2034" t="s">
        <v>3883</v>
      </c>
      <c r="Q2034" t="s">
        <v>603</v>
      </c>
      <c r="R2034" t="s">
        <v>4307</v>
      </c>
      <c r="S2034" t="s">
        <v>3777</v>
      </c>
      <c r="T2034">
        <v>46</v>
      </c>
      <c r="U2034">
        <v>5</v>
      </c>
      <c r="V2034" t="s">
        <v>3786</v>
      </c>
      <c r="W2034">
        <v>1</v>
      </c>
      <c r="X2034" t="s">
        <v>72</v>
      </c>
      <c r="Y2034">
        <v>3</v>
      </c>
      <c r="Z2034" t="s">
        <v>89</v>
      </c>
      <c r="AA2034">
        <v>1</v>
      </c>
      <c r="AB2034" s="3">
        <v>0</v>
      </c>
      <c r="AC2034" s="3">
        <v>0</v>
      </c>
      <c r="AD2034" s="3">
        <v>0</v>
      </c>
      <c r="AE2034" s="3">
        <v>0</v>
      </c>
      <c r="AF2034" s="3">
        <v>0</v>
      </c>
      <c r="AG2034" s="3">
        <v>0</v>
      </c>
      <c r="AH2034" s="3">
        <v>1070</v>
      </c>
      <c r="AI2034" s="3">
        <v>1070</v>
      </c>
      <c r="AJ2034" s="3">
        <v>100</v>
      </c>
      <c r="AK2034" s="3">
        <v>0</v>
      </c>
      <c r="AL2034" s="3">
        <v>0</v>
      </c>
      <c r="AM2034" s="3">
        <v>0</v>
      </c>
      <c r="AN2034" s="3">
        <v>0</v>
      </c>
      <c r="AO2034" s="3">
        <v>0</v>
      </c>
      <c r="AP2034" s="3">
        <v>0</v>
      </c>
      <c r="AQ2034" s="3">
        <v>1070</v>
      </c>
      <c r="AR2034" s="3">
        <v>1070</v>
      </c>
      <c r="AS2034" s="3">
        <v>100</v>
      </c>
      <c r="AT2034" s="4">
        <v>0</v>
      </c>
      <c r="AU2034" s="4">
        <v>0</v>
      </c>
      <c r="AV2034" s="3">
        <v>0</v>
      </c>
      <c r="AW2034" s="4">
        <v>0</v>
      </c>
      <c r="AX2034" s="4">
        <v>0</v>
      </c>
      <c r="AY2034" s="3">
        <v>0</v>
      </c>
      <c r="AZ2034" s="4">
        <v>15321588290</v>
      </c>
      <c r="BA2034" s="4">
        <v>13382794970</v>
      </c>
      <c r="BB2034" s="3">
        <v>87.35</v>
      </c>
      <c r="BC2034" s="4">
        <v>0</v>
      </c>
      <c r="BD2034" s="4">
        <v>0</v>
      </c>
      <c r="BE2034" s="3">
        <v>0</v>
      </c>
      <c r="BF2034" s="4">
        <v>0</v>
      </c>
      <c r="BG2034" s="4">
        <v>0</v>
      </c>
      <c r="BH2034" s="3">
        <v>0</v>
      </c>
      <c r="BI2034" s="4">
        <v>15321588290</v>
      </c>
      <c r="BJ2034" s="4">
        <v>13382794970</v>
      </c>
      <c r="BK2034" s="3">
        <v>87.35</v>
      </c>
      <c r="BM2034" s="5">
        <f>AT2034 / 1000000</f>
        <v>0</v>
      </c>
      <c r="BN2034" s="5">
        <f>AU2034 / 1000000</f>
        <v>0</v>
      </c>
      <c r="BO2034" s="5">
        <f>AW2034 / 1000000</f>
        <v>0</v>
      </c>
      <c r="BP2034" s="5">
        <f>AX2034 / 1000000</f>
        <v>0</v>
      </c>
      <c r="BQ2034" s="5">
        <f>AZ2034 / 1000000</f>
        <v>15321.58829</v>
      </c>
      <c r="BR2034" s="5">
        <f>BA2034 / 1000000</f>
        <v>13382.794970000001</v>
      </c>
      <c r="BS2034" s="5">
        <f>BC2034 / 1000000</f>
        <v>0</v>
      </c>
      <c r="BT2034" s="5">
        <f>BD2034 / 1000000</f>
        <v>0</v>
      </c>
      <c r="BU2034" s="5">
        <f>BF2034 / 1000000</f>
        <v>0</v>
      </c>
      <c r="BV2034" s="5">
        <f>BG2034 / 1000000</f>
        <v>0</v>
      </c>
    </row>
    <row r="2035" spans="1:74" x14ac:dyDescent="0.25">
      <c r="A2035">
        <v>16</v>
      </c>
      <c r="B2035" t="s">
        <v>60</v>
      </c>
      <c r="C2035" t="s">
        <v>61</v>
      </c>
      <c r="D2035">
        <v>2022</v>
      </c>
      <c r="E2035" t="s">
        <v>62</v>
      </c>
      <c r="F2035" t="s">
        <v>63</v>
      </c>
      <c r="G2035">
        <v>2</v>
      </c>
      <c r="H2035" t="s">
        <v>64</v>
      </c>
      <c r="I2035" t="s">
        <v>3847</v>
      </c>
      <c r="J2035" t="s">
        <v>3775</v>
      </c>
      <c r="K2035" t="s">
        <v>3776</v>
      </c>
      <c r="L2035" t="s">
        <v>3852</v>
      </c>
      <c r="M2035" t="s">
        <v>465</v>
      </c>
      <c r="N2035" t="s">
        <v>3866</v>
      </c>
      <c r="O2035" t="s">
        <v>255</v>
      </c>
      <c r="P2035" t="s">
        <v>3883</v>
      </c>
      <c r="Q2035" t="s">
        <v>603</v>
      </c>
      <c r="R2035" t="s">
        <v>4308</v>
      </c>
      <c r="S2035" t="s">
        <v>3787</v>
      </c>
      <c r="T2035">
        <v>7</v>
      </c>
      <c r="U2035">
        <v>1</v>
      </c>
      <c r="V2035" t="s">
        <v>3788</v>
      </c>
      <c r="W2035">
        <v>1</v>
      </c>
      <c r="X2035" t="s">
        <v>72</v>
      </c>
      <c r="Y2035">
        <v>1</v>
      </c>
      <c r="Z2035" t="s">
        <v>73</v>
      </c>
      <c r="AA2035">
        <v>1</v>
      </c>
      <c r="AB2035" s="3">
        <v>0</v>
      </c>
      <c r="AC2035" s="3">
        <v>0</v>
      </c>
      <c r="AD2035" s="3">
        <v>0</v>
      </c>
      <c r="AE2035" s="3">
        <v>0</v>
      </c>
      <c r="AF2035" s="3">
        <v>0</v>
      </c>
      <c r="AG2035" s="3">
        <v>0</v>
      </c>
      <c r="AH2035" s="3">
        <v>0</v>
      </c>
      <c r="AI2035" s="3">
        <v>0</v>
      </c>
      <c r="AJ2035" s="3">
        <v>0</v>
      </c>
      <c r="AK2035" s="3">
        <v>0.5</v>
      </c>
      <c r="AL2035" s="3">
        <v>0</v>
      </c>
      <c r="AM2035" s="3">
        <v>0</v>
      </c>
      <c r="AN2035" s="3">
        <v>0.5</v>
      </c>
      <c r="AO2035" s="3">
        <v>0</v>
      </c>
      <c r="AP2035" s="3">
        <v>0</v>
      </c>
      <c r="AQ2035" s="3">
        <v>1</v>
      </c>
      <c r="AR2035" s="3">
        <v>0</v>
      </c>
      <c r="AS2035" s="3">
        <v>0</v>
      </c>
      <c r="AT2035" s="4">
        <v>0</v>
      </c>
      <c r="AU2035" s="4">
        <v>0</v>
      </c>
      <c r="AV2035" s="3">
        <v>0</v>
      </c>
      <c r="AW2035" s="4">
        <v>0</v>
      </c>
      <c r="AX2035" s="4">
        <v>0</v>
      </c>
      <c r="AY2035" s="3">
        <v>0</v>
      </c>
      <c r="AZ2035" s="4">
        <v>0</v>
      </c>
      <c r="BA2035" s="4">
        <v>0</v>
      </c>
      <c r="BB2035" s="3">
        <v>0</v>
      </c>
      <c r="BC2035" s="4">
        <v>5283453000</v>
      </c>
      <c r="BD2035" s="4">
        <v>0</v>
      </c>
      <c r="BE2035" s="3">
        <v>0</v>
      </c>
      <c r="BF2035" s="4">
        <v>5283453414</v>
      </c>
      <c r="BG2035" s="4">
        <v>0</v>
      </c>
      <c r="BH2035" s="3">
        <v>0</v>
      </c>
      <c r="BI2035" s="4">
        <v>10566906414</v>
      </c>
      <c r="BJ2035" s="4">
        <v>0</v>
      </c>
      <c r="BK2035" s="3">
        <v>0</v>
      </c>
      <c r="BM2035" s="5">
        <f>AT2035 / 1000000</f>
        <v>0</v>
      </c>
      <c r="BN2035" s="5">
        <f>AU2035 / 1000000</f>
        <v>0</v>
      </c>
      <c r="BO2035" s="5">
        <f>AW2035 / 1000000</f>
        <v>0</v>
      </c>
      <c r="BP2035" s="5">
        <f>AX2035 / 1000000</f>
        <v>0</v>
      </c>
      <c r="BQ2035" s="5">
        <f>AZ2035 / 1000000</f>
        <v>0</v>
      </c>
      <c r="BR2035" s="5">
        <f>BA2035 / 1000000</f>
        <v>0</v>
      </c>
      <c r="BS2035" s="5">
        <f>BC2035 / 1000000</f>
        <v>5283.4530000000004</v>
      </c>
      <c r="BT2035" s="5">
        <f>BD2035 / 1000000</f>
        <v>0</v>
      </c>
      <c r="BU2035" s="5">
        <f>BF2035 / 1000000</f>
        <v>5283.4534139999996</v>
      </c>
      <c r="BV2035" s="5">
        <f>BG2035 / 1000000</f>
        <v>0</v>
      </c>
    </row>
    <row r="2036" spans="1:74" x14ac:dyDescent="0.25">
      <c r="A2036">
        <v>16</v>
      </c>
      <c r="B2036" t="s">
        <v>60</v>
      </c>
      <c r="C2036" t="s">
        <v>61</v>
      </c>
      <c r="D2036">
        <v>2022</v>
      </c>
      <c r="E2036" t="s">
        <v>62</v>
      </c>
      <c r="F2036" t="s">
        <v>63</v>
      </c>
      <c r="G2036">
        <v>2</v>
      </c>
      <c r="H2036" t="s">
        <v>64</v>
      </c>
      <c r="I2036" t="s">
        <v>3847</v>
      </c>
      <c r="J2036" t="s">
        <v>3775</v>
      </c>
      <c r="K2036" t="s">
        <v>3776</v>
      </c>
      <c r="L2036" t="s">
        <v>3852</v>
      </c>
      <c r="M2036" t="s">
        <v>465</v>
      </c>
      <c r="N2036" t="s">
        <v>3866</v>
      </c>
      <c r="O2036" t="s">
        <v>255</v>
      </c>
      <c r="P2036" t="s">
        <v>3883</v>
      </c>
      <c r="Q2036" t="s">
        <v>603</v>
      </c>
      <c r="R2036" t="s">
        <v>4308</v>
      </c>
      <c r="S2036" t="s">
        <v>3787</v>
      </c>
      <c r="T2036">
        <v>7</v>
      </c>
      <c r="U2036">
        <v>2</v>
      </c>
      <c r="V2036" t="s">
        <v>3789</v>
      </c>
      <c r="W2036">
        <v>1</v>
      </c>
      <c r="X2036" t="s">
        <v>72</v>
      </c>
      <c r="Y2036">
        <v>1</v>
      </c>
      <c r="Z2036" t="s">
        <v>73</v>
      </c>
      <c r="AA2036">
        <v>1</v>
      </c>
      <c r="AB2036" s="3">
        <v>0</v>
      </c>
      <c r="AC2036" s="3">
        <v>0</v>
      </c>
      <c r="AD2036" s="3">
        <v>0</v>
      </c>
      <c r="AE2036" s="3">
        <v>0</v>
      </c>
      <c r="AF2036" s="3">
        <v>0</v>
      </c>
      <c r="AG2036" s="3">
        <v>0</v>
      </c>
      <c r="AH2036" s="3">
        <v>0</v>
      </c>
      <c r="AI2036" s="3">
        <v>0</v>
      </c>
      <c r="AJ2036" s="3">
        <v>0</v>
      </c>
      <c r="AK2036" s="3">
        <v>1</v>
      </c>
      <c r="AL2036" s="3">
        <v>0</v>
      </c>
      <c r="AM2036" s="3">
        <v>0</v>
      </c>
      <c r="AN2036" s="3">
        <v>1</v>
      </c>
      <c r="AO2036" s="3">
        <v>0</v>
      </c>
      <c r="AP2036" s="3">
        <v>0</v>
      </c>
      <c r="AQ2036" s="3">
        <v>2</v>
      </c>
      <c r="AR2036" s="3">
        <v>0</v>
      </c>
      <c r="AS2036" s="3">
        <v>0</v>
      </c>
      <c r="AT2036" s="4">
        <v>0</v>
      </c>
      <c r="AU2036" s="4">
        <v>0</v>
      </c>
      <c r="AV2036" s="3">
        <v>0</v>
      </c>
      <c r="AW2036" s="4">
        <v>0</v>
      </c>
      <c r="AX2036" s="4">
        <v>0</v>
      </c>
      <c r="AY2036" s="3">
        <v>0</v>
      </c>
      <c r="AZ2036" s="4">
        <v>0</v>
      </c>
      <c r="BA2036" s="4">
        <v>0</v>
      </c>
      <c r="BB2036" s="3">
        <v>0</v>
      </c>
      <c r="BC2036" s="4">
        <v>557500000</v>
      </c>
      <c r="BD2036" s="4">
        <v>0</v>
      </c>
      <c r="BE2036" s="3">
        <v>0</v>
      </c>
      <c r="BF2036" s="4">
        <v>557500000</v>
      </c>
      <c r="BG2036" s="4">
        <v>0</v>
      </c>
      <c r="BH2036" s="3">
        <v>0</v>
      </c>
      <c r="BI2036" s="4">
        <v>1115000000</v>
      </c>
      <c r="BJ2036" s="4">
        <v>0</v>
      </c>
      <c r="BK2036" s="3">
        <v>0</v>
      </c>
      <c r="BM2036" s="5">
        <f>AT2036 / 1000000</f>
        <v>0</v>
      </c>
      <c r="BN2036" s="5">
        <f>AU2036 / 1000000</f>
        <v>0</v>
      </c>
      <c r="BO2036" s="5">
        <f>AW2036 / 1000000</f>
        <v>0</v>
      </c>
      <c r="BP2036" s="5">
        <f>AX2036 / 1000000</f>
        <v>0</v>
      </c>
      <c r="BQ2036" s="5">
        <f>AZ2036 / 1000000</f>
        <v>0</v>
      </c>
      <c r="BR2036" s="5">
        <f>BA2036 / 1000000</f>
        <v>0</v>
      </c>
      <c r="BS2036" s="5">
        <f>BC2036 / 1000000</f>
        <v>557.5</v>
      </c>
      <c r="BT2036" s="5">
        <f>BD2036 / 1000000</f>
        <v>0</v>
      </c>
      <c r="BU2036" s="5">
        <f>BF2036 / 1000000</f>
        <v>557.5</v>
      </c>
      <c r="BV2036" s="5">
        <f>BG2036 / 1000000</f>
        <v>0</v>
      </c>
    </row>
    <row r="2037" spans="1:74" x14ac:dyDescent="0.25">
      <c r="A2037">
        <v>16</v>
      </c>
      <c r="B2037" t="s">
        <v>60</v>
      </c>
      <c r="C2037" t="s">
        <v>61</v>
      </c>
      <c r="D2037">
        <v>2022</v>
      </c>
      <c r="E2037" t="s">
        <v>62</v>
      </c>
      <c r="F2037" t="s">
        <v>63</v>
      </c>
      <c r="G2037">
        <v>2</v>
      </c>
      <c r="H2037" t="s">
        <v>64</v>
      </c>
      <c r="I2037" t="s">
        <v>3847</v>
      </c>
      <c r="J2037" t="s">
        <v>3775</v>
      </c>
      <c r="K2037" t="s">
        <v>3776</v>
      </c>
      <c r="L2037" t="s">
        <v>3852</v>
      </c>
      <c r="M2037" t="s">
        <v>465</v>
      </c>
      <c r="N2037" t="s">
        <v>3866</v>
      </c>
      <c r="O2037" t="s">
        <v>255</v>
      </c>
      <c r="P2037" t="s">
        <v>3883</v>
      </c>
      <c r="Q2037" t="s">
        <v>603</v>
      </c>
      <c r="R2037" t="s">
        <v>4308</v>
      </c>
      <c r="S2037" t="s">
        <v>3787</v>
      </c>
      <c r="T2037">
        <v>7</v>
      </c>
      <c r="U2037">
        <v>3</v>
      </c>
      <c r="V2037" t="s">
        <v>3790</v>
      </c>
      <c r="W2037">
        <v>1</v>
      </c>
      <c r="X2037" t="s">
        <v>72</v>
      </c>
      <c r="Y2037">
        <v>1</v>
      </c>
      <c r="Z2037" t="s">
        <v>73</v>
      </c>
      <c r="AA2037">
        <v>1</v>
      </c>
      <c r="AB2037" s="3">
        <v>0</v>
      </c>
      <c r="AC2037" s="3">
        <v>0</v>
      </c>
      <c r="AD2037" s="3">
        <v>0</v>
      </c>
      <c r="AE2037" s="3">
        <v>0</v>
      </c>
      <c r="AF2037" s="3">
        <v>0</v>
      </c>
      <c r="AG2037" s="3">
        <v>0</v>
      </c>
      <c r="AH2037" s="3">
        <v>0</v>
      </c>
      <c r="AI2037" s="3">
        <v>0</v>
      </c>
      <c r="AJ2037" s="3">
        <v>0</v>
      </c>
      <c r="AK2037" s="3">
        <v>1.5</v>
      </c>
      <c r="AL2037" s="3">
        <v>0</v>
      </c>
      <c r="AM2037" s="3">
        <v>0</v>
      </c>
      <c r="AN2037" s="3">
        <v>1.5</v>
      </c>
      <c r="AO2037" s="3">
        <v>0</v>
      </c>
      <c r="AP2037" s="3">
        <v>0</v>
      </c>
      <c r="AQ2037" s="3">
        <v>3</v>
      </c>
      <c r="AR2037" s="3">
        <v>0</v>
      </c>
      <c r="AS2037" s="3">
        <v>0</v>
      </c>
      <c r="AT2037" s="4">
        <v>0</v>
      </c>
      <c r="AU2037" s="4">
        <v>0</v>
      </c>
      <c r="AV2037" s="3">
        <v>0</v>
      </c>
      <c r="AW2037" s="4">
        <v>0</v>
      </c>
      <c r="AX2037" s="4">
        <v>0</v>
      </c>
      <c r="AY2037" s="3">
        <v>0</v>
      </c>
      <c r="AZ2037" s="4">
        <v>0</v>
      </c>
      <c r="BA2037" s="4">
        <v>0</v>
      </c>
      <c r="BB2037" s="3">
        <v>0</v>
      </c>
      <c r="BC2037" s="4">
        <v>3050000000</v>
      </c>
      <c r="BD2037" s="4">
        <v>0</v>
      </c>
      <c r="BE2037" s="3">
        <v>0</v>
      </c>
      <c r="BF2037" s="4">
        <v>100000000</v>
      </c>
      <c r="BG2037" s="4">
        <v>0</v>
      </c>
      <c r="BH2037" s="3">
        <v>0</v>
      </c>
      <c r="BI2037" s="4">
        <v>3150000000</v>
      </c>
      <c r="BJ2037" s="4">
        <v>0</v>
      </c>
      <c r="BK2037" s="3">
        <v>0</v>
      </c>
      <c r="BM2037" s="5">
        <f>AT2037 / 1000000</f>
        <v>0</v>
      </c>
      <c r="BN2037" s="5">
        <f>AU2037 / 1000000</f>
        <v>0</v>
      </c>
      <c r="BO2037" s="5">
        <f>AW2037 / 1000000</f>
        <v>0</v>
      </c>
      <c r="BP2037" s="5">
        <f>AX2037 / 1000000</f>
        <v>0</v>
      </c>
      <c r="BQ2037" s="5">
        <f>AZ2037 / 1000000</f>
        <v>0</v>
      </c>
      <c r="BR2037" s="5">
        <f>BA2037 / 1000000</f>
        <v>0</v>
      </c>
      <c r="BS2037" s="5">
        <f>BC2037 / 1000000</f>
        <v>3050</v>
      </c>
      <c r="BT2037" s="5">
        <f>BD2037 / 1000000</f>
        <v>0</v>
      </c>
      <c r="BU2037" s="5">
        <f>BF2037 / 1000000</f>
        <v>100</v>
      </c>
      <c r="BV2037" s="5">
        <f>BG2037 / 1000000</f>
        <v>0</v>
      </c>
    </row>
    <row r="2038" spans="1:74" x14ac:dyDescent="0.25">
      <c r="A2038">
        <v>16</v>
      </c>
      <c r="B2038" t="s">
        <v>60</v>
      </c>
      <c r="C2038" t="s">
        <v>61</v>
      </c>
      <c r="D2038">
        <v>2022</v>
      </c>
      <c r="E2038" t="s">
        <v>62</v>
      </c>
      <c r="F2038" t="s">
        <v>63</v>
      </c>
      <c r="G2038">
        <v>2</v>
      </c>
      <c r="H2038" t="s">
        <v>64</v>
      </c>
      <c r="I2038" t="s">
        <v>3847</v>
      </c>
      <c r="J2038" t="s">
        <v>3775</v>
      </c>
      <c r="K2038" t="s">
        <v>3776</v>
      </c>
      <c r="L2038" t="s">
        <v>3852</v>
      </c>
      <c r="M2038" t="s">
        <v>465</v>
      </c>
      <c r="N2038" t="s">
        <v>3866</v>
      </c>
      <c r="O2038" t="s">
        <v>255</v>
      </c>
      <c r="P2038" t="s">
        <v>3889</v>
      </c>
      <c r="Q2038" t="s">
        <v>854</v>
      </c>
      <c r="R2038" t="s">
        <v>4309</v>
      </c>
      <c r="S2038" t="s">
        <v>3791</v>
      </c>
      <c r="T2038">
        <v>9</v>
      </c>
      <c r="U2038">
        <v>1</v>
      </c>
      <c r="V2038" t="s">
        <v>3792</v>
      </c>
      <c r="W2038">
        <v>1</v>
      </c>
      <c r="X2038" t="s">
        <v>72</v>
      </c>
      <c r="Y2038">
        <v>1</v>
      </c>
      <c r="Z2038" t="s">
        <v>73</v>
      </c>
      <c r="AA2038">
        <v>1</v>
      </c>
      <c r="AB2038" s="3">
        <v>0</v>
      </c>
      <c r="AC2038" s="3">
        <v>0</v>
      </c>
      <c r="AD2038" s="3">
        <v>0</v>
      </c>
      <c r="AE2038" s="3">
        <v>0</v>
      </c>
      <c r="AF2038" s="3">
        <v>0</v>
      </c>
      <c r="AG2038" s="3">
        <v>0</v>
      </c>
      <c r="AH2038" s="3">
        <v>0</v>
      </c>
      <c r="AI2038" s="3">
        <v>0</v>
      </c>
      <c r="AJ2038" s="3">
        <v>0</v>
      </c>
      <c r="AK2038" s="3">
        <v>0.6</v>
      </c>
      <c r="AL2038" s="3">
        <v>0</v>
      </c>
      <c r="AM2038" s="3">
        <v>0</v>
      </c>
      <c r="AN2038" s="3">
        <v>0.4</v>
      </c>
      <c r="AO2038" s="3">
        <v>0</v>
      </c>
      <c r="AP2038" s="3">
        <v>0</v>
      </c>
      <c r="AQ2038" s="3">
        <v>1</v>
      </c>
      <c r="AR2038" s="3">
        <v>0</v>
      </c>
      <c r="AS2038" s="3">
        <v>0</v>
      </c>
      <c r="AT2038" s="4">
        <v>0</v>
      </c>
      <c r="AU2038" s="4">
        <v>0</v>
      </c>
      <c r="AV2038" s="3">
        <v>0</v>
      </c>
      <c r="AW2038" s="4">
        <v>0</v>
      </c>
      <c r="AX2038" s="4">
        <v>0</v>
      </c>
      <c r="AY2038" s="3">
        <v>0</v>
      </c>
      <c r="AZ2038" s="4">
        <v>0</v>
      </c>
      <c r="BA2038" s="4">
        <v>0</v>
      </c>
      <c r="BB2038" s="3">
        <v>0</v>
      </c>
      <c r="BC2038" s="4">
        <v>397911000</v>
      </c>
      <c r="BD2038" s="4">
        <v>0</v>
      </c>
      <c r="BE2038" s="3">
        <v>0</v>
      </c>
      <c r="BF2038" s="4">
        <v>1020000000</v>
      </c>
      <c r="BG2038" s="4">
        <v>0</v>
      </c>
      <c r="BH2038" s="3">
        <v>0</v>
      </c>
      <c r="BI2038" s="4">
        <v>1417911000</v>
      </c>
      <c r="BJ2038" s="4">
        <v>0</v>
      </c>
      <c r="BK2038" s="3">
        <v>0</v>
      </c>
      <c r="BM2038" s="5">
        <f>AT2038 / 1000000</f>
        <v>0</v>
      </c>
      <c r="BN2038" s="5">
        <f>AU2038 / 1000000</f>
        <v>0</v>
      </c>
      <c r="BO2038" s="5">
        <f>AW2038 / 1000000</f>
        <v>0</v>
      </c>
      <c r="BP2038" s="5">
        <f>AX2038 / 1000000</f>
        <v>0</v>
      </c>
      <c r="BQ2038" s="5">
        <f>AZ2038 / 1000000</f>
        <v>0</v>
      </c>
      <c r="BR2038" s="5">
        <f>BA2038 / 1000000</f>
        <v>0</v>
      </c>
      <c r="BS2038" s="5">
        <f>BC2038 / 1000000</f>
        <v>397.911</v>
      </c>
      <c r="BT2038" s="5">
        <f>BD2038 / 1000000</f>
        <v>0</v>
      </c>
      <c r="BU2038" s="5">
        <f>BF2038 / 1000000</f>
        <v>1020</v>
      </c>
      <c r="BV2038" s="5">
        <f>BG2038 / 1000000</f>
        <v>0</v>
      </c>
    </row>
    <row r="2039" spans="1:74" x14ac:dyDescent="0.25">
      <c r="A2039">
        <v>16</v>
      </c>
      <c r="B2039" t="s">
        <v>60</v>
      </c>
      <c r="C2039" t="s">
        <v>61</v>
      </c>
      <c r="D2039">
        <v>2022</v>
      </c>
      <c r="E2039" t="s">
        <v>62</v>
      </c>
      <c r="F2039" t="s">
        <v>63</v>
      </c>
      <c r="G2039">
        <v>2</v>
      </c>
      <c r="H2039" t="s">
        <v>64</v>
      </c>
      <c r="I2039" t="s">
        <v>3847</v>
      </c>
      <c r="J2039" t="s">
        <v>3775</v>
      </c>
      <c r="K2039" t="s">
        <v>3776</v>
      </c>
      <c r="L2039" t="s">
        <v>3852</v>
      </c>
      <c r="M2039" t="s">
        <v>465</v>
      </c>
      <c r="N2039" t="s">
        <v>3866</v>
      </c>
      <c r="O2039" t="s">
        <v>255</v>
      </c>
      <c r="P2039" t="s">
        <v>3889</v>
      </c>
      <c r="Q2039" t="s">
        <v>854</v>
      </c>
      <c r="R2039" t="s">
        <v>4309</v>
      </c>
      <c r="S2039" t="s">
        <v>3791</v>
      </c>
      <c r="T2039">
        <v>9</v>
      </c>
      <c r="U2039">
        <v>2</v>
      </c>
      <c r="V2039" t="s">
        <v>3793</v>
      </c>
      <c r="W2039">
        <v>1</v>
      </c>
      <c r="X2039" t="s">
        <v>72</v>
      </c>
      <c r="Y2039">
        <v>1</v>
      </c>
      <c r="Z2039" t="s">
        <v>73</v>
      </c>
      <c r="AA2039">
        <v>1</v>
      </c>
      <c r="AB2039" s="3">
        <v>0</v>
      </c>
      <c r="AC2039" s="3">
        <v>0</v>
      </c>
      <c r="AD2039" s="3">
        <v>0</v>
      </c>
      <c r="AE2039" s="3">
        <v>0</v>
      </c>
      <c r="AF2039" s="3">
        <v>0</v>
      </c>
      <c r="AG2039" s="3">
        <v>0</v>
      </c>
      <c r="AH2039" s="3">
        <v>0</v>
      </c>
      <c r="AI2039" s="3">
        <v>0</v>
      </c>
      <c r="AJ2039" s="3">
        <v>0</v>
      </c>
      <c r="AK2039" s="3">
        <v>0.4</v>
      </c>
      <c r="AL2039" s="3">
        <v>0</v>
      </c>
      <c r="AM2039" s="3">
        <v>0</v>
      </c>
      <c r="AN2039" s="3">
        <v>0.6</v>
      </c>
      <c r="AO2039" s="3">
        <v>0</v>
      </c>
      <c r="AP2039" s="3">
        <v>0</v>
      </c>
      <c r="AQ2039" s="3">
        <v>1</v>
      </c>
      <c r="AR2039" s="3">
        <v>0</v>
      </c>
      <c r="AS2039" s="3">
        <v>0</v>
      </c>
      <c r="AT2039" s="4">
        <v>0</v>
      </c>
      <c r="AU2039" s="4">
        <v>0</v>
      </c>
      <c r="AV2039" s="3">
        <v>0</v>
      </c>
      <c r="AW2039" s="4">
        <v>0</v>
      </c>
      <c r="AX2039" s="4">
        <v>0</v>
      </c>
      <c r="AY2039" s="3">
        <v>0</v>
      </c>
      <c r="AZ2039" s="4">
        <v>0</v>
      </c>
      <c r="BA2039" s="4">
        <v>0</v>
      </c>
      <c r="BB2039" s="3">
        <v>0</v>
      </c>
      <c r="BC2039" s="4">
        <v>325500000</v>
      </c>
      <c r="BD2039" s="4">
        <v>0</v>
      </c>
      <c r="BE2039" s="3">
        <v>0</v>
      </c>
      <c r="BF2039" s="4">
        <v>950000000</v>
      </c>
      <c r="BG2039" s="4">
        <v>0</v>
      </c>
      <c r="BH2039" s="3">
        <v>0</v>
      </c>
      <c r="BI2039" s="4">
        <v>1275500000</v>
      </c>
      <c r="BJ2039" s="4">
        <v>0</v>
      </c>
      <c r="BK2039" s="3">
        <v>0</v>
      </c>
      <c r="BM2039" s="5">
        <f>AT2039 / 1000000</f>
        <v>0</v>
      </c>
      <c r="BN2039" s="5">
        <f>AU2039 / 1000000</f>
        <v>0</v>
      </c>
      <c r="BO2039" s="5">
        <f>AW2039 / 1000000</f>
        <v>0</v>
      </c>
      <c r="BP2039" s="5">
        <f>AX2039 / 1000000</f>
        <v>0</v>
      </c>
      <c r="BQ2039" s="5">
        <f>AZ2039 / 1000000</f>
        <v>0</v>
      </c>
      <c r="BR2039" s="5">
        <f>BA2039 / 1000000</f>
        <v>0</v>
      </c>
      <c r="BS2039" s="5">
        <f>BC2039 / 1000000</f>
        <v>325.5</v>
      </c>
      <c r="BT2039" s="5">
        <f>BD2039 / 1000000</f>
        <v>0</v>
      </c>
      <c r="BU2039" s="5">
        <f>BF2039 / 1000000</f>
        <v>950</v>
      </c>
      <c r="BV2039" s="5">
        <f>BG2039 / 1000000</f>
        <v>0</v>
      </c>
    </row>
    <row r="2040" spans="1:74" x14ac:dyDescent="0.25">
      <c r="A2040">
        <v>16</v>
      </c>
      <c r="B2040" t="s">
        <v>60</v>
      </c>
      <c r="C2040" t="s">
        <v>61</v>
      </c>
      <c r="D2040">
        <v>2022</v>
      </c>
      <c r="E2040" t="s">
        <v>62</v>
      </c>
      <c r="F2040" t="s">
        <v>63</v>
      </c>
      <c r="G2040">
        <v>2</v>
      </c>
      <c r="H2040" t="s">
        <v>64</v>
      </c>
      <c r="I2040" t="s">
        <v>3847</v>
      </c>
      <c r="J2040" t="s">
        <v>3775</v>
      </c>
      <c r="K2040" t="s">
        <v>3776</v>
      </c>
      <c r="L2040" t="s">
        <v>3852</v>
      </c>
      <c r="M2040" t="s">
        <v>465</v>
      </c>
      <c r="N2040" t="s">
        <v>3866</v>
      </c>
      <c r="O2040" t="s">
        <v>255</v>
      </c>
      <c r="P2040" t="s">
        <v>3889</v>
      </c>
      <c r="Q2040" t="s">
        <v>854</v>
      </c>
      <c r="R2040" t="s">
        <v>4309</v>
      </c>
      <c r="S2040" t="s">
        <v>3791</v>
      </c>
      <c r="T2040">
        <v>9</v>
      </c>
      <c r="U2040">
        <v>3</v>
      </c>
      <c r="V2040" t="s">
        <v>3794</v>
      </c>
      <c r="W2040">
        <v>1</v>
      </c>
      <c r="X2040" t="s">
        <v>72</v>
      </c>
      <c r="Y2040">
        <v>1</v>
      </c>
      <c r="Z2040" t="s">
        <v>73</v>
      </c>
      <c r="AA2040">
        <v>1</v>
      </c>
      <c r="AB2040" s="3">
        <v>0</v>
      </c>
      <c r="AC2040" s="3">
        <v>0</v>
      </c>
      <c r="AD2040" s="3">
        <v>0</v>
      </c>
      <c r="AE2040" s="3">
        <v>0</v>
      </c>
      <c r="AF2040" s="3">
        <v>0</v>
      </c>
      <c r="AG2040" s="3">
        <v>0</v>
      </c>
      <c r="AH2040" s="3">
        <v>0</v>
      </c>
      <c r="AI2040" s="3">
        <v>0</v>
      </c>
      <c r="AJ2040" s="3">
        <v>0</v>
      </c>
      <c r="AK2040" s="3">
        <v>1.5</v>
      </c>
      <c r="AL2040" s="3">
        <v>0</v>
      </c>
      <c r="AM2040" s="3">
        <v>0</v>
      </c>
      <c r="AN2040" s="3">
        <v>2.5</v>
      </c>
      <c r="AO2040" s="3">
        <v>0</v>
      </c>
      <c r="AP2040" s="3">
        <v>0</v>
      </c>
      <c r="AQ2040" s="3">
        <v>4</v>
      </c>
      <c r="AR2040" s="3">
        <v>0</v>
      </c>
      <c r="AS2040" s="3">
        <v>0</v>
      </c>
      <c r="AT2040" s="4">
        <v>0</v>
      </c>
      <c r="AU2040" s="4">
        <v>0</v>
      </c>
      <c r="AV2040" s="3">
        <v>0</v>
      </c>
      <c r="AW2040" s="4">
        <v>0</v>
      </c>
      <c r="AX2040" s="4">
        <v>0</v>
      </c>
      <c r="AY2040" s="3">
        <v>0</v>
      </c>
      <c r="AZ2040" s="4">
        <v>0</v>
      </c>
      <c r="BA2040" s="4">
        <v>0</v>
      </c>
      <c r="BB2040" s="3">
        <v>0</v>
      </c>
      <c r="BC2040" s="4">
        <v>95396589000</v>
      </c>
      <c r="BD2040" s="4">
        <v>0</v>
      </c>
      <c r="BE2040" s="3">
        <v>0</v>
      </c>
      <c r="BF2040" s="4">
        <v>4530000000</v>
      </c>
      <c r="BG2040" s="4">
        <v>0</v>
      </c>
      <c r="BH2040" s="3">
        <v>0</v>
      </c>
      <c r="BI2040" s="4">
        <v>99926589000</v>
      </c>
      <c r="BJ2040" s="4">
        <v>0</v>
      </c>
      <c r="BK2040" s="3">
        <v>0</v>
      </c>
      <c r="BM2040" s="5">
        <f>AT2040 / 1000000</f>
        <v>0</v>
      </c>
      <c r="BN2040" s="5">
        <f>AU2040 / 1000000</f>
        <v>0</v>
      </c>
      <c r="BO2040" s="5">
        <f>AW2040 / 1000000</f>
        <v>0</v>
      </c>
      <c r="BP2040" s="5">
        <f>AX2040 / 1000000</f>
        <v>0</v>
      </c>
      <c r="BQ2040" s="5">
        <f>AZ2040 / 1000000</f>
        <v>0</v>
      </c>
      <c r="BR2040" s="5">
        <f>BA2040 / 1000000</f>
        <v>0</v>
      </c>
      <c r="BS2040" s="5">
        <f>BC2040 / 1000000</f>
        <v>95396.589000000007</v>
      </c>
      <c r="BT2040" s="5">
        <f>BD2040 / 1000000</f>
        <v>0</v>
      </c>
      <c r="BU2040" s="5">
        <f>BF2040 / 1000000</f>
        <v>4530</v>
      </c>
      <c r="BV2040" s="5">
        <f>BG2040 / 1000000</f>
        <v>0</v>
      </c>
    </row>
    <row r="2041" spans="1:74" x14ac:dyDescent="0.25">
      <c r="A2041">
        <v>16</v>
      </c>
      <c r="B2041" t="s">
        <v>60</v>
      </c>
      <c r="C2041" t="s">
        <v>61</v>
      </c>
      <c r="D2041">
        <v>2022</v>
      </c>
      <c r="E2041" t="s">
        <v>62</v>
      </c>
      <c r="F2041" t="s">
        <v>63</v>
      </c>
      <c r="G2041">
        <v>2</v>
      </c>
      <c r="H2041" t="s">
        <v>64</v>
      </c>
      <c r="I2041" t="s">
        <v>3847</v>
      </c>
      <c r="J2041" t="s">
        <v>3775</v>
      </c>
      <c r="K2041" t="s">
        <v>3776</v>
      </c>
      <c r="L2041" t="s">
        <v>3852</v>
      </c>
      <c r="M2041" t="s">
        <v>465</v>
      </c>
      <c r="N2041" t="s">
        <v>3866</v>
      </c>
      <c r="O2041" t="s">
        <v>255</v>
      </c>
      <c r="P2041" t="s">
        <v>3889</v>
      </c>
      <c r="Q2041" t="s">
        <v>854</v>
      </c>
      <c r="R2041" t="s">
        <v>4309</v>
      </c>
      <c r="S2041" t="s">
        <v>3791</v>
      </c>
      <c r="T2041">
        <v>9</v>
      </c>
      <c r="U2041">
        <v>4</v>
      </c>
      <c r="V2041" t="s">
        <v>3795</v>
      </c>
      <c r="W2041">
        <v>1</v>
      </c>
      <c r="X2041" t="s">
        <v>72</v>
      </c>
      <c r="Y2041">
        <v>1</v>
      </c>
      <c r="Z2041" t="s">
        <v>73</v>
      </c>
      <c r="AA2041">
        <v>1</v>
      </c>
      <c r="AB2041" s="3">
        <v>0</v>
      </c>
      <c r="AC2041" s="3">
        <v>0</v>
      </c>
      <c r="AD2041" s="3">
        <v>0</v>
      </c>
      <c r="AE2041" s="3">
        <v>0</v>
      </c>
      <c r="AF2041" s="3">
        <v>0</v>
      </c>
      <c r="AG2041" s="3">
        <v>0</v>
      </c>
      <c r="AH2041" s="3">
        <v>0</v>
      </c>
      <c r="AI2041" s="3">
        <v>0</v>
      </c>
      <c r="AJ2041" s="3">
        <v>0</v>
      </c>
      <c r="AK2041" s="3">
        <v>0.7</v>
      </c>
      <c r="AL2041" s="3">
        <v>0</v>
      </c>
      <c r="AM2041" s="3">
        <v>0</v>
      </c>
      <c r="AN2041" s="3">
        <v>0.3</v>
      </c>
      <c r="AO2041" s="3">
        <v>0</v>
      </c>
      <c r="AP2041" s="3">
        <v>0</v>
      </c>
      <c r="AQ2041" s="3">
        <v>1</v>
      </c>
      <c r="AR2041" s="3">
        <v>0</v>
      </c>
      <c r="AS2041" s="3">
        <v>0</v>
      </c>
      <c r="AT2041" s="4">
        <v>0</v>
      </c>
      <c r="AU2041" s="4">
        <v>0</v>
      </c>
      <c r="AV2041" s="3">
        <v>0</v>
      </c>
      <c r="AW2041" s="4">
        <v>0</v>
      </c>
      <c r="AX2041" s="4">
        <v>0</v>
      </c>
      <c r="AY2041" s="3">
        <v>0</v>
      </c>
      <c r="AZ2041" s="4">
        <v>0</v>
      </c>
      <c r="BA2041" s="4">
        <v>0</v>
      </c>
      <c r="BB2041" s="3">
        <v>0</v>
      </c>
      <c r="BC2041" s="4">
        <v>165000000</v>
      </c>
      <c r="BD2041" s="4">
        <v>0</v>
      </c>
      <c r="BE2041" s="3">
        <v>0</v>
      </c>
      <c r="BF2041" s="4">
        <v>90000000</v>
      </c>
      <c r="BG2041" s="4">
        <v>0</v>
      </c>
      <c r="BH2041" s="3">
        <v>0</v>
      </c>
      <c r="BI2041" s="4">
        <v>255000000</v>
      </c>
      <c r="BJ2041" s="4">
        <v>0</v>
      </c>
      <c r="BK2041" s="3">
        <v>0</v>
      </c>
      <c r="BM2041" s="5">
        <f>AT2041 / 1000000</f>
        <v>0</v>
      </c>
      <c r="BN2041" s="5">
        <f>AU2041 / 1000000</f>
        <v>0</v>
      </c>
      <c r="BO2041" s="5">
        <f>AW2041 / 1000000</f>
        <v>0</v>
      </c>
      <c r="BP2041" s="5">
        <f>AX2041 / 1000000</f>
        <v>0</v>
      </c>
      <c r="BQ2041" s="5">
        <f>AZ2041 / 1000000</f>
        <v>0</v>
      </c>
      <c r="BR2041" s="5">
        <f>BA2041 / 1000000</f>
        <v>0</v>
      </c>
      <c r="BS2041" s="5">
        <f>BC2041 / 1000000</f>
        <v>165</v>
      </c>
      <c r="BT2041" s="5">
        <f>BD2041 / 1000000</f>
        <v>0</v>
      </c>
      <c r="BU2041" s="5">
        <f>BF2041 / 1000000</f>
        <v>90</v>
      </c>
      <c r="BV2041" s="5">
        <f>BG2041 / 1000000</f>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workbookViewId="0">
      <pane ySplit="1" topLeftCell="A2" activePane="bottomLeft" state="frozen"/>
      <selection pane="bottomLeft" activeCell="A2" sqref="A2"/>
    </sheetView>
  </sheetViews>
  <sheetFormatPr baseColWidth="10" defaultRowHeight="15" x14ac:dyDescent="0.25"/>
  <cols>
    <col min="1" max="1" width="25.7109375" bestFit="1" customWidth="1"/>
    <col min="2" max="2" width="50.7109375" customWidth="1"/>
    <col min="3" max="3" width="12.42578125" bestFit="1" customWidth="1"/>
  </cols>
  <sheetData>
    <row r="1" spans="1:3" x14ac:dyDescent="0.25">
      <c r="A1" s="6" t="s">
        <v>4310</v>
      </c>
      <c r="B1" s="7" t="s">
        <v>4311</v>
      </c>
      <c r="C1" s="7" t="s">
        <v>4312</v>
      </c>
    </row>
    <row r="2" spans="1:3" x14ac:dyDescent="0.25">
      <c r="A2" s="8" t="s">
        <v>0</v>
      </c>
      <c r="B2" s="9" t="s">
        <v>4313</v>
      </c>
      <c r="C2" t="s">
        <v>4314</v>
      </c>
    </row>
    <row r="3" spans="1:3" x14ac:dyDescent="0.25">
      <c r="A3" s="8" t="s">
        <v>1</v>
      </c>
      <c r="B3" s="9"/>
      <c r="C3" t="s">
        <v>4315</v>
      </c>
    </row>
    <row r="4" spans="1:3" x14ac:dyDescent="0.25">
      <c r="A4" s="8" t="s">
        <v>2</v>
      </c>
      <c r="B4" s="9"/>
      <c r="C4" t="s">
        <v>4315</v>
      </c>
    </row>
    <row r="5" spans="1:3" x14ac:dyDescent="0.25">
      <c r="A5" s="8" t="s">
        <v>3</v>
      </c>
      <c r="B5" s="8" t="s">
        <v>4316</v>
      </c>
      <c r="C5" t="s">
        <v>4314</v>
      </c>
    </row>
    <row r="6" spans="1:3" x14ac:dyDescent="0.25">
      <c r="A6" s="8" t="s">
        <v>4</v>
      </c>
      <c r="B6" s="8" t="s">
        <v>4317</v>
      </c>
      <c r="C6" t="s">
        <v>4318</v>
      </c>
    </row>
    <row r="7" spans="1:3" ht="30" x14ac:dyDescent="0.25">
      <c r="A7" s="8" t="s">
        <v>5</v>
      </c>
      <c r="B7" s="10" t="s">
        <v>4319</v>
      </c>
      <c r="C7" t="s">
        <v>4315</v>
      </c>
    </row>
    <row r="8" spans="1:3" x14ac:dyDescent="0.25">
      <c r="A8" s="8" t="s">
        <v>6</v>
      </c>
      <c r="B8" s="11" t="s">
        <v>4320</v>
      </c>
      <c r="C8" t="s">
        <v>4314</v>
      </c>
    </row>
    <row r="9" spans="1:3" x14ac:dyDescent="0.25">
      <c r="A9" s="8" t="s">
        <v>3796</v>
      </c>
      <c r="B9" s="11"/>
      <c r="C9" t="s">
        <v>4315</v>
      </c>
    </row>
    <row r="10" spans="1:3" x14ac:dyDescent="0.25">
      <c r="A10" s="8" t="s">
        <v>7</v>
      </c>
      <c r="B10" s="9" t="s">
        <v>4321</v>
      </c>
      <c r="C10" t="s">
        <v>4315</v>
      </c>
    </row>
    <row r="11" spans="1:3" x14ac:dyDescent="0.25">
      <c r="A11" s="8" t="s">
        <v>8</v>
      </c>
      <c r="B11" s="9"/>
      <c r="C11" t="s">
        <v>4315</v>
      </c>
    </row>
    <row r="12" spans="1:3" x14ac:dyDescent="0.25">
      <c r="A12" s="8" t="s">
        <v>9</v>
      </c>
      <c r="B12" s="9"/>
      <c r="C12" t="s">
        <v>4315</v>
      </c>
    </row>
    <row r="13" spans="1:3" x14ac:dyDescent="0.25">
      <c r="A13" s="8" t="s">
        <v>10</v>
      </c>
      <c r="B13" s="9" t="s">
        <v>4322</v>
      </c>
      <c r="C13" t="s">
        <v>4315</v>
      </c>
    </row>
    <row r="14" spans="1:3" x14ac:dyDescent="0.25">
      <c r="A14" s="8" t="s">
        <v>3797</v>
      </c>
      <c r="B14" s="9"/>
      <c r="C14" t="s">
        <v>4315</v>
      </c>
    </row>
    <row r="15" spans="1:3" x14ac:dyDescent="0.25">
      <c r="A15" s="8" t="s">
        <v>11</v>
      </c>
      <c r="B15" s="9" t="s">
        <v>4323</v>
      </c>
      <c r="C15" t="s">
        <v>4315</v>
      </c>
    </row>
    <row r="16" spans="1:3" x14ac:dyDescent="0.25">
      <c r="A16" s="8" t="s">
        <v>12</v>
      </c>
      <c r="B16" s="9"/>
      <c r="C16" t="s">
        <v>4315</v>
      </c>
    </row>
    <row r="17" spans="1:3" x14ac:dyDescent="0.25">
      <c r="A17" s="8" t="s">
        <v>13</v>
      </c>
      <c r="B17" s="9"/>
      <c r="C17" t="s">
        <v>4315</v>
      </c>
    </row>
    <row r="18" spans="1:3" x14ac:dyDescent="0.25">
      <c r="A18" s="8" t="s">
        <v>14</v>
      </c>
      <c r="B18" s="9"/>
      <c r="C18" t="s">
        <v>4315</v>
      </c>
    </row>
    <row r="19" spans="1:3" x14ac:dyDescent="0.25">
      <c r="A19" s="8" t="s">
        <v>15</v>
      </c>
      <c r="B19" s="9" t="s">
        <v>4324</v>
      </c>
      <c r="C19" t="s">
        <v>4315</v>
      </c>
    </row>
    <row r="20" spans="1:3" x14ac:dyDescent="0.25">
      <c r="A20" s="8" t="s">
        <v>16</v>
      </c>
      <c r="B20" s="9"/>
      <c r="C20" t="s">
        <v>4315</v>
      </c>
    </row>
    <row r="21" spans="1:3" x14ac:dyDescent="0.25">
      <c r="A21" s="8" t="s">
        <v>17</v>
      </c>
      <c r="B21" s="9"/>
      <c r="C21" t="s">
        <v>4314</v>
      </c>
    </row>
    <row r="22" spans="1:3" x14ac:dyDescent="0.25">
      <c r="A22" s="8" t="s">
        <v>18</v>
      </c>
      <c r="B22" s="9" t="s">
        <v>4325</v>
      </c>
      <c r="C22" t="s">
        <v>4314</v>
      </c>
    </row>
    <row r="23" spans="1:3" x14ac:dyDescent="0.25">
      <c r="A23" s="8" t="s">
        <v>19</v>
      </c>
      <c r="B23" s="9"/>
      <c r="C23" t="s">
        <v>4315</v>
      </c>
    </row>
    <row r="24" spans="1:3" x14ac:dyDescent="0.25">
      <c r="A24" s="8" t="s">
        <v>20</v>
      </c>
      <c r="B24" s="11" t="s">
        <v>4326</v>
      </c>
      <c r="C24" t="s">
        <v>4314</v>
      </c>
    </row>
    <row r="25" spans="1:3" x14ac:dyDescent="0.25">
      <c r="A25" s="8" t="s">
        <v>3798</v>
      </c>
      <c r="B25" s="11"/>
      <c r="C25" t="s">
        <v>4315</v>
      </c>
    </row>
    <row r="26" spans="1:3" x14ac:dyDescent="0.25">
      <c r="A26" s="8" t="s">
        <v>21</v>
      </c>
      <c r="B26" s="11" t="s">
        <v>4327</v>
      </c>
      <c r="C26" t="s">
        <v>4314</v>
      </c>
    </row>
    <row r="27" spans="1:3" ht="30" customHeight="1" x14ac:dyDescent="0.25">
      <c r="A27" s="8" t="s">
        <v>3799</v>
      </c>
      <c r="B27" s="11"/>
      <c r="C27" t="s">
        <v>4315</v>
      </c>
    </row>
    <row r="28" spans="1:3" x14ac:dyDescent="0.25">
      <c r="A28" s="8" t="s">
        <v>22</v>
      </c>
      <c r="B28" s="8" t="s">
        <v>4328</v>
      </c>
      <c r="C28" t="s">
        <v>4314</v>
      </c>
    </row>
    <row r="29" spans="1:3" x14ac:dyDescent="0.25">
      <c r="A29" s="12" t="s">
        <v>4329</v>
      </c>
      <c r="B29" s="13" t="s">
        <v>4330</v>
      </c>
      <c r="C29" s="14" t="s">
        <v>4331</v>
      </c>
    </row>
    <row r="30" spans="1:3" x14ac:dyDescent="0.25">
      <c r="A30" s="12" t="s">
        <v>24</v>
      </c>
      <c r="B30" s="13"/>
      <c r="C30" s="14" t="s">
        <v>4331</v>
      </c>
    </row>
    <row r="31" spans="1:3" x14ac:dyDescent="0.25">
      <c r="A31" s="12" t="s">
        <v>25</v>
      </c>
      <c r="B31" s="13"/>
      <c r="C31" s="14" t="s">
        <v>4331</v>
      </c>
    </row>
    <row r="32" spans="1:3" x14ac:dyDescent="0.25">
      <c r="A32" s="12" t="s">
        <v>26</v>
      </c>
      <c r="B32" s="13"/>
      <c r="C32" s="14" t="s">
        <v>4331</v>
      </c>
    </row>
    <row r="33" spans="1:3" x14ac:dyDescent="0.25">
      <c r="A33" s="12" t="s">
        <v>27</v>
      </c>
      <c r="B33" s="13"/>
      <c r="C33" s="14" t="s">
        <v>4331</v>
      </c>
    </row>
    <row r="34" spans="1:3" x14ac:dyDescent="0.25">
      <c r="A34" s="12" t="s">
        <v>28</v>
      </c>
      <c r="B34" s="13"/>
      <c r="C34" s="14" t="s">
        <v>4331</v>
      </c>
    </row>
    <row r="35" spans="1:3" x14ac:dyDescent="0.25">
      <c r="A35" s="12" t="s">
        <v>29</v>
      </c>
      <c r="B35" s="13"/>
      <c r="C35" s="14" t="s">
        <v>4331</v>
      </c>
    </row>
    <row r="36" spans="1:3" x14ac:dyDescent="0.25">
      <c r="A36" s="12" t="s">
        <v>30</v>
      </c>
      <c r="B36" s="13"/>
      <c r="C36" s="14" t="s">
        <v>4331</v>
      </c>
    </row>
    <row r="37" spans="1:3" x14ac:dyDescent="0.25">
      <c r="A37" s="12" t="s">
        <v>31</v>
      </c>
      <c r="B37" s="13"/>
      <c r="C37" s="14" t="s">
        <v>4331</v>
      </c>
    </row>
    <row r="38" spans="1:3" x14ac:dyDescent="0.25">
      <c r="A38" s="12" t="s">
        <v>32</v>
      </c>
      <c r="B38" s="13"/>
      <c r="C38" s="14" t="s">
        <v>4331</v>
      </c>
    </row>
    <row r="39" spans="1:3" x14ac:dyDescent="0.25">
      <c r="A39" s="12" t="s">
        <v>33</v>
      </c>
      <c r="B39" s="13"/>
      <c r="C39" s="14" t="s">
        <v>4331</v>
      </c>
    </row>
    <row r="40" spans="1:3" x14ac:dyDescent="0.25">
      <c r="A40" s="12" t="s">
        <v>34</v>
      </c>
      <c r="B40" s="13"/>
      <c r="C40" s="14" t="s">
        <v>4331</v>
      </c>
    </row>
    <row r="41" spans="1:3" x14ac:dyDescent="0.25">
      <c r="A41" s="12" t="s">
        <v>35</v>
      </c>
      <c r="B41" s="13"/>
      <c r="C41" s="14" t="s">
        <v>4331</v>
      </c>
    </row>
    <row r="42" spans="1:3" x14ac:dyDescent="0.25">
      <c r="A42" s="12" t="s">
        <v>36</v>
      </c>
      <c r="B42" s="13"/>
      <c r="C42" s="14" t="s">
        <v>4331</v>
      </c>
    </row>
    <row r="43" spans="1:3" x14ac:dyDescent="0.25">
      <c r="A43" s="12" t="s">
        <v>37</v>
      </c>
      <c r="B43" s="13"/>
      <c r="C43" s="14" t="s">
        <v>4331</v>
      </c>
    </row>
    <row r="44" spans="1:3" x14ac:dyDescent="0.25">
      <c r="A44" s="12" t="s">
        <v>38</v>
      </c>
      <c r="B44" s="13"/>
      <c r="C44" s="14" t="s">
        <v>4331</v>
      </c>
    </row>
    <row r="45" spans="1:3" x14ac:dyDescent="0.25">
      <c r="A45" s="12" t="s">
        <v>39</v>
      </c>
      <c r="B45" s="13"/>
      <c r="C45" s="14" t="s">
        <v>4331</v>
      </c>
    </row>
    <row r="46" spans="1:3" x14ac:dyDescent="0.25">
      <c r="A46" s="12" t="s">
        <v>40</v>
      </c>
      <c r="B46" s="13"/>
      <c r="C46" s="14" t="s">
        <v>4331</v>
      </c>
    </row>
    <row r="47" spans="1:3" x14ac:dyDescent="0.25">
      <c r="A47" s="15" t="s">
        <v>41</v>
      </c>
      <c r="B47" s="16" t="s">
        <v>4332</v>
      </c>
      <c r="C47" s="17" t="s">
        <v>4331</v>
      </c>
    </row>
    <row r="48" spans="1:3" x14ac:dyDescent="0.25">
      <c r="A48" s="15" t="s">
        <v>42</v>
      </c>
      <c r="B48" s="16"/>
      <c r="C48" s="17" t="s">
        <v>4331</v>
      </c>
    </row>
    <row r="49" spans="1:3" x14ac:dyDescent="0.25">
      <c r="A49" s="15" t="s">
        <v>43</v>
      </c>
      <c r="B49" s="16"/>
      <c r="C49" s="17" t="s">
        <v>4331</v>
      </c>
    </row>
    <row r="50" spans="1:3" x14ac:dyDescent="0.25">
      <c r="A50" s="15" t="s">
        <v>44</v>
      </c>
      <c r="B50" s="16"/>
      <c r="C50" s="17" t="s">
        <v>4331</v>
      </c>
    </row>
    <row r="51" spans="1:3" x14ac:dyDescent="0.25">
      <c r="A51" s="15" t="s">
        <v>45</v>
      </c>
      <c r="B51" s="16"/>
      <c r="C51" s="17" t="s">
        <v>4331</v>
      </c>
    </row>
    <row r="52" spans="1:3" x14ac:dyDescent="0.25">
      <c r="A52" s="15" t="s">
        <v>46</v>
      </c>
      <c r="B52" s="16"/>
      <c r="C52" s="17" t="s">
        <v>4331</v>
      </c>
    </row>
    <row r="53" spans="1:3" x14ac:dyDescent="0.25">
      <c r="A53" s="15" t="s">
        <v>47</v>
      </c>
      <c r="B53" s="16"/>
      <c r="C53" s="17" t="s">
        <v>4331</v>
      </c>
    </row>
    <row r="54" spans="1:3" x14ac:dyDescent="0.25">
      <c r="A54" s="15" t="s">
        <v>48</v>
      </c>
      <c r="B54" s="16"/>
      <c r="C54" s="17" t="s">
        <v>4331</v>
      </c>
    </row>
    <row r="55" spans="1:3" x14ac:dyDescent="0.25">
      <c r="A55" s="15" t="s">
        <v>49</v>
      </c>
      <c r="B55" s="16"/>
      <c r="C55" s="17" t="s">
        <v>4331</v>
      </c>
    </row>
    <row r="56" spans="1:3" x14ac:dyDescent="0.25">
      <c r="A56" s="15" t="s">
        <v>50</v>
      </c>
      <c r="B56" s="16"/>
      <c r="C56" s="17" t="s">
        <v>4331</v>
      </c>
    </row>
    <row r="57" spans="1:3" x14ac:dyDescent="0.25">
      <c r="A57" s="15" t="s">
        <v>51</v>
      </c>
      <c r="B57" s="16"/>
      <c r="C57" s="17" t="s">
        <v>4331</v>
      </c>
    </row>
    <row r="58" spans="1:3" x14ac:dyDescent="0.25">
      <c r="A58" s="15" t="s">
        <v>52</v>
      </c>
      <c r="B58" s="16"/>
      <c r="C58" s="17" t="s">
        <v>4331</v>
      </c>
    </row>
    <row r="59" spans="1:3" x14ac:dyDescent="0.25">
      <c r="A59" s="15" t="s">
        <v>53</v>
      </c>
      <c r="B59" s="16"/>
      <c r="C59" s="17" t="s">
        <v>4331</v>
      </c>
    </row>
    <row r="60" spans="1:3" x14ac:dyDescent="0.25">
      <c r="A60" s="15" t="s">
        <v>54</v>
      </c>
      <c r="B60" s="16"/>
      <c r="C60" s="17" t="s">
        <v>4331</v>
      </c>
    </row>
    <row r="61" spans="1:3" x14ac:dyDescent="0.25">
      <c r="A61" s="15" t="s">
        <v>55</v>
      </c>
      <c r="B61" s="16"/>
      <c r="C61" s="17" t="s">
        <v>4331</v>
      </c>
    </row>
    <row r="62" spans="1:3" x14ac:dyDescent="0.25">
      <c r="A62" s="15" t="s">
        <v>56</v>
      </c>
      <c r="B62" s="16"/>
      <c r="C62" s="17" t="s">
        <v>4331</v>
      </c>
    </row>
    <row r="63" spans="1:3" x14ac:dyDescent="0.25">
      <c r="A63" s="15" t="s">
        <v>57</v>
      </c>
      <c r="B63" s="16"/>
      <c r="C63" s="17" t="s">
        <v>4331</v>
      </c>
    </row>
    <row r="64" spans="1:3" x14ac:dyDescent="0.25">
      <c r="A64" s="15" t="s">
        <v>58</v>
      </c>
      <c r="B64" s="16"/>
      <c r="C64" s="17" t="s">
        <v>4331</v>
      </c>
    </row>
    <row r="65" spans="1:3" x14ac:dyDescent="0.25">
      <c r="A65" s="8" t="s">
        <v>59</v>
      </c>
      <c r="B65" s="8" t="s">
        <v>4333</v>
      </c>
      <c r="C65" t="s">
        <v>4315</v>
      </c>
    </row>
    <row r="66" spans="1:3" x14ac:dyDescent="0.25">
      <c r="A66" s="17" t="str">
        <f>A47 &amp; "_millones"</f>
        <v>prog_rec_ano1_millones</v>
      </c>
      <c r="B66" s="18" t="s">
        <v>4334</v>
      </c>
      <c r="C66" s="17" t="s">
        <v>4331</v>
      </c>
    </row>
    <row r="67" spans="1:3" x14ac:dyDescent="0.25">
      <c r="A67" s="17" t="str">
        <f t="shared" ref="A67" si="0">A48 &amp; "_millones"</f>
        <v>ejec_rec_ano1_millones</v>
      </c>
      <c r="B67" s="18"/>
      <c r="C67" s="17" t="s">
        <v>4331</v>
      </c>
    </row>
    <row r="68" spans="1:3" x14ac:dyDescent="0.25">
      <c r="A68" s="17" t="str">
        <f>A50 &amp; "_millones"</f>
        <v>prog_rec_ano2_millones</v>
      </c>
      <c r="B68" s="18"/>
      <c r="C68" s="17" t="s">
        <v>4331</v>
      </c>
    </row>
    <row r="69" spans="1:3" x14ac:dyDescent="0.25">
      <c r="A69" s="17" t="str">
        <f>A51 &amp; "_millones"</f>
        <v>ejec_rec_ano2_millones</v>
      </c>
      <c r="B69" s="18"/>
      <c r="C69" s="17" t="s">
        <v>4331</v>
      </c>
    </row>
    <row r="70" spans="1:3" x14ac:dyDescent="0.25">
      <c r="A70" s="17" t="str">
        <f>A53 &amp; "_millones"</f>
        <v>prog_rec_ano3_millones</v>
      </c>
      <c r="B70" s="18"/>
      <c r="C70" s="17" t="s">
        <v>4331</v>
      </c>
    </row>
    <row r="71" spans="1:3" x14ac:dyDescent="0.25">
      <c r="A71" s="17" t="str">
        <f>A54 &amp; "_millones"</f>
        <v>ejec_rec_ano3_millones</v>
      </c>
      <c r="B71" s="18"/>
      <c r="C71" s="17" t="s">
        <v>4331</v>
      </c>
    </row>
    <row r="72" spans="1:3" x14ac:dyDescent="0.25">
      <c r="A72" s="17" t="str">
        <f>A56 &amp; "_millones"</f>
        <v>prog_rec_ano4_millones</v>
      </c>
      <c r="B72" s="18"/>
      <c r="C72" s="17" t="s">
        <v>4331</v>
      </c>
    </row>
    <row r="73" spans="1:3" x14ac:dyDescent="0.25">
      <c r="A73" s="17" t="str">
        <f>A57 &amp; "_millones"</f>
        <v>ejec_rec_ano4_millones</v>
      </c>
      <c r="B73" s="18"/>
      <c r="C73" s="17" t="s">
        <v>4331</v>
      </c>
    </row>
    <row r="74" spans="1:3" x14ac:dyDescent="0.25">
      <c r="A74" s="17" t="str">
        <f>A59 &amp; "_millones"</f>
        <v>prog_rec_ano5_millones</v>
      </c>
      <c r="B74" s="18"/>
      <c r="C74" s="17" t="s">
        <v>4331</v>
      </c>
    </row>
    <row r="75" spans="1:3" x14ac:dyDescent="0.25">
      <c r="A75" s="17" t="str">
        <f>A60 &amp; "_millones"</f>
        <v>ejec_rec_ano5_millones</v>
      </c>
      <c r="B75" s="18"/>
      <c r="C75" s="17" t="s">
        <v>4331</v>
      </c>
    </row>
  </sheetData>
  <mergeCells count="12">
    <mergeCell ref="B22:B23"/>
    <mergeCell ref="B24:B25"/>
    <mergeCell ref="B26:B27"/>
    <mergeCell ref="B29:B46"/>
    <mergeCell ref="B47:B64"/>
    <mergeCell ref="B66:B75"/>
    <mergeCell ref="B2:B4"/>
    <mergeCell ref="B8:B9"/>
    <mergeCell ref="B10:B12"/>
    <mergeCell ref="B13:B14"/>
    <mergeCell ref="B15:B18"/>
    <mergeCell ref="B19:B2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DatosCompInversion</vt:lpstr>
      <vt:lpstr>DiccDatosCompInversion</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Edward Daza Diaz</dc:creator>
  <cp:lastModifiedBy>Edward Daza Diaz</cp:lastModifiedBy>
  <dcterms:created xsi:type="dcterms:W3CDTF">2023-01-24T23:56:28Z</dcterms:created>
  <dcterms:modified xsi:type="dcterms:W3CDTF">2023-01-25T00:16:13Z</dcterms:modified>
</cp:coreProperties>
</file>